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nmu8\Documents\GitHub\Learn_R4DS\"/>
    </mc:Choice>
  </mc:AlternateContent>
  <xr:revisionPtr revIDLastSave="0" documentId="8_{32FFDF68-0BE7-4194-B198-4AA8B6381D68}" xr6:coauthVersionLast="46" xr6:coauthVersionMax="46" xr10:uidLastSave="{00000000-0000-0000-0000-000000000000}"/>
  <bookViews>
    <workbookView xWindow="-120" yWindow="-120" windowWidth="29040" windowHeight="15840" activeTab="2" xr2:uid="{31A2EF3E-7425-401A-B9BE-4998F87C9853}"/>
  </bookViews>
  <sheets>
    <sheet name="Indicators to apply" sheetId="2" r:id="rId1"/>
    <sheet name="VCP" sheetId="1" r:id="rId2"/>
    <sheet name="Funda" sheetId="3" r:id="rId3"/>
    <sheet name="Sheet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65" i="3" l="1"/>
  <c r="K5065" i="3"/>
  <c r="J5065" i="3"/>
  <c r="I5065" i="3"/>
  <c r="E5065" i="3"/>
  <c r="L5064" i="3"/>
  <c r="L5063" i="3"/>
  <c r="K5063" i="3"/>
  <c r="J5063" i="3"/>
  <c r="I5060" i="3"/>
  <c r="H5060" i="3"/>
  <c r="H5065" i="3" s="1"/>
  <c r="G5060" i="3"/>
  <c r="G5065" i="3" s="1"/>
  <c r="F5060" i="3"/>
  <c r="E5060" i="3"/>
  <c r="D5060" i="3"/>
  <c r="D5065" i="3" s="1"/>
  <c r="H5050" i="3" s="1"/>
  <c r="C5060" i="3"/>
  <c r="C5065" i="3" s="1"/>
  <c r="H5059" i="3"/>
  <c r="G5059" i="3"/>
  <c r="G5064" i="3" s="1"/>
  <c r="D5059" i="3"/>
  <c r="C5059" i="3"/>
  <c r="C5064" i="3" s="1"/>
  <c r="I5058" i="3"/>
  <c r="I5059" i="3" s="1"/>
  <c r="H5058" i="3"/>
  <c r="G5058" i="3"/>
  <c r="F5058" i="3"/>
  <c r="F5059" i="3" s="1"/>
  <c r="F5064" i="3" s="1"/>
  <c r="E5058" i="3"/>
  <c r="E5059" i="3" s="1"/>
  <c r="D5058" i="3"/>
  <c r="C5058" i="3"/>
  <c r="I5057" i="3"/>
  <c r="G5063" i="3" s="1"/>
  <c r="H5057" i="3"/>
  <c r="G5057" i="3"/>
  <c r="F5057" i="3"/>
  <c r="F5063" i="3" s="1"/>
  <c r="E5057" i="3"/>
  <c r="C5063" i="3" s="1"/>
  <c r="D5057" i="3"/>
  <c r="C5057" i="3"/>
  <c r="L5054" i="3"/>
  <c r="K5054" i="3"/>
  <c r="K5064" i="3" s="1"/>
  <c r="J5054" i="3"/>
  <c r="J5064" i="3" s="1"/>
  <c r="I5054" i="3"/>
  <c r="H5054" i="3"/>
  <c r="G5054" i="3"/>
  <c r="F5054" i="3"/>
  <c r="E5054" i="3"/>
  <c r="D5054" i="3"/>
  <c r="C5054" i="3"/>
  <c r="P5050" i="3"/>
  <c r="O5050" i="3"/>
  <c r="K5050" i="3"/>
  <c r="J5050" i="3"/>
  <c r="I5050" i="3"/>
  <c r="E5050" i="3"/>
  <c r="A5050" i="3"/>
  <c r="L5048" i="3"/>
  <c r="K5048" i="3"/>
  <c r="J5048" i="3"/>
  <c r="I5048" i="3"/>
  <c r="H5048" i="3"/>
  <c r="G5048" i="3"/>
  <c r="F5048" i="3"/>
  <c r="E5048" i="3"/>
  <c r="D5048" i="3"/>
  <c r="C5048" i="3"/>
  <c r="B5048" i="3"/>
  <c r="L5047" i="3"/>
  <c r="K5047" i="3"/>
  <c r="J5047" i="3"/>
  <c r="I5047" i="3"/>
  <c r="F5047" i="3"/>
  <c r="E5047" i="3"/>
  <c r="L5046" i="3"/>
  <c r="K5046" i="3"/>
  <c r="J5046" i="3"/>
  <c r="I5046" i="3"/>
  <c r="H5046" i="3"/>
  <c r="G5046" i="3"/>
  <c r="F5046" i="3"/>
  <c r="E5046" i="3"/>
  <c r="D5046" i="3"/>
  <c r="F5033" i="3" s="1"/>
  <c r="C5046" i="3"/>
  <c r="B5046" i="3"/>
  <c r="A5046" i="3"/>
  <c r="I5043" i="3"/>
  <c r="H5043" i="3"/>
  <c r="G5043" i="3"/>
  <c r="F5043" i="3"/>
  <c r="E5043" i="3"/>
  <c r="D5043" i="3"/>
  <c r="C5043" i="3"/>
  <c r="I5042" i="3"/>
  <c r="H5047" i="3" s="1"/>
  <c r="H5042" i="3"/>
  <c r="G5042" i="3"/>
  <c r="F5042" i="3"/>
  <c r="E5042" i="3"/>
  <c r="D5047" i="3" s="1"/>
  <c r="G5033" i="3" s="1"/>
  <c r="D5042" i="3"/>
  <c r="C5042" i="3"/>
  <c r="I5041" i="3"/>
  <c r="H5041" i="3"/>
  <c r="G5041" i="3"/>
  <c r="F5041" i="3"/>
  <c r="E5041" i="3"/>
  <c r="D5041" i="3"/>
  <c r="C5041" i="3"/>
  <c r="I5040" i="3"/>
  <c r="H5040" i="3"/>
  <c r="G5040" i="3"/>
  <c r="F5040" i="3"/>
  <c r="E5040" i="3"/>
  <c r="D5040" i="3"/>
  <c r="C5040" i="3"/>
  <c r="L5037" i="3"/>
  <c r="K5037" i="3"/>
  <c r="J5037" i="3"/>
  <c r="I5037" i="3"/>
  <c r="H5037" i="3"/>
  <c r="G5037" i="3"/>
  <c r="F5037" i="3"/>
  <c r="E5037" i="3"/>
  <c r="D5037" i="3"/>
  <c r="C5037" i="3"/>
  <c r="P5033" i="3"/>
  <c r="O5033" i="3"/>
  <c r="K5033" i="3"/>
  <c r="J5033" i="3"/>
  <c r="I5033" i="3"/>
  <c r="H5033" i="3"/>
  <c r="E5033" i="3"/>
  <c r="D5033" i="3"/>
  <c r="B5033" i="3"/>
  <c r="A5033" i="3"/>
  <c r="L5031" i="3"/>
  <c r="K5031" i="3"/>
  <c r="J5031" i="3"/>
  <c r="I5031" i="3"/>
  <c r="E5031" i="3"/>
  <c r="L5030" i="3"/>
  <c r="L5029" i="3"/>
  <c r="K5029" i="3"/>
  <c r="J5029" i="3"/>
  <c r="G5029" i="3"/>
  <c r="I5026" i="3"/>
  <c r="H5026" i="3"/>
  <c r="H5031" i="3" s="1"/>
  <c r="G5026" i="3"/>
  <c r="G5031" i="3" s="1"/>
  <c r="F5026" i="3"/>
  <c r="F5031" i="3" s="1"/>
  <c r="E5026" i="3"/>
  <c r="D5026" i="3"/>
  <c r="D5031" i="3" s="1"/>
  <c r="H5016" i="3" s="1"/>
  <c r="C5026" i="3"/>
  <c r="C5031" i="3" s="1"/>
  <c r="G5025" i="3"/>
  <c r="C5025" i="3"/>
  <c r="I5024" i="3"/>
  <c r="I5025" i="3" s="1"/>
  <c r="H5024" i="3"/>
  <c r="G5024" i="3"/>
  <c r="F5024" i="3"/>
  <c r="F5025" i="3" s="1"/>
  <c r="E5024" i="3"/>
  <c r="E5025" i="3" s="1"/>
  <c r="D5024" i="3"/>
  <c r="C5024" i="3"/>
  <c r="I5023" i="3"/>
  <c r="I5029" i="3" s="1"/>
  <c r="H5023" i="3"/>
  <c r="H5029" i="3" s="1"/>
  <c r="G5023" i="3"/>
  <c r="F5023" i="3"/>
  <c r="F5029" i="3" s="1"/>
  <c r="E5023" i="3"/>
  <c r="E5029" i="3" s="1"/>
  <c r="D5023" i="3"/>
  <c r="D5029" i="3" s="1"/>
  <c r="C5023" i="3"/>
  <c r="L5020" i="3"/>
  <c r="K5020" i="3"/>
  <c r="K5030" i="3" s="1"/>
  <c r="J5020" i="3"/>
  <c r="J5030" i="3" s="1"/>
  <c r="I5020" i="3"/>
  <c r="H5020" i="3"/>
  <c r="G5020" i="3"/>
  <c r="F5020" i="3"/>
  <c r="E5020" i="3"/>
  <c r="D5020" i="3"/>
  <c r="C5020" i="3"/>
  <c r="P5016" i="3"/>
  <c r="O5016" i="3"/>
  <c r="K5016" i="3"/>
  <c r="J5016" i="3"/>
  <c r="I5016" i="3"/>
  <c r="F5016" i="3"/>
  <c r="E5016" i="3"/>
  <c r="A5016" i="3"/>
  <c r="L5014" i="3"/>
  <c r="K5014" i="3"/>
  <c r="J5014" i="3"/>
  <c r="F5014" i="3"/>
  <c r="L5012" i="3"/>
  <c r="K5012" i="3"/>
  <c r="J5012" i="3"/>
  <c r="H5012" i="3"/>
  <c r="I5009" i="3"/>
  <c r="H5009" i="3"/>
  <c r="G5009" i="3"/>
  <c r="F5009" i="3"/>
  <c r="E5009" i="3"/>
  <c r="D5009" i="3"/>
  <c r="C5009" i="3"/>
  <c r="H5008" i="3"/>
  <c r="D5008" i="3"/>
  <c r="I5007" i="3"/>
  <c r="I5008" i="3" s="1"/>
  <c r="I5013" i="3" s="1"/>
  <c r="H5007" i="3"/>
  <c r="G5007" i="3"/>
  <c r="G5008" i="3" s="1"/>
  <c r="F5007" i="3"/>
  <c r="E5007" i="3"/>
  <c r="E5008" i="3" s="1"/>
  <c r="D5007" i="3"/>
  <c r="C5007" i="3"/>
  <c r="C5008" i="3" s="1"/>
  <c r="I5006" i="3"/>
  <c r="I5012" i="3" s="1"/>
  <c r="H5006" i="3"/>
  <c r="G5012" i="3" s="1"/>
  <c r="G5006" i="3"/>
  <c r="F5006" i="3"/>
  <c r="E5006" i="3"/>
  <c r="E5012" i="3" s="1"/>
  <c r="D5006" i="3"/>
  <c r="C5012" i="3" s="1"/>
  <c r="C5006" i="3"/>
  <c r="L5003" i="3"/>
  <c r="K5003" i="3"/>
  <c r="J5003" i="3"/>
  <c r="I5003" i="3"/>
  <c r="H5003" i="3"/>
  <c r="G5003" i="3"/>
  <c r="F5003" i="3"/>
  <c r="E5003" i="3"/>
  <c r="D5003" i="3"/>
  <c r="C5003" i="3"/>
  <c r="P4999" i="3"/>
  <c r="O4999" i="3"/>
  <c r="K4999" i="3"/>
  <c r="J4999" i="3"/>
  <c r="I4999" i="3"/>
  <c r="E4999" i="3"/>
  <c r="A4999" i="3"/>
  <c r="L4997" i="3"/>
  <c r="K4997" i="3"/>
  <c r="J4997" i="3"/>
  <c r="I4997" i="3"/>
  <c r="G4997" i="3"/>
  <c r="C4997" i="3"/>
  <c r="B4997" i="3" s="1"/>
  <c r="L4996" i="3"/>
  <c r="J4996" i="3"/>
  <c r="L4995" i="3"/>
  <c r="K4995" i="3"/>
  <c r="J4995" i="3"/>
  <c r="I4995" i="3"/>
  <c r="I4992" i="3"/>
  <c r="H4992" i="3"/>
  <c r="H4997" i="3" s="1"/>
  <c r="G4992" i="3"/>
  <c r="F4992" i="3"/>
  <c r="E4992" i="3"/>
  <c r="D4992" i="3"/>
  <c r="D4997" i="3" s="1"/>
  <c r="C4992" i="3"/>
  <c r="I4991" i="3"/>
  <c r="E4991" i="3"/>
  <c r="I4990" i="3"/>
  <c r="H4990" i="3"/>
  <c r="H4991" i="3" s="1"/>
  <c r="G4990" i="3"/>
  <c r="F4990" i="3"/>
  <c r="F4991" i="3" s="1"/>
  <c r="E4990" i="3"/>
  <c r="D4990" i="3"/>
  <c r="D4991" i="3" s="1"/>
  <c r="C4990" i="3"/>
  <c r="I4989" i="3"/>
  <c r="H4989" i="3"/>
  <c r="H4995" i="3" s="1"/>
  <c r="G4989" i="3"/>
  <c r="E4995" i="3" s="1"/>
  <c r="F4989" i="3"/>
  <c r="E4989" i="3"/>
  <c r="D4989" i="3"/>
  <c r="D4995" i="3" s="1"/>
  <c r="F4982" i="3" s="1"/>
  <c r="C4989" i="3"/>
  <c r="L4986" i="3"/>
  <c r="K4986" i="3"/>
  <c r="K4996" i="3" s="1"/>
  <c r="J4986" i="3"/>
  <c r="I4986" i="3"/>
  <c r="H4986" i="3"/>
  <c r="G4986" i="3"/>
  <c r="F4986" i="3"/>
  <c r="E4986" i="3"/>
  <c r="D4986" i="3"/>
  <c r="C4986" i="3"/>
  <c r="P4982" i="3"/>
  <c r="O4982" i="3"/>
  <c r="K4982" i="3"/>
  <c r="J4982" i="3"/>
  <c r="I4982" i="3"/>
  <c r="H4982" i="3"/>
  <c r="E4982" i="3"/>
  <c r="A4982" i="3"/>
  <c r="L4980" i="3"/>
  <c r="K4980" i="3"/>
  <c r="J4980" i="3"/>
  <c r="H4980" i="3"/>
  <c r="D4980" i="3"/>
  <c r="H4965" i="3" s="1"/>
  <c r="K4979" i="3"/>
  <c r="L4978" i="3"/>
  <c r="K4978" i="3"/>
  <c r="J4978" i="3"/>
  <c r="F4978" i="3"/>
  <c r="I4975" i="3"/>
  <c r="I4980" i="3" s="1"/>
  <c r="H4975" i="3"/>
  <c r="G4975" i="3"/>
  <c r="F4975" i="3"/>
  <c r="E4975" i="3"/>
  <c r="D4975" i="3"/>
  <c r="C4975" i="3"/>
  <c r="C4980" i="3" s="1"/>
  <c r="F4974" i="3"/>
  <c r="I4973" i="3"/>
  <c r="I4974" i="3" s="1"/>
  <c r="H4973" i="3"/>
  <c r="G4973" i="3"/>
  <c r="G4974" i="3" s="1"/>
  <c r="F4973" i="3"/>
  <c r="E4973" i="3"/>
  <c r="E4974" i="3" s="1"/>
  <c r="D4973" i="3"/>
  <c r="C4973" i="3"/>
  <c r="C4974" i="3" s="1"/>
  <c r="I4972" i="3"/>
  <c r="I4978" i="3" s="1"/>
  <c r="H4972" i="3"/>
  <c r="G4972" i="3"/>
  <c r="F4972" i="3"/>
  <c r="E4972" i="3"/>
  <c r="E4978" i="3" s="1"/>
  <c r="D4972" i="3"/>
  <c r="C4972" i="3"/>
  <c r="L4969" i="3"/>
  <c r="L4979" i="3" s="1"/>
  <c r="K4969" i="3"/>
  <c r="J4969" i="3"/>
  <c r="J4979" i="3" s="1"/>
  <c r="I4969" i="3"/>
  <c r="H4969" i="3"/>
  <c r="G4969" i="3"/>
  <c r="F4969" i="3"/>
  <c r="E4969" i="3"/>
  <c r="D4969" i="3"/>
  <c r="C4969" i="3"/>
  <c r="P4965" i="3"/>
  <c r="O4965" i="3"/>
  <c r="K4965" i="3"/>
  <c r="J4965" i="3"/>
  <c r="I4965" i="3"/>
  <c r="E4965" i="3"/>
  <c r="A4965" i="3"/>
  <c r="L4963" i="3"/>
  <c r="K4963" i="3"/>
  <c r="J4963" i="3"/>
  <c r="I4963" i="3"/>
  <c r="E4963" i="3"/>
  <c r="L4962" i="3"/>
  <c r="L4961" i="3"/>
  <c r="K4961" i="3"/>
  <c r="J4961" i="3"/>
  <c r="G4961" i="3"/>
  <c r="C4961" i="3"/>
  <c r="I4958" i="3"/>
  <c r="H4958" i="3"/>
  <c r="G4958" i="3"/>
  <c r="F4958" i="3"/>
  <c r="F4963" i="3" s="1"/>
  <c r="E4958" i="3"/>
  <c r="D4958" i="3"/>
  <c r="C4958" i="3"/>
  <c r="G4957" i="3"/>
  <c r="C4957" i="3"/>
  <c r="I4956" i="3"/>
  <c r="H4956" i="3"/>
  <c r="H4957" i="3" s="1"/>
  <c r="G4956" i="3"/>
  <c r="F4956" i="3"/>
  <c r="F4957" i="3" s="1"/>
  <c r="E4956" i="3"/>
  <c r="D4956" i="3"/>
  <c r="D4957" i="3" s="1"/>
  <c r="C4956" i="3"/>
  <c r="I4955" i="3"/>
  <c r="H4955" i="3"/>
  <c r="G4955" i="3"/>
  <c r="F4955" i="3"/>
  <c r="F4961" i="3" s="1"/>
  <c r="E4955" i="3"/>
  <c r="D4955" i="3"/>
  <c r="C4955" i="3"/>
  <c r="L4952" i="3"/>
  <c r="K4952" i="3"/>
  <c r="J4952" i="3"/>
  <c r="I4952" i="3"/>
  <c r="H4952" i="3"/>
  <c r="G4952" i="3"/>
  <c r="F4952" i="3"/>
  <c r="E4952" i="3"/>
  <c r="D4952" i="3"/>
  <c r="C4952" i="3"/>
  <c r="P4948" i="3"/>
  <c r="O4948" i="3"/>
  <c r="K4948" i="3"/>
  <c r="J4948" i="3"/>
  <c r="I4948" i="3"/>
  <c r="E4948" i="3"/>
  <c r="A4948" i="3"/>
  <c r="L4946" i="3"/>
  <c r="K4946" i="3"/>
  <c r="J4946" i="3"/>
  <c r="F4946" i="3"/>
  <c r="I4945" i="3"/>
  <c r="L4944" i="3"/>
  <c r="K4944" i="3"/>
  <c r="J4944" i="3"/>
  <c r="I4944" i="3"/>
  <c r="H4944" i="3"/>
  <c r="I4941" i="3"/>
  <c r="H4941" i="3"/>
  <c r="G4941" i="3"/>
  <c r="F4941" i="3"/>
  <c r="E4941" i="3"/>
  <c r="D4941" i="3"/>
  <c r="C4941" i="3"/>
  <c r="H4940" i="3"/>
  <c r="D4940" i="3"/>
  <c r="I4939" i="3"/>
  <c r="I4940" i="3" s="1"/>
  <c r="H4939" i="3"/>
  <c r="G4939" i="3"/>
  <c r="G4940" i="3" s="1"/>
  <c r="F4939" i="3"/>
  <c r="E4939" i="3"/>
  <c r="E4940" i="3" s="1"/>
  <c r="D4939" i="3"/>
  <c r="C4939" i="3"/>
  <c r="C4940" i="3" s="1"/>
  <c r="I4938" i="3"/>
  <c r="H4938" i="3"/>
  <c r="G4938" i="3"/>
  <c r="G4944" i="3" s="1"/>
  <c r="F4938" i="3"/>
  <c r="E4938" i="3"/>
  <c r="D4938" i="3"/>
  <c r="C4938" i="3"/>
  <c r="C4944" i="3" s="1"/>
  <c r="B4931" i="3" s="1"/>
  <c r="L4935" i="3"/>
  <c r="K4935" i="3"/>
  <c r="J4935" i="3"/>
  <c r="I4935" i="3"/>
  <c r="H4935" i="3"/>
  <c r="G4935" i="3"/>
  <c r="F4935" i="3"/>
  <c r="E4935" i="3"/>
  <c r="D4935" i="3"/>
  <c r="C4935" i="3"/>
  <c r="P4931" i="3"/>
  <c r="O4931" i="3"/>
  <c r="K4931" i="3"/>
  <c r="J4931" i="3"/>
  <c r="I4931" i="3"/>
  <c r="E4931" i="3"/>
  <c r="A4931" i="3"/>
  <c r="L4929" i="3"/>
  <c r="K4929" i="3"/>
  <c r="J4929" i="3"/>
  <c r="I4929" i="3"/>
  <c r="L4928" i="3"/>
  <c r="J4928" i="3"/>
  <c r="L4927" i="3"/>
  <c r="K4927" i="3"/>
  <c r="J4927" i="3"/>
  <c r="F4927" i="3"/>
  <c r="I4924" i="3"/>
  <c r="H4924" i="3"/>
  <c r="H4929" i="3" s="1"/>
  <c r="G4924" i="3"/>
  <c r="G4929" i="3" s="1"/>
  <c r="F4924" i="3"/>
  <c r="E4924" i="3"/>
  <c r="D4924" i="3"/>
  <c r="C4924" i="3"/>
  <c r="C4929" i="3" s="1"/>
  <c r="I4923" i="3"/>
  <c r="I4928" i="3" s="1"/>
  <c r="C4923" i="3"/>
  <c r="I4922" i="3"/>
  <c r="H4922" i="3"/>
  <c r="G4922" i="3"/>
  <c r="F4922" i="3"/>
  <c r="F4923" i="3" s="1"/>
  <c r="E4922" i="3"/>
  <c r="D4922" i="3"/>
  <c r="C4922" i="3"/>
  <c r="I4921" i="3"/>
  <c r="H4921" i="3"/>
  <c r="G4921" i="3"/>
  <c r="G4923" i="3" s="1"/>
  <c r="F4921" i="3"/>
  <c r="E4921" i="3"/>
  <c r="D4921" i="3"/>
  <c r="C4921" i="3"/>
  <c r="C4927" i="3" s="1"/>
  <c r="L4918" i="3"/>
  <c r="K4918" i="3"/>
  <c r="K4928" i="3" s="1"/>
  <c r="J4918" i="3"/>
  <c r="I4918" i="3"/>
  <c r="H4918" i="3"/>
  <c r="G4918" i="3"/>
  <c r="F4918" i="3"/>
  <c r="E4918" i="3"/>
  <c r="D4918" i="3"/>
  <c r="C4918" i="3"/>
  <c r="P4914" i="3"/>
  <c r="O4914" i="3"/>
  <c r="K4914" i="3"/>
  <c r="J4914" i="3"/>
  <c r="I4914" i="3"/>
  <c r="E4914" i="3"/>
  <c r="A4914" i="3"/>
  <c r="L4912" i="3"/>
  <c r="K4912" i="3"/>
  <c r="J4912" i="3"/>
  <c r="I4912" i="3"/>
  <c r="H4912" i="3"/>
  <c r="B4912" i="3"/>
  <c r="L4910" i="3"/>
  <c r="K4910" i="3"/>
  <c r="J4910" i="3"/>
  <c r="H4910" i="3"/>
  <c r="C4910" i="3"/>
  <c r="I4907" i="3"/>
  <c r="H4907" i="3"/>
  <c r="G4907" i="3"/>
  <c r="F4907" i="3"/>
  <c r="E4907" i="3"/>
  <c r="E4912" i="3" s="1"/>
  <c r="D4907" i="3"/>
  <c r="D4912" i="3" s="1"/>
  <c r="H4897" i="3" s="1"/>
  <c r="C4907" i="3"/>
  <c r="C4912" i="3" s="1"/>
  <c r="D4897" i="3" s="1"/>
  <c r="D4906" i="3"/>
  <c r="I4905" i="3"/>
  <c r="H4905" i="3"/>
  <c r="G4905" i="3"/>
  <c r="G4906" i="3" s="1"/>
  <c r="F4905" i="3"/>
  <c r="E4905" i="3"/>
  <c r="D4905" i="3"/>
  <c r="C4905" i="3"/>
  <c r="C4906" i="3" s="1"/>
  <c r="I4904" i="3"/>
  <c r="I4910" i="3" s="1"/>
  <c r="H4904" i="3"/>
  <c r="G4910" i="3" s="1"/>
  <c r="G4904" i="3"/>
  <c r="F4904" i="3"/>
  <c r="E4904" i="3"/>
  <c r="D4904" i="3"/>
  <c r="C4904" i="3"/>
  <c r="L4901" i="3"/>
  <c r="L4911" i="3" s="1"/>
  <c r="K4901" i="3"/>
  <c r="J4901" i="3"/>
  <c r="I4901" i="3"/>
  <c r="H4901" i="3"/>
  <c r="G4901" i="3"/>
  <c r="F4901" i="3"/>
  <c r="E4901" i="3"/>
  <c r="D4901" i="3"/>
  <c r="C4901" i="3"/>
  <c r="P4897" i="3"/>
  <c r="O4897" i="3"/>
  <c r="K4897" i="3"/>
  <c r="J4897" i="3"/>
  <c r="I4897" i="3"/>
  <c r="E4897" i="3"/>
  <c r="A4897" i="3"/>
  <c r="L4895" i="3"/>
  <c r="K4895" i="3"/>
  <c r="J4895" i="3"/>
  <c r="L4893" i="3"/>
  <c r="K4893" i="3"/>
  <c r="J4893" i="3"/>
  <c r="H4893" i="3"/>
  <c r="I4890" i="3"/>
  <c r="I4895" i="3" s="1"/>
  <c r="H4890" i="3"/>
  <c r="G4890" i="3"/>
  <c r="F4890" i="3"/>
  <c r="F4895" i="3" s="1"/>
  <c r="E4890" i="3"/>
  <c r="D4890" i="3"/>
  <c r="C4890" i="3"/>
  <c r="H4889" i="3"/>
  <c r="D4889" i="3"/>
  <c r="I4888" i="3"/>
  <c r="I4889" i="3" s="1"/>
  <c r="I4894" i="3" s="1"/>
  <c r="H4888" i="3"/>
  <c r="G4888" i="3"/>
  <c r="G4889" i="3" s="1"/>
  <c r="F4888" i="3"/>
  <c r="F4889" i="3" s="1"/>
  <c r="E4888" i="3"/>
  <c r="E4889" i="3" s="1"/>
  <c r="D4888" i="3"/>
  <c r="C4888" i="3"/>
  <c r="C4889" i="3" s="1"/>
  <c r="I4887" i="3"/>
  <c r="I4893" i="3" s="1"/>
  <c r="H4887" i="3"/>
  <c r="G4887" i="3"/>
  <c r="G4893" i="3" s="1"/>
  <c r="F4887" i="3"/>
  <c r="F4893" i="3" s="1"/>
  <c r="E4887" i="3"/>
  <c r="E4893" i="3" s="1"/>
  <c r="D4887" i="3"/>
  <c r="C4887" i="3"/>
  <c r="C4893" i="3" s="1"/>
  <c r="L4884" i="3"/>
  <c r="L4894" i="3" s="1"/>
  <c r="K4884" i="3"/>
  <c r="J4884" i="3"/>
  <c r="I4884" i="3"/>
  <c r="H4884" i="3"/>
  <c r="G4884" i="3"/>
  <c r="F4884" i="3"/>
  <c r="E4884" i="3"/>
  <c r="D4884" i="3"/>
  <c r="C4884" i="3"/>
  <c r="P4880" i="3"/>
  <c r="O4880" i="3"/>
  <c r="K4880" i="3"/>
  <c r="J4880" i="3"/>
  <c r="I4880" i="3"/>
  <c r="E4880" i="3"/>
  <c r="A4880" i="3"/>
  <c r="L4878" i="3"/>
  <c r="K4878" i="3"/>
  <c r="J4878" i="3"/>
  <c r="G4878" i="3"/>
  <c r="C4878" i="3"/>
  <c r="B4878" i="3" s="1"/>
  <c r="J4877" i="3"/>
  <c r="L4876" i="3"/>
  <c r="K4876" i="3"/>
  <c r="J4876" i="3"/>
  <c r="I4876" i="3"/>
  <c r="I4873" i="3"/>
  <c r="I4878" i="3" s="1"/>
  <c r="H4873" i="3"/>
  <c r="H4878" i="3" s="1"/>
  <c r="G4873" i="3"/>
  <c r="F4873" i="3"/>
  <c r="F4878" i="3" s="1"/>
  <c r="E4873" i="3"/>
  <c r="E4878" i="3" s="1"/>
  <c r="D4873" i="3"/>
  <c r="C4873" i="3"/>
  <c r="I4872" i="3"/>
  <c r="E4872" i="3"/>
  <c r="I4871" i="3"/>
  <c r="H4871" i="3"/>
  <c r="H4872" i="3" s="1"/>
  <c r="G4871" i="3"/>
  <c r="F4871" i="3"/>
  <c r="F4872" i="3" s="1"/>
  <c r="E4871" i="3"/>
  <c r="D4871" i="3"/>
  <c r="D4872" i="3" s="1"/>
  <c r="C4871" i="3"/>
  <c r="I4870" i="3"/>
  <c r="H4870" i="3"/>
  <c r="H4876" i="3" s="1"/>
  <c r="G4870" i="3"/>
  <c r="G4876" i="3" s="1"/>
  <c r="F4870" i="3"/>
  <c r="E4870" i="3"/>
  <c r="D4870" i="3"/>
  <c r="D4876" i="3" s="1"/>
  <c r="F4863" i="3" s="1"/>
  <c r="C4870" i="3"/>
  <c r="C4876" i="3" s="1"/>
  <c r="L4867" i="3"/>
  <c r="L4877" i="3" s="1"/>
  <c r="K4867" i="3"/>
  <c r="K4877" i="3" s="1"/>
  <c r="J4867" i="3"/>
  <c r="I4867" i="3"/>
  <c r="H4867" i="3"/>
  <c r="G4867" i="3"/>
  <c r="F4867" i="3"/>
  <c r="E4867" i="3"/>
  <c r="D4867" i="3"/>
  <c r="C4867" i="3"/>
  <c r="P4863" i="3"/>
  <c r="O4863" i="3"/>
  <c r="K4863" i="3"/>
  <c r="J4863" i="3"/>
  <c r="I4863" i="3"/>
  <c r="E4863" i="3"/>
  <c r="D4863" i="3"/>
  <c r="A4863" i="3"/>
  <c r="L4861" i="3"/>
  <c r="K4861" i="3"/>
  <c r="J4861" i="3"/>
  <c r="H4861" i="3"/>
  <c r="D4861" i="3"/>
  <c r="H4846" i="3" s="1"/>
  <c r="K4860" i="3"/>
  <c r="L4859" i="3"/>
  <c r="K4859" i="3"/>
  <c r="J4859" i="3"/>
  <c r="I4856" i="3"/>
  <c r="I4861" i="3" s="1"/>
  <c r="H4856" i="3"/>
  <c r="G4856" i="3"/>
  <c r="G4861" i="3" s="1"/>
  <c r="F4856" i="3"/>
  <c r="F4861" i="3" s="1"/>
  <c r="E4856" i="3"/>
  <c r="E4861" i="3" s="1"/>
  <c r="D4856" i="3"/>
  <c r="C4856" i="3"/>
  <c r="C4861" i="3" s="1"/>
  <c r="F4855" i="3"/>
  <c r="I4854" i="3"/>
  <c r="I4855" i="3" s="1"/>
  <c r="H4854" i="3"/>
  <c r="H4855" i="3" s="1"/>
  <c r="G4854" i="3"/>
  <c r="G4855" i="3" s="1"/>
  <c r="F4854" i="3"/>
  <c r="E4854" i="3"/>
  <c r="E4855" i="3" s="1"/>
  <c r="D4854" i="3"/>
  <c r="D4855" i="3" s="1"/>
  <c r="D4860" i="3" s="1"/>
  <c r="G4846" i="3" s="1"/>
  <c r="C4854" i="3"/>
  <c r="C4855" i="3" s="1"/>
  <c r="I4853" i="3"/>
  <c r="I4859" i="3" s="1"/>
  <c r="H4853" i="3"/>
  <c r="H4859" i="3" s="1"/>
  <c r="G4853" i="3"/>
  <c r="G4859" i="3" s="1"/>
  <c r="F4853" i="3"/>
  <c r="E4853" i="3"/>
  <c r="E4859" i="3" s="1"/>
  <c r="D4853" i="3"/>
  <c r="D4859" i="3" s="1"/>
  <c r="F4846" i="3" s="1"/>
  <c r="C4853" i="3"/>
  <c r="C4859" i="3" s="1"/>
  <c r="L4850" i="3"/>
  <c r="L4860" i="3" s="1"/>
  <c r="K4850" i="3"/>
  <c r="J4850" i="3"/>
  <c r="J4860" i="3" s="1"/>
  <c r="I4850" i="3"/>
  <c r="H4850" i="3"/>
  <c r="G4850" i="3"/>
  <c r="F4850" i="3"/>
  <c r="E4850" i="3"/>
  <c r="D4850" i="3"/>
  <c r="C4850" i="3"/>
  <c r="P4846" i="3"/>
  <c r="O4846" i="3"/>
  <c r="K4846" i="3"/>
  <c r="J4846" i="3"/>
  <c r="I4846" i="3"/>
  <c r="E4846" i="3"/>
  <c r="A4846" i="3"/>
  <c r="L4844" i="3"/>
  <c r="K4844" i="3"/>
  <c r="J4844" i="3"/>
  <c r="I4844" i="3"/>
  <c r="E4844" i="3"/>
  <c r="L4843" i="3"/>
  <c r="L4842" i="3"/>
  <c r="K4842" i="3"/>
  <c r="J4842" i="3"/>
  <c r="C4842" i="3"/>
  <c r="B4842" i="3" s="1"/>
  <c r="A4842" i="3" s="1"/>
  <c r="I4839" i="3"/>
  <c r="H4839" i="3"/>
  <c r="H4844" i="3" s="1"/>
  <c r="G4839" i="3"/>
  <c r="F4839" i="3"/>
  <c r="E4839" i="3"/>
  <c r="D4839" i="3"/>
  <c r="D4844" i="3" s="1"/>
  <c r="H4829" i="3" s="1"/>
  <c r="C4839" i="3"/>
  <c r="G4838" i="3"/>
  <c r="C4838" i="3"/>
  <c r="I4837" i="3"/>
  <c r="I4838" i="3" s="1"/>
  <c r="I4843" i="3" s="1"/>
  <c r="H4837" i="3"/>
  <c r="G4837" i="3"/>
  <c r="F4837" i="3"/>
  <c r="F4838" i="3" s="1"/>
  <c r="E4837" i="3"/>
  <c r="E4838" i="3" s="1"/>
  <c r="E4843" i="3" s="1"/>
  <c r="D4837" i="3"/>
  <c r="C4837" i="3"/>
  <c r="I4836" i="3"/>
  <c r="I4842" i="3" s="1"/>
  <c r="H4836" i="3"/>
  <c r="F4842" i="3" s="1"/>
  <c r="G4836" i="3"/>
  <c r="F4836" i="3"/>
  <c r="E4836" i="3"/>
  <c r="E4842" i="3" s="1"/>
  <c r="D4836" i="3"/>
  <c r="D4842" i="3" s="1"/>
  <c r="F4829" i="3" s="1"/>
  <c r="C4836" i="3"/>
  <c r="L4833" i="3"/>
  <c r="K4833" i="3"/>
  <c r="K4843" i="3" s="1"/>
  <c r="J4833" i="3"/>
  <c r="J4843" i="3" s="1"/>
  <c r="I4833" i="3"/>
  <c r="H4833" i="3"/>
  <c r="G4833" i="3"/>
  <c r="F4833" i="3"/>
  <c r="E4833" i="3"/>
  <c r="D4833" i="3"/>
  <c r="C4833" i="3"/>
  <c r="P4829" i="3"/>
  <c r="O4829" i="3"/>
  <c r="K4829" i="3"/>
  <c r="J4829" i="3"/>
  <c r="I4829" i="3"/>
  <c r="E4829" i="3"/>
  <c r="B4829" i="3"/>
  <c r="A4829" i="3"/>
  <c r="L4827" i="3"/>
  <c r="K4827" i="3"/>
  <c r="J4827" i="3"/>
  <c r="L4825" i="3"/>
  <c r="K4825" i="3"/>
  <c r="J4825" i="3"/>
  <c r="C4825" i="3"/>
  <c r="B4825" i="3" s="1"/>
  <c r="A4825" i="3" s="1"/>
  <c r="I4822" i="3"/>
  <c r="I4827" i="3" s="1"/>
  <c r="H4822" i="3"/>
  <c r="H4827" i="3" s="1"/>
  <c r="G4822" i="3"/>
  <c r="F4822" i="3"/>
  <c r="E4822" i="3"/>
  <c r="E4827" i="3" s="1"/>
  <c r="D4822" i="3"/>
  <c r="D4827" i="3" s="1"/>
  <c r="H4812" i="3" s="1"/>
  <c r="C4822" i="3"/>
  <c r="G4821" i="3"/>
  <c r="C4821" i="3"/>
  <c r="I4820" i="3"/>
  <c r="H4820" i="3"/>
  <c r="H4821" i="3" s="1"/>
  <c r="G4820" i="3"/>
  <c r="F4820" i="3"/>
  <c r="F4821" i="3" s="1"/>
  <c r="E4820" i="3"/>
  <c r="D4820" i="3"/>
  <c r="D4821" i="3" s="1"/>
  <c r="C4820" i="3"/>
  <c r="I4819" i="3"/>
  <c r="H4819" i="3"/>
  <c r="G4819" i="3"/>
  <c r="F4819" i="3"/>
  <c r="F4825" i="3" s="1"/>
  <c r="E4819" i="3"/>
  <c r="D4819" i="3"/>
  <c r="C4819" i="3"/>
  <c r="L4816" i="3"/>
  <c r="L4826" i="3" s="1"/>
  <c r="K4816" i="3"/>
  <c r="K4826" i="3" s="1"/>
  <c r="J4816" i="3"/>
  <c r="I4816" i="3"/>
  <c r="H4816" i="3"/>
  <c r="G4816" i="3"/>
  <c r="F4816" i="3"/>
  <c r="E4816" i="3"/>
  <c r="D4816" i="3"/>
  <c r="C4816" i="3"/>
  <c r="P4812" i="3"/>
  <c r="O4812" i="3"/>
  <c r="K4812" i="3"/>
  <c r="J4812" i="3"/>
  <c r="I4812" i="3"/>
  <c r="E4812" i="3"/>
  <c r="B4812" i="3"/>
  <c r="A4812" i="3"/>
  <c r="L4810" i="3"/>
  <c r="K4810" i="3"/>
  <c r="J4810" i="3"/>
  <c r="F4810" i="3"/>
  <c r="L4808" i="3"/>
  <c r="K4808" i="3"/>
  <c r="J4808" i="3"/>
  <c r="I4808" i="3"/>
  <c r="H4808" i="3"/>
  <c r="I4805" i="3"/>
  <c r="H4805" i="3"/>
  <c r="G4805" i="3"/>
  <c r="F4805" i="3"/>
  <c r="E4805" i="3"/>
  <c r="D4805" i="3"/>
  <c r="C4805" i="3"/>
  <c r="H4804" i="3"/>
  <c r="D4804" i="3"/>
  <c r="I4803" i="3"/>
  <c r="I4804" i="3" s="1"/>
  <c r="I4809" i="3" s="1"/>
  <c r="H4803" i="3"/>
  <c r="G4803" i="3"/>
  <c r="G4804" i="3" s="1"/>
  <c r="F4803" i="3"/>
  <c r="E4803" i="3"/>
  <c r="E4804" i="3" s="1"/>
  <c r="D4803" i="3"/>
  <c r="C4803" i="3"/>
  <c r="C4804" i="3" s="1"/>
  <c r="I4802" i="3"/>
  <c r="H4802" i="3"/>
  <c r="G4802" i="3"/>
  <c r="G4808" i="3" s="1"/>
  <c r="F4802" i="3"/>
  <c r="E4802" i="3"/>
  <c r="D4802" i="3"/>
  <c r="C4802" i="3"/>
  <c r="C4808" i="3" s="1"/>
  <c r="L4799" i="3"/>
  <c r="K4799" i="3"/>
  <c r="J4799" i="3"/>
  <c r="J4809" i="3" s="1"/>
  <c r="I4799" i="3"/>
  <c r="H4799" i="3"/>
  <c r="G4799" i="3"/>
  <c r="F4799" i="3"/>
  <c r="E4799" i="3"/>
  <c r="D4799" i="3"/>
  <c r="C4799" i="3"/>
  <c r="P4795" i="3"/>
  <c r="O4795" i="3"/>
  <c r="K4795" i="3"/>
  <c r="J4795" i="3"/>
  <c r="I4795" i="3"/>
  <c r="E4795" i="3"/>
  <c r="A4795" i="3"/>
  <c r="L4793" i="3"/>
  <c r="K4793" i="3"/>
  <c r="J4793" i="3"/>
  <c r="I4793" i="3"/>
  <c r="G4793" i="3"/>
  <c r="C4793" i="3"/>
  <c r="B4793" i="3" s="1"/>
  <c r="L4792" i="3"/>
  <c r="J4792" i="3"/>
  <c r="L4791" i="3"/>
  <c r="K4791" i="3"/>
  <c r="J4791" i="3"/>
  <c r="I4791" i="3"/>
  <c r="I4788" i="3"/>
  <c r="H4788" i="3"/>
  <c r="H4793" i="3" s="1"/>
  <c r="G4788" i="3"/>
  <c r="F4788" i="3"/>
  <c r="E4788" i="3"/>
  <c r="D4788" i="3"/>
  <c r="C4788" i="3"/>
  <c r="I4787" i="3"/>
  <c r="I4792" i="3" s="1"/>
  <c r="E4787" i="3"/>
  <c r="I4786" i="3"/>
  <c r="H4786" i="3"/>
  <c r="H4787" i="3" s="1"/>
  <c r="G4786" i="3"/>
  <c r="F4786" i="3"/>
  <c r="F4787" i="3" s="1"/>
  <c r="E4786" i="3"/>
  <c r="D4786" i="3"/>
  <c r="D4787" i="3" s="1"/>
  <c r="C4786" i="3"/>
  <c r="I4785" i="3"/>
  <c r="H4785" i="3"/>
  <c r="H4791" i="3" s="1"/>
  <c r="G4785" i="3"/>
  <c r="F4785" i="3"/>
  <c r="E4785" i="3"/>
  <c r="D4785" i="3"/>
  <c r="D4791" i="3" s="1"/>
  <c r="F4778" i="3" s="1"/>
  <c r="C4785" i="3"/>
  <c r="L4782" i="3"/>
  <c r="K4782" i="3"/>
  <c r="K4792" i="3" s="1"/>
  <c r="J4782" i="3"/>
  <c r="I4782" i="3"/>
  <c r="H4782" i="3"/>
  <c r="G4782" i="3"/>
  <c r="F4782" i="3"/>
  <c r="E4782" i="3"/>
  <c r="D4782" i="3"/>
  <c r="C4782" i="3"/>
  <c r="P4778" i="3"/>
  <c r="O4778" i="3"/>
  <c r="K4778" i="3"/>
  <c r="J4778" i="3"/>
  <c r="I4778" i="3"/>
  <c r="E4778" i="3"/>
  <c r="D4778" i="3"/>
  <c r="A4778" i="3"/>
  <c r="L4776" i="3"/>
  <c r="K4776" i="3"/>
  <c r="J4776" i="3"/>
  <c r="H4776" i="3"/>
  <c r="D4776" i="3"/>
  <c r="H4761" i="3" s="1"/>
  <c r="K4775" i="3"/>
  <c r="L4774" i="3"/>
  <c r="K4774" i="3"/>
  <c r="J4774" i="3"/>
  <c r="I4771" i="3"/>
  <c r="I4776" i="3" s="1"/>
  <c r="H4771" i="3"/>
  <c r="G4771" i="3"/>
  <c r="F4771" i="3"/>
  <c r="E4771" i="3"/>
  <c r="E4776" i="3" s="1"/>
  <c r="D4771" i="3"/>
  <c r="C4771" i="3"/>
  <c r="C4776" i="3" s="1"/>
  <c r="F4770" i="3"/>
  <c r="I4769" i="3"/>
  <c r="I4770" i="3" s="1"/>
  <c r="H4769" i="3"/>
  <c r="G4769" i="3"/>
  <c r="G4770" i="3" s="1"/>
  <c r="F4769" i="3"/>
  <c r="E4769" i="3"/>
  <c r="E4770" i="3" s="1"/>
  <c r="D4769" i="3"/>
  <c r="C4769" i="3"/>
  <c r="C4770" i="3" s="1"/>
  <c r="I4768" i="3"/>
  <c r="I4774" i="3" s="1"/>
  <c r="H4768" i="3"/>
  <c r="G4768" i="3"/>
  <c r="F4768" i="3"/>
  <c r="E4768" i="3"/>
  <c r="E4774" i="3" s="1"/>
  <c r="D4768" i="3"/>
  <c r="C4768" i="3"/>
  <c r="L4765" i="3"/>
  <c r="L4775" i="3" s="1"/>
  <c r="K4765" i="3"/>
  <c r="J4765" i="3"/>
  <c r="J4775" i="3" s="1"/>
  <c r="I4765" i="3"/>
  <c r="H4765" i="3"/>
  <c r="G4765" i="3"/>
  <c r="F4765" i="3"/>
  <c r="E4765" i="3"/>
  <c r="D4765" i="3"/>
  <c r="C4765" i="3"/>
  <c r="P4761" i="3"/>
  <c r="O4761" i="3"/>
  <c r="K4761" i="3"/>
  <c r="J4761" i="3"/>
  <c r="I4761" i="3"/>
  <c r="E4761" i="3"/>
  <c r="A4761" i="3"/>
  <c r="L4759" i="3"/>
  <c r="K4759" i="3"/>
  <c r="J4759" i="3"/>
  <c r="I4759" i="3"/>
  <c r="E4759" i="3"/>
  <c r="L4758" i="3"/>
  <c r="L4757" i="3"/>
  <c r="K4757" i="3"/>
  <c r="J4757" i="3"/>
  <c r="C4757" i="3"/>
  <c r="B4757" i="3" s="1"/>
  <c r="A4757" i="3" s="1"/>
  <c r="I4754" i="3"/>
  <c r="H4754" i="3"/>
  <c r="G4754" i="3"/>
  <c r="F4754" i="3"/>
  <c r="F4759" i="3" s="1"/>
  <c r="E4754" i="3"/>
  <c r="D4754" i="3"/>
  <c r="C4754" i="3"/>
  <c r="G4753" i="3"/>
  <c r="C4753" i="3"/>
  <c r="I4752" i="3"/>
  <c r="H4752" i="3"/>
  <c r="H4753" i="3" s="1"/>
  <c r="G4752" i="3"/>
  <c r="F4752" i="3"/>
  <c r="F4753" i="3" s="1"/>
  <c r="E4752" i="3"/>
  <c r="D4752" i="3"/>
  <c r="D4753" i="3" s="1"/>
  <c r="C4752" i="3"/>
  <c r="I4751" i="3"/>
  <c r="H4751" i="3"/>
  <c r="G4751" i="3"/>
  <c r="F4751" i="3"/>
  <c r="F4757" i="3" s="1"/>
  <c r="E4751" i="3"/>
  <c r="D4751" i="3"/>
  <c r="C4751" i="3"/>
  <c r="L4748" i="3"/>
  <c r="K4748" i="3"/>
  <c r="J4748" i="3"/>
  <c r="I4748" i="3"/>
  <c r="H4748" i="3"/>
  <c r="G4748" i="3"/>
  <c r="F4748" i="3"/>
  <c r="E4748" i="3"/>
  <c r="D4748" i="3"/>
  <c r="C4748" i="3"/>
  <c r="P4744" i="3"/>
  <c r="O4744" i="3"/>
  <c r="K4744" i="3"/>
  <c r="J4744" i="3"/>
  <c r="I4744" i="3"/>
  <c r="E4744" i="3"/>
  <c r="B4744" i="3"/>
  <c r="A4744" i="3"/>
  <c r="L4742" i="3"/>
  <c r="K4742" i="3"/>
  <c r="J4742" i="3"/>
  <c r="I4741" i="3"/>
  <c r="L4740" i="3"/>
  <c r="K4740" i="3"/>
  <c r="J4740" i="3"/>
  <c r="I4740" i="3"/>
  <c r="B4740" i="3"/>
  <c r="A4740" i="3" s="1"/>
  <c r="I4737" i="3"/>
  <c r="H4737" i="3"/>
  <c r="G4737" i="3"/>
  <c r="F4737" i="3"/>
  <c r="E4737" i="3"/>
  <c r="D4737" i="3"/>
  <c r="C4737" i="3"/>
  <c r="H4736" i="3"/>
  <c r="F4736" i="3"/>
  <c r="I4735" i="3"/>
  <c r="I4736" i="3" s="1"/>
  <c r="H4735" i="3"/>
  <c r="G4735" i="3"/>
  <c r="G4736" i="3" s="1"/>
  <c r="F4735" i="3"/>
  <c r="E4735" i="3"/>
  <c r="E4736" i="3" s="1"/>
  <c r="D4735" i="3"/>
  <c r="C4735" i="3"/>
  <c r="C4736" i="3" s="1"/>
  <c r="I4734" i="3"/>
  <c r="H4734" i="3"/>
  <c r="H4740" i="3" s="1"/>
  <c r="G4734" i="3"/>
  <c r="G4740" i="3" s="1"/>
  <c r="F4734" i="3"/>
  <c r="E4734" i="3"/>
  <c r="D4734" i="3"/>
  <c r="D4736" i="3" s="1"/>
  <c r="C4734" i="3"/>
  <c r="C4740" i="3" s="1"/>
  <c r="B4727" i="3" s="1"/>
  <c r="L4731" i="3"/>
  <c r="K4731" i="3"/>
  <c r="J4731" i="3"/>
  <c r="I4731" i="3"/>
  <c r="H4731" i="3"/>
  <c r="G4731" i="3"/>
  <c r="F4731" i="3"/>
  <c r="E4731" i="3"/>
  <c r="D4731" i="3"/>
  <c r="C4731" i="3"/>
  <c r="P4727" i="3"/>
  <c r="O4727" i="3"/>
  <c r="K4727" i="3"/>
  <c r="J4727" i="3"/>
  <c r="I4727" i="3"/>
  <c r="E4727" i="3"/>
  <c r="A4727" i="3"/>
  <c r="L4725" i="3"/>
  <c r="K4725" i="3"/>
  <c r="J4725" i="3"/>
  <c r="I4725" i="3"/>
  <c r="L4724" i="3"/>
  <c r="K4724" i="3"/>
  <c r="L4723" i="3"/>
  <c r="K4723" i="3"/>
  <c r="J4723" i="3"/>
  <c r="F4723" i="3"/>
  <c r="I4720" i="3"/>
  <c r="H4720" i="3"/>
  <c r="H4725" i="3" s="1"/>
  <c r="G4720" i="3"/>
  <c r="G4725" i="3" s="1"/>
  <c r="F4720" i="3"/>
  <c r="F4725" i="3" s="1"/>
  <c r="E4720" i="3"/>
  <c r="D4720" i="3"/>
  <c r="C4720" i="3"/>
  <c r="C4725" i="3" s="1"/>
  <c r="B4725" i="3" s="1"/>
  <c r="F4719" i="3"/>
  <c r="E4719" i="3"/>
  <c r="E4724" i="3" s="1"/>
  <c r="I4718" i="3"/>
  <c r="I4719" i="3" s="1"/>
  <c r="I4724" i="3" s="1"/>
  <c r="H4718" i="3"/>
  <c r="G4718" i="3"/>
  <c r="F4718" i="3"/>
  <c r="E4718" i="3"/>
  <c r="D4718" i="3"/>
  <c r="C4718" i="3"/>
  <c r="I4717" i="3"/>
  <c r="I4723" i="3" s="1"/>
  <c r="H4717" i="3"/>
  <c r="H4723" i="3" s="1"/>
  <c r="G4717" i="3"/>
  <c r="G4719" i="3" s="1"/>
  <c r="F4717" i="3"/>
  <c r="E4717" i="3"/>
  <c r="E4723" i="3" s="1"/>
  <c r="D4717" i="3"/>
  <c r="D4723" i="3" s="1"/>
  <c r="F4710" i="3" s="1"/>
  <c r="C4717" i="3"/>
  <c r="L4714" i="3"/>
  <c r="K4714" i="3"/>
  <c r="J4714" i="3"/>
  <c r="J4724" i="3" s="1"/>
  <c r="I4714" i="3"/>
  <c r="H4714" i="3"/>
  <c r="G4714" i="3"/>
  <c r="F4714" i="3"/>
  <c r="E4714" i="3"/>
  <c r="D4714" i="3"/>
  <c r="C4714" i="3"/>
  <c r="P4710" i="3"/>
  <c r="O4710" i="3"/>
  <c r="K4710" i="3"/>
  <c r="J4710" i="3"/>
  <c r="I4710" i="3"/>
  <c r="E4710" i="3"/>
  <c r="D4710" i="3"/>
  <c r="A4710" i="3"/>
  <c r="L4708" i="3"/>
  <c r="K4708" i="3"/>
  <c r="J4708" i="3"/>
  <c r="I4708" i="3"/>
  <c r="H4708" i="3"/>
  <c r="D4708" i="3"/>
  <c r="H4693" i="3" s="1"/>
  <c r="L4707" i="3"/>
  <c r="K4707" i="3"/>
  <c r="L4706" i="3"/>
  <c r="K4706" i="3"/>
  <c r="J4706" i="3"/>
  <c r="C4706" i="3"/>
  <c r="I4703" i="3"/>
  <c r="H4703" i="3"/>
  <c r="G4703" i="3"/>
  <c r="F4703" i="3"/>
  <c r="E4703" i="3"/>
  <c r="D4703" i="3"/>
  <c r="C4703" i="3"/>
  <c r="C4708" i="3" s="1"/>
  <c r="G4702" i="3"/>
  <c r="F4702" i="3"/>
  <c r="C4702" i="3"/>
  <c r="I4701" i="3"/>
  <c r="I4702" i="3" s="1"/>
  <c r="H4701" i="3"/>
  <c r="G4701" i="3"/>
  <c r="F4701" i="3"/>
  <c r="E4701" i="3"/>
  <c r="E4702" i="3" s="1"/>
  <c r="D4701" i="3"/>
  <c r="C4701" i="3"/>
  <c r="I4700" i="3"/>
  <c r="I4706" i="3" s="1"/>
  <c r="H4700" i="3"/>
  <c r="G4700" i="3"/>
  <c r="F4700" i="3"/>
  <c r="E4700" i="3"/>
  <c r="E4706" i="3" s="1"/>
  <c r="D4700" i="3"/>
  <c r="C4700" i="3"/>
  <c r="L4697" i="3"/>
  <c r="K4697" i="3"/>
  <c r="J4697" i="3"/>
  <c r="J4707" i="3" s="1"/>
  <c r="I4697" i="3"/>
  <c r="H4697" i="3"/>
  <c r="G4697" i="3"/>
  <c r="F4697" i="3"/>
  <c r="E4697" i="3"/>
  <c r="D4697" i="3"/>
  <c r="C4697" i="3"/>
  <c r="P4693" i="3"/>
  <c r="O4693" i="3"/>
  <c r="K4693" i="3"/>
  <c r="J4693" i="3"/>
  <c r="I4693" i="3"/>
  <c r="E4693" i="3"/>
  <c r="A4693" i="3"/>
  <c r="L4691" i="3"/>
  <c r="K4691" i="3"/>
  <c r="J4691" i="3"/>
  <c r="L4690" i="3"/>
  <c r="L4689" i="3"/>
  <c r="K4689" i="3"/>
  <c r="J4689" i="3"/>
  <c r="H4689" i="3"/>
  <c r="G4689" i="3"/>
  <c r="I4686" i="3"/>
  <c r="I4691" i="3" s="1"/>
  <c r="H4686" i="3"/>
  <c r="G4686" i="3"/>
  <c r="F4686" i="3"/>
  <c r="E4686" i="3"/>
  <c r="E4691" i="3" s="1"/>
  <c r="D4686" i="3"/>
  <c r="C4686" i="3"/>
  <c r="H4685" i="3"/>
  <c r="G4685" i="3"/>
  <c r="D4685" i="3"/>
  <c r="I4684" i="3"/>
  <c r="H4684" i="3"/>
  <c r="G4684" i="3"/>
  <c r="F4684" i="3"/>
  <c r="E4684" i="3"/>
  <c r="D4684" i="3"/>
  <c r="C4684" i="3"/>
  <c r="C4685" i="3" s="1"/>
  <c r="I4683" i="3"/>
  <c r="H4683" i="3"/>
  <c r="G4683" i="3"/>
  <c r="F4683" i="3"/>
  <c r="F4689" i="3" s="1"/>
  <c r="E4683" i="3"/>
  <c r="C4689" i="3" s="1"/>
  <c r="B4689" i="3" s="1"/>
  <c r="A4689" i="3" s="1"/>
  <c r="D4683" i="3"/>
  <c r="C4683" i="3"/>
  <c r="L4680" i="3"/>
  <c r="K4680" i="3"/>
  <c r="J4680" i="3"/>
  <c r="I4680" i="3"/>
  <c r="H4680" i="3"/>
  <c r="G4680" i="3"/>
  <c r="F4680" i="3"/>
  <c r="E4680" i="3"/>
  <c r="D4680" i="3"/>
  <c r="C4680" i="3"/>
  <c r="P4676" i="3"/>
  <c r="O4676" i="3"/>
  <c r="K4676" i="3"/>
  <c r="J4676" i="3"/>
  <c r="I4676" i="3"/>
  <c r="E4676" i="3"/>
  <c r="B4676" i="3"/>
  <c r="A4676" i="3"/>
  <c r="L4674" i="3"/>
  <c r="K4674" i="3"/>
  <c r="J4674" i="3"/>
  <c r="G4674" i="3"/>
  <c r="J4673" i="3"/>
  <c r="L4672" i="3"/>
  <c r="K4672" i="3"/>
  <c r="J4672" i="3"/>
  <c r="I4672" i="3"/>
  <c r="H4672" i="3"/>
  <c r="D4672" i="3"/>
  <c r="F4659" i="3" s="1"/>
  <c r="I4669" i="3"/>
  <c r="H4669" i="3"/>
  <c r="G4669" i="3"/>
  <c r="F4669" i="3"/>
  <c r="F4674" i="3" s="1"/>
  <c r="E4669" i="3"/>
  <c r="C4674" i="3" s="1"/>
  <c r="D4669" i="3"/>
  <c r="C4669" i="3"/>
  <c r="I4668" i="3"/>
  <c r="I4673" i="3" s="1"/>
  <c r="E4668" i="3"/>
  <c r="D4668" i="3"/>
  <c r="I4667" i="3"/>
  <c r="H4667" i="3"/>
  <c r="H4668" i="3" s="1"/>
  <c r="H4673" i="3" s="1"/>
  <c r="G4667" i="3"/>
  <c r="F4667" i="3"/>
  <c r="E4667" i="3"/>
  <c r="D4667" i="3"/>
  <c r="C4667" i="3"/>
  <c r="I4666" i="3"/>
  <c r="H4666" i="3"/>
  <c r="G4666" i="3"/>
  <c r="G4672" i="3" s="1"/>
  <c r="F4666" i="3"/>
  <c r="E4666" i="3"/>
  <c r="D4666" i="3"/>
  <c r="C4666" i="3"/>
  <c r="C4672" i="3" s="1"/>
  <c r="L4663" i="3"/>
  <c r="K4663" i="3"/>
  <c r="J4663" i="3"/>
  <c r="I4663" i="3"/>
  <c r="H4663" i="3"/>
  <c r="G4663" i="3"/>
  <c r="F4663" i="3"/>
  <c r="E4663" i="3"/>
  <c r="D4663" i="3"/>
  <c r="C4663" i="3"/>
  <c r="P4659" i="3"/>
  <c r="O4659" i="3"/>
  <c r="K4659" i="3"/>
  <c r="J4659" i="3"/>
  <c r="I4659" i="3"/>
  <c r="E4659" i="3"/>
  <c r="A4659" i="3"/>
  <c r="L4657" i="3"/>
  <c r="K4657" i="3"/>
  <c r="J4657" i="3"/>
  <c r="I4657" i="3"/>
  <c r="H4657" i="3"/>
  <c r="L4656" i="3"/>
  <c r="K4656" i="3"/>
  <c r="L4655" i="3"/>
  <c r="K4655" i="3"/>
  <c r="J4655" i="3"/>
  <c r="I4655" i="3"/>
  <c r="E4655" i="3"/>
  <c r="I4652" i="3"/>
  <c r="H4652" i="3"/>
  <c r="G4652" i="3"/>
  <c r="G4657" i="3" s="1"/>
  <c r="F4652" i="3"/>
  <c r="E4652" i="3"/>
  <c r="D4652" i="3"/>
  <c r="C4652" i="3"/>
  <c r="C4657" i="3" s="1"/>
  <c r="F4651" i="3"/>
  <c r="E4651" i="3"/>
  <c r="I4650" i="3"/>
  <c r="I4651" i="3" s="1"/>
  <c r="I4656" i="3" s="1"/>
  <c r="H4650" i="3"/>
  <c r="G4650" i="3"/>
  <c r="F4650" i="3"/>
  <c r="E4650" i="3"/>
  <c r="D4650" i="3"/>
  <c r="C4650" i="3"/>
  <c r="I4649" i="3"/>
  <c r="H4649" i="3"/>
  <c r="H4655" i="3" s="1"/>
  <c r="G4649" i="3"/>
  <c r="F4655" i="3" s="1"/>
  <c r="F4649" i="3"/>
  <c r="E4649" i="3"/>
  <c r="D4649" i="3"/>
  <c r="D4655" i="3" s="1"/>
  <c r="F4642" i="3" s="1"/>
  <c r="C4649" i="3"/>
  <c r="L4646" i="3"/>
  <c r="K4646" i="3"/>
  <c r="J4646" i="3"/>
  <c r="J4656" i="3" s="1"/>
  <c r="I4646" i="3"/>
  <c r="H4646" i="3"/>
  <c r="G4646" i="3"/>
  <c r="F4646" i="3"/>
  <c r="E4646" i="3"/>
  <c r="D4646" i="3"/>
  <c r="C4646" i="3"/>
  <c r="P4642" i="3"/>
  <c r="O4642" i="3"/>
  <c r="K4642" i="3"/>
  <c r="J4642" i="3"/>
  <c r="I4642" i="3"/>
  <c r="E4642" i="3"/>
  <c r="A4642" i="3"/>
  <c r="L4640" i="3"/>
  <c r="K4640" i="3"/>
  <c r="J4640" i="3"/>
  <c r="I4640" i="3"/>
  <c r="H4640" i="3"/>
  <c r="D4640" i="3"/>
  <c r="H4625" i="3" s="1"/>
  <c r="L4639" i="3"/>
  <c r="K4639" i="3"/>
  <c r="L4638" i="3"/>
  <c r="K4638" i="3"/>
  <c r="J4638" i="3"/>
  <c r="C4638" i="3"/>
  <c r="I4635" i="3"/>
  <c r="H4635" i="3"/>
  <c r="G4635" i="3"/>
  <c r="F4635" i="3"/>
  <c r="E4635" i="3"/>
  <c r="D4635" i="3"/>
  <c r="C4635" i="3"/>
  <c r="C4640" i="3" s="1"/>
  <c r="G4634" i="3"/>
  <c r="F4634" i="3"/>
  <c r="C4634" i="3"/>
  <c r="I4633" i="3"/>
  <c r="I4634" i="3" s="1"/>
  <c r="H4633" i="3"/>
  <c r="G4633" i="3"/>
  <c r="F4633" i="3"/>
  <c r="E4633" i="3"/>
  <c r="E4634" i="3" s="1"/>
  <c r="D4633" i="3"/>
  <c r="C4633" i="3"/>
  <c r="I4632" i="3"/>
  <c r="I4638" i="3" s="1"/>
  <c r="H4632" i="3"/>
  <c r="G4632" i="3"/>
  <c r="F4632" i="3"/>
  <c r="E4632" i="3"/>
  <c r="E4638" i="3" s="1"/>
  <c r="D4632" i="3"/>
  <c r="C4632" i="3"/>
  <c r="L4629" i="3"/>
  <c r="K4629" i="3"/>
  <c r="J4629" i="3"/>
  <c r="J4639" i="3" s="1"/>
  <c r="I4629" i="3"/>
  <c r="H4629" i="3"/>
  <c r="G4629" i="3"/>
  <c r="F4629" i="3"/>
  <c r="E4629" i="3"/>
  <c r="D4629" i="3"/>
  <c r="C4629" i="3"/>
  <c r="P4625" i="3"/>
  <c r="O4625" i="3"/>
  <c r="K4625" i="3"/>
  <c r="J4625" i="3"/>
  <c r="I4625" i="3"/>
  <c r="E4625" i="3"/>
  <c r="A4625" i="3"/>
  <c r="L4623" i="3"/>
  <c r="K4623" i="3"/>
  <c r="J4623" i="3"/>
  <c r="L4622" i="3"/>
  <c r="L4621" i="3"/>
  <c r="K4621" i="3"/>
  <c r="J4621" i="3"/>
  <c r="H4621" i="3"/>
  <c r="G4621" i="3"/>
  <c r="I4618" i="3"/>
  <c r="I4623" i="3" s="1"/>
  <c r="H4618" i="3"/>
  <c r="G4618" i="3"/>
  <c r="F4618" i="3"/>
  <c r="E4618" i="3"/>
  <c r="E4623" i="3" s="1"/>
  <c r="D4618" i="3"/>
  <c r="C4618" i="3"/>
  <c r="H4617" i="3"/>
  <c r="G4617" i="3"/>
  <c r="D4617" i="3"/>
  <c r="I4616" i="3"/>
  <c r="H4616" i="3"/>
  <c r="G4616" i="3"/>
  <c r="F4616" i="3"/>
  <c r="E4616" i="3"/>
  <c r="D4616" i="3"/>
  <c r="C4616" i="3"/>
  <c r="C4617" i="3" s="1"/>
  <c r="I4615" i="3"/>
  <c r="H4615" i="3"/>
  <c r="G4615" i="3"/>
  <c r="F4615" i="3"/>
  <c r="F4621" i="3" s="1"/>
  <c r="E4615" i="3"/>
  <c r="C4621" i="3" s="1"/>
  <c r="B4621" i="3" s="1"/>
  <c r="A4621" i="3" s="1"/>
  <c r="D4615" i="3"/>
  <c r="C4615" i="3"/>
  <c r="L4612" i="3"/>
  <c r="K4612" i="3"/>
  <c r="J4612" i="3"/>
  <c r="I4612" i="3"/>
  <c r="H4612" i="3"/>
  <c r="G4612" i="3"/>
  <c r="F4612" i="3"/>
  <c r="E4612" i="3"/>
  <c r="D4612" i="3"/>
  <c r="C4612" i="3"/>
  <c r="P4608" i="3"/>
  <c r="O4608" i="3"/>
  <c r="K4608" i="3"/>
  <c r="J4608" i="3"/>
  <c r="I4608" i="3"/>
  <c r="E4608" i="3"/>
  <c r="B4608" i="3"/>
  <c r="A4608" i="3"/>
  <c r="L4606" i="3"/>
  <c r="K4606" i="3"/>
  <c r="J4606" i="3"/>
  <c r="G4606" i="3"/>
  <c r="J4605" i="3"/>
  <c r="L4604" i="3"/>
  <c r="K4604" i="3"/>
  <c r="J4604" i="3"/>
  <c r="I4604" i="3"/>
  <c r="H4604" i="3"/>
  <c r="D4604" i="3"/>
  <c r="F4591" i="3" s="1"/>
  <c r="I4601" i="3"/>
  <c r="H4601" i="3"/>
  <c r="G4601" i="3"/>
  <c r="F4601" i="3"/>
  <c r="F4606" i="3" s="1"/>
  <c r="E4601" i="3"/>
  <c r="C4606" i="3" s="1"/>
  <c r="D4601" i="3"/>
  <c r="C4601" i="3"/>
  <c r="I4600" i="3"/>
  <c r="I4605" i="3" s="1"/>
  <c r="E4600" i="3"/>
  <c r="D4600" i="3"/>
  <c r="I4599" i="3"/>
  <c r="H4599" i="3"/>
  <c r="H4600" i="3" s="1"/>
  <c r="H4605" i="3" s="1"/>
  <c r="G4599" i="3"/>
  <c r="F4599" i="3"/>
  <c r="E4599" i="3"/>
  <c r="D4599" i="3"/>
  <c r="C4599" i="3"/>
  <c r="I4598" i="3"/>
  <c r="H4598" i="3"/>
  <c r="G4598" i="3"/>
  <c r="G4604" i="3" s="1"/>
  <c r="F4598" i="3"/>
  <c r="E4598" i="3"/>
  <c r="D4598" i="3"/>
  <c r="C4598" i="3"/>
  <c r="C4604" i="3" s="1"/>
  <c r="L4595" i="3"/>
  <c r="K4595" i="3"/>
  <c r="J4595" i="3"/>
  <c r="I4595" i="3"/>
  <c r="H4595" i="3"/>
  <c r="G4595" i="3"/>
  <c r="F4595" i="3"/>
  <c r="E4595" i="3"/>
  <c r="D4595" i="3"/>
  <c r="C4595" i="3"/>
  <c r="P4591" i="3"/>
  <c r="O4591" i="3"/>
  <c r="K4591" i="3"/>
  <c r="J4591" i="3"/>
  <c r="I4591" i="3"/>
  <c r="E4591" i="3"/>
  <c r="A4591" i="3"/>
  <c r="L4589" i="3"/>
  <c r="K4589" i="3"/>
  <c r="J4589" i="3"/>
  <c r="I4589" i="3"/>
  <c r="H4589" i="3"/>
  <c r="L4588" i="3"/>
  <c r="K4588" i="3"/>
  <c r="L4587" i="3"/>
  <c r="K4587" i="3"/>
  <c r="J4587" i="3"/>
  <c r="I4587" i="3"/>
  <c r="E4587" i="3"/>
  <c r="I4584" i="3"/>
  <c r="H4584" i="3"/>
  <c r="G4584" i="3"/>
  <c r="G4589" i="3" s="1"/>
  <c r="F4584" i="3"/>
  <c r="E4584" i="3"/>
  <c r="D4584" i="3"/>
  <c r="C4584" i="3"/>
  <c r="C4589" i="3" s="1"/>
  <c r="F4583" i="3"/>
  <c r="E4583" i="3"/>
  <c r="I4582" i="3"/>
  <c r="I4583" i="3" s="1"/>
  <c r="I4588" i="3" s="1"/>
  <c r="H4582" i="3"/>
  <c r="G4582" i="3"/>
  <c r="F4582" i="3"/>
  <c r="E4582" i="3"/>
  <c r="D4582" i="3"/>
  <c r="C4582" i="3"/>
  <c r="I4581" i="3"/>
  <c r="H4581" i="3"/>
  <c r="H4587" i="3" s="1"/>
  <c r="G4581" i="3"/>
  <c r="F4587" i="3" s="1"/>
  <c r="F4581" i="3"/>
  <c r="E4581" i="3"/>
  <c r="D4581" i="3"/>
  <c r="D4587" i="3" s="1"/>
  <c r="F4574" i="3" s="1"/>
  <c r="C4581" i="3"/>
  <c r="L4578" i="3"/>
  <c r="K4578" i="3"/>
  <c r="J4578" i="3"/>
  <c r="J4588" i="3" s="1"/>
  <c r="I4578" i="3"/>
  <c r="H4578" i="3"/>
  <c r="G4578" i="3"/>
  <c r="F4578" i="3"/>
  <c r="E4578" i="3"/>
  <c r="D4578" i="3"/>
  <c r="C4578" i="3"/>
  <c r="P4574" i="3"/>
  <c r="O4574" i="3"/>
  <c r="K4574" i="3"/>
  <c r="J4574" i="3"/>
  <c r="I4574" i="3"/>
  <c r="E4574" i="3"/>
  <c r="A4574" i="3"/>
  <c r="L4572" i="3"/>
  <c r="K4572" i="3"/>
  <c r="J4572" i="3"/>
  <c r="I4572" i="3"/>
  <c r="H4572" i="3"/>
  <c r="D4572" i="3"/>
  <c r="H4557" i="3" s="1"/>
  <c r="L4571" i="3"/>
  <c r="K4571" i="3"/>
  <c r="L4570" i="3"/>
  <c r="K4570" i="3"/>
  <c r="J4570" i="3"/>
  <c r="C4570" i="3"/>
  <c r="I4567" i="3"/>
  <c r="H4567" i="3"/>
  <c r="G4567" i="3"/>
  <c r="F4567" i="3"/>
  <c r="E4567" i="3"/>
  <c r="D4567" i="3"/>
  <c r="C4567" i="3"/>
  <c r="C4572" i="3" s="1"/>
  <c r="G4566" i="3"/>
  <c r="F4566" i="3"/>
  <c r="C4566" i="3"/>
  <c r="I4565" i="3"/>
  <c r="I4566" i="3" s="1"/>
  <c r="H4565" i="3"/>
  <c r="G4565" i="3"/>
  <c r="F4565" i="3"/>
  <c r="E4565" i="3"/>
  <c r="E4566" i="3" s="1"/>
  <c r="D4565" i="3"/>
  <c r="C4565" i="3"/>
  <c r="I4564" i="3"/>
  <c r="I4570" i="3" s="1"/>
  <c r="H4564" i="3"/>
  <c r="G4564" i="3"/>
  <c r="F4564" i="3"/>
  <c r="E4564" i="3"/>
  <c r="E4570" i="3" s="1"/>
  <c r="D4564" i="3"/>
  <c r="C4564" i="3"/>
  <c r="L4561" i="3"/>
  <c r="K4561" i="3"/>
  <c r="J4561" i="3"/>
  <c r="J4571" i="3" s="1"/>
  <c r="I4561" i="3"/>
  <c r="H4561" i="3"/>
  <c r="G4561" i="3"/>
  <c r="F4561" i="3"/>
  <c r="E4561" i="3"/>
  <c r="D4561" i="3"/>
  <c r="C4561" i="3"/>
  <c r="P4557" i="3"/>
  <c r="O4557" i="3"/>
  <c r="K4557" i="3"/>
  <c r="J4557" i="3"/>
  <c r="I4557" i="3"/>
  <c r="E4557" i="3"/>
  <c r="A4557" i="3"/>
  <c r="L4555" i="3"/>
  <c r="K4555" i="3"/>
  <c r="J4555" i="3"/>
  <c r="L4554" i="3"/>
  <c r="L4553" i="3"/>
  <c r="K4553" i="3"/>
  <c r="J4553" i="3"/>
  <c r="H4553" i="3"/>
  <c r="G4553" i="3"/>
  <c r="I4550" i="3"/>
  <c r="I4555" i="3" s="1"/>
  <c r="H4550" i="3"/>
  <c r="G4550" i="3"/>
  <c r="F4550" i="3"/>
  <c r="E4550" i="3"/>
  <c r="E4555" i="3" s="1"/>
  <c r="D4550" i="3"/>
  <c r="C4550" i="3"/>
  <c r="H4549" i="3"/>
  <c r="G4549" i="3"/>
  <c r="D4549" i="3"/>
  <c r="I4548" i="3"/>
  <c r="H4548" i="3"/>
  <c r="G4548" i="3"/>
  <c r="F4548" i="3"/>
  <c r="E4548" i="3"/>
  <c r="D4548" i="3"/>
  <c r="C4548" i="3"/>
  <c r="C4549" i="3" s="1"/>
  <c r="I4547" i="3"/>
  <c r="H4547" i="3"/>
  <c r="G4547" i="3"/>
  <c r="F4547" i="3"/>
  <c r="F4553" i="3" s="1"/>
  <c r="E4547" i="3"/>
  <c r="C4553" i="3" s="1"/>
  <c r="B4553" i="3" s="1"/>
  <c r="A4553" i="3" s="1"/>
  <c r="D4547" i="3"/>
  <c r="C4547" i="3"/>
  <c r="L4544" i="3"/>
  <c r="K4544" i="3"/>
  <c r="J4544" i="3"/>
  <c r="I4544" i="3"/>
  <c r="H4544" i="3"/>
  <c r="G4544" i="3"/>
  <c r="F4544" i="3"/>
  <c r="E4544" i="3"/>
  <c r="D4544" i="3"/>
  <c r="C4544" i="3"/>
  <c r="P4540" i="3"/>
  <c r="O4540" i="3"/>
  <c r="K4540" i="3"/>
  <c r="J4540" i="3"/>
  <c r="I4540" i="3"/>
  <c r="E4540" i="3"/>
  <c r="B4540" i="3"/>
  <c r="A4540" i="3"/>
  <c r="L4538" i="3"/>
  <c r="K4538" i="3"/>
  <c r="J4538" i="3"/>
  <c r="G4538" i="3"/>
  <c r="J4537" i="3"/>
  <c r="L4536" i="3"/>
  <c r="K4536" i="3"/>
  <c r="J4536" i="3"/>
  <c r="I4536" i="3"/>
  <c r="H4536" i="3"/>
  <c r="D4536" i="3"/>
  <c r="F4523" i="3" s="1"/>
  <c r="I4533" i="3"/>
  <c r="H4533" i="3"/>
  <c r="G4533" i="3"/>
  <c r="F4533" i="3"/>
  <c r="F4538" i="3" s="1"/>
  <c r="E4533" i="3"/>
  <c r="C4538" i="3" s="1"/>
  <c r="D4533" i="3"/>
  <c r="C4533" i="3"/>
  <c r="I4532" i="3"/>
  <c r="I4537" i="3" s="1"/>
  <c r="E4532" i="3"/>
  <c r="D4532" i="3"/>
  <c r="I4531" i="3"/>
  <c r="H4531" i="3"/>
  <c r="H4532" i="3" s="1"/>
  <c r="H4537" i="3" s="1"/>
  <c r="G4531" i="3"/>
  <c r="F4531" i="3"/>
  <c r="E4531" i="3"/>
  <c r="D4531" i="3"/>
  <c r="C4531" i="3"/>
  <c r="I4530" i="3"/>
  <c r="H4530" i="3"/>
  <c r="G4530" i="3"/>
  <c r="G4536" i="3" s="1"/>
  <c r="F4530" i="3"/>
  <c r="E4530" i="3"/>
  <c r="D4530" i="3"/>
  <c r="C4530" i="3"/>
  <c r="C4536" i="3" s="1"/>
  <c r="L4527" i="3"/>
  <c r="K4527" i="3"/>
  <c r="J4527" i="3"/>
  <c r="I4527" i="3"/>
  <c r="H4527" i="3"/>
  <c r="G4527" i="3"/>
  <c r="F4527" i="3"/>
  <c r="E4527" i="3"/>
  <c r="D4527" i="3"/>
  <c r="C4527" i="3"/>
  <c r="P4523" i="3"/>
  <c r="O4523" i="3"/>
  <c r="K4523" i="3"/>
  <c r="J4523" i="3"/>
  <c r="I4523" i="3"/>
  <c r="E4523" i="3"/>
  <c r="A4523" i="3"/>
  <c r="L4521" i="3"/>
  <c r="K4521" i="3"/>
  <c r="J4521" i="3"/>
  <c r="I4521" i="3"/>
  <c r="H4521" i="3"/>
  <c r="C4521" i="3"/>
  <c r="B4521" i="3" s="1"/>
  <c r="L4520" i="3"/>
  <c r="K4520" i="3"/>
  <c r="L4519" i="3"/>
  <c r="K4519" i="3"/>
  <c r="J4519" i="3"/>
  <c r="I4519" i="3"/>
  <c r="E4519" i="3"/>
  <c r="I4516" i="3"/>
  <c r="H4516" i="3"/>
  <c r="G4521" i="3" s="1"/>
  <c r="G4516" i="3"/>
  <c r="E4521" i="3" s="1"/>
  <c r="F4516" i="3"/>
  <c r="E4516" i="3"/>
  <c r="D4516" i="3"/>
  <c r="D4521" i="3" s="1"/>
  <c r="H4506" i="3" s="1"/>
  <c r="C4516" i="3"/>
  <c r="G4515" i="3"/>
  <c r="F4515" i="3"/>
  <c r="I4514" i="3"/>
  <c r="I4515" i="3" s="1"/>
  <c r="H4514" i="3"/>
  <c r="G4514" i="3"/>
  <c r="F4514" i="3"/>
  <c r="E4514" i="3"/>
  <c r="E4515" i="3" s="1"/>
  <c r="D4514" i="3"/>
  <c r="C4514" i="3"/>
  <c r="I4513" i="3"/>
  <c r="H4513" i="3"/>
  <c r="H4519" i="3" s="1"/>
  <c r="G4513" i="3"/>
  <c r="F4513" i="3"/>
  <c r="E4513" i="3"/>
  <c r="D4513" i="3"/>
  <c r="D4519" i="3" s="1"/>
  <c r="F4506" i="3" s="1"/>
  <c r="C4513" i="3"/>
  <c r="L4510" i="3"/>
  <c r="K4510" i="3"/>
  <c r="J4510" i="3"/>
  <c r="J4520" i="3" s="1"/>
  <c r="I4510" i="3"/>
  <c r="H4510" i="3"/>
  <c r="G4510" i="3"/>
  <c r="F4510" i="3"/>
  <c r="E4510" i="3"/>
  <c r="D4510" i="3"/>
  <c r="C4510" i="3"/>
  <c r="P4506" i="3"/>
  <c r="O4506" i="3"/>
  <c r="K4506" i="3"/>
  <c r="J4506" i="3"/>
  <c r="I4506" i="3"/>
  <c r="E4506" i="3"/>
  <c r="D4506" i="3"/>
  <c r="A4506" i="3"/>
  <c r="L4504" i="3"/>
  <c r="K4504" i="3"/>
  <c r="J4504" i="3"/>
  <c r="F4504" i="3"/>
  <c r="L4503" i="3"/>
  <c r="L4502" i="3"/>
  <c r="K4502" i="3"/>
  <c r="J4502" i="3"/>
  <c r="I4499" i="3"/>
  <c r="I4504" i="3" s="1"/>
  <c r="H4499" i="3"/>
  <c r="H4504" i="3" s="1"/>
  <c r="G4499" i="3"/>
  <c r="F4499" i="3"/>
  <c r="E4499" i="3"/>
  <c r="E4504" i="3" s="1"/>
  <c r="D4499" i="3"/>
  <c r="D4504" i="3" s="1"/>
  <c r="H4489" i="3" s="1"/>
  <c r="C4499" i="3"/>
  <c r="H4498" i="3"/>
  <c r="G4498" i="3"/>
  <c r="C4498" i="3"/>
  <c r="I4497" i="3"/>
  <c r="H4497" i="3"/>
  <c r="G4497" i="3"/>
  <c r="F4497" i="3"/>
  <c r="F4498" i="3" s="1"/>
  <c r="E4497" i="3"/>
  <c r="D4497" i="3"/>
  <c r="C4497" i="3"/>
  <c r="I4496" i="3"/>
  <c r="I4502" i="3" s="1"/>
  <c r="H4496" i="3"/>
  <c r="F4502" i="3" s="1"/>
  <c r="G4496" i="3"/>
  <c r="F4496" i="3"/>
  <c r="E4496" i="3"/>
  <c r="E4502" i="3" s="1"/>
  <c r="D4496" i="3"/>
  <c r="C4496" i="3"/>
  <c r="L4493" i="3"/>
  <c r="K4493" i="3"/>
  <c r="K4503" i="3" s="1"/>
  <c r="J4493" i="3"/>
  <c r="I4493" i="3"/>
  <c r="H4493" i="3"/>
  <c r="G4493" i="3"/>
  <c r="F4493" i="3"/>
  <c r="E4493" i="3"/>
  <c r="D4493" i="3"/>
  <c r="C4493" i="3"/>
  <c r="P4489" i="3"/>
  <c r="O4489" i="3"/>
  <c r="K4489" i="3"/>
  <c r="J4489" i="3"/>
  <c r="I4489" i="3"/>
  <c r="E4489" i="3"/>
  <c r="A4489" i="3"/>
  <c r="L4487" i="3"/>
  <c r="K4487" i="3"/>
  <c r="J4487" i="3"/>
  <c r="L4486" i="3"/>
  <c r="H4486" i="3"/>
  <c r="L4485" i="3"/>
  <c r="K4485" i="3"/>
  <c r="J4485" i="3"/>
  <c r="I4485" i="3"/>
  <c r="H4485" i="3"/>
  <c r="D4485" i="3"/>
  <c r="F4472" i="3" s="1"/>
  <c r="I4482" i="3"/>
  <c r="I4487" i="3" s="1"/>
  <c r="H4482" i="3"/>
  <c r="G4482" i="3"/>
  <c r="F4482" i="3"/>
  <c r="E4487" i="3" s="1"/>
  <c r="E4482" i="3"/>
  <c r="D4482" i="3"/>
  <c r="C4482" i="3"/>
  <c r="I4481" i="3"/>
  <c r="G4481" i="3"/>
  <c r="G4486" i="3" s="1"/>
  <c r="E4481" i="3"/>
  <c r="I4480" i="3"/>
  <c r="H4480" i="3"/>
  <c r="H4481" i="3" s="1"/>
  <c r="G4480" i="3"/>
  <c r="F4480" i="3"/>
  <c r="E4480" i="3"/>
  <c r="D4480" i="3"/>
  <c r="D4481" i="3" s="1"/>
  <c r="C4480" i="3"/>
  <c r="C4481" i="3" s="1"/>
  <c r="I4479" i="3"/>
  <c r="H4479" i="3"/>
  <c r="G4479" i="3"/>
  <c r="G4485" i="3" s="1"/>
  <c r="F4479" i="3"/>
  <c r="E4479" i="3"/>
  <c r="E4485" i="3" s="1"/>
  <c r="D4479" i="3"/>
  <c r="C4479" i="3"/>
  <c r="C4485" i="3" s="1"/>
  <c r="L4476" i="3"/>
  <c r="J4486" i="3" s="1"/>
  <c r="K4476" i="3"/>
  <c r="J4476" i="3"/>
  <c r="I4476" i="3"/>
  <c r="H4476" i="3"/>
  <c r="G4476" i="3"/>
  <c r="F4476" i="3"/>
  <c r="E4476" i="3"/>
  <c r="D4476" i="3"/>
  <c r="C4476" i="3"/>
  <c r="P4472" i="3"/>
  <c r="O4472" i="3"/>
  <c r="K4472" i="3"/>
  <c r="J4472" i="3"/>
  <c r="I4472" i="3"/>
  <c r="E4472" i="3"/>
  <c r="A4472" i="3"/>
  <c r="L4470" i="3"/>
  <c r="K4470" i="3"/>
  <c r="J4470" i="3"/>
  <c r="H4470" i="3"/>
  <c r="L4468" i="3"/>
  <c r="K4468" i="3"/>
  <c r="J4468" i="3"/>
  <c r="I4468" i="3"/>
  <c r="I4465" i="3"/>
  <c r="I4470" i="3" s="1"/>
  <c r="H4465" i="3"/>
  <c r="G4465" i="3"/>
  <c r="G4470" i="3" s="1"/>
  <c r="F4465" i="3"/>
  <c r="F4470" i="3" s="1"/>
  <c r="E4465" i="3"/>
  <c r="D4465" i="3"/>
  <c r="C4465" i="3"/>
  <c r="C4470" i="3" s="1"/>
  <c r="D4455" i="3" s="1"/>
  <c r="I4464" i="3"/>
  <c r="F4464" i="3"/>
  <c r="I4463" i="3"/>
  <c r="H4463" i="3"/>
  <c r="H4464" i="3" s="1"/>
  <c r="G4463" i="3"/>
  <c r="F4463" i="3"/>
  <c r="E4463" i="3"/>
  <c r="E4464" i="3" s="1"/>
  <c r="D4463" i="3"/>
  <c r="D4464" i="3" s="1"/>
  <c r="C4463" i="3"/>
  <c r="I4462" i="3"/>
  <c r="H4462" i="3"/>
  <c r="H4468" i="3" s="1"/>
  <c r="G4462" i="3"/>
  <c r="F4462" i="3"/>
  <c r="E4462" i="3"/>
  <c r="D4462" i="3"/>
  <c r="D4468" i="3" s="1"/>
  <c r="F4455" i="3" s="1"/>
  <c r="C4462" i="3"/>
  <c r="C4468" i="3" s="1"/>
  <c r="L4459" i="3"/>
  <c r="L4469" i="3" s="1"/>
  <c r="K4459" i="3"/>
  <c r="J4459" i="3"/>
  <c r="J4469" i="3" s="1"/>
  <c r="I4459" i="3"/>
  <c r="H4459" i="3"/>
  <c r="G4459" i="3"/>
  <c r="F4459" i="3"/>
  <c r="E4459" i="3"/>
  <c r="D4459" i="3"/>
  <c r="C4459" i="3"/>
  <c r="P4455" i="3"/>
  <c r="O4455" i="3"/>
  <c r="K4455" i="3"/>
  <c r="J4455" i="3"/>
  <c r="I4455" i="3"/>
  <c r="E4455" i="3"/>
  <c r="A4455" i="3"/>
  <c r="L4453" i="3"/>
  <c r="K4453" i="3"/>
  <c r="J4453" i="3"/>
  <c r="I4453" i="3"/>
  <c r="H4453" i="3"/>
  <c r="L4452" i="3"/>
  <c r="L4451" i="3"/>
  <c r="K4451" i="3"/>
  <c r="J4451" i="3"/>
  <c r="F4451" i="3"/>
  <c r="I4448" i="3"/>
  <c r="H4448" i="3"/>
  <c r="G4448" i="3"/>
  <c r="G4453" i="3" s="1"/>
  <c r="F4448" i="3"/>
  <c r="E4448" i="3"/>
  <c r="D4448" i="3"/>
  <c r="C4448" i="3"/>
  <c r="C4453" i="3" s="1"/>
  <c r="B4453" i="3" s="1"/>
  <c r="I4447" i="3"/>
  <c r="I4452" i="3" s="1"/>
  <c r="G4447" i="3"/>
  <c r="C4447" i="3"/>
  <c r="I4446" i="3"/>
  <c r="H4446" i="3"/>
  <c r="G4446" i="3"/>
  <c r="F4446" i="3"/>
  <c r="F4447" i="3" s="1"/>
  <c r="E4446" i="3"/>
  <c r="D4446" i="3"/>
  <c r="C4446" i="3"/>
  <c r="I4445" i="3"/>
  <c r="I4451" i="3" s="1"/>
  <c r="H4445" i="3"/>
  <c r="G4445" i="3"/>
  <c r="F4445" i="3"/>
  <c r="E4445" i="3"/>
  <c r="E4451" i="3" s="1"/>
  <c r="D4445" i="3"/>
  <c r="C4445" i="3"/>
  <c r="C4451" i="3" s="1"/>
  <c r="L4442" i="3"/>
  <c r="K4442" i="3"/>
  <c r="K4452" i="3" s="1"/>
  <c r="J4442" i="3"/>
  <c r="I4442" i="3"/>
  <c r="H4442" i="3"/>
  <c r="G4442" i="3"/>
  <c r="F4442" i="3"/>
  <c r="E4442" i="3"/>
  <c r="D4442" i="3"/>
  <c r="C4442" i="3"/>
  <c r="P4438" i="3"/>
  <c r="O4438" i="3"/>
  <c r="K4438" i="3"/>
  <c r="J4438" i="3"/>
  <c r="I4438" i="3"/>
  <c r="E4438" i="3"/>
  <c r="D4438" i="3"/>
  <c r="A4438" i="3"/>
  <c r="L4436" i="3"/>
  <c r="K4436" i="3"/>
  <c r="J4436" i="3"/>
  <c r="I4436" i="3"/>
  <c r="H4436" i="3"/>
  <c r="B4436" i="3"/>
  <c r="L4434" i="3"/>
  <c r="K4434" i="3"/>
  <c r="J4434" i="3"/>
  <c r="H4434" i="3"/>
  <c r="C4434" i="3"/>
  <c r="I4431" i="3"/>
  <c r="H4431" i="3"/>
  <c r="G4431" i="3"/>
  <c r="F4431" i="3"/>
  <c r="E4431" i="3"/>
  <c r="E4436" i="3" s="1"/>
  <c r="D4431" i="3"/>
  <c r="D4436" i="3" s="1"/>
  <c r="H4421" i="3" s="1"/>
  <c r="C4431" i="3"/>
  <c r="C4436" i="3" s="1"/>
  <c r="D4421" i="3" s="1"/>
  <c r="H4430" i="3"/>
  <c r="D4430" i="3"/>
  <c r="I4429" i="3"/>
  <c r="H4429" i="3"/>
  <c r="G4429" i="3"/>
  <c r="G4430" i="3" s="1"/>
  <c r="F4429" i="3"/>
  <c r="F4430" i="3" s="1"/>
  <c r="F4435" i="3" s="1"/>
  <c r="E4429" i="3"/>
  <c r="D4429" i="3"/>
  <c r="C4429" i="3"/>
  <c r="C4430" i="3" s="1"/>
  <c r="I4428" i="3"/>
  <c r="I4434" i="3" s="1"/>
  <c r="H4428" i="3"/>
  <c r="G4428" i="3"/>
  <c r="F4428" i="3"/>
  <c r="F4434" i="3" s="1"/>
  <c r="E4428" i="3"/>
  <c r="D4434" i="3" s="1"/>
  <c r="F4421" i="3" s="1"/>
  <c r="D4428" i="3"/>
  <c r="C4428" i="3"/>
  <c r="L4425" i="3"/>
  <c r="L4435" i="3" s="1"/>
  <c r="K4425" i="3"/>
  <c r="K4435" i="3" s="1"/>
  <c r="J4425" i="3"/>
  <c r="I4425" i="3"/>
  <c r="H4425" i="3"/>
  <c r="G4425" i="3"/>
  <c r="F4425" i="3"/>
  <c r="E4425" i="3"/>
  <c r="D4425" i="3"/>
  <c r="C4425" i="3"/>
  <c r="P4421" i="3"/>
  <c r="O4421" i="3"/>
  <c r="K4421" i="3"/>
  <c r="J4421" i="3"/>
  <c r="I4421" i="3"/>
  <c r="E4421" i="3"/>
  <c r="A4421" i="3"/>
  <c r="L4419" i="3"/>
  <c r="K4419" i="3"/>
  <c r="J4419" i="3"/>
  <c r="C4419" i="3"/>
  <c r="L4417" i="3"/>
  <c r="K4417" i="3"/>
  <c r="J4417" i="3"/>
  <c r="I4414" i="3"/>
  <c r="I4419" i="3" s="1"/>
  <c r="H4414" i="3"/>
  <c r="G4414" i="3"/>
  <c r="F4414" i="3"/>
  <c r="F4419" i="3" s="1"/>
  <c r="E4414" i="3"/>
  <c r="E4419" i="3" s="1"/>
  <c r="D4414" i="3"/>
  <c r="C4414" i="3"/>
  <c r="H4413" i="3"/>
  <c r="G4413" i="3"/>
  <c r="D4413" i="3"/>
  <c r="C4413" i="3"/>
  <c r="I4412" i="3"/>
  <c r="H4412" i="3"/>
  <c r="G4412" i="3"/>
  <c r="F4412" i="3"/>
  <c r="F4413" i="3" s="1"/>
  <c r="E4412" i="3"/>
  <c r="D4412" i="3"/>
  <c r="C4412" i="3"/>
  <c r="I4411" i="3"/>
  <c r="H4411" i="3"/>
  <c r="G4411" i="3"/>
  <c r="F4411" i="3"/>
  <c r="F4417" i="3" s="1"/>
  <c r="E4411" i="3"/>
  <c r="E4417" i="3" s="1"/>
  <c r="D4411" i="3"/>
  <c r="C4411" i="3"/>
  <c r="C4417" i="3" s="1"/>
  <c r="B4417" i="3" s="1"/>
  <c r="A4417" i="3" s="1"/>
  <c r="L4408" i="3"/>
  <c r="L4418" i="3" s="1"/>
  <c r="K4408" i="3"/>
  <c r="J4408" i="3"/>
  <c r="I4408" i="3"/>
  <c r="H4408" i="3"/>
  <c r="G4408" i="3"/>
  <c r="F4408" i="3"/>
  <c r="E4408" i="3"/>
  <c r="D4408" i="3"/>
  <c r="C4408" i="3"/>
  <c r="P4404" i="3"/>
  <c r="O4404" i="3"/>
  <c r="K4404" i="3"/>
  <c r="J4404" i="3"/>
  <c r="I4404" i="3"/>
  <c r="E4404" i="3"/>
  <c r="A4404" i="3"/>
  <c r="L4402" i="3"/>
  <c r="K4402" i="3"/>
  <c r="J4402" i="3"/>
  <c r="J4401" i="3"/>
  <c r="E4401" i="3"/>
  <c r="L4400" i="3"/>
  <c r="K4400" i="3"/>
  <c r="J4400" i="3"/>
  <c r="I4400" i="3"/>
  <c r="F4400" i="3"/>
  <c r="E4400" i="3"/>
  <c r="I4397" i="3"/>
  <c r="I4402" i="3" s="1"/>
  <c r="H4397" i="3"/>
  <c r="G4397" i="3"/>
  <c r="G4402" i="3" s="1"/>
  <c r="F4397" i="3"/>
  <c r="F4402" i="3" s="1"/>
  <c r="E4397" i="3"/>
  <c r="D4397" i="3"/>
  <c r="C4397" i="3"/>
  <c r="I4396" i="3"/>
  <c r="I4401" i="3" s="1"/>
  <c r="D4396" i="3"/>
  <c r="I4395" i="3"/>
  <c r="H4395" i="3"/>
  <c r="G4395" i="3"/>
  <c r="G4396" i="3" s="1"/>
  <c r="G4401" i="3" s="1"/>
  <c r="F4395" i="3"/>
  <c r="E4395" i="3"/>
  <c r="E4396" i="3" s="1"/>
  <c r="D4395" i="3"/>
  <c r="C4395" i="3"/>
  <c r="C4396" i="3" s="1"/>
  <c r="I4394" i="3"/>
  <c r="H4394" i="3"/>
  <c r="H4396" i="3" s="1"/>
  <c r="G4394" i="3"/>
  <c r="F4394" i="3"/>
  <c r="F4396" i="3" s="1"/>
  <c r="F4401" i="3" s="1"/>
  <c r="E4394" i="3"/>
  <c r="D4394" i="3"/>
  <c r="D4400" i="3" s="1"/>
  <c r="F4387" i="3" s="1"/>
  <c r="C4394" i="3"/>
  <c r="L4391" i="3"/>
  <c r="L4401" i="3" s="1"/>
  <c r="K4391" i="3"/>
  <c r="J4391" i="3"/>
  <c r="I4391" i="3"/>
  <c r="H4391" i="3"/>
  <c r="G4391" i="3"/>
  <c r="F4391" i="3"/>
  <c r="E4391" i="3"/>
  <c r="D4391" i="3"/>
  <c r="C4391" i="3"/>
  <c r="P4387" i="3"/>
  <c r="O4387" i="3"/>
  <c r="K4387" i="3"/>
  <c r="J4387" i="3"/>
  <c r="I4387" i="3"/>
  <c r="E4387" i="3"/>
  <c r="A4387" i="3"/>
  <c r="L4385" i="3"/>
  <c r="K4385" i="3"/>
  <c r="J4385" i="3"/>
  <c r="I4385" i="3"/>
  <c r="H4385" i="3"/>
  <c r="C4385" i="3"/>
  <c r="B4385" i="3" s="1"/>
  <c r="L4384" i="3"/>
  <c r="L4383" i="3"/>
  <c r="K4383" i="3"/>
  <c r="J4383" i="3"/>
  <c r="I4383" i="3"/>
  <c r="E4383" i="3"/>
  <c r="I4380" i="3"/>
  <c r="H4380" i="3"/>
  <c r="G4385" i="3" s="1"/>
  <c r="G4380" i="3"/>
  <c r="F4380" i="3"/>
  <c r="E4380" i="3"/>
  <c r="D4380" i="3"/>
  <c r="D4385" i="3" s="1"/>
  <c r="H4370" i="3" s="1"/>
  <c r="C4380" i="3"/>
  <c r="G4379" i="3"/>
  <c r="F4379" i="3"/>
  <c r="I4378" i="3"/>
  <c r="I4379" i="3" s="1"/>
  <c r="H4378" i="3"/>
  <c r="G4378" i="3"/>
  <c r="F4378" i="3"/>
  <c r="E4378" i="3"/>
  <c r="E4379" i="3" s="1"/>
  <c r="D4378" i="3"/>
  <c r="C4378" i="3"/>
  <c r="I4377" i="3"/>
  <c r="H4377" i="3"/>
  <c r="H4383" i="3" s="1"/>
  <c r="G4377" i="3"/>
  <c r="G4383" i="3" s="1"/>
  <c r="F4377" i="3"/>
  <c r="E4377" i="3"/>
  <c r="D4377" i="3"/>
  <c r="D4383" i="3" s="1"/>
  <c r="F4370" i="3" s="1"/>
  <c r="C4377" i="3"/>
  <c r="C4383" i="3" s="1"/>
  <c r="L4374" i="3"/>
  <c r="K4374" i="3"/>
  <c r="K4384" i="3" s="1"/>
  <c r="J4374" i="3"/>
  <c r="J4384" i="3" s="1"/>
  <c r="I4374" i="3"/>
  <c r="H4374" i="3"/>
  <c r="G4374" i="3"/>
  <c r="F4374" i="3"/>
  <c r="E4374" i="3"/>
  <c r="D4374" i="3"/>
  <c r="C4374" i="3"/>
  <c r="P4370" i="3"/>
  <c r="O4370" i="3"/>
  <c r="K4370" i="3"/>
  <c r="J4370" i="3"/>
  <c r="I4370" i="3"/>
  <c r="E4370" i="3"/>
  <c r="D4370" i="3"/>
  <c r="A4370" i="3"/>
  <c r="L4368" i="3"/>
  <c r="K4368" i="3"/>
  <c r="J4368" i="3"/>
  <c r="L4367" i="3"/>
  <c r="L4366" i="3"/>
  <c r="K4366" i="3"/>
  <c r="J4366" i="3"/>
  <c r="I4363" i="3"/>
  <c r="I4368" i="3" s="1"/>
  <c r="H4363" i="3"/>
  <c r="G4363" i="3"/>
  <c r="F4363" i="3"/>
  <c r="F4368" i="3" s="1"/>
  <c r="E4363" i="3"/>
  <c r="D4363" i="3"/>
  <c r="D4368" i="3" s="1"/>
  <c r="C4363" i="3"/>
  <c r="I4362" i="3"/>
  <c r="E4362" i="3"/>
  <c r="I4361" i="3"/>
  <c r="H4361" i="3"/>
  <c r="H4362" i="3" s="1"/>
  <c r="G4361" i="3"/>
  <c r="F4361" i="3"/>
  <c r="E4361" i="3"/>
  <c r="D4361" i="3"/>
  <c r="D4362" i="3" s="1"/>
  <c r="C4361" i="3"/>
  <c r="I4360" i="3"/>
  <c r="I4366" i="3" s="1"/>
  <c r="H4360" i="3"/>
  <c r="H4366" i="3" s="1"/>
  <c r="G4360" i="3"/>
  <c r="G4366" i="3" s="1"/>
  <c r="F4360" i="3"/>
  <c r="E4360" i="3"/>
  <c r="D4360" i="3"/>
  <c r="D4366" i="3" s="1"/>
  <c r="F4353" i="3" s="1"/>
  <c r="C4360" i="3"/>
  <c r="C4366" i="3" s="1"/>
  <c r="B4353" i="3" s="1"/>
  <c r="L4357" i="3"/>
  <c r="K4367" i="3" s="1"/>
  <c r="K4357" i="3"/>
  <c r="J4357" i="3"/>
  <c r="I4357" i="3"/>
  <c r="H4357" i="3"/>
  <c r="G4357" i="3"/>
  <c r="F4357" i="3"/>
  <c r="E4357" i="3"/>
  <c r="D4357" i="3"/>
  <c r="C4357" i="3"/>
  <c r="P4353" i="3"/>
  <c r="O4353" i="3"/>
  <c r="K4353" i="3"/>
  <c r="J4353" i="3"/>
  <c r="I4353" i="3"/>
  <c r="H4353" i="3"/>
  <c r="E4353" i="3"/>
  <c r="A4353" i="3"/>
  <c r="L4351" i="3"/>
  <c r="K4351" i="3"/>
  <c r="J4351" i="3"/>
  <c r="I4351" i="3"/>
  <c r="H4351" i="3"/>
  <c r="D4351" i="3"/>
  <c r="H4336" i="3" s="1"/>
  <c r="L4350" i="3"/>
  <c r="K4350" i="3"/>
  <c r="L4349" i="3"/>
  <c r="K4349" i="3"/>
  <c r="J4349" i="3"/>
  <c r="I4349" i="3"/>
  <c r="I4346" i="3"/>
  <c r="H4346" i="3"/>
  <c r="G4346" i="3"/>
  <c r="G4351" i="3" s="1"/>
  <c r="F4346" i="3"/>
  <c r="F4351" i="3" s="1"/>
  <c r="E4346" i="3"/>
  <c r="D4346" i="3"/>
  <c r="C4346" i="3"/>
  <c r="C4351" i="3" s="1"/>
  <c r="F4345" i="3"/>
  <c r="I4344" i="3"/>
  <c r="I4345" i="3" s="1"/>
  <c r="H4344" i="3"/>
  <c r="G4344" i="3"/>
  <c r="F4344" i="3"/>
  <c r="E4344" i="3"/>
  <c r="E4345" i="3" s="1"/>
  <c r="D4344" i="3"/>
  <c r="C4344" i="3"/>
  <c r="I4343" i="3"/>
  <c r="H4343" i="3"/>
  <c r="H4349" i="3" s="1"/>
  <c r="G4343" i="3"/>
  <c r="E4349" i="3" s="1"/>
  <c r="F4343" i="3"/>
  <c r="E4343" i="3"/>
  <c r="D4343" i="3"/>
  <c r="D4349" i="3" s="1"/>
  <c r="F4336" i="3" s="1"/>
  <c r="C4343" i="3"/>
  <c r="L4340" i="3"/>
  <c r="K4340" i="3"/>
  <c r="J4340" i="3"/>
  <c r="J4350" i="3" s="1"/>
  <c r="I4340" i="3"/>
  <c r="H4340" i="3"/>
  <c r="G4340" i="3"/>
  <c r="F4340" i="3"/>
  <c r="E4340" i="3"/>
  <c r="D4340" i="3"/>
  <c r="C4340" i="3"/>
  <c r="P4336" i="3"/>
  <c r="O4336" i="3"/>
  <c r="K4336" i="3"/>
  <c r="J4336" i="3"/>
  <c r="I4336" i="3"/>
  <c r="E4336" i="3"/>
  <c r="A4336" i="3"/>
  <c r="L4334" i="3"/>
  <c r="K4334" i="3"/>
  <c r="J4334" i="3"/>
  <c r="I4334" i="3"/>
  <c r="E4334" i="3"/>
  <c r="L4333" i="3"/>
  <c r="L4332" i="3"/>
  <c r="K4332" i="3"/>
  <c r="J4332" i="3"/>
  <c r="I4329" i="3"/>
  <c r="H4329" i="3"/>
  <c r="H4334" i="3" s="1"/>
  <c r="G4329" i="3"/>
  <c r="F4329" i="3"/>
  <c r="E4329" i="3"/>
  <c r="D4329" i="3"/>
  <c r="D4334" i="3" s="1"/>
  <c r="H4319" i="3" s="1"/>
  <c r="C4329" i="3"/>
  <c r="G4328" i="3"/>
  <c r="C4328" i="3"/>
  <c r="I4327" i="3"/>
  <c r="H4327" i="3"/>
  <c r="G4327" i="3"/>
  <c r="F4327" i="3"/>
  <c r="F4328" i="3" s="1"/>
  <c r="E4327" i="3"/>
  <c r="D4327" i="3"/>
  <c r="C4327" i="3"/>
  <c r="I4326" i="3"/>
  <c r="I4332" i="3" s="1"/>
  <c r="H4326" i="3"/>
  <c r="F4332" i="3" s="1"/>
  <c r="G4326" i="3"/>
  <c r="F4326" i="3"/>
  <c r="E4326" i="3"/>
  <c r="E4332" i="3" s="1"/>
  <c r="D4326" i="3"/>
  <c r="C4326" i="3"/>
  <c r="L4323" i="3"/>
  <c r="K4323" i="3"/>
  <c r="K4333" i="3" s="1"/>
  <c r="J4323" i="3"/>
  <c r="I4323" i="3"/>
  <c r="H4323" i="3"/>
  <c r="G4323" i="3"/>
  <c r="F4323" i="3"/>
  <c r="E4323" i="3"/>
  <c r="D4323" i="3"/>
  <c r="C4323" i="3"/>
  <c r="P4319" i="3"/>
  <c r="O4319" i="3"/>
  <c r="K4319" i="3"/>
  <c r="J4319" i="3"/>
  <c r="I4319" i="3"/>
  <c r="E4319" i="3"/>
  <c r="A4319" i="3"/>
  <c r="L4317" i="3"/>
  <c r="K4317" i="3"/>
  <c r="J4317" i="3"/>
  <c r="E4317" i="3"/>
  <c r="L4316" i="3"/>
  <c r="L4315" i="3"/>
  <c r="K4315" i="3"/>
  <c r="J4315" i="3"/>
  <c r="C4315" i="3"/>
  <c r="B4315" i="3" s="1"/>
  <c r="A4315" i="3" s="1"/>
  <c r="I4312" i="3"/>
  <c r="I4317" i="3" s="1"/>
  <c r="H4312" i="3"/>
  <c r="G4312" i="3"/>
  <c r="F4312" i="3"/>
  <c r="E4312" i="3"/>
  <c r="D4312" i="3"/>
  <c r="C4312" i="3"/>
  <c r="H4311" i="3"/>
  <c r="G4311" i="3"/>
  <c r="D4311" i="3"/>
  <c r="C4311" i="3"/>
  <c r="I4310" i="3"/>
  <c r="H4310" i="3"/>
  <c r="G4310" i="3"/>
  <c r="F4310" i="3"/>
  <c r="F4311" i="3" s="1"/>
  <c r="E4310" i="3"/>
  <c r="D4310" i="3"/>
  <c r="C4310" i="3"/>
  <c r="I4309" i="3"/>
  <c r="H4309" i="3"/>
  <c r="G4309" i="3"/>
  <c r="F4309" i="3"/>
  <c r="F4315" i="3" s="1"/>
  <c r="E4309" i="3"/>
  <c r="D4309" i="3"/>
  <c r="C4309" i="3"/>
  <c r="L4306" i="3"/>
  <c r="K4306" i="3"/>
  <c r="J4306" i="3"/>
  <c r="I4306" i="3"/>
  <c r="H4306" i="3"/>
  <c r="G4306" i="3"/>
  <c r="F4306" i="3"/>
  <c r="E4306" i="3"/>
  <c r="D4306" i="3"/>
  <c r="C4306" i="3"/>
  <c r="P4302" i="3"/>
  <c r="O4302" i="3"/>
  <c r="K4302" i="3"/>
  <c r="J4302" i="3"/>
  <c r="I4302" i="3"/>
  <c r="E4302" i="3"/>
  <c r="A4302" i="3"/>
  <c r="L4300" i="3"/>
  <c r="K4300" i="3"/>
  <c r="J4300" i="3"/>
  <c r="F4300" i="3"/>
  <c r="C4300" i="3"/>
  <c r="B4300" i="3" s="1"/>
  <c r="L4298" i="3"/>
  <c r="K4298" i="3"/>
  <c r="J4298" i="3"/>
  <c r="I4298" i="3"/>
  <c r="H4298" i="3"/>
  <c r="I4295" i="3"/>
  <c r="H4295" i="3"/>
  <c r="G4295" i="3"/>
  <c r="F4295" i="3"/>
  <c r="E4295" i="3"/>
  <c r="D4295" i="3"/>
  <c r="C4295" i="3"/>
  <c r="I4294" i="3"/>
  <c r="E4294" i="3"/>
  <c r="I4293" i="3"/>
  <c r="H4293" i="3"/>
  <c r="H4294" i="3" s="1"/>
  <c r="H4299" i="3" s="1"/>
  <c r="G4293" i="3"/>
  <c r="G4294" i="3" s="1"/>
  <c r="F4293" i="3"/>
  <c r="E4293" i="3"/>
  <c r="D4293" i="3"/>
  <c r="D4294" i="3" s="1"/>
  <c r="C4293" i="3"/>
  <c r="C4294" i="3" s="1"/>
  <c r="I4292" i="3"/>
  <c r="H4292" i="3"/>
  <c r="G4292" i="3"/>
  <c r="G4298" i="3" s="1"/>
  <c r="F4292" i="3"/>
  <c r="E4298" i="3" s="1"/>
  <c r="E4292" i="3"/>
  <c r="D4292" i="3"/>
  <c r="C4292" i="3"/>
  <c r="C4298" i="3" s="1"/>
  <c r="L4289" i="3"/>
  <c r="J4299" i="3" s="1"/>
  <c r="K4289" i="3"/>
  <c r="J4289" i="3"/>
  <c r="I4289" i="3"/>
  <c r="I4299" i="3" s="1"/>
  <c r="H4289" i="3"/>
  <c r="G4289" i="3"/>
  <c r="F4289" i="3"/>
  <c r="E4289" i="3"/>
  <c r="D4289" i="3"/>
  <c r="C4289" i="3"/>
  <c r="P4285" i="3"/>
  <c r="O4285" i="3"/>
  <c r="K4285" i="3"/>
  <c r="J4285" i="3"/>
  <c r="I4285" i="3"/>
  <c r="E4285" i="3"/>
  <c r="A4285" i="3"/>
  <c r="L4283" i="3"/>
  <c r="K4283" i="3"/>
  <c r="J4283" i="3"/>
  <c r="I4283" i="3"/>
  <c r="L4282" i="3"/>
  <c r="J4282" i="3"/>
  <c r="L4281" i="3"/>
  <c r="K4281" i="3"/>
  <c r="J4281" i="3"/>
  <c r="I4281" i="3"/>
  <c r="G4281" i="3"/>
  <c r="I4278" i="3"/>
  <c r="H4278" i="3"/>
  <c r="H4283" i="3" s="1"/>
  <c r="G4278" i="3"/>
  <c r="G4283" i="3" s="1"/>
  <c r="F4278" i="3"/>
  <c r="E4278" i="3"/>
  <c r="D4278" i="3"/>
  <c r="D4283" i="3" s="1"/>
  <c r="H4268" i="3" s="1"/>
  <c r="C4278" i="3"/>
  <c r="C4283" i="3" s="1"/>
  <c r="F4277" i="3"/>
  <c r="E4277" i="3"/>
  <c r="I4276" i="3"/>
  <c r="H4276" i="3"/>
  <c r="H4277" i="3" s="1"/>
  <c r="G4276" i="3"/>
  <c r="F4276" i="3"/>
  <c r="E4276" i="3"/>
  <c r="D4276" i="3"/>
  <c r="D4277" i="3" s="1"/>
  <c r="C4276" i="3"/>
  <c r="I4275" i="3"/>
  <c r="I4277" i="3" s="1"/>
  <c r="I4282" i="3" s="1"/>
  <c r="H4275" i="3"/>
  <c r="G4275" i="3"/>
  <c r="F4281" i="3" s="1"/>
  <c r="F4275" i="3"/>
  <c r="E4275" i="3"/>
  <c r="E4281" i="3" s="1"/>
  <c r="D4275" i="3"/>
  <c r="C4275" i="3"/>
  <c r="C4277" i="3" s="1"/>
  <c r="C4282" i="3" s="1"/>
  <c r="L4272" i="3"/>
  <c r="K4272" i="3"/>
  <c r="K4282" i="3" s="1"/>
  <c r="J4272" i="3"/>
  <c r="I4272" i="3"/>
  <c r="H4272" i="3"/>
  <c r="G4272" i="3"/>
  <c r="F4272" i="3"/>
  <c r="E4272" i="3"/>
  <c r="D4272" i="3"/>
  <c r="C4272" i="3"/>
  <c r="P4268" i="3"/>
  <c r="O4268" i="3"/>
  <c r="K4268" i="3"/>
  <c r="J4268" i="3"/>
  <c r="I4268" i="3"/>
  <c r="E4268" i="3"/>
  <c r="A4268" i="3"/>
  <c r="L4266" i="3"/>
  <c r="K4266" i="3"/>
  <c r="J4266" i="3"/>
  <c r="I4266" i="3"/>
  <c r="K4265" i="3"/>
  <c r="I4265" i="3"/>
  <c r="L4264" i="3"/>
  <c r="K4264" i="3"/>
  <c r="J4264" i="3"/>
  <c r="D4264" i="3"/>
  <c r="F4251" i="3" s="1"/>
  <c r="I4261" i="3"/>
  <c r="H4261" i="3"/>
  <c r="H4266" i="3" s="1"/>
  <c r="G4261" i="3"/>
  <c r="F4266" i="3" s="1"/>
  <c r="F4261" i="3"/>
  <c r="E4261" i="3"/>
  <c r="E4266" i="3" s="1"/>
  <c r="D4261" i="3"/>
  <c r="D4266" i="3" s="1"/>
  <c r="H4251" i="3" s="1"/>
  <c r="C4261" i="3"/>
  <c r="G4260" i="3"/>
  <c r="F4260" i="3"/>
  <c r="I4259" i="3"/>
  <c r="I4260" i="3" s="1"/>
  <c r="H4259" i="3"/>
  <c r="G4259" i="3"/>
  <c r="F4259" i="3"/>
  <c r="E4259" i="3"/>
  <c r="E4260" i="3" s="1"/>
  <c r="E4265" i="3" s="1"/>
  <c r="D4259" i="3"/>
  <c r="C4259" i="3"/>
  <c r="C4260" i="3" s="1"/>
  <c r="I4258" i="3"/>
  <c r="I4264" i="3" s="1"/>
  <c r="H4258" i="3"/>
  <c r="H4264" i="3" s="1"/>
  <c r="G4258" i="3"/>
  <c r="F4258" i="3"/>
  <c r="E4258" i="3"/>
  <c r="D4258" i="3"/>
  <c r="C4264" i="3" s="1"/>
  <c r="C4258" i="3"/>
  <c r="L4255" i="3"/>
  <c r="L4265" i="3" s="1"/>
  <c r="K4255" i="3"/>
  <c r="J4255" i="3"/>
  <c r="J4265" i="3" s="1"/>
  <c r="I4255" i="3"/>
  <c r="H4255" i="3"/>
  <c r="G4255" i="3"/>
  <c r="F4255" i="3"/>
  <c r="E4255" i="3"/>
  <c r="D4255" i="3"/>
  <c r="C4255" i="3"/>
  <c r="P4251" i="3"/>
  <c r="O4251" i="3"/>
  <c r="K4251" i="3"/>
  <c r="J4251" i="3"/>
  <c r="I4251" i="3"/>
  <c r="E4251" i="3"/>
  <c r="A4251" i="3"/>
  <c r="L4249" i="3"/>
  <c r="K4249" i="3"/>
  <c r="J4249" i="3"/>
  <c r="L4247" i="3"/>
  <c r="K4247" i="3"/>
  <c r="J4247" i="3"/>
  <c r="H4247" i="3"/>
  <c r="G4247" i="3"/>
  <c r="I4244" i="3"/>
  <c r="I4249" i="3" s="1"/>
  <c r="H4244" i="3"/>
  <c r="G4244" i="3"/>
  <c r="F4244" i="3"/>
  <c r="E4249" i="3" s="1"/>
  <c r="E4244" i="3"/>
  <c r="C4249" i="3" s="1"/>
  <c r="D4244" i="3"/>
  <c r="C4244" i="3"/>
  <c r="I4243" i="3"/>
  <c r="I4248" i="3" s="1"/>
  <c r="E4243" i="3"/>
  <c r="D4243" i="3"/>
  <c r="I4242" i="3"/>
  <c r="H4242" i="3"/>
  <c r="H4243" i="3" s="1"/>
  <c r="H4248" i="3" s="1"/>
  <c r="G4242" i="3"/>
  <c r="G4243" i="3" s="1"/>
  <c r="F4242" i="3"/>
  <c r="E4242" i="3"/>
  <c r="D4242" i="3"/>
  <c r="C4242" i="3"/>
  <c r="C4243" i="3" s="1"/>
  <c r="C4248" i="3" s="1"/>
  <c r="I4241" i="3"/>
  <c r="I4247" i="3" s="1"/>
  <c r="H4241" i="3"/>
  <c r="G4241" i="3"/>
  <c r="F4241" i="3"/>
  <c r="F4247" i="3" s="1"/>
  <c r="E4241" i="3"/>
  <c r="E4247" i="3" s="1"/>
  <c r="D4241" i="3"/>
  <c r="C4241" i="3"/>
  <c r="C4247" i="3" s="1"/>
  <c r="L4238" i="3"/>
  <c r="J4248" i="3" s="1"/>
  <c r="K4238" i="3"/>
  <c r="J4238" i="3"/>
  <c r="I4238" i="3"/>
  <c r="H4238" i="3"/>
  <c r="G4238" i="3"/>
  <c r="F4238" i="3"/>
  <c r="E4238" i="3"/>
  <c r="D4238" i="3"/>
  <c r="C4238" i="3"/>
  <c r="P4234" i="3"/>
  <c r="O4234" i="3"/>
  <c r="K4234" i="3"/>
  <c r="J4234" i="3"/>
  <c r="I4234" i="3"/>
  <c r="E4234" i="3"/>
  <c r="A4234" i="3"/>
  <c r="L4232" i="3"/>
  <c r="K4232" i="3"/>
  <c r="J4232" i="3"/>
  <c r="L4230" i="3"/>
  <c r="K4230" i="3"/>
  <c r="J4230" i="3"/>
  <c r="I4230" i="3"/>
  <c r="H4230" i="3"/>
  <c r="B4230" i="3"/>
  <c r="A4230" i="3" s="1"/>
  <c r="I4227" i="3"/>
  <c r="I4232" i="3" s="1"/>
  <c r="H4227" i="3"/>
  <c r="G4227" i="3"/>
  <c r="F4232" i="3" s="1"/>
  <c r="F4227" i="3"/>
  <c r="D4232" i="3" s="1"/>
  <c r="H4217" i="3" s="1"/>
  <c r="E4227" i="3"/>
  <c r="D4227" i="3"/>
  <c r="C4227" i="3"/>
  <c r="C4232" i="3" s="1"/>
  <c r="I4226" i="3"/>
  <c r="I4231" i="3" s="1"/>
  <c r="E4226" i="3"/>
  <c r="I4225" i="3"/>
  <c r="H4225" i="3"/>
  <c r="H4226" i="3" s="1"/>
  <c r="H4231" i="3" s="1"/>
  <c r="G4225" i="3"/>
  <c r="G4226" i="3" s="1"/>
  <c r="G4231" i="3" s="1"/>
  <c r="F4225" i="3"/>
  <c r="E4225" i="3"/>
  <c r="D4225" i="3"/>
  <c r="D4226" i="3" s="1"/>
  <c r="C4225" i="3"/>
  <c r="C4226" i="3" s="1"/>
  <c r="C4231" i="3" s="1"/>
  <c r="I4224" i="3"/>
  <c r="H4224" i="3"/>
  <c r="G4224" i="3"/>
  <c r="G4230" i="3" s="1"/>
  <c r="F4224" i="3"/>
  <c r="F4230" i="3" s="1"/>
  <c r="E4224" i="3"/>
  <c r="D4224" i="3"/>
  <c r="C4224" i="3"/>
  <c r="C4230" i="3" s="1"/>
  <c r="L4221" i="3"/>
  <c r="L4231" i="3" s="1"/>
  <c r="K4221" i="3"/>
  <c r="J4221" i="3"/>
  <c r="I4221" i="3"/>
  <c r="H4221" i="3"/>
  <c r="G4221" i="3"/>
  <c r="F4221" i="3"/>
  <c r="E4221" i="3"/>
  <c r="D4221" i="3"/>
  <c r="C4221" i="3"/>
  <c r="P4217" i="3"/>
  <c r="O4217" i="3"/>
  <c r="K4217" i="3"/>
  <c r="J4217" i="3"/>
  <c r="I4217" i="3"/>
  <c r="E4217" i="3"/>
  <c r="B4217" i="3"/>
  <c r="A4217" i="3"/>
  <c r="L4215" i="3"/>
  <c r="K4215" i="3"/>
  <c r="J4215" i="3"/>
  <c r="F4215" i="3"/>
  <c r="I4214" i="3"/>
  <c r="L4213" i="3"/>
  <c r="K4213" i="3"/>
  <c r="J4213" i="3"/>
  <c r="I4213" i="3"/>
  <c r="H4213" i="3"/>
  <c r="I4210" i="3"/>
  <c r="I4215" i="3" s="1"/>
  <c r="H4210" i="3"/>
  <c r="H4215" i="3" s="1"/>
  <c r="G4210" i="3"/>
  <c r="F4210" i="3"/>
  <c r="E4210" i="3"/>
  <c r="E4215" i="3" s="1"/>
  <c r="D4210" i="3"/>
  <c r="D4215" i="3" s="1"/>
  <c r="H4200" i="3" s="1"/>
  <c r="C4210" i="3"/>
  <c r="I4209" i="3"/>
  <c r="H4209" i="3"/>
  <c r="H4214" i="3" s="1"/>
  <c r="E4209" i="3"/>
  <c r="D4209" i="3"/>
  <c r="I4208" i="3"/>
  <c r="H4208" i="3"/>
  <c r="G4208" i="3"/>
  <c r="G4209" i="3" s="1"/>
  <c r="G4214" i="3" s="1"/>
  <c r="F4208" i="3"/>
  <c r="F4209" i="3" s="1"/>
  <c r="E4208" i="3"/>
  <c r="D4208" i="3"/>
  <c r="C4208" i="3"/>
  <c r="C4209" i="3" s="1"/>
  <c r="C4214" i="3" s="1"/>
  <c r="I4207" i="3"/>
  <c r="H4207" i="3"/>
  <c r="G4207" i="3"/>
  <c r="G4213" i="3" s="1"/>
  <c r="F4207" i="3"/>
  <c r="D4213" i="3" s="1"/>
  <c r="F4200" i="3" s="1"/>
  <c r="E4207" i="3"/>
  <c r="D4207" i="3"/>
  <c r="C4207" i="3"/>
  <c r="C4213" i="3" s="1"/>
  <c r="L4204" i="3"/>
  <c r="L4214" i="3" s="1"/>
  <c r="K4204" i="3"/>
  <c r="K4214" i="3" s="1"/>
  <c r="J4204" i="3"/>
  <c r="I4204" i="3"/>
  <c r="H4204" i="3"/>
  <c r="G4204" i="3"/>
  <c r="F4204" i="3"/>
  <c r="E4204" i="3"/>
  <c r="D4204" i="3"/>
  <c r="C4204" i="3"/>
  <c r="P4200" i="3"/>
  <c r="O4200" i="3"/>
  <c r="K4200" i="3"/>
  <c r="J4200" i="3"/>
  <c r="I4200" i="3"/>
  <c r="E4200" i="3"/>
  <c r="A4200" i="3"/>
  <c r="L4198" i="3"/>
  <c r="K4198" i="3"/>
  <c r="J4198" i="3"/>
  <c r="H4198" i="3"/>
  <c r="G4198" i="3"/>
  <c r="C4198" i="3"/>
  <c r="B4198" i="3" s="1"/>
  <c r="K4197" i="3"/>
  <c r="J4197" i="3"/>
  <c r="L4196" i="3"/>
  <c r="K4196" i="3"/>
  <c r="J4196" i="3"/>
  <c r="I4196" i="3"/>
  <c r="I4193" i="3"/>
  <c r="I4198" i="3" s="1"/>
  <c r="H4193" i="3"/>
  <c r="G4193" i="3"/>
  <c r="F4193" i="3"/>
  <c r="F4198" i="3" s="1"/>
  <c r="E4193" i="3"/>
  <c r="E4198" i="3" s="1"/>
  <c r="D4193" i="3"/>
  <c r="C4193" i="3"/>
  <c r="I4192" i="3"/>
  <c r="I4197" i="3" s="1"/>
  <c r="F4192" i="3"/>
  <c r="E4192" i="3"/>
  <c r="I4191" i="3"/>
  <c r="H4191" i="3"/>
  <c r="H4192" i="3" s="1"/>
  <c r="H4197" i="3" s="1"/>
  <c r="G4191" i="3"/>
  <c r="G4192" i="3" s="1"/>
  <c r="F4191" i="3"/>
  <c r="E4191" i="3"/>
  <c r="D4191" i="3"/>
  <c r="D4192" i="3" s="1"/>
  <c r="D4197" i="3" s="1"/>
  <c r="G4183" i="3" s="1"/>
  <c r="C4191" i="3"/>
  <c r="C4192" i="3" s="1"/>
  <c r="I4190" i="3"/>
  <c r="H4190" i="3"/>
  <c r="H4196" i="3" s="1"/>
  <c r="G4190" i="3"/>
  <c r="G4196" i="3" s="1"/>
  <c r="F4190" i="3"/>
  <c r="E4190" i="3"/>
  <c r="D4190" i="3"/>
  <c r="D4196" i="3" s="1"/>
  <c r="F4183" i="3" s="1"/>
  <c r="C4190" i="3"/>
  <c r="C4196" i="3" s="1"/>
  <c r="L4187" i="3"/>
  <c r="L4197" i="3" s="1"/>
  <c r="K4187" i="3"/>
  <c r="J4187" i="3"/>
  <c r="I4187" i="3"/>
  <c r="H4187" i="3"/>
  <c r="G4187" i="3"/>
  <c r="F4187" i="3"/>
  <c r="E4187" i="3"/>
  <c r="D4187" i="3"/>
  <c r="C4187" i="3"/>
  <c r="P4183" i="3"/>
  <c r="O4183" i="3"/>
  <c r="K4183" i="3"/>
  <c r="J4183" i="3"/>
  <c r="I4183" i="3"/>
  <c r="E4183" i="3"/>
  <c r="D4183" i="3"/>
  <c r="A4183" i="3"/>
  <c r="L4181" i="3"/>
  <c r="K4181" i="3"/>
  <c r="J4181" i="3"/>
  <c r="I4181" i="3"/>
  <c r="E4181" i="3"/>
  <c r="L4180" i="3"/>
  <c r="L4179" i="3"/>
  <c r="K4179" i="3"/>
  <c r="J4179" i="3"/>
  <c r="G4179" i="3"/>
  <c r="I4176" i="3"/>
  <c r="H4176" i="3"/>
  <c r="H4181" i="3" s="1"/>
  <c r="G4176" i="3"/>
  <c r="G4181" i="3" s="1"/>
  <c r="F4176" i="3"/>
  <c r="F4181" i="3" s="1"/>
  <c r="E4176" i="3"/>
  <c r="D4176" i="3"/>
  <c r="D4181" i="3" s="1"/>
  <c r="H4166" i="3" s="1"/>
  <c r="C4176" i="3"/>
  <c r="C4181" i="3" s="1"/>
  <c r="G4175" i="3"/>
  <c r="C4175" i="3"/>
  <c r="I4174" i="3"/>
  <c r="I4175" i="3" s="1"/>
  <c r="H4174" i="3"/>
  <c r="H4175" i="3" s="1"/>
  <c r="H4180" i="3" s="1"/>
  <c r="G4174" i="3"/>
  <c r="F4174" i="3"/>
  <c r="F4175" i="3" s="1"/>
  <c r="E4174" i="3"/>
  <c r="E4175" i="3" s="1"/>
  <c r="D4174" i="3"/>
  <c r="D4175" i="3" s="1"/>
  <c r="D4180" i="3" s="1"/>
  <c r="G4166" i="3" s="1"/>
  <c r="C4174" i="3"/>
  <c r="I4173" i="3"/>
  <c r="I4179" i="3" s="1"/>
  <c r="H4173" i="3"/>
  <c r="H4179" i="3" s="1"/>
  <c r="G4173" i="3"/>
  <c r="F4173" i="3"/>
  <c r="F4179" i="3" s="1"/>
  <c r="E4173" i="3"/>
  <c r="E4179" i="3" s="1"/>
  <c r="D4173" i="3"/>
  <c r="D4179" i="3" s="1"/>
  <c r="C4173" i="3"/>
  <c r="L4170" i="3"/>
  <c r="K4170" i="3"/>
  <c r="K4180" i="3" s="1"/>
  <c r="J4170" i="3"/>
  <c r="J4180" i="3" s="1"/>
  <c r="I4170" i="3"/>
  <c r="H4170" i="3"/>
  <c r="G4170" i="3"/>
  <c r="F4170" i="3"/>
  <c r="E4170" i="3"/>
  <c r="D4170" i="3"/>
  <c r="C4170" i="3"/>
  <c r="P4166" i="3"/>
  <c r="O4166" i="3"/>
  <c r="K4166" i="3"/>
  <c r="J4166" i="3"/>
  <c r="I4166" i="3"/>
  <c r="F4166" i="3"/>
  <c r="E4166" i="3"/>
  <c r="A4166" i="3"/>
  <c r="L4164" i="3"/>
  <c r="K4164" i="3"/>
  <c r="J4164" i="3"/>
  <c r="F4164" i="3"/>
  <c r="L4162" i="3"/>
  <c r="K4162" i="3"/>
  <c r="J4162" i="3"/>
  <c r="H4162" i="3"/>
  <c r="I4159" i="3"/>
  <c r="I4164" i="3" s="1"/>
  <c r="H4159" i="3"/>
  <c r="G4159" i="3"/>
  <c r="F4159" i="3"/>
  <c r="E4159" i="3"/>
  <c r="E4164" i="3" s="1"/>
  <c r="D4159" i="3"/>
  <c r="C4159" i="3"/>
  <c r="H4158" i="3"/>
  <c r="D4158" i="3"/>
  <c r="I4157" i="3"/>
  <c r="I4158" i="3" s="1"/>
  <c r="I4163" i="3" s="1"/>
  <c r="H4157" i="3"/>
  <c r="G4157" i="3"/>
  <c r="G4158" i="3" s="1"/>
  <c r="F4157" i="3"/>
  <c r="F4158" i="3" s="1"/>
  <c r="E4157" i="3"/>
  <c r="E4158" i="3" s="1"/>
  <c r="D4157" i="3"/>
  <c r="C4157" i="3"/>
  <c r="C4158" i="3" s="1"/>
  <c r="I4156" i="3"/>
  <c r="I4162" i="3" s="1"/>
  <c r="H4156" i="3"/>
  <c r="G4162" i="3" s="1"/>
  <c r="G4156" i="3"/>
  <c r="F4156" i="3"/>
  <c r="F4162" i="3" s="1"/>
  <c r="E4156" i="3"/>
  <c r="E4162" i="3" s="1"/>
  <c r="D4156" i="3"/>
  <c r="C4162" i="3" s="1"/>
  <c r="C4156" i="3"/>
  <c r="L4153" i="3"/>
  <c r="L4163" i="3" s="1"/>
  <c r="K4153" i="3"/>
  <c r="K4163" i="3" s="1"/>
  <c r="J4153" i="3"/>
  <c r="I4153" i="3"/>
  <c r="H4153" i="3"/>
  <c r="G4153" i="3"/>
  <c r="F4153" i="3"/>
  <c r="E4153" i="3"/>
  <c r="D4153" i="3"/>
  <c r="C4153" i="3"/>
  <c r="P4149" i="3"/>
  <c r="O4149" i="3"/>
  <c r="K4149" i="3"/>
  <c r="J4149" i="3"/>
  <c r="I4149" i="3"/>
  <c r="E4149" i="3"/>
  <c r="A4149" i="3"/>
  <c r="L4147" i="3"/>
  <c r="K4147" i="3"/>
  <c r="J4147" i="3"/>
  <c r="G4147" i="3"/>
  <c r="C4147" i="3"/>
  <c r="B4147" i="3" s="1"/>
  <c r="J4146" i="3"/>
  <c r="L4145" i="3"/>
  <c r="K4145" i="3"/>
  <c r="J4145" i="3"/>
  <c r="I4145" i="3"/>
  <c r="H4145" i="3"/>
  <c r="I4142" i="3"/>
  <c r="I4147" i="3" s="1"/>
  <c r="H4142" i="3"/>
  <c r="H4147" i="3" s="1"/>
  <c r="G4142" i="3"/>
  <c r="F4142" i="3"/>
  <c r="F4147" i="3" s="1"/>
  <c r="E4142" i="3"/>
  <c r="D4142" i="3"/>
  <c r="C4142" i="3"/>
  <c r="I4141" i="3"/>
  <c r="I4146" i="3" s="1"/>
  <c r="E4141" i="3"/>
  <c r="I4140" i="3"/>
  <c r="H4140" i="3"/>
  <c r="H4141" i="3" s="1"/>
  <c r="G4140" i="3"/>
  <c r="G4141" i="3" s="1"/>
  <c r="G4146" i="3" s="1"/>
  <c r="F4140" i="3"/>
  <c r="F4141" i="3" s="1"/>
  <c r="E4140" i="3"/>
  <c r="D4140" i="3"/>
  <c r="D4141" i="3" s="1"/>
  <c r="C4140" i="3"/>
  <c r="C4141" i="3" s="1"/>
  <c r="C4146" i="3" s="1"/>
  <c r="I4139" i="3"/>
  <c r="H4139" i="3"/>
  <c r="G4139" i="3"/>
  <c r="G4145" i="3" s="1"/>
  <c r="F4139" i="3"/>
  <c r="D4145" i="3" s="1"/>
  <c r="F4132" i="3" s="1"/>
  <c r="E4139" i="3"/>
  <c r="D4139" i="3"/>
  <c r="C4139" i="3"/>
  <c r="C4145" i="3" s="1"/>
  <c r="L4136" i="3"/>
  <c r="L4146" i="3" s="1"/>
  <c r="K4136" i="3"/>
  <c r="K4146" i="3" s="1"/>
  <c r="J4136" i="3"/>
  <c r="I4136" i="3"/>
  <c r="H4136" i="3"/>
  <c r="G4136" i="3"/>
  <c r="F4136" i="3"/>
  <c r="E4136" i="3"/>
  <c r="D4136" i="3"/>
  <c r="C4136" i="3"/>
  <c r="P4132" i="3"/>
  <c r="O4132" i="3"/>
  <c r="K4132" i="3"/>
  <c r="J4132" i="3"/>
  <c r="I4132" i="3"/>
  <c r="E4132" i="3"/>
  <c r="D4132" i="3"/>
  <c r="A4132" i="3"/>
  <c r="L4130" i="3"/>
  <c r="K4130" i="3"/>
  <c r="J4130" i="3"/>
  <c r="H4130" i="3"/>
  <c r="D4130" i="3"/>
  <c r="H4115" i="3" s="1"/>
  <c r="K4129" i="3"/>
  <c r="L4128" i="3"/>
  <c r="K4128" i="3"/>
  <c r="J4128" i="3"/>
  <c r="I4128" i="3"/>
  <c r="F4128" i="3"/>
  <c r="I4125" i="3"/>
  <c r="I4130" i="3" s="1"/>
  <c r="H4125" i="3"/>
  <c r="G4125" i="3"/>
  <c r="G4130" i="3" s="1"/>
  <c r="F4125" i="3"/>
  <c r="F4130" i="3" s="1"/>
  <c r="E4125" i="3"/>
  <c r="D4125" i="3"/>
  <c r="C4125" i="3"/>
  <c r="C4130" i="3" s="1"/>
  <c r="F4124" i="3"/>
  <c r="I4123" i="3"/>
  <c r="I4124" i="3" s="1"/>
  <c r="H4123" i="3"/>
  <c r="G4123" i="3"/>
  <c r="G4124" i="3" s="1"/>
  <c r="F4123" i="3"/>
  <c r="E4123" i="3"/>
  <c r="E4124" i="3" s="1"/>
  <c r="D4123" i="3"/>
  <c r="C4123" i="3"/>
  <c r="C4124" i="3" s="1"/>
  <c r="I4122" i="3"/>
  <c r="H4122" i="3"/>
  <c r="H4128" i="3" s="1"/>
  <c r="G4122" i="3"/>
  <c r="E4128" i="3" s="1"/>
  <c r="F4122" i="3"/>
  <c r="E4122" i="3"/>
  <c r="D4122" i="3"/>
  <c r="D4128" i="3" s="1"/>
  <c r="F4115" i="3" s="1"/>
  <c r="C4122" i="3"/>
  <c r="L4119" i="3"/>
  <c r="L4129" i="3" s="1"/>
  <c r="K4119" i="3"/>
  <c r="J4119" i="3"/>
  <c r="J4129" i="3" s="1"/>
  <c r="I4119" i="3"/>
  <c r="H4119" i="3"/>
  <c r="G4119" i="3"/>
  <c r="F4119" i="3"/>
  <c r="E4119" i="3"/>
  <c r="D4119" i="3"/>
  <c r="C4119" i="3"/>
  <c r="P4115" i="3"/>
  <c r="O4115" i="3"/>
  <c r="K4115" i="3"/>
  <c r="J4115" i="3"/>
  <c r="I4115" i="3"/>
  <c r="E4115" i="3"/>
  <c r="A4115" i="3"/>
  <c r="L4113" i="3"/>
  <c r="K4113" i="3"/>
  <c r="J4113" i="3"/>
  <c r="I4113" i="3"/>
  <c r="E4113" i="3"/>
  <c r="L4112" i="3"/>
  <c r="L4111" i="3"/>
  <c r="K4111" i="3"/>
  <c r="J4111" i="3"/>
  <c r="C4111" i="3"/>
  <c r="I4108" i="3"/>
  <c r="H4108" i="3"/>
  <c r="H4113" i="3" s="1"/>
  <c r="G4108" i="3"/>
  <c r="G4113" i="3" s="1"/>
  <c r="F4108" i="3"/>
  <c r="F4113" i="3" s="1"/>
  <c r="E4108" i="3"/>
  <c r="D4108" i="3"/>
  <c r="D4113" i="3" s="1"/>
  <c r="H4098" i="3" s="1"/>
  <c r="C4108" i="3"/>
  <c r="C4113" i="3" s="1"/>
  <c r="G4107" i="3"/>
  <c r="C4107" i="3"/>
  <c r="I4106" i="3"/>
  <c r="H4106" i="3"/>
  <c r="G4106" i="3"/>
  <c r="F4106" i="3"/>
  <c r="F4107" i="3" s="1"/>
  <c r="E4106" i="3"/>
  <c r="D4106" i="3"/>
  <c r="C4106" i="3"/>
  <c r="I4105" i="3"/>
  <c r="I4111" i="3" s="1"/>
  <c r="H4105" i="3"/>
  <c r="F4111" i="3" s="1"/>
  <c r="G4105" i="3"/>
  <c r="F4105" i="3"/>
  <c r="E4105" i="3"/>
  <c r="E4111" i="3" s="1"/>
  <c r="D4105" i="3"/>
  <c r="C4105" i="3"/>
  <c r="L4102" i="3"/>
  <c r="K4102" i="3"/>
  <c r="K4112" i="3" s="1"/>
  <c r="J4102" i="3"/>
  <c r="I4102" i="3"/>
  <c r="H4102" i="3"/>
  <c r="G4102" i="3"/>
  <c r="F4102" i="3"/>
  <c r="E4102" i="3"/>
  <c r="D4102" i="3"/>
  <c r="C4102" i="3"/>
  <c r="P4098" i="3"/>
  <c r="O4098" i="3"/>
  <c r="K4098" i="3"/>
  <c r="J4098" i="3"/>
  <c r="I4098" i="3"/>
  <c r="E4098" i="3"/>
  <c r="A4098" i="3"/>
  <c r="L4096" i="3"/>
  <c r="K4096" i="3"/>
  <c r="J4096" i="3"/>
  <c r="F4096" i="3"/>
  <c r="L4094" i="3"/>
  <c r="K4094" i="3"/>
  <c r="J4094" i="3"/>
  <c r="H4094" i="3"/>
  <c r="I4091" i="3"/>
  <c r="I4096" i="3" s="1"/>
  <c r="H4091" i="3"/>
  <c r="H4096" i="3" s="1"/>
  <c r="G4091" i="3"/>
  <c r="G4096" i="3" s="1"/>
  <c r="F4091" i="3"/>
  <c r="E4091" i="3"/>
  <c r="E4096" i="3" s="1"/>
  <c r="D4091" i="3"/>
  <c r="D4096" i="3" s="1"/>
  <c r="H4081" i="3" s="1"/>
  <c r="C4091" i="3"/>
  <c r="C4096" i="3" s="1"/>
  <c r="D4081" i="3" s="1"/>
  <c r="H4090" i="3"/>
  <c r="D4090" i="3"/>
  <c r="I4089" i="3"/>
  <c r="I4090" i="3" s="1"/>
  <c r="I4095" i="3" s="1"/>
  <c r="H4089" i="3"/>
  <c r="G4089" i="3"/>
  <c r="G4090" i="3" s="1"/>
  <c r="F4089" i="3"/>
  <c r="F4090" i="3" s="1"/>
  <c r="F4095" i="3" s="1"/>
  <c r="E4089" i="3"/>
  <c r="E4090" i="3" s="1"/>
  <c r="E4095" i="3" s="1"/>
  <c r="D4089" i="3"/>
  <c r="C4089" i="3"/>
  <c r="C4090" i="3" s="1"/>
  <c r="I4088" i="3"/>
  <c r="G4094" i="3" s="1"/>
  <c r="H4088" i="3"/>
  <c r="G4088" i="3"/>
  <c r="F4088" i="3"/>
  <c r="F4094" i="3" s="1"/>
  <c r="E4088" i="3"/>
  <c r="C4094" i="3" s="1"/>
  <c r="D4088" i="3"/>
  <c r="C4088" i="3"/>
  <c r="L4085" i="3"/>
  <c r="L4095" i="3" s="1"/>
  <c r="K4085" i="3"/>
  <c r="K4095" i="3" s="1"/>
  <c r="J4085" i="3"/>
  <c r="J4095" i="3" s="1"/>
  <c r="I4085" i="3"/>
  <c r="H4085" i="3"/>
  <c r="G4085" i="3"/>
  <c r="F4085" i="3"/>
  <c r="E4085" i="3"/>
  <c r="D4085" i="3"/>
  <c r="C4085" i="3"/>
  <c r="P4081" i="3"/>
  <c r="O4081" i="3"/>
  <c r="K4081" i="3"/>
  <c r="J4081" i="3"/>
  <c r="I4081" i="3"/>
  <c r="E4081" i="3"/>
  <c r="A4081" i="3"/>
  <c r="L4079" i="3"/>
  <c r="K4079" i="3"/>
  <c r="J4079" i="3"/>
  <c r="G4079" i="3"/>
  <c r="C4079" i="3"/>
  <c r="B4079" i="3" s="1"/>
  <c r="J4078" i="3"/>
  <c r="L4077" i="3"/>
  <c r="K4077" i="3"/>
  <c r="J4077" i="3"/>
  <c r="I4077" i="3"/>
  <c r="H4077" i="3"/>
  <c r="I4074" i="3"/>
  <c r="I4079" i="3" s="1"/>
  <c r="H4074" i="3"/>
  <c r="H4079" i="3" s="1"/>
  <c r="G4074" i="3"/>
  <c r="F4074" i="3"/>
  <c r="F4079" i="3" s="1"/>
  <c r="E4074" i="3"/>
  <c r="E4079" i="3" s="1"/>
  <c r="D4074" i="3"/>
  <c r="D4079" i="3" s="1"/>
  <c r="H4064" i="3" s="1"/>
  <c r="C4074" i="3"/>
  <c r="I4073" i="3"/>
  <c r="I4078" i="3" s="1"/>
  <c r="E4073" i="3"/>
  <c r="I4072" i="3"/>
  <c r="H4072" i="3"/>
  <c r="H4073" i="3" s="1"/>
  <c r="G4072" i="3"/>
  <c r="G4073" i="3" s="1"/>
  <c r="G4078" i="3" s="1"/>
  <c r="F4072" i="3"/>
  <c r="F4073" i="3" s="1"/>
  <c r="F4078" i="3" s="1"/>
  <c r="E4072" i="3"/>
  <c r="D4072" i="3"/>
  <c r="D4073" i="3" s="1"/>
  <c r="C4072" i="3"/>
  <c r="C4073" i="3" s="1"/>
  <c r="I4071" i="3"/>
  <c r="H4071" i="3"/>
  <c r="G4071" i="3"/>
  <c r="G4077" i="3" s="1"/>
  <c r="F4071" i="3"/>
  <c r="D4077" i="3" s="1"/>
  <c r="F4064" i="3" s="1"/>
  <c r="E4071" i="3"/>
  <c r="D4071" i="3"/>
  <c r="C4071" i="3"/>
  <c r="C4077" i="3" s="1"/>
  <c r="L4068" i="3"/>
  <c r="L4078" i="3" s="1"/>
  <c r="K4068" i="3"/>
  <c r="K4078" i="3" s="1"/>
  <c r="J4068" i="3"/>
  <c r="I4068" i="3"/>
  <c r="H4068" i="3"/>
  <c r="G4068" i="3"/>
  <c r="F4068" i="3"/>
  <c r="E4068" i="3"/>
  <c r="D4068" i="3"/>
  <c r="C4068" i="3"/>
  <c r="P4064" i="3"/>
  <c r="O4064" i="3"/>
  <c r="K4064" i="3"/>
  <c r="J4064" i="3"/>
  <c r="I4064" i="3"/>
  <c r="E4064" i="3"/>
  <c r="D4064" i="3"/>
  <c r="A4064" i="3"/>
  <c r="L4062" i="3"/>
  <c r="K4062" i="3"/>
  <c r="J4062" i="3"/>
  <c r="H4062" i="3"/>
  <c r="G4062" i="3"/>
  <c r="D4062" i="3"/>
  <c r="H4047" i="3" s="1"/>
  <c r="C4062" i="3"/>
  <c r="B4062" i="3" s="1"/>
  <c r="K4061" i="3"/>
  <c r="J4061" i="3"/>
  <c r="L4060" i="3"/>
  <c r="K4060" i="3"/>
  <c r="J4060" i="3"/>
  <c r="I4060" i="3"/>
  <c r="F4060" i="3"/>
  <c r="I4057" i="3"/>
  <c r="I4062" i="3" s="1"/>
  <c r="H4057" i="3"/>
  <c r="G4057" i="3"/>
  <c r="F4057" i="3"/>
  <c r="F4062" i="3" s="1"/>
  <c r="E4057" i="3"/>
  <c r="E4062" i="3" s="1"/>
  <c r="D4057" i="3"/>
  <c r="C4057" i="3"/>
  <c r="I4056" i="3"/>
  <c r="F4056" i="3"/>
  <c r="E4056" i="3"/>
  <c r="I4055" i="3"/>
  <c r="H4055" i="3"/>
  <c r="H4056" i="3" s="1"/>
  <c r="G4055" i="3"/>
  <c r="G4056" i="3" s="1"/>
  <c r="G4061" i="3" s="1"/>
  <c r="F4055" i="3"/>
  <c r="E4055" i="3"/>
  <c r="D4055" i="3"/>
  <c r="D4056" i="3" s="1"/>
  <c r="C4055" i="3"/>
  <c r="C4056" i="3" s="1"/>
  <c r="C4061" i="3" s="1"/>
  <c r="I4054" i="3"/>
  <c r="H4054" i="3"/>
  <c r="H4060" i="3" s="1"/>
  <c r="G4054" i="3"/>
  <c r="G4060" i="3" s="1"/>
  <c r="F4054" i="3"/>
  <c r="E4054" i="3"/>
  <c r="D4054" i="3"/>
  <c r="D4060" i="3" s="1"/>
  <c r="F4047" i="3" s="1"/>
  <c r="C4054" i="3"/>
  <c r="C4060" i="3" s="1"/>
  <c r="B4047" i="3" s="1"/>
  <c r="L4051" i="3"/>
  <c r="L4061" i="3" s="1"/>
  <c r="K4051" i="3"/>
  <c r="J4051" i="3"/>
  <c r="I4051" i="3"/>
  <c r="H4051" i="3"/>
  <c r="G4051" i="3"/>
  <c r="F4051" i="3"/>
  <c r="E4051" i="3"/>
  <c r="D4051" i="3"/>
  <c r="C4051" i="3"/>
  <c r="P4047" i="3"/>
  <c r="O4047" i="3"/>
  <c r="K4047" i="3"/>
  <c r="J4047" i="3"/>
  <c r="I4047" i="3"/>
  <c r="E4047" i="3"/>
  <c r="D4047" i="3"/>
  <c r="A4047" i="3"/>
  <c r="L4045" i="3"/>
  <c r="K4045" i="3"/>
  <c r="J4045" i="3"/>
  <c r="E4045" i="3"/>
  <c r="L4043" i="3"/>
  <c r="K4043" i="3"/>
  <c r="J4043" i="3"/>
  <c r="I4040" i="3"/>
  <c r="I4045" i="3" s="1"/>
  <c r="H4040" i="3"/>
  <c r="H4045" i="3" s="1"/>
  <c r="G4040" i="3"/>
  <c r="F4040" i="3"/>
  <c r="E4040" i="3"/>
  <c r="D4040" i="3"/>
  <c r="D4045" i="3" s="1"/>
  <c r="H4030" i="3" s="1"/>
  <c r="C4040" i="3"/>
  <c r="H4039" i="3"/>
  <c r="G4039" i="3"/>
  <c r="D4039" i="3"/>
  <c r="C4039" i="3"/>
  <c r="I4038" i="3"/>
  <c r="H4038" i="3"/>
  <c r="G4038" i="3"/>
  <c r="F4038" i="3"/>
  <c r="F4039" i="3" s="1"/>
  <c r="E4038" i="3"/>
  <c r="D4038" i="3"/>
  <c r="C4038" i="3"/>
  <c r="I4037" i="3"/>
  <c r="H4037" i="3"/>
  <c r="G4037" i="3"/>
  <c r="F4037" i="3"/>
  <c r="F4043" i="3" s="1"/>
  <c r="E4037" i="3"/>
  <c r="C4043" i="3" s="1"/>
  <c r="D4037" i="3"/>
  <c r="C4037" i="3"/>
  <c r="L4034" i="3"/>
  <c r="L4044" i="3" s="1"/>
  <c r="K4034" i="3"/>
  <c r="K4044" i="3" s="1"/>
  <c r="J4034" i="3"/>
  <c r="I4034" i="3"/>
  <c r="H4034" i="3"/>
  <c r="G4034" i="3"/>
  <c r="F4034" i="3"/>
  <c r="E4034" i="3"/>
  <c r="D4034" i="3"/>
  <c r="C4034" i="3"/>
  <c r="P4030" i="3"/>
  <c r="O4030" i="3"/>
  <c r="K4030" i="3"/>
  <c r="J4030" i="3"/>
  <c r="I4030" i="3"/>
  <c r="E4030" i="3"/>
  <c r="A4030" i="3"/>
  <c r="L4028" i="3"/>
  <c r="K4028" i="3"/>
  <c r="J4028" i="3"/>
  <c r="F4028" i="3"/>
  <c r="I4027" i="3"/>
  <c r="L4026" i="3"/>
  <c r="K4026" i="3"/>
  <c r="J4026" i="3"/>
  <c r="I4026" i="3"/>
  <c r="H4026" i="3"/>
  <c r="D4026" i="3"/>
  <c r="F4013" i="3" s="1"/>
  <c r="I4023" i="3"/>
  <c r="H4023" i="3"/>
  <c r="H4028" i="3" s="1"/>
  <c r="G4023" i="3"/>
  <c r="F4023" i="3"/>
  <c r="E4023" i="3"/>
  <c r="D4023" i="3"/>
  <c r="D4028" i="3" s="1"/>
  <c r="H4013" i="3" s="1"/>
  <c r="C4023" i="3"/>
  <c r="I4022" i="3"/>
  <c r="H4022" i="3"/>
  <c r="E4022" i="3"/>
  <c r="D4022" i="3"/>
  <c r="I4021" i="3"/>
  <c r="H4021" i="3"/>
  <c r="G4021" i="3"/>
  <c r="G4022" i="3" s="1"/>
  <c r="F4021" i="3"/>
  <c r="E4021" i="3"/>
  <c r="D4021" i="3"/>
  <c r="C4021" i="3"/>
  <c r="C4022" i="3" s="1"/>
  <c r="I4020" i="3"/>
  <c r="H4020" i="3"/>
  <c r="G4020" i="3"/>
  <c r="G4026" i="3" s="1"/>
  <c r="F4020" i="3"/>
  <c r="E4020" i="3"/>
  <c r="D4020" i="3"/>
  <c r="C4020" i="3"/>
  <c r="C4026" i="3" s="1"/>
  <c r="L4017" i="3"/>
  <c r="L4027" i="3" s="1"/>
  <c r="K4017" i="3"/>
  <c r="J4017" i="3"/>
  <c r="I4017" i="3"/>
  <c r="H4017" i="3"/>
  <c r="G4017" i="3"/>
  <c r="F4017" i="3"/>
  <c r="E4017" i="3"/>
  <c r="D4017" i="3"/>
  <c r="C4017" i="3"/>
  <c r="P4013" i="3"/>
  <c r="O4013" i="3"/>
  <c r="K4013" i="3"/>
  <c r="J4013" i="3"/>
  <c r="I4013" i="3"/>
  <c r="E4013" i="3"/>
  <c r="A4013" i="3"/>
  <c r="L4011" i="3"/>
  <c r="K4011" i="3"/>
  <c r="J4011" i="3"/>
  <c r="G4011" i="3"/>
  <c r="C4011" i="3"/>
  <c r="B4011" i="3" s="1"/>
  <c r="J4010" i="3"/>
  <c r="L4009" i="3"/>
  <c r="K4009" i="3"/>
  <c r="J4009" i="3"/>
  <c r="I4009" i="3"/>
  <c r="I4006" i="3"/>
  <c r="I4011" i="3" s="1"/>
  <c r="H4006" i="3"/>
  <c r="G4006" i="3"/>
  <c r="F4006" i="3"/>
  <c r="F4011" i="3" s="1"/>
  <c r="E4006" i="3"/>
  <c r="D4006" i="3"/>
  <c r="C4006" i="3"/>
  <c r="I4005" i="3"/>
  <c r="F4005" i="3"/>
  <c r="E4005" i="3"/>
  <c r="I4004" i="3"/>
  <c r="H4004" i="3"/>
  <c r="H4005" i="3" s="1"/>
  <c r="G4004" i="3"/>
  <c r="F4004" i="3"/>
  <c r="E4004" i="3"/>
  <c r="D4004" i="3"/>
  <c r="D4005" i="3" s="1"/>
  <c r="C4004" i="3"/>
  <c r="I4003" i="3"/>
  <c r="H4003" i="3"/>
  <c r="H4009" i="3" s="1"/>
  <c r="G4003" i="3"/>
  <c r="F4003" i="3"/>
  <c r="E4003" i="3"/>
  <c r="D4003" i="3"/>
  <c r="D4009" i="3" s="1"/>
  <c r="F3996" i="3" s="1"/>
  <c r="C4003" i="3"/>
  <c r="C4009" i="3" s="1"/>
  <c r="L4000" i="3"/>
  <c r="L4010" i="3" s="1"/>
  <c r="K4000" i="3"/>
  <c r="J4000" i="3"/>
  <c r="I4000" i="3"/>
  <c r="H4000" i="3"/>
  <c r="G4000" i="3"/>
  <c r="F4000" i="3"/>
  <c r="E4000" i="3"/>
  <c r="D4000" i="3"/>
  <c r="C4000" i="3"/>
  <c r="P3996" i="3"/>
  <c r="O3996" i="3"/>
  <c r="K3996" i="3"/>
  <c r="J3996" i="3"/>
  <c r="I3996" i="3"/>
  <c r="E3996" i="3"/>
  <c r="D3996" i="3"/>
  <c r="A3996" i="3"/>
  <c r="L3994" i="3"/>
  <c r="K3994" i="3"/>
  <c r="J3994" i="3"/>
  <c r="I3994" i="3"/>
  <c r="H3994" i="3"/>
  <c r="D3994" i="3"/>
  <c r="H3979" i="3" s="1"/>
  <c r="L3993" i="3"/>
  <c r="K3993" i="3"/>
  <c r="L3992" i="3"/>
  <c r="K3992" i="3"/>
  <c r="J3992" i="3"/>
  <c r="I3989" i="3"/>
  <c r="H3989" i="3"/>
  <c r="G3989" i="3"/>
  <c r="F3989" i="3"/>
  <c r="F3994" i="3" s="1"/>
  <c r="E3989" i="3"/>
  <c r="D3989" i="3"/>
  <c r="C3989" i="3"/>
  <c r="C3994" i="3" s="1"/>
  <c r="G3988" i="3"/>
  <c r="F3988" i="3"/>
  <c r="C3988" i="3"/>
  <c r="I3987" i="3"/>
  <c r="I3988" i="3" s="1"/>
  <c r="H3987" i="3"/>
  <c r="H3988" i="3" s="1"/>
  <c r="G3987" i="3"/>
  <c r="F3987" i="3"/>
  <c r="E3987" i="3"/>
  <c r="E3988" i="3" s="1"/>
  <c r="D3987" i="3"/>
  <c r="D3988" i="3" s="1"/>
  <c r="C3987" i="3"/>
  <c r="I3986" i="3"/>
  <c r="I3992" i="3" s="1"/>
  <c r="H3986" i="3"/>
  <c r="G3986" i="3"/>
  <c r="F3986" i="3"/>
  <c r="E3986" i="3"/>
  <c r="E3992" i="3" s="1"/>
  <c r="D3986" i="3"/>
  <c r="C3986" i="3"/>
  <c r="L3983" i="3"/>
  <c r="K3983" i="3"/>
  <c r="J3983" i="3"/>
  <c r="J3993" i="3" s="1"/>
  <c r="I3983" i="3"/>
  <c r="H3983" i="3"/>
  <c r="G3983" i="3"/>
  <c r="F3983" i="3"/>
  <c r="E3983" i="3"/>
  <c r="D3983" i="3"/>
  <c r="C3983" i="3"/>
  <c r="P3979" i="3"/>
  <c r="O3979" i="3"/>
  <c r="K3979" i="3"/>
  <c r="J3979" i="3"/>
  <c r="I3979" i="3"/>
  <c r="E3979" i="3"/>
  <c r="A3979" i="3"/>
  <c r="L3977" i="3"/>
  <c r="K3977" i="3"/>
  <c r="J3977" i="3"/>
  <c r="I3977" i="3"/>
  <c r="E3977" i="3"/>
  <c r="L3976" i="3"/>
  <c r="H3976" i="3"/>
  <c r="L3975" i="3"/>
  <c r="K3975" i="3"/>
  <c r="J3975" i="3"/>
  <c r="C3975" i="3"/>
  <c r="B3975" i="3" s="1"/>
  <c r="A3975" i="3" s="1"/>
  <c r="I3972" i="3"/>
  <c r="H3972" i="3"/>
  <c r="H3977" i="3" s="1"/>
  <c r="G3972" i="3"/>
  <c r="F3972" i="3"/>
  <c r="E3972" i="3"/>
  <c r="D3972" i="3"/>
  <c r="D3977" i="3" s="1"/>
  <c r="H3962" i="3" s="1"/>
  <c r="C3972" i="3"/>
  <c r="H3971" i="3"/>
  <c r="G3971" i="3"/>
  <c r="D3971" i="3"/>
  <c r="C3971" i="3"/>
  <c r="I3970" i="3"/>
  <c r="I3971" i="3" s="1"/>
  <c r="I3976" i="3" s="1"/>
  <c r="H3970" i="3"/>
  <c r="G3970" i="3"/>
  <c r="F3970" i="3"/>
  <c r="F3971" i="3" s="1"/>
  <c r="E3970" i="3"/>
  <c r="E3971" i="3" s="1"/>
  <c r="E3976" i="3" s="1"/>
  <c r="D3970" i="3"/>
  <c r="C3970" i="3"/>
  <c r="I3969" i="3"/>
  <c r="I3975" i="3" s="1"/>
  <c r="H3969" i="3"/>
  <c r="H3975" i="3" s="1"/>
  <c r="G3969" i="3"/>
  <c r="F3969" i="3"/>
  <c r="F3975" i="3" s="1"/>
  <c r="E3969" i="3"/>
  <c r="E3975" i="3" s="1"/>
  <c r="D3969" i="3"/>
  <c r="D3975" i="3" s="1"/>
  <c r="F3962" i="3" s="1"/>
  <c r="C3969" i="3"/>
  <c r="L3966" i="3"/>
  <c r="K3966" i="3"/>
  <c r="K3976" i="3" s="1"/>
  <c r="J3966" i="3"/>
  <c r="J3976" i="3" s="1"/>
  <c r="I3966" i="3"/>
  <c r="H3966" i="3"/>
  <c r="G3966" i="3"/>
  <c r="F3966" i="3"/>
  <c r="E3966" i="3"/>
  <c r="D3966" i="3"/>
  <c r="C3966" i="3"/>
  <c r="P3962" i="3"/>
  <c r="O3962" i="3"/>
  <c r="K3962" i="3"/>
  <c r="J3962" i="3"/>
  <c r="I3962" i="3"/>
  <c r="E3962" i="3"/>
  <c r="A3962" i="3"/>
  <c r="L3960" i="3"/>
  <c r="K3960" i="3"/>
  <c r="J3960" i="3"/>
  <c r="F3960" i="3"/>
  <c r="L3958" i="3"/>
  <c r="K3958" i="3"/>
  <c r="J3958" i="3"/>
  <c r="H3958" i="3"/>
  <c r="I3955" i="3"/>
  <c r="I3960" i="3" s="1"/>
  <c r="H3955" i="3"/>
  <c r="H3960" i="3" s="1"/>
  <c r="G3955" i="3"/>
  <c r="F3955" i="3"/>
  <c r="E3955" i="3"/>
  <c r="E3960" i="3" s="1"/>
  <c r="D3955" i="3"/>
  <c r="D3960" i="3" s="1"/>
  <c r="H3945" i="3" s="1"/>
  <c r="C3955" i="3"/>
  <c r="H3954" i="3"/>
  <c r="D3954" i="3"/>
  <c r="I3953" i="3"/>
  <c r="H3953" i="3"/>
  <c r="G3953" i="3"/>
  <c r="G3954" i="3" s="1"/>
  <c r="F3953" i="3"/>
  <c r="E3953" i="3"/>
  <c r="D3953" i="3"/>
  <c r="C3953" i="3"/>
  <c r="C3954" i="3" s="1"/>
  <c r="I3952" i="3"/>
  <c r="I3958" i="3" s="1"/>
  <c r="H3952" i="3"/>
  <c r="G3952" i="3"/>
  <c r="G3958" i="3" s="1"/>
  <c r="F3952" i="3"/>
  <c r="F3958" i="3" s="1"/>
  <c r="E3952" i="3"/>
  <c r="D3952" i="3"/>
  <c r="C3952" i="3"/>
  <c r="C3958" i="3" s="1"/>
  <c r="L3949" i="3"/>
  <c r="L3959" i="3" s="1"/>
  <c r="K3949" i="3"/>
  <c r="J3949" i="3"/>
  <c r="I3949" i="3"/>
  <c r="H3949" i="3"/>
  <c r="G3949" i="3"/>
  <c r="F3949" i="3"/>
  <c r="E3949" i="3"/>
  <c r="D3949" i="3"/>
  <c r="C3949" i="3"/>
  <c r="P3945" i="3"/>
  <c r="O3945" i="3"/>
  <c r="K3945" i="3"/>
  <c r="J3945" i="3"/>
  <c r="I3945" i="3"/>
  <c r="E3945" i="3"/>
  <c r="A3945" i="3"/>
  <c r="L3943" i="3"/>
  <c r="K3943" i="3"/>
  <c r="J3943" i="3"/>
  <c r="G3943" i="3"/>
  <c r="J3942" i="3"/>
  <c r="L3941" i="3"/>
  <c r="K3941" i="3"/>
  <c r="J3941" i="3"/>
  <c r="I3941" i="3"/>
  <c r="D3941" i="3"/>
  <c r="F3928" i="3" s="1"/>
  <c r="I3938" i="3"/>
  <c r="H3938" i="3"/>
  <c r="G3938" i="3"/>
  <c r="F3938" i="3"/>
  <c r="F3943" i="3" s="1"/>
  <c r="E3938" i="3"/>
  <c r="D3938" i="3"/>
  <c r="C3938" i="3"/>
  <c r="C3943" i="3" s="1"/>
  <c r="I3937" i="3"/>
  <c r="F3937" i="3"/>
  <c r="I3936" i="3"/>
  <c r="H3936" i="3"/>
  <c r="H3937" i="3" s="1"/>
  <c r="G3936" i="3"/>
  <c r="F3936" i="3"/>
  <c r="E3936" i="3"/>
  <c r="E3937" i="3" s="1"/>
  <c r="D3936" i="3"/>
  <c r="D3937" i="3" s="1"/>
  <c r="C3936" i="3"/>
  <c r="I3935" i="3"/>
  <c r="H3935" i="3"/>
  <c r="H3941" i="3" s="1"/>
  <c r="G3935" i="3"/>
  <c r="F3935" i="3"/>
  <c r="E3935" i="3"/>
  <c r="D3935" i="3"/>
  <c r="C3935" i="3"/>
  <c r="C3941" i="3" s="1"/>
  <c r="L3932" i="3"/>
  <c r="K3932" i="3"/>
  <c r="J3932" i="3"/>
  <c r="I3932" i="3"/>
  <c r="H3932" i="3"/>
  <c r="G3932" i="3"/>
  <c r="F3932" i="3"/>
  <c r="E3932" i="3"/>
  <c r="D3932" i="3"/>
  <c r="C3932" i="3"/>
  <c r="P3928" i="3"/>
  <c r="O3928" i="3"/>
  <c r="K3928" i="3"/>
  <c r="J3928" i="3"/>
  <c r="I3928" i="3"/>
  <c r="E3928" i="3"/>
  <c r="A3928" i="3"/>
  <c r="L3926" i="3"/>
  <c r="K3926" i="3"/>
  <c r="J3926" i="3"/>
  <c r="I3926" i="3"/>
  <c r="H3926" i="3"/>
  <c r="L3925" i="3"/>
  <c r="K3925" i="3"/>
  <c r="L3924" i="3"/>
  <c r="K3924" i="3"/>
  <c r="J3924" i="3"/>
  <c r="I3924" i="3"/>
  <c r="E3924" i="3"/>
  <c r="I3921" i="3"/>
  <c r="H3921" i="3"/>
  <c r="G3921" i="3"/>
  <c r="F3921" i="3"/>
  <c r="E3921" i="3"/>
  <c r="D3921" i="3"/>
  <c r="D3926" i="3" s="1"/>
  <c r="H3911" i="3" s="1"/>
  <c r="C3921" i="3"/>
  <c r="C3926" i="3" s="1"/>
  <c r="G3920" i="3"/>
  <c r="F3920" i="3"/>
  <c r="I3919" i="3"/>
  <c r="I3920" i="3" s="1"/>
  <c r="H3919" i="3"/>
  <c r="G3919" i="3"/>
  <c r="F3919" i="3"/>
  <c r="E3919" i="3"/>
  <c r="E3920" i="3" s="1"/>
  <c r="D3919" i="3"/>
  <c r="C3919" i="3"/>
  <c r="I3918" i="3"/>
  <c r="H3918" i="3"/>
  <c r="G3918" i="3"/>
  <c r="F3918" i="3"/>
  <c r="E3918" i="3"/>
  <c r="D3918" i="3"/>
  <c r="D3924" i="3" s="1"/>
  <c r="F3911" i="3" s="1"/>
  <c r="C3918" i="3"/>
  <c r="C3920" i="3" s="1"/>
  <c r="L3915" i="3"/>
  <c r="K3915" i="3"/>
  <c r="J3915" i="3"/>
  <c r="J3925" i="3" s="1"/>
  <c r="I3915" i="3"/>
  <c r="H3915" i="3"/>
  <c r="G3915" i="3"/>
  <c r="F3915" i="3"/>
  <c r="E3915" i="3"/>
  <c r="D3915" i="3"/>
  <c r="C3915" i="3"/>
  <c r="P3911" i="3"/>
  <c r="O3911" i="3"/>
  <c r="K3911" i="3"/>
  <c r="J3911" i="3"/>
  <c r="I3911" i="3"/>
  <c r="E3911" i="3"/>
  <c r="A3911" i="3"/>
  <c r="L3909" i="3"/>
  <c r="K3909" i="3"/>
  <c r="J3909" i="3"/>
  <c r="I3909" i="3"/>
  <c r="L3908" i="3"/>
  <c r="L3907" i="3"/>
  <c r="K3907" i="3"/>
  <c r="J3907" i="3"/>
  <c r="B3907" i="3"/>
  <c r="A3907" i="3" s="1"/>
  <c r="I3904" i="3"/>
  <c r="H3904" i="3"/>
  <c r="H3909" i="3" s="1"/>
  <c r="G3904" i="3"/>
  <c r="F3904" i="3"/>
  <c r="E3904" i="3"/>
  <c r="E3909" i="3" s="1"/>
  <c r="D3904" i="3"/>
  <c r="D3909" i="3" s="1"/>
  <c r="H3894" i="3" s="1"/>
  <c r="C3904" i="3"/>
  <c r="H3903" i="3"/>
  <c r="G3903" i="3"/>
  <c r="C3903" i="3"/>
  <c r="I3902" i="3"/>
  <c r="H3902" i="3"/>
  <c r="G3902" i="3"/>
  <c r="F3902" i="3"/>
  <c r="F3903" i="3" s="1"/>
  <c r="E3902" i="3"/>
  <c r="D3902" i="3"/>
  <c r="C3902" i="3"/>
  <c r="I3901" i="3"/>
  <c r="I3907" i="3" s="1"/>
  <c r="H3901" i="3"/>
  <c r="H3907" i="3" s="1"/>
  <c r="G3901" i="3"/>
  <c r="F3901" i="3"/>
  <c r="E3901" i="3"/>
  <c r="E3907" i="3" s="1"/>
  <c r="D3901" i="3"/>
  <c r="C3907" i="3" s="1"/>
  <c r="B3894" i="3" s="1"/>
  <c r="C3901" i="3"/>
  <c r="L3898" i="3"/>
  <c r="K3898" i="3"/>
  <c r="K3908" i="3" s="1"/>
  <c r="J3898" i="3"/>
  <c r="I3898" i="3"/>
  <c r="H3898" i="3"/>
  <c r="G3898" i="3"/>
  <c r="F3898" i="3"/>
  <c r="E3898" i="3"/>
  <c r="D3898" i="3"/>
  <c r="C3898" i="3"/>
  <c r="P3894" i="3"/>
  <c r="O3894" i="3"/>
  <c r="K3894" i="3"/>
  <c r="J3894" i="3"/>
  <c r="I3894" i="3"/>
  <c r="E3894" i="3"/>
  <c r="A3894" i="3"/>
  <c r="L3892" i="3"/>
  <c r="K3892" i="3"/>
  <c r="J3892" i="3"/>
  <c r="H3892" i="3"/>
  <c r="D3892" i="3"/>
  <c r="H3877" i="3" s="1"/>
  <c r="K3891" i="3"/>
  <c r="C3891" i="3"/>
  <c r="L3890" i="3"/>
  <c r="K3890" i="3"/>
  <c r="J3890" i="3"/>
  <c r="I3890" i="3"/>
  <c r="B3890" i="3"/>
  <c r="A3890" i="3" s="1"/>
  <c r="I3887" i="3"/>
  <c r="I3892" i="3" s="1"/>
  <c r="H3887" i="3"/>
  <c r="G3887" i="3"/>
  <c r="G3892" i="3" s="1"/>
  <c r="F3887" i="3"/>
  <c r="E3887" i="3"/>
  <c r="D3887" i="3"/>
  <c r="C3887" i="3"/>
  <c r="C3892" i="3" s="1"/>
  <c r="D3877" i="3" s="1"/>
  <c r="H3886" i="3"/>
  <c r="I3885" i="3"/>
  <c r="I3886" i="3" s="1"/>
  <c r="I3891" i="3" s="1"/>
  <c r="H3885" i="3"/>
  <c r="G3885" i="3"/>
  <c r="G3886" i="3" s="1"/>
  <c r="F3885" i="3"/>
  <c r="E3885" i="3"/>
  <c r="E3886" i="3" s="1"/>
  <c r="D3885" i="3"/>
  <c r="C3885" i="3"/>
  <c r="C3886" i="3" s="1"/>
  <c r="I3884" i="3"/>
  <c r="H3884" i="3"/>
  <c r="H3890" i="3" s="1"/>
  <c r="G3884" i="3"/>
  <c r="G3890" i="3" s="1"/>
  <c r="F3884" i="3"/>
  <c r="E3890" i="3" s="1"/>
  <c r="E3884" i="3"/>
  <c r="D3884" i="3"/>
  <c r="D3886" i="3" s="1"/>
  <c r="C3884" i="3"/>
  <c r="C3890" i="3" s="1"/>
  <c r="B3877" i="3" s="1"/>
  <c r="L3881" i="3"/>
  <c r="L3891" i="3" s="1"/>
  <c r="K3881" i="3"/>
  <c r="J3881" i="3"/>
  <c r="J3891" i="3" s="1"/>
  <c r="I3881" i="3"/>
  <c r="H3881" i="3"/>
  <c r="G3881" i="3"/>
  <c r="F3881" i="3"/>
  <c r="E3881" i="3"/>
  <c r="D3881" i="3"/>
  <c r="C3881" i="3"/>
  <c r="P3877" i="3"/>
  <c r="O3877" i="3"/>
  <c r="K3877" i="3"/>
  <c r="J3877" i="3"/>
  <c r="I3877" i="3"/>
  <c r="E3877" i="3"/>
  <c r="A3877" i="3"/>
  <c r="L3875" i="3"/>
  <c r="K3875" i="3"/>
  <c r="J3875" i="3"/>
  <c r="I3875" i="3"/>
  <c r="G3875" i="3"/>
  <c r="L3874" i="3"/>
  <c r="J3874" i="3"/>
  <c r="L3873" i="3"/>
  <c r="K3873" i="3"/>
  <c r="J3873" i="3"/>
  <c r="I3873" i="3"/>
  <c r="I3870" i="3"/>
  <c r="H3870" i="3"/>
  <c r="H3875" i="3" s="1"/>
  <c r="G3870" i="3"/>
  <c r="F3870" i="3"/>
  <c r="E3870" i="3"/>
  <c r="D3870" i="3"/>
  <c r="C3870" i="3"/>
  <c r="I3869" i="3"/>
  <c r="I3874" i="3" s="1"/>
  <c r="C3869" i="3"/>
  <c r="I3868" i="3"/>
  <c r="H3868" i="3"/>
  <c r="H3869" i="3" s="1"/>
  <c r="H3874" i="3" s="1"/>
  <c r="G3868" i="3"/>
  <c r="F3868" i="3"/>
  <c r="F3869" i="3" s="1"/>
  <c r="E3868" i="3"/>
  <c r="D3868" i="3"/>
  <c r="D3869" i="3" s="1"/>
  <c r="C3868" i="3"/>
  <c r="I3867" i="3"/>
  <c r="H3867" i="3"/>
  <c r="H3873" i="3" s="1"/>
  <c r="G3867" i="3"/>
  <c r="F3873" i="3" s="1"/>
  <c r="F3867" i="3"/>
  <c r="E3867" i="3"/>
  <c r="E3873" i="3" s="1"/>
  <c r="D3867" i="3"/>
  <c r="D3873" i="3" s="1"/>
  <c r="F3860" i="3" s="1"/>
  <c r="C3867" i="3"/>
  <c r="L3864" i="3"/>
  <c r="K3864" i="3"/>
  <c r="K3874" i="3" s="1"/>
  <c r="J3864" i="3"/>
  <c r="I3864" i="3"/>
  <c r="H3864" i="3"/>
  <c r="G3864" i="3"/>
  <c r="F3864" i="3"/>
  <c r="E3864" i="3"/>
  <c r="D3864" i="3"/>
  <c r="C3864" i="3"/>
  <c r="P3860" i="3"/>
  <c r="O3860" i="3"/>
  <c r="K3860" i="3"/>
  <c r="J3860" i="3"/>
  <c r="I3860" i="3"/>
  <c r="E3860" i="3"/>
  <c r="A3860" i="3"/>
  <c r="L3858" i="3"/>
  <c r="K3858" i="3"/>
  <c r="J3858" i="3"/>
  <c r="D3858" i="3"/>
  <c r="H3843" i="3" s="1"/>
  <c r="L3856" i="3"/>
  <c r="K3856" i="3"/>
  <c r="J3856" i="3"/>
  <c r="I3853" i="3"/>
  <c r="I3858" i="3" s="1"/>
  <c r="H3853" i="3"/>
  <c r="G3853" i="3"/>
  <c r="F3853" i="3"/>
  <c r="E3853" i="3"/>
  <c r="D3853" i="3"/>
  <c r="C3853" i="3"/>
  <c r="C3858" i="3" s="1"/>
  <c r="I3851" i="3"/>
  <c r="I3852" i="3" s="1"/>
  <c r="H3851" i="3"/>
  <c r="G3851" i="3"/>
  <c r="G3852" i="3" s="1"/>
  <c r="F3851" i="3"/>
  <c r="E3851" i="3"/>
  <c r="E3852" i="3" s="1"/>
  <c r="D3851" i="3"/>
  <c r="C3851" i="3"/>
  <c r="C3852" i="3" s="1"/>
  <c r="I3850" i="3"/>
  <c r="I3856" i="3" s="1"/>
  <c r="H3850" i="3"/>
  <c r="G3850" i="3"/>
  <c r="F3850" i="3"/>
  <c r="F3852" i="3" s="1"/>
  <c r="E3850" i="3"/>
  <c r="E3856" i="3" s="1"/>
  <c r="D3850" i="3"/>
  <c r="C3850" i="3"/>
  <c r="L3847" i="3"/>
  <c r="L3857" i="3" s="1"/>
  <c r="K3847" i="3"/>
  <c r="J3847" i="3"/>
  <c r="J3857" i="3" s="1"/>
  <c r="I3847" i="3"/>
  <c r="H3847" i="3"/>
  <c r="G3847" i="3"/>
  <c r="F3847" i="3"/>
  <c r="E3847" i="3"/>
  <c r="D3847" i="3"/>
  <c r="C3847" i="3"/>
  <c r="P3843" i="3"/>
  <c r="O3843" i="3"/>
  <c r="K3843" i="3"/>
  <c r="J3843" i="3"/>
  <c r="I3843" i="3"/>
  <c r="E3843" i="3"/>
  <c r="A3843" i="3"/>
  <c r="L3841" i="3"/>
  <c r="K3841" i="3"/>
  <c r="J3841" i="3"/>
  <c r="I3841" i="3"/>
  <c r="L3840" i="3"/>
  <c r="L3839" i="3"/>
  <c r="K3839" i="3"/>
  <c r="J3839" i="3"/>
  <c r="I3839" i="3"/>
  <c r="H3839" i="3"/>
  <c r="D3839" i="3"/>
  <c r="F3826" i="3" s="1"/>
  <c r="I3836" i="3"/>
  <c r="H3836" i="3"/>
  <c r="H3841" i="3" s="1"/>
  <c r="G3836" i="3"/>
  <c r="F3836" i="3"/>
  <c r="E3836" i="3"/>
  <c r="E3841" i="3" s="1"/>
  <c r="D3836" i="3"/>
  <c r="D3841" i="3" s="1"/>
  <c r="C3836" i="3"/>
  <c r="E3835" i="3"/>
  <c r="I3834" i="3"/>
  <c r="H3834" i="3"/>
  <c r="H3835" i="3" s="1"/>
  <c r="G3834" i="3"/>
  <c r="F3834" i="3"/>
  <c r="E3834" i="3"/>
  <c r="D3834" i="3"/>
  <c r="D3835" i="3" s="1"/>
  <c r="C3834" i="3"/>
  <c r="I3833" i="3"/>
  <c r="I3835" i="3" s="1"/>
  <c r="H3833" i="3"/>
  <c r="G3833" i="3"/>
  <c r="F3833" i="3"/>
  <c r="E3833" i="3"/>
  <c r="D3833" i="3"/>
  <c r="C3833" i="3"/>
  <c r="C3839" i="3" s="1"/>
  <c r="L3830" i="3"/>
  <c r="K3830" i="3"/>
  <c r="K3840" i="3" s="1"/>
  <c r="J3830" i="3"/>
  <c r="I3830" i="3"/>
  <c r="H3830" i="3"/>
  <c r="G3830" i="3"/>
  <c r="F3830" i="3"/>
  <c r="E3830" i="3"/>
  <c r="D3830" i="3"/>
  <c r="C3830" i="3"/>
  <c r="P3826" i="3"/>
  <c r="O3826" i="3"/>
  <c r="K3826" i="3"/>
  <c r="J3826" i="3"/>
  <c r="I3826" i="3"/>
  <c r="H3826" i="3"/>
  <c r="E3826" i="3"/>
  <c r="A3826" i="3"/>
  <c r="L3824" i="3"/>
  <c r="K3824" i="3"/>
  <c r="J3824" i="3"/>
  <c r="G3824" i="3"/>
  <c r="L3822" i="3"/>
  <c r="K3822" i="3"/>
  <c r="J3822" i="3"/>
  <c r="I3822" i="3"/>
  <c r="D3822" i="3"/>
  <c r="F3809" i="3" s="1"/>
  <c r="I3819" i="3"/>
  <c r="I3824" i="3" s="1"/>
  <c r="H3819" i="3"/>
  <c r="G3819" i="3"/>
  <c r="F3819" i="3"/>
  <c r="F3824" i="3" s="1"/>
  <c r="E3819" i="3"/>
  <c r="E3824" i="3" s="1"/>
  <c r="D3819" i="3"/>
  <c r="C3819" i="3"/>
  <c r="F3818" i="3"/>
  <c r="I3817" i="3"/>
  <c r="I3818" i="3" s="1"/>
  <c r="I3823" i="3" s="1"/>
  <c r="H3817" i="3"/>
  <c r="H3818" i="3" s="1"/>
  <c r="G3817" i="3"/>
  <c r="F3817" i="3"/>
  <c r="E3817" i="3"/>
  <c r="E3818" i="3" s="1"/>
  <c r="D3817" i="3"/>
  <c r="D3818" i="3" s="1"/>
  <c r="C3817" i="3"/>
  <c r="I3816" i="3"/>
  <c r="H3816" i="3"/>
  <c r="H3822" i="3" s="1"/>
  <c r="G3816" i="3"/>
  <c r="F3816" i="3"/>
  <c r="F3822" i="3" s="1"/>
  <c r="E3816" i="3"/>
  <c r="D3816" i="3"/>
  <c r="C3816" i="3"/>
  <c r="C3822" i="3" s="1"/>
  <c r="L3813" i="3"/>
  <c r="L3823" i="3" s="1"/>
  <c r="K3813" i="3"/>
  <c r="J3813" i="3"/>
  <c r="J3823" i="3" s="1"/>
  <c r="I3813" i="3"/>
  <c r="H3813" i="3"/>
  <c r="G3813" i="3"/>
  <c r="F3813" i="3"/>
  <c r="E3813" i="3"/>
  <c r="D3813" i="3"/>
  <c r="C3813" i="3"/>
  <c r="P3809" i="3"/>
  <c r="O3809" i="3"/>
  <c r="K3809" i="3"/>
  <c r="J3809" i="3"/>
  <c r="I3809" i="3"/>
  <c r="E3809" i="3"/>
  <c r="A3809" i="3"/>
  <c r="L3807" i="3"/>
  <c r="K3807" i="3"/>
  <c r="J3807" i="3"/>
  <c r="E3807" i="3"/>
  <c r="L3806" i="3"/>
  <c r="K3806" i="3"/>
  <c r="L3805" i="3"/>
  <c r="K3805" i="3"/>
  <c r="J3805" i="3"/>
  <c r="I3802" i="3"/>
  <c r="I3807" i="3" s="1"/>
  <c r="H3802" i="3"/>
  <c r="H3807" i="3" s="1"/>
  <c r="G3802" i="3"/>
  <c r="G3807" i="3" s="1"/>
  <c r="F3802" i="3"/>
  <c r="E3802" i="3"/>
  <c r="D3802" i="3"/>
  <c r="D3807" i="3" s="1"/>
  <c r="H3792" i="3" s="1"/>
  <c r="C3802" i="3"/>
  <c r="C3807" i="3" s="1"/>
  <c r="G3801" i="3"/>
  <c r="F3801" i="3"/>
  <c r="C3801" i="3"/>
  <c r="I3800" i="3"/>
  <c r="I3801" i="3" s="1"/>
  <c r="H3800" i="3"/>
  <c r="G3800" i="3"/>
  <c r="F3800" i="3"/>
  <c r="E3800" i="3"/>
  <c r="E3801" i="3" s="1"/>
  <c r="D3800" i="3"/>
  <c r="C3800" i="3"/>
  <c r="I3799" i="3"/>
  <c r="I3805" i="3" s="1"/>
  <c r="H3799" i="3"/>
  <c r="F3805" i="3" s="1"/>
  <c r="G3799" i="3"/>
  <c r="F3799" i="3"/>
  <c r="E3799" i="3"/>
  <c r="E3805" i="3" s="1"/>
  <c r="D3799" i="3"/>
  <c r="C3799" i="3"/>
  <c r="L3796" i="3"/>
  <c r="K3796" i="3"/>
  <c r="J3796" i="3"/>
  <c r="J3806" i="3" s="1"/>
  <c r="I3796" i="3"/>
  <c r="H3796" i="3"/>
  <c r="G3796" i="3"/>
  <c r="F3796" i="3"/>
  <c r="E3796" i="3"/>
  <c r="D3796" i="3"/>
  <c r="C3796" i="3"/>
  <c r="P3792" i="3"/>
  <c r="O3792" i="3"/>
  <c r="K3792" i="3"/>
  <c r="J3792" i="3"/>
  <c r="I3792" i="3"/>
  <c r="E3792" i="3"/>
  <c r="A3792" i="3"/>
  <c r="L3790" i="3"/>
  <c r="K3790" i="3"/>
  <c r="J3790" i="3"/>
  <c r="I3790" i="3"/>
  <c r="E3790" i="3"/>
  <c r="L3789" i="3"/>
  <c r="L3788" i="3"/>
  <c r="K3788" i="3"/>
  <c r="J3788" i="3"/>
  <c r="C3788" i="3"/>
  <c r="B3788" i="3" s="1"/>
  <c r="A3788" i="3" s="1"/>
  <c r="I3785" i="3"/>
  <c r="H3785" i="3"/>
  <c r="G3785" i="3"/>
  <c r="G3790" i="3" s="1"/>
  <c r="F3785" i="3"/>
  <c r="E3785" i="3"/>
  <c r="D3785" i="3"/>
  <c r="D3790" i="3" s="1"/>
  <c r="H3775" i="3" s="1"/>
  <c r="C3785" i="3"/>
  <c r="C3790" i="3" s="1"/>
  <c r="H3784" i="3"/>
  <c r="G3784" i="3"/>
  <c r="G3789" i="3" s="1"/>
  <c r="D3784" i="3"/>
  <c r="C3784" i="3"/>
  <c r="I3783" i="3"/>
  <c r="I3784" i="3" s="1"/>
  <c r="I3789" i="3" s="1"/>
  <c r="H3783" i="3"/>
  <c r="G3783" i="3"/>
  <c r="F3783" i="3"/>
  <c r="F3784" i="3" s="1"/>
  <c r="E3783" i="3"/>
  <c r="E3784" i="3" s="1"/>
  <c r="D3783" i="3"/>
  <c r="C3783" i="3"/>
  <c r="I3782" i="3"/>
  <c r="H3782" i="3"/>
  <c r="G3782" i="3"/>
  <c r="F3782" i="3"/>
  <c r="F3788" i="3" s="1"/>
  <c r="E3782" i="3"/>
  <c r="D3782" i="3"/>
  <c r="C3782" i="3"/>
  <c r="L3779" i="3"/>
  <c r="K3779" i="3"/>
  <c r="K3789" i="3" s="1"/>
  <c r="J3779" i="3"/>
  <c r="J3789" i="3" s="1"/>
  <c r="I3779" i="3"/>
  <c r="H3779" i="3"/>
  <c r="G3779" i="3"/>
  <c r="F3779" i="3"/>
  <c r="E3779" i="3"/>
  <c r="D3779" i="3"/>
  <c r="C3779" i="3"/>
  <c r="P3775" i="3"/>
  <c r="O3775" i="3"/>
  <c r="K3775" i="3"/>
  <c r="J3775" i="3"/>
  <c r="I3775" i="3"/>
  <c r="E3775" i="3"/>
  <c r="A3775" i="3"/>
  <c r="L3773" i="3"/>
  <c r="K3773" i="3"/>
  <c r="J3773" i="3"/>
  <c r="F3773" i="3"/>
  <c r="I3772" i="3"/>
  <c r="L3771" i="3"/>
  <c r="K3771" i="3"/>
  <c r="J3771" i="3"/>
  <c r="I3771" i="3"/>
  <c r="H3771" i="3"/>
  <c r="D3771" i="3"/>
  <c r="F3758" i="3" s="1"/>
  <c r="I3768" i="3"/>
  <c r="H3768" i="3"/>
  <c r="H3773" i="3" s="1"/>
  <c r="G3768" i="3"/>
  <c r="F3768" i="3"/>
  <c r="E3768" i="3"/>
  <c r="D3768" i="3"/>
  <c r="D3773" i="3" s="1"/>
  <c r="H3758" i="3" s="1"/>
  <c r="C3768" i="3"/>
  <c r="I3767" i="3"/>
  <c r="H3767" i="3"/>
  <c r="E3767" i="3"/>
  <c r="D3767" i="3"/>
  <c r="I3766" i="3"/>
  <c r="H3766" i="3"/>
  <c r="G3766" i="3"/>
  <c r="G3767" i="3" s="1"/>
  <c r="F3766" i="3"/>
  <c r="F3767" i="3" s="1"/>
  <c r="F3772" i="3" s="1"/>
  <c r="E3766" i="3"/>
  <c r="D3766" i="3"/>
  <c r="C3766" i="3"/>
  <c r="C3767" i="3" s="1"/>
  <c r="I3765" i="3"/>
  <c r="H3765" i="3"/>
  <c r="G3765" i="3"/>
  <c r="G3771" i="3" s="1"/>
  <c r="F3765" i="3"/>
  <c r="E3765" i="3"/>
  <c r="D3765" i="3"/>
  <c r="C3765" i="3"/>
  <c r="C3771" i="3" s="1"/>
  <c r="L3762" i="3"/>
  <c r="K3762" i="3"/>
  <c r="K3772" i="3" s="1"/>
  <c r="J3762" i="3"/>
  <c r="I3762" i="3"/>
  <c r="H3762" i="3"/>
  <c r="G3762" i="3"/>
  <c r="F3762" i="3"/>
  <c r="E3762" i="3"/>
  <c r="D3762" i="3"/>
  <c r="C3762" i="3"/>
  <c r="P3758" i="3"/>
  <c r="O3758" i="3"/>
  <c r="K3758" i="3"/>
  <c r="J3758" i="3"/>
  <c r="I3758" i="3"/>
  <c r="E3758" i="3"/>
  <c r="A3758" i="3"/>
  <c r="L3756" i="3"/>
  <c r="K3756" i="3"/>
  <c r="J3756" i="3"/>
  <c r="H3756" i="3"/>
  <c r="K3755" i="3"/>
  <c r="J3755" i="3"/>
  <c r="L3754" i="3"/>
  <c r="K3754" i="3"/>
  <c r="J3754" i="3"/>
  <c r="I3754" i="3"/>
  <c r="I3751" i="3"/>
  <c r="I3756" i="3" s="1"/>
  <c r="H3751" i="3"/>
  <c r="G3751" i="3"/>
  <c r="G3756" i="3" s="1"/>
  <c r="F3751" i="3"/>
  <c r="E3751" i="3"/>
  <c r="D3751" i="3"/>
  <c r="C3751" i="3"/>
  <c r="C3756" i="3" s="1"/>
  <c r="I3750" i="3"/>
  <c r="F3750" i="3"/>
  <c r="I3749" i="3"/>
  <c r="H3749" i="3"/>
  <c r="H3750" i="3" s="1"/>
  <c r="G3749" i="3"/>
  <c r="F3749" i="3"/>
  <c r="E3749" i="3"/>
  <c r="E3750" i="3" s="1"/>
  <c r="D3749" i="3"/>
  <c r="D3750" i="3" s="1"/>
  <c r="C3749" i="3"/>
  <c r="I3748" i="3"/>
  <c r="H3748" i="3"/>
  <c r="H3754" i="3" s="1"/>
  <c r="G3748" i="3"/>
  <c r="F3748" i="3"/>
  <c r="E3748" i="3"/>
  <c r="D3748" i="3"/>
  <c r="D3754" i="3" s="1"/>
  <c r="F3741" i="3" s="1"/>
  <c r="C3748" i="3"/>
  <c r="C3754" i="3" s="1"/>
  <c r="L3745" i="3"/>
  <c r="L3755" i="3" s="1"/>
  <c r="K3745" i="3"/>
  <c r="J3745" i="3"/>
  <c r="I3745" i="3"/>
  <c r="H3745" i="3"/>
  <c r="G3745" i="3"/>
  <c r="F3745" i="3"/>
  <c r="E3745" i="3"/>
  <c r="D3745" i="3"/>
  <c r="C3745" i="3"/>
  <c r="P3741" i="3"/>
  <c r="O3741" i="3"/>
  <c r="K3741" i="3"/>
  <c r="J3741" i="3"/>
  <c r="I3741" i="3"/>
  <c r="E3741" i="3"/>
  <c r="A3741" i="3"/>
  <c r="L3739" i="3"/>
  <c r="K3739" i="3"/>
  <c r="J3739" i="3"/>
  <c r="I3739" i="3"/>
  <c r="H3739" i="3"/>
  <c r="D3739" i="3"/>
  <c r="H3724" i="3" s="1"/>
  <c r="L3738" i="3"/>
  <c r="K3738" i="3"/>
  <c r="L3737" i="3"/>
  <c r="K3737" i="3"/>
  <c r="J3737" i="3"/>
  <c r="G3737" i="3"/>
  <c r="I3734" i="3"/>
  <c r="H3734" i="3"/>
  <c r="G3734" i="3"/>
  <c r="G3739" i="3" s="1"/>
  <c r="F3734" i="3"/>
  <c r="F3739" i="3" s="1"/>
  <c r="E3734" i="3"/>
  <c r="D3734" i="3"/>
  <c r="C3734" i="3"/>
  <c r="C3739" i="3" s="1"/>
  <c r="G3733" i="3"/>
  <c r="F3733" i="3"/>
  <c r="C3733" i="3"/>
  <c r="I3732" i="3"/>
  <c r="I3733" i="3" s="1"/>
  <c r="H3732" i="3"/>
  <c r="G3732" i="3"/>
  <c r="F3732" i="3"/>
  <c r="E3732" i="3"/>
  <c r="E3733" i="3" s="1"/>
  <c r="D3732" i="3"/>
  <c r="C3732" i="3"/>
  <c r="I3731" i="3"/>
  <c r="I3737" i="3" s="1"/>
  <c r="H3731" i="3"/>
  <c r="G3731" i="3"/>
  <c r="F3731" i="3"/>
  <c r="E3731" i="3"/>
  <c r="E3737" i="3" s="1"/>
  <c r="D3731" i="3"/>
  <c r="C3731" i="3"/>
  <c r="L3728" i="3"/>
  <c r="K3728" i="3"/>
  <c r="J3728" i="3"/>
  <c r="J3738" i="3" s="1"/>
  <c r="I3728" i="3"/>
  <c r="H3728" i="3"/>
  <c r="G3728" i="3"/>
  <c r="F3728" i="3"/>
  <c r="E3728" i="3"/>
  <c r="D3728" i="3"/>
  <c r="C3728" i="3"/>
  <c r="P3724" i="3"/>
  <c r="O3724" i="3"/>
  <c r="K3724" i="3"/>
  <c r="J3724" i="3"/>
  <c r="I3724" i="3"/>
  <c r="E3724" i="3"/>
  <c r="A3724" i="3"/>
  <c r="L3722" i="3"/>
  <c r="K3722" i="3"/>
  <c r="J3722" i="3"/>
  <c r="E3722" i="3"/>
  <c r="L3720" i="3"/>
  <c r="K3720" i="3"/>
  <c r="J3720" i="3"/>
  <c r="I3717" i="3"/>
  <c r="I3722" i="3" s="1"/>
  <c r="H3717" i="3"/>
  <c r="H3722" i="3" s="1"/>
  <c r="G3717" i="3"/>
  <c r="G3722" i="3" s="1"/>
  <c r="F3717" i="3"/>
  <c r="E3717" i="3"/>
  <c r="D3717" i="3"/>
  <c r="D3722" i="3" s="1"/>
  <c r="H3707" i="3" s="1"/>
  <c r="C3717" i="3"/>
  <c r="C3722" i="3" s="1"/>
  <c r="H3716" i="3"/>
  <c r="D3716" i="3"/>
  <c r="C3716" i="3"/>
  <c r="I3715" i="3"/>
  <c r="H3715" i="3"/>
  <c r="G3715" i="3"/>
  <c r="G3716" i="3" s="1"/>
  <c r="F3715" i="3"/>
  <c r="F3716" i="3" s="1"/>
  <c r="E3715" i="3"/>
  <c r="D3715" i="3"/>
  <c r="C3715" i="3"/>
  <c r="I3714" i="3"/>
  <c r="H3714" i="3"/>
  <c r="G3714" i="3"/>
  <c r="F3714" i="3"/>
  <c r="F3720" i="3" s="1"/>
  <c r="E3714" i="3"/>
  <c r="D3720" i="3" s="1"/>
  <c r="F3707" i="3" s="1"/>
  <c r="D3714" i="3"/>
  <c r="C3714" i="3"/>
  <c r="L3711" i="3"/>
  <c r="L3721" i="3" s="1"/>
  <c r="K3711" i="3"/>
  <c r="K3721" i="3" s="1"/>
  <c r="J3711" i="3"/>
  <c r="I3711" i="3"/>
  <c r="H3711" i="3"/>
  <c r="G3711" i="3"/>
  <c r="F3711" i="3"/>
  <c r="E3711" i="3"/>
  <c r="D3711" i="3"/>
  <c r="C3711" i="3"/>
  <c r="P3707" i="3"/>
  <c r="O3707" i="3"/>
  <c r="K3707" i="3"/>
  <c r="J3707" i="3"/>
  <c r="I3707" i="3"/>
  <c r="E3707" i="3"/>
  <c r="A3707" i="3"/>
  <c r="L3705" i="3"/>
  <c r="K3705" i="3"/>
  <c r="J3705" i="3"/>
  <c r="F3705" i="3"/>
  <c r="J3704" i="3"/>
  <c r="L3703" i="3"/>
  <c r="K3703" i="3"/>
  <c r="J3703" i="3"/>
  <c r="I3703" i="3"/>
  <c r="H3703" i="3"/>
  <c r="D3703" i="3"/>
  <c r="F3690" i="3" s="1"/>
  <c r="I3700" i="3"/>
  <c r="H3700" i="3"/>
  <c r="G3700" i="3"/>
  <c r="F3700" i="3"/>
  <c r="E3700" i="3"/>
  <c r="D3700" i="3"/>
  <c r="C3700" i="3"/>
  <c r="I3699" i="3"/>
  <c r="E3699" i="3"/>
  <c r="I3698" i="3"/>
  <c r="H3698" i="3"/>
  <c r="H3699" i="3" s="1"/>
  <c r="H3704" i="3" s="1"/>
  <c r="G3698" i="3"/>
  <c r="F3698" i="3"/>
  <c r="F3699" i="3" s="1"/>
  <c r="E3698" i="3"/>
  <c r="D3698" i="3"/>
  <c r="D3699" i="3" s="1"/>
  <c r="C3698" i="3"/>
  <c r="I3697" i="3"/>
  <c r="H3697" i="3"/>
  <c r="G3697" i="3"/>
  <c r="G3703" i="3" s="1"/>
  <c r="F3697" i="3"/>
  <c r="E3697" i="3"/>
  <c r="D3697" i="3"/>
  <c r="C3697" i="3"/>
  <c r="C3703" i="3" s="1"/>
  <c r="L3694" i="3"/>
  <c r="L3704" i="3" s="1"/>
  <c r="K3694" i="3"/>
  <c r="K3704" i="3" s="1"/>
  <c r="J3694" i="3"/>
  <c r="I3694" i="3"/>
  <c r="I3704" i="3" s="1"/>
  <c r="H3694" i="3"/>
  <c r="G3694" i="3"/>
  <c r="F3694" i="3"/>
  <c r="E3694" i="3"/>
  <c r="D3694" i="3"/>
  <c r="C3694" i="3"/>
  <c r="P3690" i="3"/>
  <c r="O3690" i="3"/>
  <c r="K3690" i="3"/>
  <c r="J3690" i="3"/>
  <c r="I3690" i="3"/>
  <c r="E3690" i="3"/>
  <c r="A3690" i="3"/>
  <c r="L3688" i="3"/>
  <c r="K3688" i="3"/>
  <c r="J3688" i="3"/>
  <c r="H3688" i="3"/>
  <c r="G3688" i="3"/>
  <c r="D3688" i="3"/>
  <c r="H3673" i="3" s="1"/>
  <c r="C3688" i="3"/>
  <c r="B3688" i="3" s="1"/>
  <c r="K3687" i="3"/>
  <c r="J3687" i="3"/>
  <c r="F3687" i="3"/>
  <c r="L3686" i="3"/>
  <c r="K3686" i="3"/>
  <c r="J3686" i="3"/>
  <c r="I3686" i="3"/>
  <c r="F3686" i="3"/>
  <c r="E3686" i="3"/>
  <c r="I3683" i="3"/>
  <c r="I3688" i="3" s="1"/>
  <c r="H3683" i="3"/>
  <c r="G3683" i="3"/>
  <c r="F3683" i="3"/>
  <c r="F3688" i="3" s="1"/>
  <c r="E3683" i="3"/>
  <c r="E3688" i="3" s="1"/>
  <c r="D3683" i="3"/>
  <c r="C3683" i="3"/>
  <c r="I3682" i="3"/>
  <c r="F3682" i="3"/>
  <c r="E3682" i="3"/>
  <c r="E3687" i="3" s="1"/>
  <c r="I3681" i="3"/>
  <c r="H3681" i="3"/>
  <c r="H3682" i="3" s="1"/>
  <c r="G3681" i="3"/>
  <c r="G3682" i="3" s="1"/>
  <c r="G3687" i="3" s="1"/>
  <c r="F3681" i="3"/>
  <c r="E3681" i="3"/>
  <c r="D3681" i="3"/>
  <c r="D3682" i="3" s="1"/>
  <c r="C3681" i="3"/>
  <c r="C3682" i="3" s="1"/>
  <c r="C3687" i="3" s="1"/>
  <c r="I3680" i="3"/>
  <c r="H3680" i="3"/>
  <c r="H3686" i="3" s="1"/>
  <c r="G3680" i="3"/>
  <c r="G3686" i="3" s="1"/>
  <c r="F3680" i="3"/>
  <c r="E3680" i="3"/>
  <c r="D3680" i="3"/>
  <c r="D3686" i="3" s="1"/>
  <c r="F3673" i="3" s="1"/>
  <c r="C3680" i="3"/>
  <c r="C3686" i="3" s="1"/>
  <c r="B3673" i="3" s="1"/>
  <c r="L3677" i="3"/>
  <c r="L3687" i="3" s="1"/>
  <c r="K3677" i="3"/>
  <c r="J3677" i="3"/>
  <c r="I3677" i="3"/>
  <c r="H3677" i="3"/>
  <c r="G3677" i="3"/>
  <c r="F3677" i="3"/>
  <c r="E3677" i="3"/>
  <c r="D3677" i="3"/>
  <c r="C3677" i="3"/>
  <c r="P3673" i="3"/>
  <c r="O3673" i="3"/>
  <c r="K3673" i="3"/>
  <c r="J3673" i="3"/>
  <c r="I3673" i="3"/>
  <c r="E3673" i="3"/>
  <c r="D3673" i="3"/>
  <c r="A3673" i="3"/>
  <c r="L3671" i="3"/>
  <c r="K3671" i="3"/>
  <c r="J3671" i="3"/>
  <c r="I3671" i="3"/>
  <c r="D3671" i="3"/>
  <c r="H3656" i="3" s="1"/>
  <c r="L3670" i="3"/>
  <c r="L3669" i="3"/>
  <c r="K3669" i="3"/>
  <c r="J3669" i="3"/>
  <c r="C3669" i="3"/>
  <c r="I3666" i="3"/>
  <c r="H3666" i="3"/>
  <c r="H3671" i="3" s="1"/>
  <c r="G3666" i="3"/>
  <c r="F3666" i="3"/>
  <c r="E3666" i="3"/>
  <c r="D3666" i="3"/>
  <c r="C3666" i="3"/>
  <c r="C3671" i="3" s="1"/>
  <c r="G3665" i="3"/>
  <c r="C3665" i="3"/>
  <c r="I3664" i="3"/>
  <c r="I3665" i="3" s="1"/>
  <c r="H3664" i="3"/>
  <c r="G3664" i="3"/>
  <c r="F3664" i="3"/>
  <c r="F3665" i="3" s="1"/>
  <c r="E3664" i="3"/>
  <c r="E3665" i="3" s="1"/>
  <c r="D3664" i="3"/>
  <c r="C3664" i="3"/>
  <c r="I3663" i="3"/>
  <c r="I3669" i="3" s="1"/>
  <c r="H3663" i="3"/>
  <c r="G3663" i="3"/>
  <c r="F3663" i="3"/>
  <c r="E3663" i="3"/>
  <c r="E3669" i="3" s="1"/>
  <c r="D3663" i="3"/>
  <c r="D3669" i="3" s="1"/>
  <c r="F3656" i="3" s="1"/>
  <c r="C3663" i="3"/>
  <c r="L3660" i="3"/>
  <c r="K3660" i="3"/>
  <c r="K3670" i="3" s="1"/>
  <c r="J3660" i="3"/>
  <c r="J3670" i="3" s="1"/>
  <c r="I3660" i="3"/>
  <c r="H3660" i="3"/>
  <c r="G3660" i="3"/>
  <c r="F3660" i="3"/>
  <c r="E3660" i="3"/>
  <c r="D3660" i="3"/>
  <c r="C3660" i="3"/>
  <c r="P3656" i="3"/>
  <c r="O3656" i="3"/>
  <c r="K3656" i="3"/>
  <c r="J3656" i="3"/>
  <c r="I3656" i="3"/>
  <c r="E3656" i="3"/>
  <c r="A3656" i="3"/>
  <c r="L3654" i="3"/>
  <c r="K3654" i="3"/>
  <c r="J3654" i="3"/>
  <c r="L3653" i="3"/>
  <c r="D3653" i="3"/>
  <c r="L3652" i="3"/>
  <c r="K3652" i="3"/>
  <c r="J3652" i="3"/>
  <c r="H3652" i="3"/>
  <c r="C3652" i="3"/>
  <c r="B3652" i="3" s="1"/>
  <c r="A3652" i="3" s="1"/>
  <c r="I3649" i="3"/>
  <c r="I3654" i="3" s="1"/>
  <c r="H3649" i="3"/>
  <c r="G3649" i="3"/>
  <c r="F3649" i="3"/>
  <c r="E3649" i="3"/>
  <c r="E3654" i="3" s="1"/>
  <c r="D3649" i="3"/>
  <c r="C3649" i="3"/>
  <c r="H3648" i="3"/>
  <c r="H3653" i="3" s="1"/>
  <c r="G3648" i="3"/>
  <c r="G3653" i="3" s="1"/>
  <c r="D3648" i="3"/>
  <c r="C3648" i="3"/>
  <c r="I3647" i="3"/>
  <c r="I3648" i="3" s="1"/>
  <c r="I3653" i="3" s="1"/>
  <c r="H3647" i="3"/>
  <c r="G3647" i="3"/>
  <c r="F3647" i="3"/>
  <c r="F3648" i="3" s="1"/>
  <c r="E3647" i="3"/>
  <c r="E3648" i="3" s="1"/>
  <c r="D3647" i="3"/>
  <c r="C3647" i="3"/>
  <c r="I3646" i="3"/>
  <c r="I3652" i="3" s="1"/>
  <c r="H3646" i="3"/>
  <c r="G3646" i="3"/>
  <c r="F3646" i="3"/>
  <c r="F3652" i="3" s="1"/>
  <c r="E3646" i="3"/>
  <c r="E3652" i="3" s="1"/>
  <c r="D3646" i="3"/>
  <c r="C3646" i="3"/>
  <c r="L3643" i="3"/>
  <c r="K3643" i="3"/>
  <c r="K3653" i="3" s="1"/>
  <c r="J3643" i="3"/>
  <c r="J3653" i="3" s="1"/>
  <c r="I3643" i="3"/>
  <c r="H3643" i="3"/>
  <c r="G3643" i="3"/>
  <c r="F3643" i="3"/>
  <c r="E3643" i="3"/>
  <c r="D3643" i="3"/>
  <c r="C3643" i="3"/>
  <c r="P3639" i="3"/>
  <c r="O3639" i="3"/>
  <c r="K3639" i="3"/>
  <c r="J3639" i="3"/>
  <c r="I3639" i="3"/>
  <c r="G3639" i="3"/>
  <c r="E3639" i="3"/>
  <c r="B3639" i="3"/>
  <c r="A3639" i="3"/>
  <c r="L3637" i="3"/>
  <c r="K3637" i="3"/>
  <c r="J3637" i="3"/>
  <c r="F3637" i="3"/>
  <c r="C3637" i="3"/>
  <c r="D3622" i="3" s="1"/>
  <c r="B3637" i="3"/>
  <c r="L3635" i="3"/>
  <c r="K3635" i="3"/>
  <c r="J3635" i="3"/>
  <c r="I3635" i="3"/>
  <c r="H3635" i="3"/>
  <c r="D3635" i="3"/>
  <c r="F3622" i="3" s="1"/>
  <c r="I3632" i="3"/>
  <c r="I3637" i="3" s="1"/>
  <c r="H3632" i="3"/>
  <c r="H3637" i="3" s="1"/>
  <c r="G3632" i="3"/>
  <c r="F3632" i="3"/>
  <c r="E3632" i="3"/>
  <c r="E3637" i="3" s="1"/>
  <c r="D3632" i="3"/>
  <c r="D3637" i="3" s="1"/>
  <c r="H3622" i="3" s="1"/>
  <c r="C3632" i="3"/>
  <c r="I3631" i="3"/>
  <c r="E3631" i="3"/>
  <c r="D3631" i="3"/>
  <c r="I3630" i="3"/>
  <c r="H3630" i="3"/>
  <c r="H3631" i="3" s="1"/>
  <c r="H3636" i="3" s="1"/>
  <c r="G3630" i="3"/>
  <c r="G3631" i="3" s="1"/>
  <c r="F3630" i="3"/>
  <c r="F3631" i="3" s="1"/>
  <c r="E3630" i="3"/>
  <c r="D3630" i="3"/>
  <c r="C3630" i="3"/>
  <c r="C3631" i="3" s="1"/>
  <c r="I3629" i="3"/>
  <c r="H3629" i="3"/>
  <c r="G3629" i="3"/>
  <c r="G3635" i="3" s="1"/>
  <c r="F3629" i="3"/>
  <c r="F3635" i="3" s="1"/>
  <c r="E3629" i="3"/>
  <c r="D3629" i="3"/>
  <c r="C3629" i="3"/>
  <c r="C3635" i="3" s="1"/>
  <c r="L3626" i="3"/>
  <c r="L3636" i="3" s="1"/>
  <c r="K3626" i="3"/>
  <c r="K3636" i="3" s="1"/>
  <c r="J3626" i="3"/>
  <c r="I3626" i="3"/>
  <c r="I3636" i="3" s="1"/>
  <c r="H3626" i="3"/>
  <c r="G3626" i="3"/>
  <c r="F3626" i="3"/>
  <c r="E3626" i="3"/>
  <c r="D3626" i="3"/>
  <c r="C3626" i="3"/>
  <c r="P3622" i="3"/>
  <c r="O3622" i="3"/>
  <c r="K3622" i="3"/>
  <c r="J3622" i="3"/>
  <c r="I3622" i="3"/>
  <c r="E3622" i="3"/>
  <c r="A3622" i="3"/>
  <c r="L3620" i="3"/>
  <c r="K3620" i="3"/>
  <c r="J3620" i="3"/>
  <c r="H3620" i="3"/>
  <c r="G3620" i="3"/>
  <c r="K3619" i="3"/>
  <c r="J3619" i="3"/>
  <c r="L3618" i="3"/>
  <c r="K3618" i="3"/>
  <c r="J3618" i="3"/>
  <c r="I3618" i="3"/>
  <c r="I3615" i="3"/>
  <c r="I3620" i="3" s="1"/>
  <c r="H3615" i="3"/>
  <c r="G3615" i="3"/>
  <c r="F3615" i="3"/>
  <c r="F3620" i="3" s="1"/>
  <c r="E3615" i="3"/>
  <c r="D3615" i="3"/>
  <c r="D3620" i="3" s="1"/>
  <c r="H3605" i="3" s="1"/>
  <c r="C3615" i="3"/>
  <c r="C3620" i="3" s="1"/>
  <c r="B3620" i="3" s="1"/>
  <c r="I3614" i="3"/>
  <c r="F3614" i="3"/>
  <c r="E3614" i="3"/>
  <c r="I3613" i="3"/>
  <c r="H3613" i="3"/>
  <c r="H3614" i="3" s="1"/>
  <c r="G3613" i="3"/>
  <c r="F3613" i="3"/>
  <c r="E3613" i="3"/>
  <c r="D3613" i="3"/>
  <c r="D3614" i="3" s="1"/>
  <c r="C3613" i="3"/>
  <c r="I3612" i="3"/>
  <c r="H3612" i="3"/>
  <c r="H3618" i="3" s="1"/>
  <c r="G3612" i="3"/>
  <c r="F3612" i="3"/>
  <c r="E3612" i="3"/>
  <c r="E3618" i="3" s="1"/>
  <c r="D3612" i="3"/>
  <c r="D3618" i="3" s="1"/>
  <c r="F3605" i="3" s="1"/>
  <c r="C3612" i="3"/>
  <c r="L3609" i="3"/>
  <c r="L3619" i="3" s="1"/>
  <c r="K3609" i="3"/>
  <c r="J3609" i="3"/>
  <c r="I3609" i="3"/>
  <c r="H3609" i="3"/>
  <c r="G3609" i="3"/>
  <c r="F3609" i="3"/>
  <c r="E3609" i="3"/>
  <c r="D3609" i="3"/>
  <c r="C3609" i="3"/>
  <c r="P3605" i="3"/>
  <c r="O3605" i="3"/>
  <c r="K3605" i="3"/>
  <c r="J3605" i="3"/>
  <c r="I3605" i="3"/>
  <c r="E3605" i="3"/>
  <c r="D3605" i="3"/>
  <c r="A3605" i="3"/>
  <c r="L3603" i="3"/>
  <c r="K3603" i="3"/>
  <c r="J3603" i="3"/>
  <c r="I3603" i="3"/>
  <c r="H3603" i="3"/>
  <c r="D3603" i="3"/>
  <c r="H3588" i="3" s="1"/>
  <c r="L3602" i="3"/>
  <c r="K3602" i="3"/>
  <c r="L3601" i="3"/>
  <c r="K3601" i="3"/>
  <c r="J3601" i="3"/>
  <c r="I3598" i="3"/>
  <c r="H3598" i="3"/>
  <c r="G3598" i="3"/>
  <c r="F3598" i="3"/>
  <c r="E3598" i="3"/>
  <c r="D3598" i="3"/>
  <c r="C3598" i="3"/>
  <c r="C3603" i="3" s="1"/>
  <c r="G3597" i="3"/>
  <c r="F3597" i="3"/>
  <c r="C3597" i="3"/>
  <c r="I3596" i="3"/>
  <c r="I3597" i="3" s="1"/>
  <c r="H3596" i="3"/>
  <c r="G3596" i="3"/>
  <c r="F3596" i="3"/>
  <c r="E3596" i="3"/>
  <c r="E3597" i="3" s="1"/>
  <c r="D3596" i="3"/>
  <c r="C3596" i="3"/>
  <c r="I3595" i="3"/>
  <c r="I3601" i="3" s="1"/>
  <c r="H3595" i="3"/>
  <c r="G3595" i="3"/>
  <c r="F3595" i="3"/>
  <c r="E3595" i="3"/>
  <c r="E3601" i="3" s="1"/>
  <c r="D3595" i="3"/>
  <c r="C3595" i="3"/>
  <c r="L3592" i="3"/>
  <c r="K3592" i="3"/>
  <c r="J3592" i="3"/>
  <c r="J3602" i="3" s="1"/>
  <c r="I3592" i="3"/>
  <c r="H3592" i="3"/>
  <c r="G3592" i="3"/>
  <c r="F3592" i="3"/>
  <c r="E3592" i="3"/>
  <c r="D3592" i="3"/>
  <c r="C3592" i="3"/>
  <c r="P3588" i="3"/>
  <c r="O3588" i="3"/>
  <c r="K3588" i="3"/>
  <c r="J3588" i="3"/>
  <c r="I3588" i="3"/>
  <c r="E3588" i="3"/>
  <c r="A3588" i="3"/>
  <c r="L3586" i="3"/>
  <c r="K3586" i="3"/>
  <c r="J3586" i="3"/>
  <c r="I3586" i="3"/>
  <c r="E3586" i="3"/>
  <c r="L3585" i="3"/>
  <c r="L3584" i="3"/>
  <c r="K3584" i="3"/>
  <c r="J3584" i="3"/>
  <c r="C3584" i="3"/>
  <c r="B3584" i="3" s="1"/>
  <c r="A3584" i="3" s="1"/>
  <c r="I3581" i="3"/>
  <c r="H3581" i="3"/>
  <c r="G3581" i="3"/>
  <c r="F3581" i="3"/>
  <c r="E3581" i="3"/>
  <c r="D3581" i="3"/>
  <c r="C3581" i="3"/>
  <c r="H3580" i="3"/>
  <c r="G3580" i="3"/>
  <c r="D3580" i="3"/>
  <c r="C3580" i="3"/>
  <c r="I3579" i="3"/>
  <c r="H3579" i="3"/>
  <c r="G3579" i="3"/>
  <c r="F3579" i="3"/>
  <c r="F3580" i="3" s="1"/>
  <c r="E3579" i="3"/>
  <c r="D3579" i="3"/>
  <c r="C3579" i="3"/>
  <c r="I3578" i="3"/>
  <c r="H3578" i="3"/>
  <c r="G3578" i="3"/>
  <c r="F3578" i="3"/>
  <c r="F3584" i="3" s="1"/>
  <c r="E3578" i="3"/>
  <c r="D3578" i="3"/>
  <c r="C3578" i="3"/>
  <c r="L3575" i="3"/>
  <c r="K3575" i="3"/>
  <c r="J3575" i="3"/>
  <c r="I3575" i="3"/>
  <c r="H3575" i="3"/>
  <c r="G3575" i="3"/>
  <c r="F3575" i="3"/>
  <c r="E3575" i="3"/>
  <c r="D3575" i="3"/>
  <c r="C3575" i="3"/>
  <c r="P3571" i="3"/>
  <c r="O3571" i="3"/>
  <c r="K3571" i="3"/>
  <c r="J3571" i="3"/>
  <c r="I3571" i="3"/>
  <c r="E3571" i="3"/>
  <c r="A3571" i="3"/>
  <c r="L3569" i="3"/>
  <c r="K3569" i="3"/>
  <c r="J3569" i="3"/>
  <c r="F3569" i="3"/>
  <c r="I3568" i="3"/>
  <c r="L3567" i="3"/>
  <c r="K3567" i="3"/>
  <c r="J3567" i="3"/>
  <c r="I3567" i="3"/>
  <c r="H3567" i="3"/>
  <c r="I3564" i="3"/>
  <c r="H3564" i="3"/>
  <c r="G3564" i="3"/>
  <c r="F3564" i="3"/>
  <c r="E3564" i="3"/>
  <c r="D3564" i="3"/>
  <c r="C3564" i="3"/>
  <c r="I3563" i="3"/>
  <c r="H3563" i="3"/>
  <c r="H3568" i="3" s="1"/>
  <c r="E3563" i="3"/>
  <c r="D3563" i="3"/>
  <c r="I3562" i="3"/>
  <c r="H3562" i="3"/>
  <c r="G3562" i="3"/>
  <c r="G3563" i="3" s="1"/>
  <c r="F3562" i="3"/>
  <c r="E3562" i="3"/>
  <c r="D3562" i="3"/>
  <c r="C3562" i="3"/>
  <c r="C3563" i="3" s="1"/>
  <c r="I3561" i="3"/>
  <c r="H3561" i="3"/>
  <c r="G3561" i="3"/>
  <c r="G3567" i="3" s="1"/>
  <c r="F3561" i="3"/>
  <c r="D3567" i="3" s="1"/>
  <c r="F3554" i="3" s="1"/>
  <c r="E3561" i="3"/>
  <c r="D3561" i="3"/>
  <c r="C3561" i="3"/>
  <c r="C3567" i="3" s="1"/>
  <c r="L3558" i="3"/>
  <c r="K3558" i="3"/>
  <c r="J3558" i="3"/>
  <c r="I3558" i="3"/>
  <c r="H3558" i="3"/>
  <c r="G3558" i="3"/>
  <c r="F3558" i="3"/>
  <c r="E3558" i="3"/>
  <c r="D3558" i="3"/>
  <c r="C3558" i="3"/>
  <c r="P3554" i="3"/>
  <c r="O3554" i="3"/>
  <c r="K3554" i="3"/>
  <c r="J3554" i="3"/>
  <c r="I3554" i="3"/>
  <c r="E3554" i="3"/>
  <c r="A3554" i="3"/>
  <c r="L3552" i="3"/>
  <c r="K3552" i="3"/>
  <c r="J3552" i="3"/>
  <c r="I3552" i="3"/>
  <c r="H3552" i="3"/>
  <c r="G3552" i="3"/>
  <c r="C3552" i="3"/>
  <c r="B3552" i="3" s="1"/>
  <c r="L3551" i="3"/>
  <c r="K3551" i="3"/>
  <c r="J3551" i="3"/>
  <c r="L3550" i="3"/>
  <c r="K3550" i="3"/>
  <c r="J3550" i="3"/>
  <c r="I3550" i="3"/>
  <c r="E3550" i="3"/>
  <c r="I3547" i="3"/>
  <c r="H3547" i="3"/>
  <c r="G3547" i="3"/>
  <c r="F3547" i="3"/>
  <c r="E3547" i="3"/>
  <c r="D3547" i="3"/>
  <c r="C3547" i="3"/>
  <c r="I3546" i="3"/>
  <c r="F3546" i="3"/>
  <c r="E3546" i="3"/>
  <c r="I3545" i="3"/>
  <c r="H3545" i="3"/>
  <c r="H3546" i="3" s="1"/>
  <c r="G3545" i="3"/>
  <c r="F3545" i="3"/>
  <c r="E3545" i="3"/>
  <c r="D3545" i="3"/>
  <c r="D3546" i="3" s="1"/>
  <c r="C3545" i="3"/>
  <c r="I3544" i="3"/>
  <c r="H3544" i="3"/>
  <c r="H3550" i="3" s="1"/>
  <c r="G3544" i="3"/>
  <c r="F3544" i="3"/>
  <c r="E3544" i="3"/>
  <c r="D3544" i="3"/>
  <c r="D3550" i="3" s="1"/>
  <c r="F3537" i="3" s="1"/>
  <c r="C3544" i="3"/>
  <c r="L3541" i="3"/>
  <c r="K3541" i="3"/>
  <c r="J3541" i="3"/>
  <c r="I3541" i="3"/>
  <c r="H3541" i="3"/>
  <c r="G3541" i="3"/>
  <c r="F3541" i="3"/>
  <c r="E3541" i="3"/>
  <c r="D3541" i="3"/>
  <c r="C3541" i="3"/>
  <c r="P3537" i="3"/>
  <c r="O3537" i="3"/>
  <c r="K3537" i="3"/>
  <c r="J3537" i="3"/>
  <c r="I3537" i="3"/>
  <c r="E3537" i="3"/>
  <c r="A3537" i="3"/>
  <c r="L3535" i="3"/>
  <c r="K3535" i="3"/>
  <c r="J3535" i="3"/>
  <c r="I3535" i="3"/>
  <c r="H3535" i="3"/>
  <c r="D3535" i="3"/>
  <c r="H3520" i="3" s="1"/>
  <c r="L3534" i="3"/>
  <c r="K3534" i="3"/>
  <c r="L3533" i="3"/>
  <c r="K3533" i="3"/>
  <c r="J3533" i="3"/>
  <c r="I3530" i="3"/>
  <c r="H3530" i="3"/>
  <c r="G3530" i="3"/>
  <c r="F3530" i="3"/>
  <c r="E3530" i="3"/>
  <c r="D3530" i="3"/>
  <c r="C3530" i="3"/>
  <c r="C3535" i="3" s="1"/>
  <c r="G3529" i="3"/>
  <c r="F3529" i="3"/>
  <c r="C3529" i="3"/>
  <c r="I3528" i="3"/>
  <c r="I3529" i="3" s="1"/>
  <c r="H3528" i="3"/>
  <c r="G3528" i="3"/>
  <c r="F3528" i="3"/>
  <c r="E3528" i="3"/>
  <c r="E3529" i="3" s="1"/>
  <c r="D3528" i="3"/>
  <c r="C3528" i="3"/>
  <c r="I3527" i="3"/>
  <c r="I3533" i="3" s="1"/>
  <c r="H3527" i="3"/>
  <c r="G3527" i="3"/>
  <c r="F3527" i="3"/>
  <c r="E3527" i="3"/>
  <c r="E3533" i="3" s="1"/>
  <c r="D3527" i="3"/>
  <c r="C3527" i="3"/>
  <c r="L3524" i="3"/>
  <c r="K3524" i="3"/>
  <c r="J3524" i="3"/>
  <c r="J3534" i="3" s="1"/>
  <c r="I3524" i="3"/>
  <c r="H3524" i="3"/>
  <c r="G3524" i="3"/>
  <c r="F3524" i="3"/>
  <c r="E3524" i="3"/>
  <c r="D3524" i="3"/>
  <c r="C3524" i="3"/>
  <c r="P3520" i="3"/>
  <c r="O3520" i="3"/>
  <c r="K3520" i="3"/>
  <c r="J3520" i="3"/>
  <c r="I3520" i="3"/>
  <c r="E3520" i="3"/>
  <c r="A3520" i="3"/>
  <c r="L3518" i="3"/>
  <c r="K3518" i="3"/>
  <c r="J3518" i="3"/>
  <c r="E3518" i="3"/>
  <c r="L3517" i="3"/>
  <c r="L3516" i="3"/>
  <c r="K3516" i="3"/>
  <c r="J3516" i="3"/>
  <c r="I3513" i="3"/>
  <c r="I3518" i="3" s="1"/>
  <c r="H3513" i="3"/>
  <c r="G3513" i="3"/>
  <c r="F3513" i="3"/>
  <c r="E3513" i="3"/>
  <c r="D3513" i="3"/>
  <c r="C3513" i="3"/>
  <c r="H3512" i="3"/>
  <c r="G3512" i="3"/>
  <c r="D3512" i="3"/>
  <c r="C3512" i="3"/>
  <c r="I3511" i="3"/>
  <c r="H3511" i="3"/>
  <c r="G3511" i="3"/>
  <c r="F3511" i="3"/>
  <c r="F3512" i="3" s="1"/>
  <c r="E3511" i="3"/>
  <c r="D3511" i="3"/>
  <c r="C3511" i="3"/>
  <c r="I3510" i="3"/>
  <c r="G3516" i="3" s="1"/>
  <c r="H3510" i="3"/>
  <c r="G3510" i="3"/>
  <c r="F3510" i="3"/>
  <c r="F3516" i="3" s="1"/>
  <c r="E3510" i="3"/>
  <c r="D3516" i="3" s="1"/>
  <c r="F3503" i="3" s="1"/>
  <c r="D3510" i="3"/>
  <c r="C3510" i="3"/>
  <c r="L3507" i="3"/>
  <c r="K3507" i="3"/>
  <c r="J3507" i="3"/>
  <c r="I3507" i="3"/>
  <c r="H3507" i="3"/>
  <c r="G3507" i="3"/>
  <c r="F3507" i="3"/>
  <c r="E3507" i="3"/>
  <c r="D3507" i="3"/>
  <c r="C3507" i="3"/>
  <c r="P3503" i="3"/>
  <c r="O3503" i="3"/>
  <c r="K3503" i="3"/>
  <c r="J3503" i="3"/>
  <c r="I3503" i="3"/>
  <c r="E3503" i="3"/>
  <c r="A3503" i="3"/>
  <c r="L3501" i="3"/>
  <c r="K3501" i="3"/>
  <c r="J3501" i="3"/>
  <c r="F3501" i="3"/>
  <c r="L3499" i="3"/>
  <c r="K3499" i="3"/>
  <c r="J3499" i="3"/>
  <c r="I3499" i="3"/>
  <c r="H3499" i="3"/>
  <c r="D3499" i="3"/>
  <c r="F3486" i="3" s="1"/>
  <c r="I3496" i="3"/>
  <c r="H3496" i="3"/>
  <c r="G3496" i="3"/>
  <c r="F3496" i="3"/>
  <c r="E3496" i="3"/>
  <c r="D3496" i="3"/>
  <c r="C3496" i="3"/>
  <c r="I3495" i="3"/>
  <c r="E3495" i="3"/>
  <c r="I3494" i="3"/>
  <c r="H3494" i="3"/>
  <c r="H3495" i="3" s="1"/>
  <c r="H3500" i="3" s="1"/>
  <c r="G3494" i="3"/>
  <c r="F3494" i="3"/>
  <c r="E3494" i="3"/>
  <c r="D3494" i="3"/>
  <c r="D3495" i="3" s="1"/>
  <c r="C3494" i="3"/>
  <c r="I3493" i="3"/>
  <c r="H3493" i="3"/>
  <c r="G3493" i="3"/>
  <c r="G3499" i="3" s="1"/>
  <c r="F3493" i="3"/>
  <c r="E3493" i="3"/>
  <c r="D3493" i="3"/>
  <c r="C3493" i="3"/>
  <c r="C3499" i="3" s="1"/>
  <c r="L3490" i="3"/>
  <c r="J3500" i="3" s="1"/>
  <c r="K3490" i="3"/>
  <c r="J3490" i="3"/>
  <c r="I3490" i="3"/>
  <c r="I3500" i="3" s="1"/>
  <c r="H3490" i="3"/>
  <c r="G3490" i="3"/>
  <c r="F3490" i="3"/>
  <c r="E3490" i="3"/>
  <c r="D3490" i="3"/>
  <c r="C3490" i="3"/>
  <c r="P3486" i="3"/>
  <c r="O3486" i="3"/>
  <c r="K3486" i="3"/>
  <c r="J3486" i="3"/>
  <c r="I3486" i="3"/>
  <c r="E3486" i="3"/>
  <c r="A3486" i="3"/>
  <c r="L3484" i="3"/>
  <c r="K3484" i="3"/>
  <c r="J3484" i="3"/>
  <c r="I3484" i="3"/>
  <c r="H3484" i="3"/>
  <c r="C3484" i="3"/>
  <c r="B3484" i="3" s="1"/>
  <c r="L3483" i="3"/>
  <c r="K3483" i="3"/>
  <c r="J3483" i="3"/>
  <c r="L3482" i="3"/>
  <c r="K3482" i="3"/>
  <c r="J3482" i="3"/>
  <c r="I3482" i="3"/>
  <c r="I3479" i="3"/>
  <c r="H3479" i="3"/>
  <c r="G3479" i="3"/>
  <c r="G3484" i="3" s="1"/>
  <c r="F3479" i="3"/>
  <c r="E3479" i="3"/>
  <c r="D3479" i="3"/>
  <c r="C3479" i="3"/>
  <c r="I3478" i="3"/>
  <c r="F3478" i="3"/>
  <c r="E3478" i="3"/>
  <c r="I3477" i="3"/>
  <c r="H3477" i="3"/>
  <c r="H3478" i="3" s="1"/>
  <c r="G3477" i="3"/>
  <c r="F3477" i="3"/>
  <c r="E3477" i="3"/>
  <c r="D3477" i="3"/>
  <c r="D3478" i="3" s="1"/>
  <c r="C3477" i="3"/>
  <c r="I3476" i="3"/>
  <c r="H3476" i="3"/>
  <c r="H3482" i="3" s="1"/>
  <c r="G3476" i="3"/>
  <c r="F3476" i="3"/>
  <c r="E3476" i="3"/>
  <c r="D3476" i="3"/>
  <c r="D3482" i="3" s="1"/>
  <c r="F3469" i="3" s="1"/>
  <c r="C3476" i="3"/>
  <c r="L3473" i="3"/>
  <c r="K3473" i="3"/>
  <c r="J3473" i="3"/>
  <c r="I3473" i="3"/>
  <c r="H3473" i="3"/>
  <c r="G3473" i="3"/>
  <c r="F3473" i="3"/>
  <c r="E3473" i="3"/>
  <c r="D3473" i="3"/>
  <c r="C3473" i="3"/>
  <c r="P3469" i="3"/>
  <c r="O3469" i="3"/>
  <c r="K3469" i="3"/>
  <c r="J3469" i="3"/>
  <c r="I3469" i="3"/>
  <c r="E3469" i="3"/>
  <c r="D3469" i="3"/>
  <c r="A3469" i="3"/>
  <c r="L3467" i="3"/>
  <c r="K3467" i="3"/>
  <c r="J3467" i="3"/>
  <c r="I3467" i="3"/>
  <c r="H3467" i="3"/>
  <c r="D3467" i="3"/>
  <c r="H3452" i="3" s="1"/>
  <c r="L3466" i="3"/>
  <c r="K3466" i="3"/>
  <c r="L3465" i="3"/>
  <c r="K3465" i="3"/>
  <c r="J3465" i="3"/>
  <c r="G3465" i="3"/>
  <c r="I3462" i="3"/>
  <c r="H3462" i="3"/>
  <c r="G3462" i="3"/>
  <c r="F3462" i="3"/>
  <c r="E3462" i="3"/>
  <c r="D3462" i="3"/>
  <c r="C3462" i="3"/>
  <c r="C3467" i="3" s="1"/>
  <c r="G3461" i="3"/>
  <c r="F3461" i="3"/>
  <c r="C3461" i="3"/>
  <c r="I3460" i="3"/>
  <c r="I3461" i="3" s="1"/>
  <c r="H3460" i="3"/>
  <c r="G3460" i="3"/>
  <c r="F3460" i="3"/>
  <c r="E3460" i="3"/>
  <c r="E3461" i="3" s="1"/>
  <c r="D3460" i="3"/>
  <c r="C3460" i="3"/>
  <c r="I3459" i="3"/>
  <c r="I3465" i="3" s="1"/>
  <c r="H3459" i="3"/>
  <c r="G3459" i="3"/>
  <c r="F3459" i="3"/>
  <c r="E3459" i="3"/>
  <c r="E3465" i="3" s="1"/>
  <c r="D3459" i="3"/>
  <c r="C3459" i="3"/>
  <c r="L3456" i="3"/>
  <c r="K3456" i="3"/>
  <c r="J3456" i="3"/>
  <c r="J3466" i="3" s="1"/>
  <c r="I3456" i="3"/>
  <c r="H3456" i="3"/>
  <c r="G3456" i="3"/>
  <c r="F3456" i="3"/>
  <c r="E3456" i="3"/>
  <c r="D3456" i="3"/>
  <c r="C3456" i="3"/>
  <c r="P3452" i="3"/>
  <c r="O3452" i="3"/>
  <c r="K3452" i="3"/>
  <c r="J3452" i="3"/>
  <c r="I3452" i="3"/>
  <c r="E3452" i="3"/>
  <c r="A3452" i="3"/>
  <c r="L3450" i="3"/>
  <c r="K3450" i="3"/>
  <c r="J3450" i="3"/>
  <c r="E3450" i="3"/>
  <c r="L3449" i="3"/>
  <c r="L3448" i="3"/>
  <c r="K3448" i="3"/>
  <c r="J3448" i="3"/>
  <c r="I3445" i="3"/>
  <c r="I3450" i="3" s="1"/>
  <c r="H3445" i="3"/>
  <c r="G3445" i="3"/>
  <c r="F3445" i="3"/>
  <c r="E3445" i="3"/>
  <c r="D3445" i="3"/>
  <c r="C3445" i="3"/>
  <c r="H3444" i="3"/>
  <c r="G3444" i="3"/>
  <c r="D3444" i="3"/>
  <c r="C3444" i="3"/>
  <c r="I3443" i="3"/>
  <c r="H3443" i="3"/>
  <c r="G3443" i="3"/>
  <c r="F3443" i="3"/>
  <c r="F3444" i="3" s="1"/>
  <c r="E3443" i="3"/>
  <c r="D3443" i="3"/>
  <c r="C3443" i="3"/>
  <c r="I3442" i="3"/>
  <c r="H3442" i="3"/>
  <c r="G3442" i="3"/>
  <c r="F3442" i="3"/>
  <c r="F3448" i="3" s="1"/>
  <c r="E3442" i="3"/>
  <c r="D3442" i="3"/>
  <c r="C3442" i="3"/>
  <c r="L3439" i="3"/>
  <c r="K3439" i="3"/>
  <c r="J3439" i="3"/>
  <c r="I3439" i="3"/>
  <c r="H3439" i="3"/>
  <c r="G3439" i="3"/>
  <c r="F3439" i="3"/>
  <c r="E3439" i="3"/>
  <c r="D3439" i="3"/>
  <c r="C3439" i="3"/>
  <c r="P3435" i="3"/>
  <c r="O3435" i="3"/>
  <c r="K3435" i="3"/>
  <c r="J3435" i="3"/>
  <c r="I3435" i="3"/>
  <c r="E3435" i="3"/>
  <c r="A3435" i="3"/>
  <c r="L3433" i="3"/>
  <c r="K3433" i="3"/>
  <c r="J3433" i="3"/>
  <c r="G3433" i="3"/>
  <c r="J3432" i="3"/>
  <c r="L3431" i="3"/>
  <c r="K3431" i="3"/>
  <c r="J3431" i="3"/>
  <c r="I3431" i="3"/>
  <c r="H3431" i="3"/>
  <c r="D3431" i="3"/>
  <c r="F3418" i="3" s="1"/>
  <c r="I3428" i="3"/>
  <c r="I3433" i="3" s="1"/>
  <c r="H3428" i="3"/>
  <c r="G3428" i="3"/>
  <c r="F3428" i="3"/>
  <c r="F3433" i="3" s="1"/>
  <c r="E3428" i="3"/>
  <c r="D3428" i="3"/>
  <c r="C3428" i="3"/>
  <c r="C3433" i="3" s="1"/>
  <c r="I3427" i="3"/>
  <c r="I3432" i="3" s="1"/>
  <c r="F3427" i="3"/>
  <c r="E3427" i="3"/>
  <c r="I3426" i="3"/>
  <c r="H3426" i="3"/>
  <c r="H3427" i="3" s="1"/>
  <c r="H3432" i="3" s="1"/>
  <c r="G3426" i="3"/>
  <c r="F3426" i="3"/>
  <c r="E3426" i="3"/>
  <c r="D3426" i="3"/>
  <c r="D3427" i="3" s="1"/>
  <c r="D3432" i="3" s="1"/>
  <c r="G3418" i="3" s="1"/>
  <c r="C3426" i="3"/>
  <c r="I3425" i="3"/>
  <c r="H3425" i="3"/>
  <c r="G3425" i="3"/>
  <c r="G3431" i="3" s="1"/>
  <c r="F3425" i="3"/>
  <c r="E3431" i="3" s="1"/>
  <c r="E3425" i="3"/>
  <c r="D3425" i="3"/>
  <c r="C3425" i="3"/>
  <c r="C3431" i="3" s="1"/>
  <c r="B3418" i="3" s="1"/>
  <c r="L3422" i="3"/>
  <c r="L3432" i="3" s="1"/>
  <c r="K3422" i="3"/>
  <c r="J3422" i="3"/>
  <c r="I3422" i="3"/>
  <c r="H3422" i="3"/>
  <c r="G3422" i="3"/>
  <c r="F3422" i="3"/>
  <c r="E3422" i="3"/>
  <c r="D3422" i="3"/>
  <c r="C3422" i="3"/>
  <c r="P3418" i="3"/>
  <c r="O3418" i="3"/>
  <c r="K3418" i="3"/>
  <c r="J3418" i="3"/>
  <c r="I3418" i="3"/>
  <c r="E3418" i="3"/>
  <c r="A3418" i="3"/>
  <c r="L3416" i="3"/>
  <c r="K3416" i="3"/>
  <c r="J3416" i="3"/>
  <c r="I3416" i="3"/>
  <c r="H3416" i="3"/>
  <c r="L3415" i="3"/>
  <c r="K3415" i="3"/>
  <c r="L3414" i="3"/>
  <c r="K3414" i="3"/>
  <c r="J3414" i="3"/>
  <c r="G3414" i="3"/>
  <c r="E3414" i="3"/>
  <c r="I3411" i="3"/>
  <c r="H3411" i="3"/>
  <c r="G3411" i="3"/>
  <c r="G3416" i="3" s="1"/>
  <c r="F3411" i="3"/>
  <c r="E3411" i="3"/>
  <c r="D3411" i="3"/>
  <c r="C3411" i="3"/>
  <c r="C3416" i="3" s="1"/>
  <c r="G3410" i="3"/>
  <c r="E3410" i="3"/>
  <c r="C3410" i="3"/>
  <c r="I3409" i="3"/>
  <c r="I3410" i="3" s="1"/>
  <c r="I3415" i="3" s="1"/>
  <c r="H3409" i="3"/>
  <c r="G3409" i="3"/>
  <c r="F3409" i="3"/>
  <c r="F3410" i="3" s="1"/>
  <c r="E3409" i="3"/>
  <c r="D3409" i="3"/>
  <c r="C3409" i="3"/>
  <c r="I3408" i="3"/>
  <c r="I3414" i="3" s="1"/>
  <c r="H3408" i="3"/>
  <c r="H3414" i="3" s="1"/>
  <c r="G3408" i="3"/>
  <c r="F3408" i="3"/>
  <c r="E3408" i="3"/>
  <c r="D3408" i="3"/>
  <c r="D3414" i="3" s="1"/>
  <c r="F3401" i="3" s="1"/>
  <c r="C3408" i="3"/>
  <c r="C3414" i="3" s="1"/>
  <c r="L3405" i="3"/>
  <c r="K3405" i="3"/>
  <c r="J3405" i="3"/>
  <c r="J3415" i="3" s="1"/>
  <c r="I3405" i="3"/>
  <c r="H3405" i="3"/>
  <c r="G3405" i="3"/>
  <c r="F3405" i="3"/>
  <c r="E3405" i="3"/>
  <c r="D3405" i="3"/>
  <c r="C3405" i="3"/>
  <c r="P3401" i="3"/>
  <c r="O3401" i="3"/>
  <c r="K3401" i="3"/>
  <c r="J3401" i="3"/>
  <c r="I3401" i="3"/>
  <c r="E3401" i="3"/>
  <c r="A3401" i="3"/>
  <c r="L3399" i="3"/>
  <c r="K3399" i="3"/>
  <c r="J3399" i="3"/>
  <c r="I3399" i="3"/>
  <c r="G3399" i="3"/>
  <c r="C3399" i="3"/>
  <c r="B3399" i="3" s="1"/>
  <c r="L3398" i="3"/>
  <c r="J3398" i="3"/>
  <c r="L3397" i="3"/>
  <c r="K3397" i="3"/>
  <c r="J3397" i="3"/>
  <c r="I3397" i="3"/>
  <c r="I3394" i="3"/>
  <c r="H3394" i="3"/>
  <c r="H3399" i="3" s="1"/>
  <c r="G3394" i="3"/>
  <c r="F3394" i="3"/>
  <c r="F3399" i="3" s="1"/>
  <c r="E3394" i="3"/>
  <c r="D3394" i="3"/>
  <c r="D3399" i="3" s="1"/>
  <c r="H3384" i="3" s="1"/>
  <c r="C3394" i="3"/>
  <c r="I3393" i="3"/>
  <c r="I3398" i="3" s="1"/>
  <c r="E3393" i="3"/>
  <c r="I3392" i="3"/>
  <c r="H3392" i="3"/>
  <c r="H3393" i="3" s="1"/>
  <c r="H3398" i="3" s="1"/>
  <c r="G3392" i="3"/>
  <c r="F3392" i="3"/>
  <c r="F3393" i="3" s="1"/>
  <c r="E3392" i="3"/>
  <c r="D3392" i="3"/>
  <c r="D3393" i="3" s="1"/>
  <c r="D3398" i="3" s="1"/>
  <c r="G3384" i="3" s="1"/>
  <c r="C3392" i="3"/>
  <c r="I3391" i="3"/>
  <c r="H3397" i="3" s="1"/>
  <c r="H3391" i="3"/>
  <c r="G3391" i="3"/>
  <c r="G3397" i="3" s="1"/>
  <c r="F3391" i="3"/>
  <c r="F3397" i="3" s="1"/>
  <c r="E3391" i="3"/>
  <c r="D3397" i="3" s="1"/>
  <c r="F3384" i="3" s="1"/>
  <c r="D3391" i="3"/>
  <c r="C3391" i="3"/>
  <c r="C3397" i="3" s="1"/>
  <c r="L3388" i="3"/>
  <c r="K3388" i="3"/>
  <c r="K3398" i="3" s="1"/>
  <c r="J3388" i="3"/>
  <c r="I3388" i="3"/>
  <c r="H3388" i="3"/>
  <c r="G3388" i="3"/>
  <c r="F3388" i="3"/>
  <c r="E3388" i="3"/>
  <c r="D3388" i="3"/>
  <c r="C3388" i="3"/>
  <c r="P3384" i="3"/>
  <c r="O3384" i="3"/>
  <c r="K3384" i="3"/>
  <c r="J3384" i="3"/>
  <c r="I3384" i="3"/>
  <c r="E3384" i="3"/>
  <c r="D3384" i="3"/>
  <c r="A3384" i="3"/>
  <c r="L3382" i="3"/>
  <c r="K3382" i="3"/>
  <c r="J3382" i="3"/>
  <c r="H3382" i="3"/>
  <c r="D3382" i="3"/>
  <c r="H3367" i="3" s="1"/>
  <c r="K3381" i="3"/>
  <c r="L3380" i="3"/>
  <c r="K3380" i="3"/>
  <c r="J3380" i="3"/>
  <c r="I3380" i="3"/>
  <c r="I3377" i="3"/>
  <c r="I3382" i="3" s="1"/>
  <c r="H3377" i="3"/>
  <c r="G3377" i="3"/>
  <c r="G3382" i="3" s="1"/>
  <c r="F3377" i="3"/>
  <c r="E3377" i="3"/>
  <c r="E3382" i="3" s="1"/>
  <c r="D3377" i="3"/>
  <c r="C3377" i="3"/>
  <c r="C3382" i="3" s="1"/>
  <c r="F3376" i="3"/>
  <c r="I3375" i="3"/>
  <c r="I3376" i="3" s="1"/>
  <c r="I3381" i="3" s="1"/>
  <c r="H3375" i="3"/>
  <c r="G3375" i="3"/>
  <c r="G3376" i="3" s="1"/>
  <c r="F3375" i="3"/>
  <c r="E3375" i="3"/>
  <c r="E3376" i="3" s="1"/>
  <c r="E3381" i="3" s="1"/>
  <c r="D3375" i="3"/>
  <c r="C3375" i="3"/>
  <c r="C3376" i="3" s="1"/>
  <c r="I3374" i="3"/>
  <c r="H3374" i="3"/>
  <c r="H3380" i="3" s="1"/>
  <c r="G3374" i="3"/>
  <c r="G3380" i="3" s="1"/>
  <c r="F3374" i="3"/>
  <c r="E3380" i="3" s="1"/>
  <c r="E3374" i="3"/>
  <c r="D3374" i="3"/>
  <c r="D3380" i="3" s="1"/>
  <c r="F3367" i="3" s="1"/>
  <c r="C3374" i="3"/>
  <c r="C3380" i="3" s="1"/>
  <c r="L3371" i="3"/>
  <c r="L3381" i="3" s="1"/>
  <c r="K3371" i="3"/>
  <c r="J3371" i="3"/>
  <c r="J3381" i="3" s="1"/>
  <c r="I3371" i="3"/>
  <c r="H3371" i="3"/>
  <c r="G3371" i="3"/>
  <c r="F3371" i="3"/>
  <c r="E3371" i="3"/>
  <c r="D3371" i="3"/>
  <c r="C3371" i="3"/>
  <c r="P3367" i="3"/>
  <c r="O3367" i="3"/>
  <c r="K3367" i="3"/>
  <c r="J3367" i="3"/>
  <c r="I3367" i="3"/>
  <c r="E3367" i="3"/>
  <c r="A3367" i="3"/>
  <c r="L3365" i="3"/>
  <c r="K3365" i="3"/>
  <c r="J3365" i="3"/>
  <c r="I3365" i="3"/>
  <c r="E3365" i="3"/>
  <c r="L3364" i="3"/>
  <c r="L3363" i="3"/>
  <c r="K3363" i="3"/>
  <c r="J3363" i="3"/>
  <c r="I3360" i="3"/>
  <c r="H3360" i="3"/>
  <c r="H3365" i="3" s="1"/>
  <c r="G3360" i="3"/>
  <c r="G3365" i="3" s="1"/>
  <c r="F3360" i="3"/>
  <c r="F3365" i="3" s="1"/>
  <c r="E3360" i="3"/>
  <c r="D3360" i="3"/>
  <c r="D3365" i="3" s="1"/>
  <c r="H3350" i="3" s="1"/>
  <c r="C3360" i="3"/>
  <c r="C3365" i="3" s="1"/>
  <c r="G3359" i="3"/>
  <c r="G3364" i="3" s="1"/>
  <c r="C3359" i="3"/>
  <c r="I3358" i="3"/>
  <c r="I3359" i="3" s="1"/>
  <c r="I3364" i="3" s="1"/>
  <c r="H3358" i="3"/>
  <c r="H3359" i="3" s="1"/>
  <c r="H3364" i="3" s="1"/>
  <c r="G3358" i="3"/>
  <c r="F3358" i="3"/>
  <c r="F3359" i="3" s="1"/>
  <c r="E3358" i="3"/>
  <c r="E3359" i="3" s="1"/>
  <c r="D3358" i="3"/>
  <c r="D3359" i="3" s="1"/>
  <c r="D3364" i="3" s="1"/>
  <c r="G3350" i="3" s="1"/>
  <c r="C3358" i="3"/>
  <c r="I3357" i="3"/>
  <c r="I3363" i="3" s="1"/>
  <c r="H3357" i="3"/>
  <c r="H3363" i="3" s="1"/>
  <c r="G3357" i="3"/>
  <c r="F3363" i="3" s="1"/>
  <c r="F3357" i="3"/>
  <c r="E3357" i="3"/>
  <c r="E3363" i="3" s="1"/>
  <c r="D3357" i="3"/>
  <c r="D3363" i="3" s="1"/>
  <c r="F3350" i="3" s="1"/>
  <c r="C3357" i="3"/>
  <c r="L3354" i="3"/>
  <c r="K3354" i="3"/>
  <c r="K3364" i="3" s="1"/>
  <c r="J3354" i="3"/>
  <c r="J3364" i="3" s="1"/>
  <c r="I3354" i="3"/>
  <c r="H3354" i="3"/>
  <c r="G3354" i="3"/>
  <c r="F3354" i="3"/>
  <c r="E3354" i="3"/>
  <c r="D3354" i="3"/>
  <c r="C3354" i="3"/>
  <c r="P3350" i="3"/>
  <c r="O3350" i="3"/>
  <c r="K3350" i="3"/>
  <c r="J3350" i="3"/>
  <c r="I3350" i="3"/>
  <c r="E3350" i="3"/>
  <c r="A3350" i="3"/>
  <c r="L3348" i="3"/>
  <c r="K3348" i="3"/>
  <c r="J3348" i="3"/>
  <c r="F3348" i="3"/>
  <c r="L3346" i="3"/>
  <c r="K3346" i="3"/>
  <c r="J3346" i="3"/>
  <c r="H3346" i="3"/>
  <c r="I3343" i="3"/>
  <c r="I3348" i="3" s="1"/>
  <c r="H3343" i="3"/>
  <c r="H3348" i="3" s="1"/>
  <c r="G3343" i="3"/>
  <c r="G3348" i="3" s="1"/>
  <c r="F3343" i="3"/>
  <c r="E3343" i="3"/>
  <c r="E3348" i="3" s="1"/>
  <c r="D3343" i="3"/>
  <c r="D3348" i="3" s="1"/>
  <c r="H3333" i="3" s="1"/>
  <c r="C3343" i="3"/>
  <c r="C3348" i="3" s="1"/>
  <c r="H3342" i="3"/>
  <c r="H3347" i="3" s="1"/>
  <c r="D3342" i="3"/>
  <c r="I3341" i="3"/>
  <c r="I3342" i="3" s="1"/>
  <c r="I3347" i="3" s="1"/>
  <c r="H3341" i="3"/>
  <c r="G3341" i="3"/>
  <c r="G3342" i="3" s="1"/>
  <c r="G3347" i="3" s="1"/>
  <c r="F3341" i="3"/>
  <c r="F3342" i="3" s="1"/>
  <c r="E3341" i="3"/>
  <c r="E3342" i="3" s="1"/>
  <c r="D3341" i="3"/>
  <c r="C3341" i="3"/>
  <c r="C3342" i="3" s="1"/>
  <c r="C3347" i="3" s="1"/>
  <c r="I3340" i="3"/>
  <c r="I3346" i="3" s="1"/>
  <c r="H3340" i="3"/>
  <c r="G3346" i="3" s="1"/>
  <c r="G3340" i="3"/>
  <c r="F3340" i="3"/>
  <c r="F3346" i="3" s="1"/>
  <c r="E3340" i="3"/>
  <c r="E3346" i="3" s="1"/>
  <c r="D3340" i="3"/>
  <c r="C3346" i="3" s="1"/>
  <c r="C3340" i="3"/>
  <c r="L3337" i="3"/>
  <c r="L3347" i="3" s="1"/>
  <c r="K3337" i="3"/>
  <c r="K3347" i="3" s="1"/>
  <c r="J3337" i="3"/>
  <c r="J3347" i="3" s="1"/>
  <c r="I3337" i="3"/>
  <c r="H3337" i="3"/>
  <c r="G3337" i="3"/>
  <c r="F3337" i="3"/>
  <c r="E3337" i="3"/>
  <c r="D3337" i="3"/>
  <c r="C3337" i="3"/>
  <c r="P3333" i="3"/>
  <c r="O3333" i="3"/>
  <c r="K3333" i="3"/>
  <c r="J3333" i="3"/>
  <c r="I3333" i="3"/>
  <c r="E3333" i="3"/>
  <c r="A3333" i="3"/>
  <c r="L3331" i="3"/>
  <c r="K3331" i="3"/>
  <c r="J3331" i="3"/>
  <c r="I3331" i="3"/>
  <c r="E3331" i="3"/>
  <c r="L3330" i="3"/>
  <c r="L3329" i="3"/>
  <c r="K3329" i="3"/>
  <c r="J3329" i="3"/>
  <c r="G3329" i="3"/>
  <c r="I3326" i="3"/>
  <c r="H3326" i="3"/>
  <c r="H3331" i="3" s="1"/>
  <c r="G3326" i="3"/>
  <c r="G3331" i="3" s="1"/>
  <c r="F3326" i="3"/>
  <c r="F3331" i="3" s="1"/>
  <c r="E3326" i="3"/>
  <c r="D3326" i="3"/>
  <c r="D3331" i="3" s="1"/>
  <c r="H3316" i="3" s="1"/>
  <c r="C3326" i="3"/>
  <c r="C3331" i="3" s="1"/>
  <c r="G3325" i="3"/>
  <c r="C3325" i="3"/>
  <c r="I3324" i="3"/>
  <c r="I3325" i="3" s="1"/>
  <c r="H3324" i="3"/>
  <c r="H3325" i="3" s="1"/>
  <c r="H3330" i="3" s="1"/>
  <c r="G3324" i="3"/>
  <c r="F3324" i="3"/>
  <c r="F3325" i="3" s="1"/>
  <c r="E3324" i="3"/>
  <c r="D3324" i="3"/>
  <c r="D3325" i="3" s="1"/>
  <c r="C3324" i="3"/>
  <c r="I3323" i="3"/>
  <c r="I3329" i="3" s="1"/>
  <c r="H3323" i="3"/>
  <c r="H3329" i="3" s="1"/>
  <c r="G3323" i="3"/>
  <c r="F3323" i="3"/>
  <c r="F3329" i="3" s="1"/>
  <c r="E3323" i="3"/>
  <c r="E3329" i="3" s="1"/>
  <c r="D3323" i="3"/>
  <c r="D3329" i="3" s="1"/>
  <c r="C3323" i="3"/>
  <c r="L3320" i="3"/>
  <c r="K3320" i="3"/>
  <c r="K3330" i="3" s="1"/>
  <c r="J3320" i="3"/>
  <c r="J3330" i="3" s="1"/>
  <c r="I3320" i="3"/>
  <c r="H3320" i="3"/>
  <c r="G3320" i="3"/>
  <c r="F3320" i="3"/>
  <c r="E3320" i="3"/>
  <c r="D3320" i="3"/>
  <c r="C3320" i="3"/>
  <c r="P3316" i="3"/>
  <c r="O3316" i="3"/>
  <c r="K3316" i="3"/>
  <c r="J3316" i="3"/>
  <c r="I3316" i="3"/>
  <c r="F3316" i="3"/>
  <c r="E3316" i="3"/>
  <c r="A3316" i="3"/>
  <c r="L3314" i="3"/>
  <c r="K3314" i="3"/>
  <c r="J3314" i="3"/>
  <c r="F3314" i="3"/>
  <c r="L3312" i="3"/>
  <c r="K3312" i="3"/>
  <c r="J3312" i="3"/>
  <c r="H3312" i="3"/>
  <c r="I3309" i="3"/>
  <c r="I3314" i="3" s="1"/>
  <c r="H3309" i="3"/>
  <c r="G3309" i="3"/>
  <c r="F3309" i="3"/>
  <c r="E3309" i="3"/>
  <c r="E3314" i="3" s="1"/>
  <c r="D3309" i="3"/>
  <c r="C3309" i="3"/>
  <c r="H3308" i="3"/>
  <c r="D3308" i="3"/>
  <c r="I3307" i="3"/>
  <c r="I3308" i="3" s="1"/>
  <c r="I3313" i="3" s="1"/>
  <c r="H3307" i="3"/>
  <c r="G3307" i="3"/>
  <c r="G3308" i="3" s="1"/>
  <c r="F3307" i="3"/>
  <c r="E3307" i="3"/>
  <c r="E3308" i="3" s="1"/>
  <c r="D3307" i="3"/>
  <c r="C3307" i="3"/>
  <c r="C3308" i="3" s="1"/>
  <c r="I3306" i="3"/>
  <c r="I3312" i="3" s="1"/>
  <c r="H3306" i="3"/>
  <c r="G3312" i="3" s="1"/>
  <c r="G3306" i="3"/>
  <c r="F3306" i="3"/>
  <c r="E3306" i="3"/>
  <c r="E3312" i="3" s="1"/>
  <c r="D3306" i="3"/>
  <c r="C3312" i="3" s="1"/>
  <c r="C3306" i="3"/>
  <c r="L3303" i="3"/>
  <c r="L3313" i="3" s="1"/>
  <c r="K3303" i="3"/>
  <c r="K3313" i="3" s="1"/>
  <c r="J3303" i="3"/>
  <c r="I3303" i="3"/>
  <c r="H3303" i="3"/>
  <c r="G3303" i="3"/>
  <c r="F3303" i="3"/>
  <c r="E3303" i="3"/>
  <c r="D3303" i="3"/>
  <c r="C3303" i="3"/>
  <c r="P3299" i="3"/>
  <c r="O3299" i="3"/>
  <c r="K3299" i="3"/>
  <c r="J3299" i="3"/>
  <c r="I3299" i="3"/>
  <c r="E3299" i="3"/>
  <c r="A3299" i="3"/>
  <c r="L3297" i="3"/>
  <c r="K3297" i="3"/>
  <c r="J3297" i="3"/>
  <c r="G3297" i="3"/>
  <c r="C3297" i="3"/>
  <c r="B3297" i="3" s="1"/>
  <c r="J3296" i="3"/>
  <c r="L3295" i="3"/>
  <c r="K3295" i="3"/>
  <c r="J3295" i="3"/>
  <c r="I3295" i="3"/>
  <c r="E3295" i="3"/>
  <c r="I3292" i="3"/>
  <c r="I3297" i="3" s="1"/>
  <c r="H3292" i="3"/>
  <c r="H3297" i="3" s="1"/>
  <c r="G3292" i="3"/>
  <c r="F3292" i="3"/>
  <c r="F3297" i="3" s="1"/>
  <c r="E3292" i="3"/>
  <c r="E3297" i="3" s="1"/>
  <c r="D3292" i="3"/>
  <c r="C3292" i="3"/>
  <c r="I3291" i="3"/>
  <c r="E3291" i="3"/>
  <c r="I3290" i="3"/>
  <c r="H3290" i="3"/>
  <c r="H3291" i="3" s="1"/>
  <c r="G3290" i="3"/>
  <c r="F3290" i="3"/>
  <c r="F3291" i="3" s="1"/>
  <c r="E3290" i="3"/>
  <c r="D3290" i="3"/>
  <c r="D3291" i="3" s="1"/>
  <c r="C3290" i="3"/>
  <c r="I3289" i="3"/>
  <c r="H3289" i="3"/>
  <c r="H3295" i="3" s="1"/>
  <c r="G3289" i="3"/>
  <c r="G3295" i="3" s="1"/>
  <c r="F3289" i="3"/>
  <c r="E3289" i="3"/>
  <c r="D3289" i="3"/>
  <c r="D3295" i="3" s="1"/>
  <c r="F3282" i="3" s="1"/>
  <c r="C3289" i="3"/>
  <c r="C3295" i="3" s="1"/>
  <c r="L3286" i="3"/>
  <c r="L3296" i="3" s="1"/>
  <c r="K3286" i="3"/>
  <c r="K3296" i="3" s="1"/>
  <c r="J3286" i="3"/>
  <c r="I3286" i="3"/>
  <c r="H3286" i="3"/>
  <c r="G3286" i="3"/>
  <c r="F3286" i="3"/>
  <c r="E3286" i="3"/>
  <c r="D3286" i="3"/>
  <c r="C3286" i="3"/>
  <c r="P3282" i="3"/>
  <c r="O3282" i="3"/>
  <c r="K3282" i="3"/>
  <c r="J3282" i="3"/>
  <c r="I3282" i="3"/>
  <c r="E3282" i="3"/>
  <c r="D3282" i="3"/>
  <c r="A3282" i="3"/>
  <c r="L3280" i="3"/>
  <c r="K3280" i="3"/>
  <c r="J3280" i="3"/>
  <c r="H3280" i="3"/>
  <c r="D3280" i="3"/>
  <c r="H3265" i="3" s="1"/>
  <c r="K3279" i="3"/>
  <c r="L3278" i="3"/>
  <c r="K3278" i="3"/>
  <c r="J3278" i="3"/>
  <c r="B3278" i="3"/>
  <c r="A3278" i="3" s="1"/>
  <c r="I3275" i="3"/>
  <c r="I3280" i="3" s="1"/>
  <c r="H3275" i="3"/>
  <c r="G3275" i="3"/>
  <c r="G3280" i="3" s="1"/>
  <c r="F3275" i="3"/>
  <c r="F3280" i="3" s="1"/>
  <c r="E3275" i="3"/>
  <c r="E3280" i="3" s="1"/>
  <c r="D3275" i="3"/>
  <c r="C3275" i="3"/>
  <c r="C3280" i="3" s="1"/>
  <c r="F3274" i="3"/>
  <c r="I3273" i="3"/>
  <c r="I3274" i="3" s="1"/>
  <c r="H3273" i="3"/>
  <c r="G3273" i="3"/>
  <c r="G3274" i="3" s="1"/>
  <c r="F3273" i="3"/>
  <c r="E3273" i="3"/>
  <c r="E3274" i="3" s="1"/>
  <c r="D3273" i="3"/>
  <c r="C3273" i="3"/>
  <c r="C3274" i="3" s="1"/>
  <c r="I3272" i="3"/>
  <c r="I3278" i="3" s="1"/>
  <c r="H3272" i="3"/>
  <c r="G3272" i="3"/>
  <c r="G3278" i="3" s="1"/>
  <c r="F3272" i="3"/>
  <c r="E3272" i="3"/>
  <c r="E3278" i="3" s="1"/>
  <c r="D3272" i="3"/>
  <c r="C3272" i="3"/>
  <c r="C3278" i="3" s="1"/>
  <c r="B3265" i="3" s="1"/>
  <c r="L3269" i="3"/>
  <c r="L3279" i="3" s="1"/>
  <c r="K3269" i="3"/>
  <c r="J3269" i="3"/>
  <c r="J3279" i="3" s="1"/>
  <c r="I3269" i="3"/>
  <c r="H3269" i="3"/>
  <c r="G3269" i="3"/>
  <c r="F3269" i="3"/>
  <c r="E3269" i="3"/>
  <c r="D3269" i="3"/>
  <c r="C3269" i="3"/>
  <c r="P3265" i="3"/>
  <c r="O3265" i="3"/>
  <c r="K3265" i="3"/>
  <c r="J3265" i="3"/>
  <c r="I3265" i="3"/>
  <c r="E3265" i="3"/>
  <c r="A3265" i="3"/>
  <c r="L3263" i="3"/>
  <c r="K3263" i="3"/>
  <c r="J3263" i="3"/>
  <c r="I3263" i="3"/>
  <c r="E3263" i="3"/>
  <c r="L3262" i="3"/>
  <c r="L3261" i="3"/>
  <c r="K3261" i="3"/>
  <c r="J3261" i="3"/>
  <c r="C3261" i="3"/>
  <c r="I3258" i="3"/>
  <c r="H3258" i="3"/>
  <c r="H3263" i="3" s="1"/>
  <c r="G3258" i="3"/>
  <c r="F3258" i="3"/>
  <c r="E3258" i="3"/>
  <c r="D3258" i="3"/>
  <c r="D3263" i="3" s="1"/>
  <c r="H3248" i="3" s="1"/>
  <c r="C3258" i="3"/>
  <c r="G3257" i="3"/>
  <c r="C3257" i="3"/>
  <c r="I3256" i="3"/>
  <c r="I3257" i="3" s="1"/>
  <c r="I3262" i="3" s="1"/>
  <c r="H3256" i="3"/>
  <c r="G3256" i="3"/>
  <c r="F3256" i="3"/>
  <c r="F3257" i="3" s="1"/>
  <c r="E3256" i="3"/>
  <c r="E3257" i="3" s="1"/>
  <c r="E3262" i="3" s="1"/>
  <c r="D3256" i="3"/>
  <c r="C3256" i="3"/>
  <c r="I3255" i="3"/>
  <c r="I3261" i="3" s="1"/>
  <c r="H3255" i="3"/>
  <c r="H3261" i="3" s="1"/>
  <c r="G3255" i="3"/>
  <c r="F3255" i="3"/>
  <c r="F3261" i="3" s="1"/>
  <c r="E3255" i="3"/>
  <c r="E3261" i="3" s="1"/>
  <c r="D3255" i="3"/>
  <c r="D3261" i="3" s="1"/>
  <c r="F3248" i="3" s="1"/>
  <c r="C3255" i="3"/>
  <c r="L3252" i="3"/>
  <c r="K3252" i="3"/>
  <c r="K3262" i="3" s="1"/>
  <c r="J3252" i="3"/>
  <c r="J3262" i="3" s="1"/>
  <c r="I3252" i="3"/>
  <c r="H3252" i="3"/>
  <c r="G3252" i="3"/>
  <c r="F3252" i="3"/>
  <c r="E3252" i="3"/>
  <c r="D3252" i="3"/>
  <c r="C3252" i="3"/>
  <c r="P3248" i="3"/>
  <c r="O3248" i="3"/>
  <c r="K3248" i="3"/>
  <c r="J3248" i="3"/>
  <c r="I3248" i="3"/>
  <c r="E3248" i="3"/>
  <c r="A3248" i="3"/>
  <c r="L3246" i="3"/>
  <c r="K3246" i="3"/>
  <c r="J3246" i="3"/>
  <c r="F3246" i="3"/>
  <c r="L3244" i="3"/>
  <c r="K3244" i="3"/>
  <c r="J3244" i="3"/>
  <c r="H3244" i="3"/>
  <c r="I3241" i="3"/>
  <c r="I3246" i="3" s="1"/>
  <c r="H3241" i="3"/>
  <c r="H3246" i="3" s="1"/>
  <c r="G3241" i="3"/>
  <c r="G3246" i="3" s="1"/>
  <c r="F3241" i="3"/>
  <c r="E3241" i="3"/>
  <c r="E3246" i="3" s="1"/>
  <c r="D3241" i="3"/>
  <c r="D3246" i="3" s="1"/>
  <c r="H3231" i="3" s="1"/>
  <c r="C3241" i="3"/>
  <c r="C3246" i="3" s="1"/>
  <c r="D3231" i="3" s="1"/>
  <c r="H3240" i="3"/>
  <c r="D3240" i="3"/>
  <c r="I3239" i="3"/>
  <c r="I3240" i="3" s="1"/>
  <c r="I3245" i="3" s="1"/>
  <c r="H3239" i="3"/>
  <c r="G3239" i="3"/>
  <c r="G3240" i="3" s="1"/>
  <c r="F3239" i="3"/>
  <c r="E3239" i="3"/>
  <c r="E3240" i="3" s="1"/>
  <c r="D3239" i="3"/>
  <c r="C3239" i="3"/>
  <c r="C3240" i="3" s="1"/>
  <c r="I3238" i="3"/>
  <c r="I3244" i="3" s="1"/>
  <c r="H3238" i="3"/>
  <c r="G3238" i="3"/>
  <c r="G3244" i="3" s="1"/>
  <c r="F3238" i="3"/>
  <c r="F3244" i="3" s="1"/>
  <c r="E3238" i="3"/>
  <c r="D3238" i="3"/>
  <c r="C3238" i="3"/>
  <c r="C3244" i="3" s="1"/>
  <c r="L3235" i="3"/>
  <c r="L3245" i="3" s="1"/>
  <c r="K3235" i="3"/>
  <c r="J3235" i="3"/>
  <c r="I3235" i="3"/>
  <c r="H3235" i="3"/>
  <c r="G3235" i="3"/>
  <c r="F3235" i="3"/>
  <c r="E3235" i="3"/>
  <c r="D3235" i="3"/>
  <c r="C3235" i="3"/>
  <c r="P3231" i="3"/>
  <c r="O3231" i="3"/>
  <c r="K3231" i="3"/>
  <c r="J3231" i="3"/>
  <c r="I3231" i="3"/>
  <c r="E3231" i="3"/>
  <c r="A3231" i="3"/>
  <c r="L3229" i="3"/>
  <c r="K3229" i="3"/>
  <c r="J3229" i="3"/>
  <c r="G3229" i="3"/>
  <c r="C3229" i="3"/>
  <c r="B3229" i="3" s="1"/>
  <c r="J3228" i="3"/>
  <c r="L3227" i="3"/>
  <c r="K3227" i="3"/>
  <c r="J3227" i="3"/>
  <c r="I3227" i="3"/>
  <c r="I3224" i="3"/>
  <c r="I3229" i="3" s="1"/>
  <c r="H3224" i="3"/>
  <c r="H3229" i="3" s="1"/>
  <c r="G3224" i="3"/>
  <c r="F3224" i="3"/>
  <c r="F3229" i="3" s="1"/>
  <c r="E3224" i="3"/>
  <c r="D3224" i="3"/>
  <c r="C3224" i="3"/>
  <c r="I3223" i="3"/>
  <c r="I3228" i="3" s="1"/>
  <c r="E3223" i="3"/>
  <c r="I3222" i="3"/>
  <c r="H3222" i="3"/>
  <c r="H3223" i="3" s="1"/>
  <c r="G3222" i="3"/>
  <c r="G3223" i="3" s="1"/>
  <c r="G3228" i="3" s="1"/>
  <c r="F3222" i="3"/>
  <c r="F3223" i="3" s="1"/>
  <c r="E3222" i="3"/>
  <c r="D3222" i="3"/>
  <c r="D3223" i="3" s="1"/>
  <c r="C3222" i="3"/>
  <c r="C3223" i="3" s="1"/>
  <c r="C3228" i="3" s="1"/>
  <c r="I3221" i="3"/>
  <c r="H3221" i="3"/>
  <c r="H3227" i="3" s="1"/>
  <c r="G3221" i="3"/>
  <c r="G3227" i="3" s="1"/>
  <c r="F3221" i="3"/>
  <c r="F3227" i="3" s="1"/>
  <c r="E3221" i="3"/>
  <c r="D3221" i="3"/>
  <c r="D3227" i="3" s="1"/>
  <c r="F3214" i="3" s="1"/>
  <c r="C3221" i="3"/>
  <c r="C3227" i="3" s="1"/>
  <c r="L3218" i="3"/>
  <c r="L3228" i="3" s="1"/>
  <c r="K3218" i="3"/>
  <c r="K3228" i="3" s="1"/>
  <c r="J3218" i="3"/>
  <c r="I3218" i="3"/>
  <c r="H3218" i="3"/>
  <c r="G3218" i="3"/>
  <c r="F3218" i="3"/>
  <c r="E3218" i="3"/>
  <c r="D3218" i="3"/>
  <c r="C3218" i="3"/>
  <c r="P3214" i="3"/>
  <c r="O3214" i="3"/>
  <c r="K3214" i="3"/>
  <c r="J3214" i="3"/>
  <c r="I3214" i="3"/>
  <c r="E3214" i="3"/>
  <c r="A3214" i="3"/>
  <c r="L3212" i="3"/>
  <c r="K3212" i="3"/>
  <c r="J3212" i="3"/>
  <c r="H3212" i="3"/>
  <c r="D3212" i="3"/>
  <c r="H3197" i="3" s="1"/>
  <c r="K3211" i="3"/>
  <c r="L3210" i="3"/>
  <c r="K3210" i="3"/>
  <c r="J3210" i="3"/>
  <c r="I3207" i="3"/>
  <c r="I3212" i="3" s="1"/>
  <c r="H3207" i="3"/>
  <c r="G3207" i="3"/>
  <c r="G3212" i="3" s="1"/>
  <c r="F3207" i="3"/>
  <c r="E3207" i="3"/>
  <c r="E3212" i="3" s="1"/>
  <c r="D3207" i="3"/>
  <c r="C3207" i="3"/>
  <c r="C3212" i="3" s="1"/>
  <c r="F3206" i="3"/>
  <c r="I3205" i="3"/>
  <c r="I3206" i="3" s="1"/>
  <c r="H3205" i="3"/>
  <c r="G3205" i="3"/>
  <c r="G3206" i="3" s="1"/>
  <c r="F3205" i="3"/>
  <c r="E3205" i="3"/>
  <c r="E3206" i="3" s="1"/>
  <c r="D3205" i="3"/>
  <c r="C3205" i="3"/>
  <c r="C3206" i="3" s="1"/>
  <c r="I3204" i="3"/>
  <c r="I3210" i="3" s="1"/>
  <c r="H3204" i="3"/>
  <c r="G3204" i="3"/>
  <c r="F3204" i="3"/>
  <c r="E3204" i="3"/>
  <c r="E3210" i="3" s="1"/>
  <c r="D3204" i="3"/>
  <c r="C3204" i="3"/>
  <c r="L3201" i="3"/>
  <c r="L3211" i="3" s="1"/>
  <c r="K3201" i="3"/>
  <c r="J3201" i="3"/>
  <c r="J3211" i="3" s="1"/>
  <c r="I3201" i="3"/>
  <c r="H3201" i="3"/>
  <c r="G3201" i="3"/>
  <c r="F3201" i="3"/>
  <c r="E3201" i="3"/>
  <c r="D3201" i="3"/>
  <c r="C3201" i="3"/>
  <c r="P3197" i="3"/>
  <c r="O3197" i="3"/>
  <c r="K3197" i="3"/>
  <c r="J3197" i="3"/>
  <c r="I3197" i="3"/>
  <c r="E3197" i="3"/>
  <c r="A3197" i="3"/>
  <c r="L3195" i="3"/>
  <c r="K3195" i="3"/>
  <c r="J3195" i="3"/>
  <c r="I3195" i="3"/>
  <c r="L3194" i="3"/>
  <c r="L3193" i="3"/>
  <c r="K3193" i="3"/>
  <c r="J3193" i="3"/>
  <c r="E3193" i="3"/>
  <c r="I3190" i="3"/>
  <c r="H3190" i="3"/>
  <c r="H3195" i="3" s="1"/>
  <c r="G3190" i="3"/>
  <c r="F3190" i="3"/>
  <c r="E3190" i="3"/>
  <c r="D3190" i="3"/>
  <c r="D3195" i="3" s="1"/>
  <c r="C3190" i="3"/>
  <c r="G3189" i="3"/>
  <c r="E3189" i="3"/>
  <c r="I3188" i="3"/>
  <c r="H3188" i="3"/>
  <c r="H3189" i="3" s="1"/>
  <c r="G3188" i="3"/>
  <c r="F3188" i="3"/>
  <c r="F3189" i="3" s="1"/>
  <c r="E3188" i="3"/>
  <c r="D3188" i="3"/>
  <c r="D3189" i="3" s="1"/>
  <c r="C3188" i="3"/>
  <c r="I3187" i="3"/>
  <c r="I3193" i="3" s="1"/>
  <c r="H3187" i="3"/>
  <c r="G3187" i="3"/>
  <c r="F3193" i="3" s="1"/>
  <c r="F3187" i="3"/>
  <c r="E3187" i="3"/>
  <c r="D3187" i="3"/>
  <c r="C3187" i="3"/>
  <c r="L3184" i="3"/>
  <c r="K3184" i="3"/>
  <c r="K3194" i="3" s="1"/>
  <c r="J3184" i="3"/>
  <c r="I3184" i="3"/>
  <c r="H3184" i="3"/>
  <c r="G3184" i="3"/>
  <c r="F3184" i="3"/>
  <c r="E3184" i="3"/>
  <c r="D3184" i="3"/>
  <c r="C3184" i="3"/>
  <c r="P3180" i="3"/>
  <c r="O3180" i="3"/>
  <c r="K3180" i="3"/>
  <c r="J3180" i="3"/>
  <c r="I3180" i="3"/>
  <c r="H3180" i="3"/>
  <c r="E3180" i="3"/>
  <c r="A3180" i="3"/>
  <c r="L3178" i="3"/>
  <c r="K3178" i="3"/>
  <c r="J3178" i="3"/>
  <c r="H3178" i="3"/>
  <c r="F3178" i="3"/>
  <c r="I3177" i="3"/>
  <c r="L3176" i="3"/>
  <c r="K3176" i="3"/>
  <c r="J3176" i="3"/>
  <c r="H3176" i="3"/>
  <c r="B3176" i="3"/>
  <c r="A3176" i="3" s="1"/>
  <c r="I3173" i="3"/>
  <c r="I3178" i="3" s="1"/>
  <c r="H3173" i="3"/>
  <c r="G3173" i="3"/>
  <c r="F3173" i="3"/>
  <c r="E3173" i="3"/>
  <c r="D3173" i="3"/>
  <c r="C3173" i="3"/>
  <c r="H3172" i="3"/>
  <c r="D3172" i="3"/>
  <c r="I3171" i="3"/>
  <c r="I3172" i="3" s="1"/>
  <c r="H3171" i="3"/>
  <c r="G3171" i="3"/>
  <c r="G3172" i="3" s="1"/>
  <c r="F3171" i="3"/>
  <c r="E3171" i="3"/>
  <c r="E3172" i="3" s="1"/>
  <c r="D3171" i="3"/>
  <c r="C3171" i="3"/>
  <c r="C3172" i="3" s="1"/>
  <c r="I3170" i="3"/>
  <c r="I3176" i="3" s="1"/>
  <c r="H3170" i="3"/>
  <c r="G3176" i="3" s="1"/>
  <c r="G3170" i="3"/>
  <c r="F3170" i="3"/>
  <c r="F3176" i="3" s="1"/>
  <c r="E3170" i="3"/>
  <c r="D3170" i="3"/>
  <c r="C3176" i="3" s="1"/>
  <c r="B3163" i="3" s="1"/>
  <c r="C3170" i="3"/>
  <c r="L3167" i="3"/>
  <c r="K3167" i="3"/>
  <c r="J3167" i="3"/>
  <c r="I3167" i="3"/>
  <c r="H3167" i="3"/>
  <c r="G3167" i="3"/>
  <c r="F3167" i="3"/>
  <c r="E3167" i="3"/>
  <c r="D3167" i="3"/>
  <c r="C3167" i="3"/>
  <c r="P3163" i="3"/>
  <c r="O3163" i="3"/>
  <c r="K3163" i="3"/>
  <c r="J3163" i="3"/>
  <c r="I3163" i="3"/>
  <c r="E3163" i="3"/>
  <c r="A3163" i="3"/>
  <c r="L3161" i="3"/>
  <c r="K3161" i="3"/>
  <c r="J3161" i="3"/>
  <c r="I3161" i="3"/>
  <c r="G3161" i="3"/>
  <c r="L3160" i="3"/>
  <c r="J3160" i="3"/>
  <c r="L3159" i="3"/>
  <c r="K3159" i="3"/>
  <c r="J3159" i="3"/>
  <c r="I3159" i="3"/>
  <c r="I3156" i="3"/>
  <c r="H3156" i="3"/>
  <c r="H3161" i="3" s="1"/>
  <c r="G3156" i="3"/>
  <c r="F3156" i="3"/>
  <c r="E3156" i="3"/>
  <c r="D3156" i="3"/>
  <c r="C3156" i="3"/>
  <c r="I3155" i="3"/>
  <c r="I3160" i="3" s="1"/>
  <c r="E3155" i="3"/>
  <c r="I3154" i="3"/>
  <c r="H3154" i="3"/>
  <c r="H3155" i="3" s="1"/>
  <c r="G3154" i="3"/>
  <c r="F3154" i="3"/>
  <c r="F3155" i="3" s="1"/>
  <c r="E3154" i="3"/>
  <c r="D3154" i="3"/>
  <c r="D3155" i="3" s="1"/>
  <c r="C3154" i="3"/>
  <c r="I3153" i="3"/>
  <c r="H3159" i="3" s="1"/>
  <c r="H3153" i="3"/>
  <c r="G3153" i="3"/>
  <c r="F3153" i="3"/>
  <c r="E3153" i="3"/>
  <c r="D3159" i="3" s="1"/>
  <c r="D3153" i="3"/>
  <c r="C3153" i="3"/>
  <c r="L3150" i="3"/>
  <c r="K3150" i="3"/>
  <c r="K3160" i="3" s="1"/>
  <c r="J3150" i="3"/>
  <c r="I3150" i="3"/>
  <c r="H3150" i="3"/>
  <c r="G3150" i="3"/>
  <c r="F3150" i="3"/>
  <c r="E3150" i="3"/>
  <c r="D3150" i="3"/>
  <c r="C3150" i="3"/>
  <c r="P3146" i="3"/>
  <c r="O3146" i="3"/>
  <c r="K3146" i="3"/>
  <c r="J3146" i="3"/>
  <c r="I3146" i="3"/>
  <c r="F3146" i="3"/>
  <c r="E3146" i="3"/>
  <c r="A3146" i="3"/>
  <c r="L3144" i="3"/>
  <c r="K3144" i="3"/>
  <c r="J3144" i="3"/>
  <c r="H3144" i="3"/>
  <c r="D3144" i="3"/>
  <c r="H3129" i="3" s="1"/>
  <c r="B3144" i="3"/>
  <c r="K3143" i="3"/>
  <c r="L3142" i="3"/>
  <c r="K3142" i="3"/>
  <c r="J3142" i="3"/>
  <c r="I3142" i="3"/>
  <c r="F3142" i="3"/>
  <c r="D3142" i="3"/>
  <c r="F3129" i="3" s="1"/>
  <c r="I3139" i="3"/>
  <c r="I3144" i="3" s="1"/>
  <c r="H3139" i="3"/>
  <c r="G3139" i="3"/>
  <c r="F3139" i="3"/>
  <c r="E3139" i="3"/>
  <c r="D3139" i="3"/>
  <c r="C3139" i="3"/>
  <c r="C3144" i="3" s="1"/>
  <c r="D3129" i="3" s="1"/>
  <c r="D3138" i="3"/>
  <c r="I3137" i="3"/>
  <c r="I3138" i="3" s="1"/>
  <c r="H3137" i="3"/>
  <c r="G3137" i="3"/>
  <c r="G3138" i="3" s="1"/>
  <c r="F3137" i="3"/>
  <c r="E3137" i="3"/>
  <c r="E3138" i="3" s="1"/>
  <c r="D3137" i="3"/>
  <c r="C3137" i="3"/>
  <c r="C3138" i="3" s="1"/>
  <c r="I3136" i="3"/>
  <c r="H3136" i="3"/>
  <c r="G3136" i="3"/>
  <c r="F3136" i="3"/>
  <c r="E3142" i="3" s="1"/>
  <c r="E3136" i="3"/>
  <c r="D3136" i="3"/>
  <c r="C3136" i="3"/>
  <c r="L3133" i="3"/>
  <c r="L3143" i="3" s="1"/>
  <c r="K3133" i="3"/>
  <c r="J3133" i="3"/>
  <c r="J3143" i="3" s="1"/>
  <c r="I3133" i="3"/>
  <c r="H3133" i="3"/>
  <c r="G3133" i="3"/>
  <c r="F3133" i="3"/>
  <c r="E3133" i="3"/>
  <c r="D3133" i="3"/>
  <c r="C3133" i="3"/>
  <c r="P3129" i="3"/>
  <c r="O3129" i="3"/>
  <c r="K3129" i="3"/>
  <c r="J3129" i="3"/>
  <c r="I3129" i="3"/>
  <c r="E3129" i="3"/>
  <c r="A3129" i="3"/>
  <c r="L3127" i="3"/>
  <c r="K3127" i="3"/>
  <c r="J3127" i="3"/>
  <c r="I3127" i="3"/>
  <c r="L3126" i="3"/>
  <c r="L3125" i="3"/>
  <c r="K3125" i="3"/>
  <c r="J3125" i="3"/>
  <c r="E3125" i="3"/>
  <c r="I3122" i="3"/>
  <c r="H3122" i="3"/>
  <c r="G3122" i="3"/>
  <c r="F3122" i="3"/>
  <c r="E3127" i="3" s="1"/>
  <c r="E3122" i="3"/>
  <c r="D3122" i="3"/>
  <c r="C3122" i="3"/>
  <c r="C3121" i="3"/>
  <c r="I3120" i="3"/>
  <c r="H3120" i="3"/>
  <c r="H3121" i="3" s="1"/>
  <c r="G3120" i="3"/>
  <c r="F3120" i="3"/>
  <c r="F3121" i="3" s="1"/>
  <c r="E3120" i="3"/>
  <c r="D3120" i="3"/>
  <c r="D3121" i="3" s="1"/>
  <c r="C3120" i="3"/>
  <c r="I3119" i="3"/>
  <c r="H3119" i="3"/>
  <c r="G3119" i="3"/>
  <c r="F3125" i="3" s="1"/>
  <c r="F3119" i="3"/>
  <c r="E3119" i="3"/>
  <c r="C3125" i="3" s="1"/>
  <c r="D3119" i="3"/>
  <c r="C3119" i="3"/>
  <c r="L3116" i="3"/>
  <c r="K3116" i="3"/>
  <c r="J3116" i="3"/>
  <c r="I3116" i="3"/>
  <c r="H3116" i="3"/>
  <c r="G3116" i="3"/>
  <c r="F3116" i="3"/>
  <c r="E3116" i="3"/>
  <c r="D3116" i="3"/>
  <c r="C3116" i="3"/>
  <c r="P3112" i="3"/>
  <c r="O3112" i="3"/>
  <c r="K3112" i="3"/>
  <c r="J3112" i="3"/>
  <c r="I3112" i="3"/>
  <c r="E3112" i="3"/>
  <c r="A3112" i="3"/>
  <c r="L3110" i="3"/>
  <c r="K3110" i="3"/>
  <c r="J3110" i="3"/>
  <c r="F3110" i="3"/>
  <c r="L3108" i="3"/>
  <c r="K3108" i="3"/>
  <c r="J3108" i="3"/>
  <c r="H3108" i="3"/>
  <c r="I3105" i="3"/>
  <c r="H3105" i="3"/>
  <c r="G3105" i="3"/>
  <c r="F3105" i="3"/>
  <c r="E3105" i="3"/>
  <c r="D3105" i="3"/>
  <c r="C3105" i="3"/>
  <c r="D3104" i="3"/>
  <c r="I3103" i="3"/>
  <c r="H3103" i="3"/>
  <c r="G3103" i="3"/>
  <c r="G3104" i="3" s="1"/>
  <c r="F3103" i="3"/>
  <c r="E3103" i="3"/>
  <c r="D3103" i="3"/>
  <c r="C3103" i="3"/>
  <c r="C3104" i="3" s="1"/>
  <c r="I3102" i="3"/>
  <c r="I3108" i="3" s="1"/>
  <c r="H3102" i="3"/>
  <c r="G3102" i="3"/>
  <c r="F3102" i="3"/>
  <c r="F3108" i="3" s="1"/>
  <c r="E3102" i="3"/>
  <c r="D3102" i="3"/>
  <c r="C3102" i="3"/>
  <c r="L3099" i="3"/>
  <c r="K3099" i="3"/>
  <c r="J3099" i="3"/>
  <c r="I3099" i="3"/>
  <c r="H3099" i="3"/>
  <c r="G3099" i="3"/>
  <c r="F3099" i="3"/>
  <c r="E3099" i="3"/>
  <c r="D3099" i="3"/>
  <c r="C3099" i="3"/>
  <c r="P3095" i="3"/>
  <c r="O3095" i="3"/>
  <c r="K3095" i="3"/>
  <c r="J3095" i="3"/>
  <c r="I3095" i="3"/>
  <c r="E3095" i="3"/>
  <c r="A3095" i="3"/>
  <c r="L3093" i="3"/>
  <c r="K3093" i="3"/>
  <c r="J3093" i="3"/>
  <c r="C3093" i="3"/>
  <c r="L3091" i="3"/>
  <c r="K3091" i="3"/>
  <c r="J3091" i="3"/>
  <c r="G3091" i="3"/>
  <c r="I3088" i="3"/>
  <c r="I3093" i="3" s="1"/>
  <c r="H3088" i="3"/>
  <c r="G3088" i="3"/>
  <c r="F3088" i="3"/>
  <c r="F3093" i="3" s="1"/>
  <c r="E3088" i="3"/>
  <c r="E3093" i="3" s="1"/>
  <c r="D3088" i="3"/>
  <c r="C3088" i="3"/>
  <c r="I3087" i="3"/>
  <c r="I3092" i="3" s="1"/>
  <c r="H3087" i="3"/>
  <c r="D3087" i="3"/>
  <c r="I3086" i="3"/>
  <c r="H3086" i="3"/>
  <c r="G3086" i="3"/>
  <c r="G3087" i="3" s="1"/>
  <c r="F3086" i="3"/>
  <c r="E3086" i="3"/>
  <c r="D3086" i="3"/>
  <c r="C3086" i="3"/>
  <c r="C3087" i="3" s="1"/>
  <c r="I3085" i="3"/>
  <c r="H3085" i="3"/>
  <c r="G3085" i="3"/>
  <c r="F3085" i="3"/>
  <c r="F3091" i="3" s="1"/>
  <c r="E3085" i="3"/>
  <c r="D3085" i="3"/>
  <c r="C3085" i="3"/>
  <c r="C3091" i="3" s="1"/>
  <c r="L3082" i="3"/>
  <c r="L3092" i="3" s="1"/>
  <c r="K3082" i="3"/>
  <c r="J3082" i="3"/>
  <c r="I3082" i="3"/>
  <c r="H3082" i="3"/>
  <c r="G3082" i="3"/>
  <c r="F3082" i="3"/>
  <c r="E3082" i="3"/>
  <c r="D3082" i="3"/>
  <c r="C3082" i="3"/>
  <c r="P3078" i="3"/>
  <c r="O3078" i="3"/>
  <c r="K3078" i="3"/>
  <c r="J3078" i="3"/>
  <c r="I3078" i="3"/>
  <c r="E3078" i="3"/>
  <c r="A3078" i="3"/>
  <c r="L3076" i="3"/>
  <c r="K3076" i="3"/>
  <c r="J3076" i="3"/>
  <c r="J3075" i="3"/>
  <c r="L3074" i="3"/>
  <c r="K3074" i="3"/>
  <c r="J3074" i="3"/>
  <c r="I3074" i="3"/>
  <c r="H3074" i="3"/>
  <c r="F3074" i="3"/>
  <c r="I3071" i="3"/>
  <c r="I3076" i="3" s="1"/>
  <c r="H3071" i="3"/>
  <c r="G3071" i="3"/>
  <c r="G3076" i="3" s="1"/>
  <c r="F3071" i="3"/>
  <c r="D3076" i="3" s="1"/>
  <c r="H3061" i="3" s="1"/>
  <c r="E3071" i="3"/>
  <c r="D3071" i="3"/>
  <c r="C3071" i="3"/>
  <c r="C3076" i="3" s="1"/>
  <c r="I3070" i="3"/>
  <c r="I3075" i="3" s="1"/>
  <c r="E3070" i="3"/>
  <c r="D3070" i="3"/>
  <c r="I3069" i="3"/>
  <c r="H3069" i="3"/>
  <c r="G3069" i="3"/>
  <c r="G3070" i="3" s="1"/>
  <c r="F3069" i="3"/>
  <c r="E3069" i="3"/>
  <c r="D3069" i="3"/>
  <c r="C3069" i="3"/>
  <c r="C3070" i="3" s="1"/>
  <c r="I3068" i="3"/>
  <c r="H3068" i="3"/>
  <c r="H3070" i="3" s="1"/>
  <c r="H3075" i="3" s="1"/>
  <c r="G3068" i="3"/>
  <c r="F3068" i="3"/>
  <c r="E3068" i="3"/>
  <c r="D3068" i="3"/>
  <c r="D3074" i="3" s="1"/>
  <c r="F3061" i="3" s="1"/>
  <c r="C3068" i="3"/>
  <c r="L3065" i="3"/>
  <c r="L3075" i="3" s="1"/>
  <c r="K3065" i="3"/>
  <c r="J3065" i="3"/>
  <c r="I3065" i="3"/>
  <c r="H3065" i="3"/>
  <c r="G3065" i="3"/>
  <c r="F3065" i="3"/>
  <c r="E3065" i="3"/>
  <c r="D3065" i="3"/>
  <c r="C3065" i="3"/>
  <c r="P3061" i="3"/>
  <c r="O3061" i="3"/>
  <c r="K3061" i="3"/>
  <c r="J3061" i="3"/>
  <c r="I3061" i="3"/>
  <c r="E3061" i="3"/>
  <c r="A3061" i="3"/>
  <c r="L3059" i="3"/>
  <c r="K3059" i="3"/>
  <c r="J3059" i="3"/>
  <c r="I3059" i="3"/>
  <c r="H3059" i="3"/>
  <c r="C3059" i="3"/>
  <c r="B3059" i="3" s="1"/>
  <c r="L3058" i="3"/>
  <c r="L3057" i="3"/>
  <c r="K3057" i="3"/>
  <c r="J3057" i="3"/>
  <c r="F3057" i="3"/>
  <c r="E3057" i="3"/>
  <c r="I3054" i="3"/>
  <c r="H3054" i="3"/>
  <c r="G3059" i="3" s="1"/>
  <c r="G3054" i="3"/>
  <c r="F3054" i="3"/>
  <c r="E3054" i="3"/>
  <c r="D3054" i="3"/>
  <c r="C3054" i="3"/>
  <c r="G3053" i="3"/>
  <c r="C3053" i="3"/>
  <c r="I3052" i="3"/>
  <c r="H3052" i="3"/>
  <c r="G3052" i="3"/>
  <c r="F3052" i="3"/>
  <c r="F3053" i="3" s="1"/>
  <c r="E3052" i="3"/>
  <c r="D3052" i="3"/>
  <c r="C3052" i="3"/>
  <c r="I3051" i="3"/>
  <c r="I3057" i="3" s="1"/>
  <c r="H3051" i="3"/>
  <c r="H3057" i="3" s="1"/>
  <c r="G3051" i="3"/>
  <c r="F3051" i="3"/>
  <c r="E3051" i="3"/>
  <c r="D3051" i="3"/>
  <c r="D3057" i="3" s="1"/>
  <c r="F3044" i="3" s="1"/>
  <c r="C3051" i="3"/>
  <c r="L3048" i="3"/>
  <c r="K3048" i="3"/>
  <c r="K3058" i="3" s="1"/>
  <c r="J3048" i="3"/>
  <c r="J3058" i="3" s="1"/>
  <c r="I3048" i="3"/>
  <c r="H3048" i="3"/>
  <c r="G3048" i="3"/>
  <c r="F3048" i="3"/>
  <c r="E3048" i="3"/>
  <c r="D3048" i="3"/>
  <c r="C3048" i="3"/>
  <c r="P3044" i="3"/>
  <c r="O3044" i="3"/>
  <c r="K3044" i="3"/>
  <c r="J3044" i="3"/>
  <c r="I3044" i="3"/>
  <c r="E3044" i="3"/>
  <c r="D3044" i="3"/>
  <c r="A3044" i="3"/>
  <c r="L3042" i="3"/>
  <c r="K3042" i="3"/>
  <c r="J3042" i="3"/>
  <c r="H3042" i="3"/>
  <c r="F3042" i="3"/>
  <c r="L3040" i="3"/>
  <c r="K3040" i="3"/>
  <c r="J3040" i="3"/>
  <c r="I3037" i="3"/>
  <c r="I3042" i="3" s="1"/>
  <c r="H3037" i="3"/>
  <c r="G3037" i="3"/>
  <c r="G3042" i="3" s="1"/>
  <c r="F3037" i="3"/>
  <c r="E3037" i="3"/>
  <c r="D3037" i="3"/>
  <c r="D3042" i="3" s="1"/>
  <c r="H3027" i="3" s="1"/>
  <c r="C3037" i="3"/>
  <c r="C3042" i="3" s="1"/>
  <c r="D3036" i="3"/>
  <c r="C3036" i="3"/>
  <c r="I3035" i="3"/>
  <c r="H3035" i="3"/>
  <c r="G3035" i="3"/>
  <c r="G3036" i="3" s="1"/>
  <c r="F3035" i="3"/>
  <c r="F3036" i="3" s="1"/>
  <c r="E3035" i="3"/>
  <c r="D3035" i="3"/>
  <c r="C3035" i="3"/>
  <c r="I3034" i="3"/>
  <c r="I3040" i="3" s="1"/>
  <c r="H3034" i="3"/>
  <c r="H3036" i="3" s="1"/>
  <c r="G3034" i="3"/>
  <c r="F3034" i="3"/>
  <c r="F3040" i="3" s="1"/>
  <c r="E3034" i="3"/>
  <c r="E3040" i="3" s="1"/>
  <c r="D3034" i="3"/>
  <c r="C3034" i="3"/>
  <c r="L3031" i="3"/>
  <c r="L3041" i="3" s="1"/>
  <c r="K3031" i="3"/>
  <c r="K3041" i="3" s="1"/>
  <c r="J3031" i="3"/>
  <c r="I3031" i="3"/>
  <c r="H3031" i="3"/>
  <c r="G3031" i="3"/>
  <c r="F3031" i="3"/>
  <c r="E3031" i="3"/>
  <c r="D3031" i="3"/>
  <c r="C3031" i="3"/>
  <c r="P3027" i="3"/>
  <c r="O3027" i="3"/>
  <c r="K3027" i="3"/>
  <c r="J3027" i="3"/>
  <c r="I3027" i="3"/>
  <c r="E3027" i="3"/>
  <c r="A3027" i="3"/>
  <c r="L3025" i="3"/>
  <c r="K3025" i="3"/>
  <c r="J3025" i="3"/>
  <c r="I3025" i="3"/>
  <c r="L3024" i="3"/>
  <c r="L3023" i="3"/>
  <c r="K3023" i="3"/>
  <c r="J3023" i="3"/>
  <c r="I3020" i="3"/>
  <c r="H3020" i="3"/>
  <c r="H3025" i="3" s="1"/>
  <c r="G3020" i="3"/>
  <c r="G3025" i="3" s="1"/>
  <c r="F3020" i="3"/>
  <c r="F3025" i="3" s="1"/>
  <c r="E3020" i="3"/>
  <c r="D3020" i="3"/>
  <c r="C3020" i="3"/>
  <c r="I3019" i="3"/>
  <c r="F3019" i="3"/>
  <c r="E3019" i="3"/>
  <c r="I3018" i="3"/>
  <c r="H3018" i="3"/>
  <c r="H3019" i="3" s="1"/>
  <c r="G3018" i="3"/>
  <c r="F3018" i="3"/>
  <c r="E3018" i="3"/>
  <c r="D3018" i="3"/>
  <c r="D3019" i="3" s="1"/>
  <c r="C3018" i="3"/>
  <c r="I3017" i="3"/>
  <c r="I3023" i="3" s="1"/>
  <c r="H3017" i="3"/>
  <c r="G3017" i="3"/>
  <c r="G3023" i="3" s="1"/>
  <c r="F3017" i="3"/>
  <c r="E3017" i="3"/>
  <c r="D3017" i="3"/>
  <c r="C3017" i="3"/>
  <c r="C3023" i="3" s="1"/>
  <c r="L3014" i="3"/>
  <c r="K3014" i="3"/>
  <c r="K3024" i="3" s="1"/>
  <c r="J3014" i="3"/>
  <c r="I3014" i="3"/>
  <c r="H3014" i="3"/>
  <c r="G3014" i="3"/>
  <c r="F3014" i="3"/>
  <c r="E3014" i="3"/>
  <c r="D3014" i="3"/>
  <c r="C3014" i="3"/>
  <c r="P3010" i="3"/>
  <c r="O3010" i="3"/>
  <c r="K3010" i="3"/>
  <c r="J3010" i="3"/>
  <c r="I3010" i="3"/>
  <c r="E3010" i="3"/>
  <c r="A3010" i="3"/>
  <c r="L3008" i="3"/>
  <c r="K3008" i="3"/>
  <c r="J3008" i="3"/>
  <c r="G3008" i="3"/>
  <c r="L3006" i="3"/>
  <c r="K3006" i="3"/>
  <c r="J3006" i="3"/>
  <c r="I3006" i="3"/>
  <c r="D3006" i="3"/>
  <c r="F2993" i="3" s="1"/>
  <c r="I3003" i="3"/>
  <c r="I3008" i="3" s="1"/>
  <c r="H3003" i="3"/>
  <c r="G3003" i="3"/>
  <c r="F3008" i="3" s="1"/>
  <c r="F3003" i="3"/>
  <c r="E3003" i="3"/>
  <c r="E3008" i="3" s="1"/>
  <c r="D3003" i="3"/>
  <c r="C3003" i="3"/>
  <c r="F3002" i="3"/>
  <c r="I3001" i="3"/>
  <c r="I3002" i="3" s="1"/>
  <c r="I3007" i="3" s="1"/>
  <c r="H3001" i="3"/>
  <c r="H3002" i="3" s="1"/>
  <c r="G3001" i="3"/>
  <c r="F3001" i="3"/>
  <c r="E3001" i="3"/>
  <c r="E3002" i="3" s="1"/>
  <c r="D3001" i="3"/>
  <c r="D3002" i="3" s="1"/>
  <c r="C3001" i="3"/>
  <c r="I3000" i="3"/>
  <c r="H3000" i="3"/>
  <c r="H3006" i="3" s="1"/>
  <c r="G3000" i="3"/>
  <c r="F3000" i="3"/>
  <c r="E3000" i="3"/>
  <c r="D3000" i="3"/>
  <c r="C3000" i="3"/>
  <c r="C3006" i="3" s="1"/>
  <c r="L2997" i="3"/>
  <c r="L3007" i="3" s="1"/>
  <c r="K2997" i="3"/>
  <c r="J2997" i="3"/>
  <c r="J3007" i="3" s="1"/>
  <c r="I2997" i="3"/>
  <c r="H2997" i="3"/>
  <c r="G2997" i="3"/>
  <c r="F2997" i="3"/>
  <c r="E2997" i="3"/>
  <c r="D2997" i="3"/>
  <c r="C2997" i="3"/>
  <c r="P2993" i="3"/>
  <c r="O2993" i="3"/>
  <c r="K2993" i="3"/>
  <c r="J2993" i="3"/>
  <c r="I2993" i="3"/>
  <c r="E2993" i="3"/>
  <c r="A2993" i="3"/>
  <c r="L2991" i="3"/>
  <c r="K2991" i="3"/>
  <c r="J2991" i="3"/>
  <c r="I2991" i="3"/>
  <c r="L2990" i="3"/>
  <c r="K2990" i="3"/>
  <c r="L2989" i="3"/>
  <c r="K2989" i="3"/>
  <c r="J2989" i="3"/>
  <c r="I2989" i="3"/>
  <c r="G2989" i="3"/>
  <c r="I2986" i="3"/>
  <c r="H2986" i="3"/>
  <c r="H2991" i="3" s="1"/>
  <c r="G2986" i="3"/>
  <c r="G2991" i="3" s="1"/>
  <c r="F2986" i="3"/>
  <c r="E2986" i="3"/>
  <c r="D2986" i="3"/>
  <c r="D2991" i="3" s="1"/>
  <c r="H2976" i="3" s="1"/>
  <c r="C2986" i="3"/>
  <c r="C2991" i="3" s="1"/>
  <c r="F2985" i="3"/>
  <c r="E2985" i="3"/>
  <c r="I2984" i="3"/>
  <c r="H2984" i="3"/>
  <c r="H2985" i="3" s="1"/>
  <c r="H2990" i="3" s="1"/>
  <c r="G2984" i="3"/>
  <c r="F2984" i="3"/>
  <c r="E2984" i="3"/>
  <c r="D2984" i="3"/>
  <c r="D2985" i="3" s="1"/>
  <c r="D2990" i="3" s="1"/>
  <c r="G2976" i="3" s="1"/>
  <c r="C2984" i="3"/>
  <c r="I2983" i="3"/>
  <c r="I2985" i="3" s="1"/>
  <c r="I2990" i="3" s="1"/>
  <c r="H2983" i="3"/>
  <c r="G2983" i="3"/>
  <c r="F2989" i="3" s="1"/>
  <c r="F2983" i="3"/>
  <c r="E2983" i="3"/>
  <c r="E2989" i="3" s="1"/>
  <c r="D2983" i="3"/>
  <c r="C2983" i="3"/>
  <c r="C2985" i="3" s="1"/>
  <c r="C2990" i="3" s="1"/>
  <c r="L2980" i="3"/>
  <c r="K2980" i="3"/>
  <c r="J2990" i="3" s="1"/>
  <c r="J2980" i="3"/>
  <c r="I2980" i="3"/>
  <c r="H2980" i="3"/>
  <c r="G2980" i="3"/>
  <c r="F2980" i="3"/>
  <c r="E2980" i="3"/>
  <c r="D2980" i="3"/>
  <c r="C2980" i="3"/>
  <c r="P2976" i="3"/>
  <c r="O2976" i="3"/>
  <c r="K2976" i="3"/>
  <c r="J2976" i="3"/>
  <c r="I2976" i="3"/>
  <c r="E2976" i="3"/>
  <c r="A2976" i="3"/>
  <c r="L2974" i="3"/>
  <c r="K2974" i="3"/>
  <c r="J2974" i="3"/>
  <c r="I2974" i="3"/>
  <c r="D2974" i="3"/>
  <c r="H2959" i="3" s="1"/>
  <c r="K2973" i="3"/>
  <c r="I2973" i="3"/>
  <c r="L2972" i="3"/>
  <c r="K2972" i="3"/>
  <c r="J2972" i="3"/>
  <c r="D2972" i="3"/>
  <c r="F2959" i="3" s="1"/>
  <c r="I2969" i="3"/>
  <c r="H2969" i="3"/>
  <c r="H2974" i="3" s="1"/>
  <c r="G2969" i="3"/>
  <c r="F2969" i="3"/>
  <c r="E2969" i="3"/>
  <c r="E2974" i="3" s="1"/>
  <c r="D2969" i="3"/>
  <c r="C2969" i="3"/>
  <c r="G2968" i="3"/>
  <c r="F2968" i="3"/>
  <c r="I2967" i="3"/>
  <c r="I2968" i="3" s="1"/>
  <c r="H2967" i="3"/>
  <c r="G2967" i="3"/>
  <c r="F2967" i="3"/>
  <c r="E2967" i="3"/>
  <c r="E2968" i="3" s="1"/>
  <c r="D2967" i="3"/>
  <c r="C2967" i="3"/>
  <c r="C2968" i="3" s="1"/>
  <c r="I2966" i="3"/>
  <c r="I2972" i="3" s="1"/>
  <c r="H2966" i="3"/>
  <c r="H2972" i="3" s="1"/>
  <c r="G2966" i="3"/>
  <c r="F2966" i="3"/>
  <c r="E2966" i="3"/>
  <c r="D2966" i="3"/>
  <c r="C2972" i="3" s="1"/>
  <c r="B2972" i="3" s="1"/>
  <c r="A2972" i="3" s="1"/>
  <c r="C2966" i="3"/>
  <c r="L2963" i="3"/>
  <c r="L2973" i="3" s="1"/>
  <c r="K2963" i="3"/>
  <c r="J2963" i="3"/>
  <c r="J2973" i="3" s="1"/>
  <c r="I2963" i="3"/>
  <c r="H2963" i="3"/>
  <c r="G2963" i="3"/>
  <c r="F2963" i="3"/>
  <c r="E2963" i="3"/>
  <c r="D2963" i="3"/>
  <c r="C2963" i="3"/>
  <c r="P2959" i="3"/>
  <c r="O2959" i="3"/>
  <c r="K2959" i="3"/>
  <c r="J2959" i="3"/>
  <c r="I2959" i="3"/>
  <c r="E2959" i="3"/>
  <c r="B2959" i="3"/>
  <c r="A2959" i="3"/>
  <c r="L2957" i="3"/>
  <c r="K2957" i="3"/>
  <c r="J2957" i="3"/>
  <c r="L2955" i="3"/>
  <c r="K2955" i="3"/>
  <c r="J2955" i="3"/>
  <c r="H2955" i="3"/>
  <c r="I2952" i="3"/>
  <c r="I2957" i="3" s="1"/>
  <c r="H2952" i="3"/>
  <c r="G2952" i="3"/>
  <c r="F2952" i="3"/>
  <c r="E2952" i="3"/>
  <c r="C2957" i="3" s="1"/>
  <c r="B2957" i="3" s="1"/>
  <c r="D2952" i="3"/>
  <c r="C2952" i="3"/>
  <c r="I2951" i="3"/>
  <c r="E2951" i="3"/>
  <c r="I2950" i="3"/>
  <c r="H2950" i="3"/>
  <c r="H2951" i="3" s="1"/>
  <c r="G2950" i="3"/>
  <c r="F2950" i="3"/>
  <c r="E2950" i="3"/>
  <c r="D2950" i="3"/>
  <c r="D2951" i="3" s="1"/>
  <c r="C2950" i="3"/>
  <c r="I2949" i="3"/>
  <c r="I2955" i="3" s="1"/>
  <c r="H2949" i="3"/>
  <c r="G2949" i="3"/>
  <c r="G2955" i="3" s="1"/>
  <c r="F2949" i="3"/>
  <c r="E2949" i="3"/>
  <c r="D2949" i="3"/>
  <c r="C2949" i="3"/>
  <c r="C2955" i="3" s="1"/>
  <c r="L2946" i="3"/>
  <c r="L2956" i="3" s="1"/>
  <c r="K2946" i="3"/>
  <c r="J2946" i="3"/>
  <c r="I2946" i="3"/>
  <c r="H2946" i="3"/>
  <c r="G2946" i="3"/>
  <c r="F2946" i="3"/>
  <c r="E2946" i="3"/>
  <c r="D2946" i="3"/>
  <c r="C2946" i="3"/>
  <c r="P2942" i="3"/>
  <c r="O2942" i="3"/>
  <c r="K2942" i="3"/>
  <c r="J2942" i="3"/>
  <c r="I2942" i="3"/>
  <c r="E2942" i="3"/>
  <c r="A2942" i="3"/>
  <c r="L2940" i="3"/>
  <c r="K2940" i="3"/>
  <c r="J2940" i="3"/>
  <c r="K2939" i="3"/>
  <c r="G2939" i="3"/>
  <c r="L2938" i="3"/>
  <c r="K2938" i="3"/>
  <c r="J2938" i="3"/>
  <c r="I2938" i="3"/>
  <c r="H2938" i="3"/>
  <c r="D2938" i="3"/>
  <c r="F2925" i="3" s="1"/>
  <c r="I2935" i="3"/>
  <c r="I2940" i="3" s="1"/>
  <c r="H2935" i="3"/>
  <c r="G2935" i="3"/>
  <c r="G2940" i="3" s="1"/>
  <c r="F2935" i="3"/>
  <c r="D2940" i="3" s="1"/>
  <c r="E2935" i="3"/>
  <c r="D2935" i="3"/>
  <c r="C2935" i="3"/>
  <c r="C2940" i="3" s="1"/>
  <c r="D2925" i="3" s="1"/>
  <c r="I2934" i="3"/>
  <c r="E2934" i="3"/>
  <c r="I2933" i="3"/>
  <c r="H2933" i="3"/>
  <c r="H2934" i="3" s="1"/>
  <c r="G2933" i="3"/>
  <c r="G2934" i="3" s="1"/>
  <c r="F2933" i="3"/>
  <c r="E2933" i="3"/>
  <c r="D2933" i="3"/>
  <c r="D2934" i="3" s="1"/>
  <c r="C2933" i="3"/>
  <c r="C2934" i="3" s="1"/>
  <c r="I2932" i="3"/>
  <c r="H2932" i="3"/>
  <c r="G2932" i="3"/>
  <c r="G2938" i="3" s="1"/>
  <c r="F2932" i="3"/>
  <c r="E2932" i="3"/>
  <c r="D2932" i="3"/>
  <c r="C2932" i="3"/>
  <c r="C2938" i="3" s="1"/>
  <c r="B2925" i="3" s="1"/>
  <c r="L2929" i="3"/>
  <c r="K2929" i="3"/>
  <c r="J2929" i="3"/>
  <c r="I2929" i="3"/>
  <c r="H2929" i="3"/>
  <c r="G2929" i="3"/>
  <c r="F2929" i="3"/>
  <c r="E2929" i="3"/>
  <c r="D2929" i="3"/>
  <c r="C2929" i="3"/>
  <c r="P2925" i="3"/>
  <c r="O2925" i="3"/>
  <c r="K2925" i="3"/>
  <c r="J2925" i="3"/>
  <c r="I2925" i="3"/>
  <c r="H2925" i="3"/>
  <c r="E2925" i="3"/>
  <c r="A2925" i="3"/>
  <c r="L2923" i="3"/>
  <c r="K2923" i="3"/>
  <c r="J2923" i="3"/>
  <c r="I2923" i="3"/>
  <c r="H2923" i="3"/>
  <c r="E2923" i="3"/>
  <c r="L2922" i="3"/>
  <c r="L2921" i="3"/>
  <c r="K2921" i="3"/>
  <c r="J2921" i="3"/>
  <c r="F2921" i="3"/>
  <c r="I2918" i="3"/>
  <c r="H2918" i="3"/>
  <c r="G2918" i="3"/>
  <c r="G2923" i="3" s="1"/>
  <c r="F2918" i="3"/>
  <c r="E2918" i="3"/>
  <c r="D2918" i="3"/>
  <c r="C2918" i="3"/>
  <c r="C2923" i="3" s="1"/>
  <c r="G2917" i="3"/>
  <c r="C2917" i="3"/>
  <c r="I2916" i="3"/>
  <c r="H2916" i="3"/>
  <c r="G2916" i="3"/>
  <c r="F2916" i="3"/>
  <c r="F2917" i="3" s="1"/>
  <c r="E2916" i="3"/>
  <c r="D2916" i="3"/>
  <c r="C2916" i="3"/>
  <c r="I2915" i="3"/>
  <c r="H2915" i="3"/>
  <c r="G2915" i="3"/>
  <c r="F2915" i="3"/>
  <c r="E2915" i="3"/>
  <c r="D2915" i="3"/>
  <c r="C2915" i="3"/>
  <c r="L2912" i="3"/>
  <c r="K2912" i="3"/>
  <c r="K2922" i="3" s="1"/>
  <c r="J2912" i="3"/>
  <c r="I2912" i="3"/>
  <c r="H2912" i="3"/>
  <c r="G2912" i="3"/>
  <c r="F2912" i="3"/>
  <c r="E2912" i="3"/>
  <c r="D2912" i="3"/>
  <c r="C2912" i="3"/>
  <c r="P2908" i="3"/>
  <c r="O2908" i="3"/>
  <c r="K2908" i="3"/>
  <c r="J2908" i="3"/>
  <c r="I2908" i="3"/>
  <c r="E2908" i="3"/>
  <c r="A2908" i="3"/>
  <c r="L2906" i="3"/>
  <c r="K2906" i="3"/>
  <c r="J2906" i="3"/>
  <c r="I2906" i="3"/>
  <c r="H2906" i="3"/>
  <c r="L2904" i="3"/>
  <c r="K2904" i="3"/>
  <c r="J2904" i="3"/>
  <c r="H2904" i="3"/>
  <c r="D2904" i="3"/>
  <c r="F2891" i="3" s="1"/>
  <c r="C2904" i="3"/>
  <c r="B2904" i="3" s="1"/>
  <c r="A2904" i="3" s="1"/>
  <c r="I2901" i="3"/>
  <c r="H2901" i="3"/>
  <c r="G2901" i="3"/>
  <c r="F2901" i="3"/>
  <c r="E2901" i="3"/>
  <c r="D2901" i="3"/>
  <c r="D2906" i="3" s="1"/>
  <c r="H2891" i="3" s="1"/>
  <c r="C2901" i="3"/>
  <c r="C2906" i="3" s="1"/>
  <c r="H2900" i="3"/>
  <c r="D2900" i="3"/>
  <c r="I2899" i="3"/>
  <c r="H2899" i="3"/>
  <c r="G2899" i="3"/>
  <c r="G2900" i="3" s="1"/>
  <c r="F2899" i="3"/>
  <c r="E2899" i="3"/>
  <c r="D2899" i="3"/>
  <c r="C2899" i="3"/>
  <c r="C2900" i="3" s="1"/>
  <c r="I2898" i="3"/>
  <c r="I2904" i="3" s="1"/>
  <c r="H2898" i="3"/>
  <c r="G2898" i="3"/>
  <c r="F2898" i="3"/>
  <c r="F2904" i="3" s="1"/>
  <c r="E2898" i="3"/>
  <c r="D2898" i="3"/>
  <c r="C2898" i="3"/>
  <c r="L2895" i="3"/>
  <c r="L2905" i="3" s="1"/>
  <c r="K2895" i="3"/>
  <c r="K2905" i="3" s="1"/>
  <c r="J2895" i="3"/>
  <c r="I2895" i="3"/>
  <c r="H2895" i="3"/>
  <c r="G2895" i="3"/>
  <c r="F2895" i="3"/>
  <c r="E2895" i="3"/>
  <c r="D2895" i="3"/>
  <c r="C2895" i="3"/>
  <c r="P2891" i="3"/>
  <c r="O2891" i="3"/>
  <c r="K2891" i="3"/>
  <c r="J2891" i="3"/>
  <c r="I2891" i="3"/>
  <c r="E2891" i="3"/>
  <c r="B2891" i="3"/>
  <c r="A2891" i="3"/>
  <c r="L2889" i="3"/>
  <c r="K2889" i="3"/>
  <c r="J2889" i="3"/>
  <c r="I2889" i="3"/>
  <c r="C2889" i="3"/>
  <c r="L2887" i="3"/>
  <c r="K2887" i="3"/>
  <c r="J2887" i="3"/>
  <c r="I2884" i="3"/>
  <c r="H2884" i="3"/>
  <c r="G2884" i="3"/>
  <c r="F2884" i="3"/>
  <c r="F2889" i="3" s="1"/>
  <c r="E2884" i="3"/>
  <c r="E2889" i="3" s="1"/>
  <c r="D2884" i="3"/>
  <c r="C2884" i="3"/>
  <c r="H2883" i="3"/>
  <c r="D2883" i="3"/>
  <c r="C2883" i="3"/>
  <c r="I2882" i="3"/>
  <c r="H2882" i="3"/>
  <c r="G2882" i="3"/>
  <c r="G2883" i="3" s="1"/>
  <c r="F2882" i="3"/>
  <c r="F2883" i="3" s="1"/>
  <c r="E2882" i="3"/>
  <c r="D2882" i="3"/>
  <c r="C2882" i="3"/>
  <c r="I2881" i="3"/>
  <c r="H2881" i="3"/>
  <c r="G2881" i="3"/>
  <c r="F2881" i="3"/>
  <c r="F2887" i="3" s="1"/>
  <c r="E2881" i="3"/>
  <c r="E2887" i="3" s="1"/>
  <c r="D2881" i="3"/>
  <c r="C2881" i="3"/>
  <c r="L2878" i="3"/>
  <c r="L2888" i="3" s="1"/>
  <c r="K2878" i="3"/>
  <c r="K2888" i="3" s="1"/>
  <c r="J2878" i="3"/>
  <c r="I2878" i="3"/>
  <c r="H2878" i="3"/>
  <c r="G2878" i="3"/>
  <c r="F2878" i="3"/>
  <c r="E2878" i="3"/>
  <c r="D2878" i="3"/>
  <c r="C2878" i="3"/>
  <c r="P2874" i="3"/>
  <c r="O2874" i="3"/>
  <c r="K2874" i="3"/>
  <c r="J2874" i="3"/>
  <c r="I2874" i="3"/>
  <c r="E2874" i="3"/>
  <c r="A2874" i="3"/>
  <c r="L2872" i="3"/>
  <c r="K2872" i="3"/>
  <c r="J2872" i="3"/>
  <c r="D2872" i="3"/>
  <c r="H2857" i="3" s="1"/>
  <c r="L2870" i="3"/>
  <c r="K2870" i="3"/>
  <c r="J2870" i="3"/>
  <c r="I2870" i="3"/>
  <c r="H2870" i="3"/>
  <c r="I2867" i="3"/>
  <c r="I2872" i="3" s="1"/>
  <c r="H2867" i="3"/>
  <c r="G2867" i="3"/>
  <c r="G2872" i="3" s="1"/>
  <c r="F2867" i="3"/>
  <c r="F2872" i="3" s="1"/>
  <c r="E2867" i="3"/>
  <c r="D2867" i="3"/>
  <c r="C2867" i="3"/>
  <c r="C2872" i="3" s="1"/>
  <c r="I2866" i="3"/>
  <c r="I2871" i="3" s="1"/>
  <c r="E2866" i="3"/>
  <c r="D2866" i="3"/>
  <c r="I2865" i="3"/>
  <c r="H2865" i="3"/>
  <c r="G2865" i="3"/>
  <c r="G2866" i="3" s="1"/>
  <c r="F2865" i="3"/>
  <c r="E2865" i="3"/>
  <c r="D2865" i="3"/>
  <c r="C2865" i="3"/>
  <c r="C2866" i="3" s="1"/>
  <c r="I2864" i="3"/>
  <c r="H2864" i="3"/>
  <c r="H2866" i="3" s="1"/>
  <c r="G2864" i="3"/>
  <c r="F2864" i="3"/>
  <c r="F2870" i="3" s="1"/>
  <c r="E2864" i="3"/>
  <c r="D2864" i="3"/>
  <c r="C2864" i="3"/>
  <c r="L2861" i="3"/>
  <c r="L2871" i="3" s="1"/>
  <c r="K2861" i="3"/>
  <c r="J2861" i="3"/>
  <c r="I2861" i="3"/>
  <c r="H2861" i="3"/>
  <c r="G2861" i="3"/>
  <c r="F2861" i="3"/>
  <c r="E2861" i="3"/>
  <c r="D2861" i="3"/>
  <c r="C2861" i="3"/>
  <c r="P2857" i="3"/>
  <c r="O2857" i="3"/>
  <c r="K2857" i="3"/>
  <c r="J2857" i="3"/>
  <c r="I2857" i="3"/>
  <c r="E2857" i="3"/>
  <c r="A2857" i="3"/>
  <c r="L2855" i="3"/>
  <c r="K2855" i="3"/>
  <c r="J2855" i="3"/>
  <c r="I2855" i="3"/>
  <c r="H2855" i="3"/>
  <c r="C2855" i="3"/>
  <c r="B2855" i="3" s="1"/>
  <c r="L2854" i="3"/>
  <c r="L2853" i="3"/>
  <c r="K2853" i="3"/>
  <c r="J2853" i="3"/>
  <c r="E2853" i="3"/>
  <c r="I2850" i="3"/>
  <c r="H2850" i="3"/>
  <c r="G2855" i="3" s="1"/>
  <c r="G2850" i="3"/>
  <c r="F2850" i="3"/>
  <c r="E2850" i="3"/>
  <c r="D2850" i="3"/>
  <c r="C2850" i="3"/>
  <c r="I2849" i="3"/>
  <c r="I2854" i="3" s="1"/>
  <c r="G2849" i="3"/>
  <c r="C2849" i="3"/>
  <c r="I2848" i="3"/>
  <c r="H2848" i="3"/>
  <c r="G2848" i="3"/>
  <c r="F2848" i="3"/>
  <c r="F2849" i="3" s="1"/>
  <c r="E2848" i="3"/>
  <c r="E2849" i="3" s="1"/>
  <c r="D2848" i="3"/>
  <c r="C2848" i="3"/>
  <c r="I2847" i="3"/>
  <c r="I2853" i="3" s="1"/>
  <c r="H2847" i="3"/>
  <c r="H2853" i="3" s="1"/>
  <c r="G2847" i="3"/>
  <c r="G2853" i="3" s="1"/>
  <c r="F2847" i="3"/>
  <c r="E2847" i="3"/>
  <c r="D2847" i="3"/>
  <c r="D2853" i="3" s="1"/>
  <c r="F2840" i="3" s="1"/>
  <c r="C2847" i="3"/>
  <c r="C2853" i="3" s="1"/>
  <c r="L2844" i="3"/>
  <c r="K2844" i="3"/>
  <c r="K2854" i="3" s="1"/>
  <c r="J2844" i="3"/>
  <c r="J2854" i="3" s="1"/>
  <c r="I2844" i="3"/>
  <c r="H2844" i="3"/>
  <c r="G2844" i="3"/>
  <c r="F2844" i="3"/>
  <c r="E2844" i="3"/>
  <c r="D2844" i="3"/>
  <c r="C2844" i="3"/>
  <c r="P2840" i="3"/>
  <c r="O2840" i="3"/>
  <c r="K2840" i="3"/>
  <c r="J2840" i="3"/>
  <c r="I2840" i="3"/>
  <c r="E2840" i="3"/>
  <c r="D2840" i="3"/>
  <c r="A2840" i="3"/>
  <c r="L2838" i="3"/>
  <c r="K2838" i="3"/>
  <c r="J2838" i="3"/>
  <c r="H2838" i="3"/>
  <c r="F2838" i="3"/>
  <c r="B2838" i="3"/>
  <c r="L2836" i="3"/>
  <c r="K2836" i="3"/>
  <c r="J2836" i="3"/>
  <c r="H2836" i="3"/>
  <c r="I2833" i="3"/>
  <c r="I2838" i="3" s="1"/>
  <c r="H2833" i="3"/>
  <c r="G2833" i="3"/>
  <c r="G2838" i="3" s="1"/>
  <c r="F2833" i="3"/>
  <c r="E2833" i="3"/>
  <c r="E2838" i="3" s="1"/>
  <c r="D2833" i="3"/>
  <c r="D2838" i="3" s="1"/>
  <c r="H2823" i="3" s="1"/>
  <c r="C2833" i="3"/>
  <c r="C2838" i="3" s="1"/>
  <c r="D2823" i="3" s="1"/>
  <c r="H2832" i="3"/>
  <c r="D2832" i="3"/>
  <c r="I2831" i="3"/>
  <c r="H2831" i="3"/>
  <c r="G2831" i="3"/>
  <c r="G2832" i="3" s="1"/>
  <c r="F2831" i="3"/>
  <c r="E2831" i="3"/>
  <c r="D2831" i="3"/>
  <c r="C2831" i="3"/>
  <c r="C2832" i="3" s="1"/>
  <c r="I2830" i="3"/>
  <c r="I2836" i="3" s="1"/>
  <c r="H2830" i="3"/>
  <c r="G2830" i="3"/>
  <c r="F2830" i="3"/>
  <c r="F2836" i="3" s="1"/>
  <c r="E2830" i="3"/>
  <c r="C2836" i="3" s="1"/>
  <c r="D2830" i="3"/>
  <c r="C2830" i="3"/>
  <c r="L2827" i="3"/>
  <c r="L2837" i="3" s="1"/>
  <c r="K2827" i="3"/>
  <c r="J2827" i="3"/>
  <c r="I2827" i="3"/>
  <c r="H2827" i="3"/>
  <c r="G2827" i="3"/>
  <c r="F2827" i="3"/>
  <c r="E2827" i="3"/>
  <c r="D2827" i="3"/>
  <c r="C2827" i="3"/>
  <c r="P2823" i="3"/>
  <c r="O2823" i="3"/>
  <c r="K2823" i="3"/>
  <c r="J2823" i="3"/>
  <c r="I2823" i="3"/>
  <c r="E2823" i="3"/>
  <c r="A2823" i="3"/>
  <c r="L2821" i="3"/>
  <c r="K2821" i="3"/>
  <c r="J2821" i="3"/>
  <c r="B2821" i="3"/>
  <c r="L2820" i="3"/>
  <c r="L2819" i="3"/>
  <c r="K2819" i="3"/>
  <c r="J2819" i="3"/>
  <c r="I2816" i="3"/>
  <c r="I2821" i="3" s="1"/>
  <c r="H2816" i="3"/>
  <c r="G2821" i="3" s="1"/>
  <c r="G2816" i="3"/>
  <c r="F2816" i="3"/>
  <c r="E2816" i="3"/>
  <c r="E2821" i="3" s="1"/>
  <c r="D2816" i="3"/>
  <c r="C2821" i="3" s="1"/>
  <c r="D2806" i="3" s="1"/>
  <c r="C2816" i="3"/>
  <c r="H2815" i="3"/>
  <c r="G2815" i="3"/>
  <c r="C2815" i="3"/>
  <c r="I2814" i="3"/>
  <c r="H2814" i="3"/>
  <c r="G2814" i="3"/>
  <c r="F2814" i="3"/>
  <c r="F2815" i="3" s="1"/>
  <c r="E2814" i="3"/>
  <c r="D2814" i="3"/>
  <c r="D2815" i="3" s="1"/>
  <c r="C2814" i="3"/>
  <c r="I2813" i="3"/>
  <c r="I2819" i="3" s="1"/>
  <c r="H2813" i="3"/>
  <c r="G2813" i="3"/>
  <c r="F2813" i="3"/>
  <c r="E2813" i="3"/>
  <c r="E2819" i="3" s="1"/>
  <c r="D2813" i="3"/>
  <c r="C2813" i="3"/>
  <c r="L2810" i="3"/>
  <c r="K2810" i="3"/>
  <c r="K2820" i="3" s="1"/>
  <c r="J2810" i="3"/>
  <c r="I2810" i="3"/>
  <c r="H2810" i="3"/>
  <c r="G2810" i="3"/>
  <c r="F2810" i="3"/>
  <c r="E2810" i="3"/>
  <c r="D2810" i="3"/>
  <c r="C2810" i="3"/>
  <c r="P2806" i="3"/>
  <c r="O2806" i="3"/>
  <c r="K2806" i="3"/>
  <c r="J2806" i="3"/>
  <c r="I2806" i="3"/>
  <c r="E2806" i="3"/>
  <c r="A2806" i="3"/>
  <c r="L2804" i="3"/>
  <c r="K2804" i="3"/>
  <c r="J2804" i="3"/>
  <c r="E2804" i="3"/>
  <c r="L2802" i="3"/>
  <c r="K2802" i="3"/>
  <c r="J2802" i="3"/>
  <c r="I2799" i="3"/>
  <c r="I2804" i="3" s="1"/>
  <c r="H2799" i="3"/>
  <c r="H2804" i="3" s="1"/>
  <c r="G2799" i="3"/>
  <c r="G2804" i="3" s="1"/>
  <c r="F2799" i="3"/>
  <c r="E2799" i="3"/>
  <c r="D2799" i="3"/>
  <c r="D2804" i="3" s="1"/>
  <c r="H2789" i="3" s="1"/>
  <c r="C2799" i="3"/>
  <c r="C2804" i="3" s="1"/>
  <c r="H2798" i="3"/>
  <c r="D2798" i="3"/>
  <c r="C2798" i="3"/>
  <c r="I2797" i="3"/>
  <c r="H2797" i="3"/>
  <c r="G2797" i="3"/>
  <c r="G2798" i="3" s="1"/>
  <c r="F2797" i="3"/>
  <c r="F2798" i="3" s="1"/>
  <c r="E2797" i="3"/>
  <c r="D2797" i="3"/>
  <c r="C2797" i="3"/>
  <c r="I2796" i="3"/>
  <c r="H2796" i="3"/>
  <c r="G2796" i="3"/>
  <c r="F2796" i="3"/>
  <c r="F2802" i="3" s="1"/>
  <c r="E2796" i="3"/>
  <c r="D2802" i="3" s="1"/>
  <c r="F2789" i="3" s="1"/>
  <c r="D2796" i="3"/>
  <c r="C2796" i="3"/>
  <c r="L2793" i="3"/>
  <c r="L2803" i="3" s="1"/>
  <c r="K2793" i="3"/>
  <c r="K2803" i="3" s="1"/>
  <c r="J2793" i="3"/>
  <c r="I2793" i="3"/>
  <c r="H2793" i="3"/>
  <c r="G2793" i="3"/>
  <c r="F2793" i="3"/>
  <c r="E2793" i="3"/>
  <c r="D2793" i="3"/>
  <c r="C2793" i="3"/>
  <c r="P2789" i="3"/>
  <c r="O2789" i="3"/>
  <c r="K2789" i="3"/>
  <c r="J2789" i="3"/>
  <c r="I2789" i="3"/>
  <c r="E2789" i="3"/>
  <c r="A2789" i="3"/>
  <c r="L2787" i="3"/>
  <c r="K2787" i="3"/>
  <c r="J2787" i="3"/>
  <c r="F2787" i="3"/>
  <c r="I2786" i="3"/>
  <c r="L2785" i="3"/>
  <c r="K2785" i="3"/>
  <c r="J2785" i="3"/>
  <c r="I2785" i="3"/>
  <c r="H2785" i="3"/>
  <c r="I2782" i="3"/>
  <c r="H2782" i="3"/>
  <c r="G2782" i="3"/>
  <c r="F2782" i="3"/>
  <c r="E2782" i="3"/>
  <c r="D2782" i="3"/>
  <c r="C2782" i="3"/>
  <c r="I2781" i="3"/>
  <c r="H2781" i="3"/>
  <c r="H2786" i="3" s="1"/>
  <c r="E2781" i="3"/>
  <c r="I2780" i="3"/>
  <c r="H2780" i="3"/>
  <c r="G2780" i="3"/>
  <c r="F2780" i="3"/>
  <c r="E2780" i="3"/>
  <c r="D2780" i="3"/>
  <c r="D2781" i="3" s="1"/>
  <c r="C2780" i="3"/>
  <c r="I2779" i="3"/>
  <c r="H2779" i="3"/>
  <c r="G2779" i="3"/>
  <c r="G2785" i="3" s="1"/>
  <c r="F2779" i="3"/>
  <c r="D2785" i="3" s="1"/>
  <c r="F2772" i="3" s="1"/>
  <c r="E2779" i="3"/>
  <c r="D2779" i="3"/>
  <c r="C2779" i="3"/>
  <c r="C2785" i="3" s="1"/>
  <c r="L2776" i="3"/>
  <c r="L2786" i="3" s="1"/>
  <c r="K2776" i="3"/>
  <c r="J2776" i="3"/>
  <c r="I2776" i="3"/>
  <c r="H2776" i="3"/>
  <c r="G2776" i="3"/>
  <c r="F2776" i="3"/>
  <c r="E2776" i="3"/>
  <c r="D2776" i="3"/>
  <c r="C2776" i="3"/>
  <c r="P2772" i="3"/>
  <c r="O2772" i="3"/>
  <c r="K2772" i="3"/>
  <c r="J2772" i="3"/>
  <c r="I2772" i="3"/>
  <c r="E2772" i="3"/>
  <c r="A2772" i="3"/>
  <c r="L2770" i="3"/>
  <c r="K2770" i="3"/>
  <c r="J2770" i="3"/>
  <c r="D2770" i="3"/>
  <c r="H2755" i="3" s="1"/>
  <c r="J2769" i="3"/>
  <c r="L2768" i="3"/>
  <c r="K2768" i="3"/>
  <c r="J2768" i="3"/>
  <c r="I2768" i="3"/>
  <c r="F2768" i="3"/>
  <c r="E2768" i="3"/>
  <c r="I2765" i="3"/>
  <c r="I2770" i="3" s="1"/>
  <c r="H2765" i="3"/>
  <c r="G2765" i="3"/>
  <c r="G2770" i="3" s="1"/>
  <c r="F2765" i="3"/>
  <c r="F2770" i="3" s="1"/>
  <c r="E2765" i="3"/>
  <c r="D2765" i="3"/>
  <c r="C2765" i="3"/>
  <c r="I2764" i="3"/>
  <c r="I2769" i="3" s="1"/>
  <c r="D2764" i="3"/>
  <c r="I2763" i="3"/>
  <c r="H2763" i="3"/>
  <c r="G2763" i="3"/>
  <c r="G2764" i="3" s="1"/>
  <c r="F2763" i="3"/>
  <c r="E2763" i="3"/>
  <c r="E2764" i="3" s="1"/>
  <c r="E2769" i="3" s="1"/>
  <c r="D2763" i="3"/>
  <c r="C2763" i="3"/>
  <c r="C2764" i="3" s="1"/>
  <c r="I2762" i="3"/>
  <c r="H2762" i="3"/>
  <c r="H2764" i="3" s="1"/>
  <c r="H2769" i="3" s="1"/>
  <c r="G2762" i="3"/>
  <c r="F2762" i="3"/>
  <c r="F2764" i="3" s="1"/>
  <c r="E2762" i="3"/>
  <c r="D2762" i="3"/>
  <c r="D2768" i="3" s="1"/>
  <c r="F2755" i="3" s="1"/>
  <c r="C2762" i="3"/>
  <c r="L2759" i="3"/>
  <c r="L2769" i="3" s="1"/>
  <c r="K2759" i="3"/>
  <c r="J2759" i="3"/>
  <c r="I2759" i="3"/>
  <c r="H2759" i="3"/>
  <c r="G2759" i="3"/>
  <c r="F2759" i="3"/>
  <c r="E2759" i="3"/>
  <c r="D2759" i="3"/>
  <c r="C2759" i="3"/>
  <c r="P2755" i="3"/>
  <c r="O2755" i="3"/>
  <c r="K2755" i="3"/>
  <c r="J2755" i="3"/>
  <c r="I2755" i="3"/>
  <c r="E2755" i="3"/>
  <c r="A2755" i="3"/>
  <c r="L2753" i="3"/>
  <c r="K2753" i="3"/>
  <c r="J2753" i="3"/>
  <c r="I2753" i="3"/>
  <c r="H2753" i="3"/>
  <c r="C2753" i="3"/>
  <c r="B2753" i="3" s="1"/>
  <c r="L2752" i="3"/>
  <c r="L2751" i="3"/>
  <c r="K2751" i="3"/>
  <c r="J2751" i="3"/>
  <c r="I2751" i="3"/>
  <c r="E2751" i="3"/>
  <c r="I2748" i="3"/>
  <c r="H2748" i="3"/>
  <c r="G2753" i="3" s="1"/>
  <c r="G2748" i="3"/>
  <c r="F2748" i="3"/>
  <c r="E2748" i="3"/>
  <c r="D2748" i="3"/>
  <c r="D2753" i="3" s="1"/>
  <c r="H2738" i="3" s="1"/>
  <c r="C2748" i="3"/>
  <c r="G2747" i="3"/>
  <c r="F2747" i="3"/>
  <c r="I2746" i="3"/>
  <c r="I2747" i="3" s="1"/>
  <c r="H2746" i="3"/>
  <c r="G2746" i="3"/>
  <c r="F2746" i="3"/>
  <c r="E2746" i="3"/>
  <c r="E2747" i="3" s="1"/>
  <c r="D2746" i="3"/>
  <c r="C2746" i="3"/>
  <c r="I2745" i="3"/>
  <c r="H2745" i="3"/>
  <c r="H2751" i="3" s="1"/>
  <c r="G2745" i="3"/>
  <c r="F2745" i="3"/>
  <c r="E2745" i="3"/>
  <c r="D2745" i="3"/>
  <c r="D2751" i="3" s="1"/>
  <c r="F2738" i="3" s="1"/>
  <c r="C2745" i="3"/>
  <c r="L2742" i="3"/>
  <c r="K2742" i="3"/>
  <c r="K2752" i="3" s="1"/>
  <c r="J2742" i="3"/>
  <c r="J2752" i="3" s="1"/>
  <c r="I2742" i="3"/>
  <c r="H2742" i="3"/>
  <c r="G2742" i="3"/>
  <c r="F2742" i="3"/>
  <c r="E2742" i="3"/>
  <c r="D2742" i="3"/>
  <c r="C2742" i="3"/>
  <c r="P2738" i="3"/>
  <c r="O2738" i="3"/>
  <c r="K2738" i="3"/>
  <c r="J2738" i="3"/>
  <c r="I2738" i="3"/>
  <c r="E2738" i="3"/>
  <c r="D2738" i="3"/>
  <c r="A2738" i="3"/>
  <c r="L2736" i="3"/>
  <c r="K2736" i="3"/>
  <c r="J2736" i="3"/>
  <c r="L2735" i="3"/>
  <c r="K2735" i="3"/>
  <c r="L2734" i="3"/>
  <c r="K2734" i="3"/>
  <c r="J2734" i="3"/>
  <c r="I2734" i="3"/>
  <c r="I2731" i="3"/>
  <c r="I2736" i="3" s="1"/>
  <c r="H2731" i="3"/>
  <c r="H2736" i="3" s="1"/>
  <c r="G2731" i="3"/>
  <c r="G2736" i="3" s="1"/>
  <c r="F2731" i="3"/>
  <c r="E2731" i="3"/>
  <c r="D2731" i="3"/>
  <c r="D2736" i="3" s="1"/>
  <c r="H2721" i="3" s="1"/>
  <c r="C2731" i="3"/>
  <c r="C2736" i="3" s="1"/>
  <c r="F2730" i="3"/>
  <c r="I2729" i="3"/>
  <c r="I2730" i="3" s="1"/>
  <c r="H2729" i="3"/>
  <c r="G2729" i="3"/>
  <c r="F2729" i="3"/>
  <c r="E2729" i="3"/>
  <c r="E2730" i="3" s="1"/>
  <c r="D2729" i="3"/>
  <c r="C2729" i="3"/>
  <c r="I2728" i="3"/>
  <c r="H2728" i="3"/>
  <c r="H2734" i="3" s="1"/>
  <c r="G2728" i="3"/>
  <c r="E2734" i="3" s="1"/>
  <c r="F2728" i="3"/>
  <c r="E2728" i="3"/>
  <c r="D2728" i="3"/>
  <c r="D2734" i="3" s="1"/>
  <c r="F2721" i="3" s="1"/>
  <c r="C2728" i="3"/>
  <c r="L2725" i="3"/>
  <c r="K2725" i="3"/>
  <c r="J2725" i="3"/>
  <c r="J2735" i="3" s="1"/>
  <c r="I2725" i="3"/>
  <c r="H2725" i="3"/>
  <c r="G2725" i="3"/>
  <c r="F2725" i="3"/>
  <c r="E2725" i="3"/>
  <c r="D2725" i="3"/>
  <c r="C2725" i="3"/>
  <c r="P2721" i="3"/>
  <c r="O2721" i="3"/>
  <c r="K2721" i="3"/>
  <c r="J2721" i="3"/>
  <c r="I2721" i="3"/>
  <c r="E2721" i="3"/>
  <c r="A2721" i="3"/>
  <c r="L2719" i="3"/>
  <c r="K2719" i="3"/>
  <c r="J2719" i="3"/>
  <c r="I2719" i="3"/>
  <c r="E2719" i="3"/>
  <c r="L2718" i="3"/>
  <c r="L2717" i="3"/>
  <c r="K2717" i="3"/>
  <c r="J2717" i="3"/>
  <c r="I2714" i="3"/>
  <c r="H2714" i="3"/>
  <c r="H2719" i="3" s="1"/>
  <c r="G2714" i="3"/>
  <c r="G2719" i="3" s="1"/>
  <c r="F2714" i="3"/>
  <c r="E2714" i="3"/>
  <c r="D2714" i="3"/>
  <c r="D2719" i="3" s="1"/>
  <c r="H2704" i="3" s="1"/>
  <c r="C2714" i="3"/>
  <c r="C2719" i="3" s="1"/>
  <c r="G2713" i="3"/>
  <c r="C2713" i="3"/>
  <c r="I2712" i="3"/>
  <c r="H2712" i="3"/>
  <c r="G2712" i="3"/>
  <c r="F2712" i="3"/>
  <c r="F2713" i="3" s="1"/>
  <c r="E2712" i="3"/>
  <c r="D2712" i="3"/>
  <c r="C2712" i="3"/>
  <c r="I2711" i="3"/>
  <c r="I2717" i="3" s="1"/>
  <c r="H2711" i="3"/>
  <c r="F2717" i="3" s="1"/>
  <c r="G2711" i="3"/>
  <c r="F2711" i="3"/>
  <c r="E2711" i="3"/>
  <c r="E2717" i="3" s="1"/>
  <c r="D2711" i="3"/>
  <c r="C2711" i="3"/>
  <c r="L2708" i="3"/>
  <c r="K2708" i="3"/>
  <c r="K2718" i="3" s="1"/>
  <c r="J2708" i="3"/>
  <c r="I2708" i="3"/>
  <c r="H2708" i="3"/>
  <c r="G2708" i="3"/>
  <c r="F2708" i="3"/>
  <c r="E2708" i="3"/>
  <c r="D2708" i="3"/>
  <c r="C2708" i="3"/>
  <c r="P2704" i="3"/>
  <c r="O2704" i="3"/>
  <c r="K2704" i="3"/>
  <c r="J2704" i="3"/>
  <c r="I2704" i="3"/>
  <c r="E2704" i="3"/>
  <c r="A2704" i="3"/>
  <c r="L2702" i="3"/>
  <c r="K2702" i="3"/>
  <c r="J2702" i="3"/>
  <c r="F2702" i="3"/>
  <c r="L2700" i="3"/>
  <c r="K2700" i="3"/>
  <c r="J2700" i="3"/>
  <c r="I2697" i="3"/>
  <c r="I2702" i="3" s="1"/>
  <c r="H2697" i="3"/>
  <c r="G2697" i="3"/>
  <c r="F2697" i="3"/>
  <c r="E2697" i="3"/>
  <c r="E2702" i="3" s="1"/>
  <c r="D2697" i="3"/>
  <c r="C2697" i="3"/>
  <c r="H2696" i="3"/>
  <c r="G2696" i="3"/>
  <c r="D2696" i="3"/>
  <c r="C2696" i="3"/>
  <c r="I2695" i="3"/>
  <c r="H2695" i="3"/>
  <c r="G2695" i="3"/>
  <c r="F2695" i="3"/>
  <c r="F2696" i="3" s="1"/>
  <c r="E2695" i="3"/>
  <c r="D2695" i="3"/>
  <c r="C2695" i="3"/>
  <c r="I2694" i="3"/>
  <c r="H2694" i="3"/>
  <c r="G2694" i="3"/>
  <c r="F2694" i="3"/>
  <c r="F2700" i="3" s="1"/>
  <c r="E2694" i="3"/>
  <c r="D2694" i="3"/>
  <c r="C2694" i="3"/>
  <c r="L2691" i="3"/>
  <c r="L2701" i="3" s="1"/>
  <c r="K2691" i="3"/>
  <c r="J2691" i="3"/>
  <c r="I2691" i="3"/>
  <c r="H2691" i="3"/>
  <c r="G2691" i="3"/>
  <c r="F2691" i="3"/>
  <c r="E2691" i="3"/>
  <c r="D2691" i="3"/>
  <c r="C2691" i="3"/>
  <c r="P2687" i="3"/>
  <c r="O2687" i="3"/>
  <c r="K2687" i="3"/>
  <c r="J2687" i="3"/>
  <c r="I2687" i="3"/>
  <c r="E2687" i="3"/>
  <c r="A2687" i="3"/>
  <c r="L2685" i="3"/>
  <c r="K2685" i="3"/>
  <c r="J2685" i="3"/>
  <c r="F2685" i="3"/>
  <c r="L2683" i="3"/>
  <c r="K2683" i="3"/>
  <c r="J2683" i="3"/>
  <c r="I2683" i="3"/>
  <c r="H2683" i="3"/>
  <c r="D2683" i="3"/>
  <c r="F2670" i="3" s="1"/>
  <c r="I2680" i="3"/>
  <c r="G2685" i="3" s="1"/>
  <c r="H2680" i="3"/>
  <c r="G2680" i="3"/>
  <c r="F2680" i="3"/>
  <c r="E2680" i="3"/>
  <c r="D2680" i="3"/>
  <c r="C2680" i="3"/>
  <c r="I2679" i="3"/>
  <c r="E2679" i="3"/>
  <c r="I2678" i="3"/>
  <c r="H2678" i="3"/>
  <c r="H2679" i="3" s="1"/>
  <c r="H2684" i="3" s="1"/>
  <c r="G2678" i="3"/>
  <c r="F2678" i="3"/>
  <c r="E2678" i="3"/>
  <c r="D2678" i="3"/>
  <c r="D2679" i="3" s="1"/>
  <c r="C2678" i="3"/>
  <c r="I2677" i="3"/>
  <c r="H2677" i="3"/>
  <c r="G2677" i="3"/>
  <c r="G2683" i="3" s="1"/>
  <c r="F2677" i="3"/>
  <c r="E2677" i="3"/>
  <c r="D2677" i="3"/>
  <c r="C2677" i="3"/>
  <c r="C2683" i="3" s="1"/>
  <c r="L2674" i="3"/>
  <c r="J2684" i="3" s="1"/>
  <c r="K2674" i="3"/>
  <c r="J2674" i="3"/>
  <c r="I2674" i="3"/>
  <c r="I2684" i="3" s="1"/>
  <c r="H2674" i="3"/>
  <c r="G2674" i="3"/>
  <c r="F2674" i="3"/>
  <c r="E2674" i="3"/>
  <c r="D2674" i="3"/>
  <c r="C2674" i="3"/>
  <c r="P2670" i="3"/>
  <c r="O2670" i="3"/>
  <c r="K2670" i="3"/>
  <c r="J2670" i="3"/>
  <c r="I2670" i="3"/>
  <c r="E2670" i="3"/>
  <c r="A2670" i="3"/>
  <c r="L2668" i="3"/>
  <c r="K2668" i="3"/>
  <c r="J2668" i="3"/>
  <c r="I2668" i="3"/>
  <c r="H2668" i="3"/>
  <c r="C2668" i="3"/>
  <c r="B2668" i="3" s="1"/>
  <c r="L2667" i="3"/>
  <c r="K2667" i="3"/>
  <c r="J2667" i="3"/>
  <c r="L2666" i="3"/>
  <c r="K2666" i="3"/>
  <c r="J2666" i="3"/>
  <c r="I2666" i="3"/>
  <c r="I2663" i="3"/>
  <c r="H2663" i="3"/>
  <c r="G2663" i="3"/>
  <c r="G2668" i="3" s="1"/>
  <c r="F2663" i="3"/>
  <c r="D2668" i="3" s="1"/>
  <c r="H2653" i="3" s="1"/>
  <c r="E2663" i="3"/>
  <c r="D2663" i="3"/>
  <c r="C2663" i="3"/>
  <c r="I2662" i="3"/>
  <c r="F2662" i="3"/>
  <c r="E2662" i="3"/>
  <c r="I2661" i="3"/>
  <c r="H2661" i="3"/>
  <c r="H2662" i="3" s="1"/>
  <c r="G2661" i="3"/>
  <c r="F2661" i="3"/>
  <c r="E2661" i="3"/>
  <c r="D2661" i="3"/>
  <c r="D2662" i="3" s="1"/>
  <c r="C2661" i="3"/>
  <c r="I2660" i="3"/>
  <c r="H2660" i="3"/>
  <c r="H2666" i="3" s="1"/>
  <c r="G2660" i="3"/>
  <c r="F2660" i="3"/>
  <c r="E2660" i="3"/>
  <c r="D2660" i="3"/>
  <c r="D2666" i="3" s="1"/>
  <c r="F2653" i="3" s="1"/>
  <c r="C2660" i="3"/>
  <c r="L2657" i="3"/>
  <c r="K2657" i="3"/>
  <c r="J2657" i="3"/>
  <c r="I2657" i="3"/>
  <c r="H2657" i="3"/>
  <c r="G2657" i="3"/>
  <c r="F2657" i="3"/>
  <c r="E2657" i="3"/>
  <c r="D2657" i="3"/>
  <c r="C2657" i="3"/>
  <c r="P2653" i="3"/>
  <c r="O2653" i="3"/>
  <c r="K2653" i="3"/>
  <c r="J2653" i="3"/>
  <c r="I2653" i="3"/>
  <c r="E2653" i="3"/>
  <c r="D2653" i="3"/>
  <c r="A2653" i="3"/>
  <c r="L2651" i="3"/>
  <c r="K2651" i="3"/>
  <c r="J2651" i="3"/>
  <c r="I2651" i="3"/>
  <c r="H2651" i="3"/>
  <c r="D2651" i="3"/>
  <c r="H2636" i="3" s="1"/>
  <c r="L2650" i="3"/>
  <c r="K2650" i="3"/>
  <c r="L2649" i="3"/>
  <c r="K2649" i="3"/>
  <c r="J2649" i="3"/>
  <c r="G2649" i="3"/>
  <c r="I2646" i="3"/>
  <c r="H2646" i="3"/>
  <c r="G2646" i="3"/>
  <c r="F2646" i="3"/>
  <c r="E2646" i="3"/>
  <c r="D2646" i="3"/>
  <c r="C2646" i="3"/>
  <c r="C2651" i="3" s="1"/>
  <c r="G2645" i="3"/>
  <c r="F2645" i="3"/>
  <c r="C2645" i="3"/>
  <c r="I2644" i="3"/>
  <c r="I2645" i="3" s="1"/>
  <c r="H2644" i="3"/>
  <c r="G2644" i="3"/>
  <c r="F2644" i="3"/>
  <c r="E2644" i="3"/>
  <c r="E2645" i="3" s="1"/>
  <c r="D2644" i="3"/>
  <c r="C2644" i="3"/>
  <c r="I2643" i="3"/>
  <c r="I2649" i="3" s="1"/>
  <c r="H2643" i="3"/>
  <c r="G2643" i="3"/>
  <c r="F2643" i="3"/>
  <c r="E2643" i="3"/>
  <c r="E2649" i="3" s="1"/>
  <c r="D2643" i="3"/>
  <c r="C2643" i="3"/>
  <c r="L2640" i="3"/>
  <c r="K2640" i="3"/>
  <c r="J2640" i="3"/>
  <c r="J2650" i="3" s="1"/>
  <c r="I2640" i="3"/>
  <c r="H2640" i="3"/>
  <c r="G2640" i="3"/>
  <c r="F2640" i="3"/>
  <c r="E2640" i="3"/>
  <c r="D2640" i="3"/>
  <c r="C2640" i="3"/>
  <c r="P2636" i="3"/>
  <c r="O2636" i="3"/>
  <c r="K2636" i="3"/>
  <c r="J2636" i="3"/>
  <c r="I2636" i="3"/>
  <c r="E2636" i="3"/>
  <c r="A2636" i="3"/>
  <c r="L2634" i="3"/>
  <c r="K2634" i="3"/>
  <c r="J2634" i="3"/>
  <c r="E2634" i="3"/>
  <c r="L2633" i="3"/>
  <c r="L2632" i="3"/>
  <c r="K2632" i="3"/>
  <c r="J2632" i="3"/>
  <c r="I2629" i="3"/>
  <c r="I2634" i="3" s="1"/>
  <c r="H2629" i="3"/>
  <c r="G2629" i="3"/>
  <c r="F2629" i="3"/>
  <c r="E2629" i="3"/>
  <c r="D2629" i="3"/>
  <c r="C2629" i="3"/>
  <c r="H2628" i="3"/>
  <c r="G2628" i="3"/>
  <c r="D2628" i="3"/>
  <c r="C2628" i="3"/>
  <c r="I2627" i="3"/>
  <c r="H2627" i="3"/>
  <c r="G2627" i="3"/>
  <c r="F2627" i="3"/>
  <c r="F2628" i="3" s="1"/>
  <c r="E2627" i="3"/>
  <c r="D2627" i="3"/>
  <c r="C2627" i="3"/>
  <c r="I2626" i="3"/>
  <c r="H2632" i="3" s="1"/>
  <c r="H2626" i="3"/>
  <c r="G2626" i="3"/>
  <c r="F2626" i="3"/>
  <c r="F2632" i="3" s="1"/>
  <c r="E2626" i="3"/>
  <c r="D2626" i="3"/>
  <c r="C2626" i="3"/>
  <c r="L2623" i="3"/>
  <c r="K2623" i="3"/>
  <c r="J2623" i="3"/>
  <c r="I2623" i="3"/>
  <c r="H2623" i="3"/>
  <c r="G2623" i="3"/>
  <c r="F2623" i="3"/>
  <c r="E2623" i="3"/>
  <c r="D2623" i="3"/>
  <c r="C2623" i="3"/>
  <c r="P2619" i="3"/>
  <c r="O2619" i="3"/>
  <c r="K2619" i="3"/>
  <c r="J2619" i="3"/>
  <c r="I2619" i="3"/>
  <c r="E2619" i="3"/>
  <c r="A2619" i="3"/>
  <c r="L2617" i="3"/>
  <c r="K2617" i="3"/>
  <c r="J2617" i="3"/>
  <c r="F2617" i="3"/>
  <c r="L2615" i="3"/>
  <c r="K2615" i="3"/>
  <c r="J2615" i="3"/>
  <c r="I2615" i="3"/>
  <c r="H2615" i="3"/>
  <c r="D2615" i="3"/>
  <c r="F2602" i="3" s="1"/>
  <c r="I2612" i="3"/>
  <c r="G2617" i="3" s="1"/>
  <c r="H2612" i="3"/>
  <c r="G2612" i="3"/>
  <c r="F2612" i="3"/>
  <c r="E2612" i="3"/>
  <c r="D2612" i="3"/>
  <c r="C2612" i="3"/>
  <c r="I2611" i="3"/>
  <c r="E2611" i="3"/>
  <c r="I2610" i="3"/>
  <c r="H2610" i="3"/>
  <c r="H2611" i="3" s="1"/>
  <c r="H2616" i="3" s="1"/>
  <c r="G2610" i="3"/>
  <c r="F2610" i="3"/>
  <c r="E2610" i="3"/>
  <c r="D2610" i="3"/>
  <c r="D2611" i="3" s="1"/>
  <c r="C2610" i="3"/>
  <c r="I2609" i="3"/>
  <c r="H2609" i="3"/>
  <c r="G2609" i="3"/>
  <c r="G2615" i="3" s="1"/>
  <c r="F2609" i="3"/>
  <c r="E2609" i="3"/>
  <c r="D2609" i="3"/>
  <c r="C2609" i="3"/>
  <c r="C2615" i="3" s="1"/>
  <c r="L2606" i="3"/>
  <c r="J2616" i="3" s="1"/>
  <c r="K2606" i="3"/>
  <c r="J2606" i="3"/>
  <c r="I2606" i="3"/>
  <c r="I2616" i="3" s="1"/>
  <c r="H2606" i="3"/>
  <c r="G2606" i="3"/>
  <c r="F2606" i="3"/>
  <c r="E2606" i="3"/>
  <c r="D2606" i="3"/>
  <c r="C2606" i="3"/>
  <c r="P2602" i="3"/>
  <c r="O2602" i="3"/>
  <c r="K2602" i="3"/>
  <c r="J2602" i="3"/>
  <c r="I2602" i="3"/>
  <c r="E2602" i="3"/>
  <c r="A2602" i="3"/>
  <c r="L2600" i="3"/>
  <c r="K2600" i="3"/>
  <c r="J2600" i="3"/>
  <c r="I2600" i="3"/>
  <c r="H2600" i="3"/>
  <c r="L2599" i="3"/>
  <c r="K2599" i="3"/>
  <c r="J2599" i="3"/>
  <c r="L2598" i="3"/>
  <c r="K2598" i="3"/>
  <c r="J2598" i="3"/>
  <c r="I2598" i="3"/>
  <c r="I2595" i="3"/>
  <c r="H2595" i="3"/>
  <c r="G2595" i="3"/>
  <c r="G2600" i="3" s="1"/>
  <c r="F2595" i="3"/>
  <c r="D2600" i="3" s="1"/>
  <c r="H2585" i="3" s="1"/>
  <c r="E2595" i="3"/>
  <c r="D2595" i="3"/>
  <c r="C2595" i="3"/>
  <c r="C2600" i="3" s="1"/>
  <c r="I2594" i="3"/>
  <c r="F2594" i="3"/>
  <c r="E2594" i="3"/>
  <c r="I2593" i="3"/>
  <c r="H2593" i="3"/>
  <c r="H2594" i="3" s="1"/>
  <c r="G2593" i="3"/>
  <c r="F2593" i="3"/>
  <c r="E2593" i="3"/>
  <c r="D2593" i="3"/>
  <c r="D2594" i="3" s="1"/>
  <c r="C2593" i="3"/>
  <c r="I2592" i="3"/>
  <c r="H2592" i="3"/>
  <c r="H2598" i="3" s="1"/>
  <c r="G2592" i="3"/>
  <c r="F2592" i="3"/>
  <c r="E2592" i="3"/>
  <c r="D2592" i="3"/>
  <c r="D2598" i="3" s="1"/>
  <c r="F2585" i="3" s="1"/>
  <c r="C2592" i="3"/>
  <c r="L2589" i="3"/>
  <c r="K2589" i="3"/>
  <c r="J2589" i="3"/>
  <c r="I2589" i="3"/>
  <c r="H2589" i="3"/>
  <c r="G2589" i="3"/>
  <c r="F2589" i="3"/>
  <c r="E2589" i="3"/>
  <c r="D2589" i="3"/>
  <c r="C2589" i="3"/>
  <c r="P2585" i="3"/>
  <c r="O2585" i="3"/>
  <c r="K2585" i="3"/>
  <c r="J2585" i="3"/>
  <c r="I2585" i="3"/>
  <c r="E2585" i="3"/>
  <c r="A2585" i="3"/>
  <c r="L2583" i="3"/>
  <c r="K2583" i="3"/>
  <c r="J2583" i="3"/>
  <c r="I2583" i="3"/>
  <c r="H2583" i="3"/>
  <c r="D2583" i="3"/>
  <c r="H2568" i="3" s="1"/>
  <c r="L2582" i="3"/>
  <c r="K2582" i="3"/>
  <c r="L2581" i="3"/>
  <c r="K2581" i="3"/>
  <c r="J2581" i="3"/>
  <c r="G2581" i="3"/>
  <c r="I2578" i="3"/>
  <c r="H2578" i="3"/>
  <c r="G2578" i="3"/>
  <c r="F2578" i="3"/>
  <c r="E2578" i="3"/>
  <c r="D2578" i="3"/>
  <c r="C2578" i="3"/>
  <c r="C2583" i="3" s="1"/>
  <c r="G2577" i="3"/>
  <c r="F2577" i="3"/>
  <c r="C2577" i="3"/>
  <c r="I2576" i="3"/>
  <c r="I2577" i="3" s="1"/>
  <c r="H2576" i="3"/>
  <c r="G2576" i="3"/>
  <c r="F2576" i="3"/>
  <c r="E2576" i="3"/>
  <c r="E2577" i="3" s="1"/>
  <c r="D2576" i="3"/>
  <c r="C2576" i="3"/>
  <c r="I2575" i="3"/>
  <c r="I2581" i="3" s="1"/>
  <c r="H2575" i="3"/>
  <c r="G2575" i="3"/>
  <c r="F2575" i="3"/>
  <c r="E2575" i="3"/>
  <c r="E2581" i="3" s="1"/>
  <c r="D2575" i="3"/>
  <c r="C2575" i="3"/>
  <c r="L2572" i="3"/>
  <c r="K2572" i="3"/>
  <c r="J2572" i="3"/>
  <c r="J2582" i="3" s="1"/>
  <c r="I2572" i="3"/>
  <c r="H2572" i="3"/>
  <c r="G2572" i="3"/>
  <c r="F2572" i="3"/>
  <c r="E2572" i="3"/>
  <c r="D2572" i="3"/>
  <c r="C2572" i="3"/>
  <c r="P2568" i="3"/>
  <c r="O2568" i="3"/>
  <c r="K2568" i="3"/>
  <c r="J2568" i="3"/>
  <c r="I2568" i="3"/>
  <c r="E2568" i="3"/>
  <c r="A2568" i="3"/>
  <c r="L2566" i="3"/>
  <c r="K2566" i="3"/>
  <c r="J2566" i="3"/>
  <c r="E2566" i="3"/>
  <c r="L2565" i="3"/>
  <c r="L2564" i="3"/>
  <c r="K2564" i="3"/>
  <c r="J2564" i="3"/>
  <c r="H2564" i="3"/>
  <c r="I2561" i="3"/>
  <c r="I2566" i="3" s="1"/>
  <c r="H2561" i="3"/>
  <c r="G2561" i="3"/>
  <c r="F2561" i="3"/>
  <c r="E2561" i="3"/>
  <c r="D2561" i="3"/>
  <c r="C2561" i="3"/>
  <c r="E2560" i="3"/>
  <c r="I2559" i="3"/>
  <c r="H2559" i="3"/>
  <c r="H2560" i="3" s="1"/>
  <c r="G2559" i="3"/>
  <c r="F2559" i="3"/>
  <c r="F2560" i="3" s="1"/>
  <c r="E2559" i="3"/>
  <c r="D2559" i="3"/>
  <c r="D2560" i="3" s="1"/>
  <c r="D2565" i="3" s="1"/>
  <c r="G2551" i="3" s="1"/>
  <c r="C2559" i="3"/>
  <c r="I2558" i="3"/>
  <c r="I2560" i="3" s="1"/>
  <c r="I2565" i="3" s="1"/>
  <c r="H2558" i="3"/>
  <c r="G2558" i="3"/>
  <c r="G2564" i="3" s="1"/>
  <c r="F2558" i="3"/>
  <c r="E2558" i="3"/>
  <c r="E2564" i="3" s="1"/>
  <c r="D2558" i="3"/>
  <c r="C2558" i="3"/>
  <c r="C2564" i="3" s="1"/>
  <c r="L2555" i="3"/>
  <c r="K2555" i="3"/>
  <c r="J2555" i="3"/>
  <c r="I2555" i="3"/>
  <c r="H2555" i="3"/>
  <c r="G2555" i="3"/>
  <c r="F2555" i="3"/>
  <c r="E2555" i="3"/>
  <c r="D2555" i="3"/>
  <c r="C2555" i="3"/>
  <c r="P2551" i="3"/>
  <c r="O2551" i="3"/>
  <c r="K2551" i="3"/>
  <c r="J2551" i="3"/>
  <c r="I2551" i="3"/>
  <c r="E2551" i="3"/>
  <c r="A2551" i="3"/>
  <c r="L2549" i="3"/>
  <c r="K2549" i="3"/>
  <c r="J2549" i="3"/>
  <c r="G2549" i="3"/>
  <c r="J2548" i="3"/>
  <c r="L2547" i="3"/>
  <c r="K2547" i="3"/>
  <c r="J2547" i="3"/>
  <c r="I2547" i="3"/>
  <c r="D2547" i="3"/>
  <c r="F2534" i="3" s="1"/>
  <c r="I2544" i="3"/>
  <c r="I2549" i="3" s="1"/>
  <c r="H2544" i="3"/>
  <c r="G2544" i="3"/>
  <c r="F2544" i="3"/>
  <c r="F2549" i="3" s="1"/>
  <c r="E2544" i="3"/>
  <c r="D2544" i="3"/>
  <c r="C2544" i="3"/>
  <c r="C2549" i="3" s="1"/>
  <c r="I2543" i="3"/>
  <c r="I2548" i="3" s="1"/>
  <c r="F2543" i="3"/>
  <c r="I2542" i="3"/>
  <c r="H2542" i="3"/>
  <c r="H2543" i="3" s="1"/>
  <c r="H2548" i="3" s="1"/>
  <c r="G2542" i="3"/>
  <c r="F2542" i="3"/>
  <c r="E2542" i="3"/>
  <c r="E2543" i="3" s="1"/>
  <c r="D2542" i="3"/>
  <c r="D2543" i="3" s="1"/>
  <c r="D2548" i="3" s="1"/>
  <c r="G2534" i="3" s="1"/>
  <c r="C2542" i="3"/>
  <c r="I2541" i="3"/>
  <c r="H2541" i="3"/>
  <c r="H2547" i="3" s="1"/>
  <c r="G2541" i="3"/>
  <c r="G2547" i="3" s="1"/>
  <c r="F2541" i="3"/>
  <c r="E2547" i="3" s="1"/>
  <c r="E2541" i="3"/>
  <c r="D2541" i="3"/>
  <c r="C2541" i="3"/>
  <c r="C2547" i="3" s="1"/>
  <c r="B2547" i="3" s="1"/>
  <c r="A2547" i="3" s="1"/>
  <c r="L2538" i="3"/>
  <c r="L2548" i="3" s="1"/>
  <c r="K2538" i="3"/>
  <c r="J2538" i="3"/>
  <c r="I2538" i="3"/>
  <c r="H2538" i="3"/>
  <c r="G2538" i="3"/>
  <c r="F2538" i="3"/>
  <c r="E2538" i="3"/>
  <c r="D2538" i="3"/>
  <c r="C2538" i="3"/>
  <c r="P2534" i="3"/>
  <c r="O2534" i="3"/>
  <c r="K2534" i="3"/>
  <c r="J2534" i="3"/>
  <c r="I2534" i="3"/>
  <c r="E2534" i="3"/>
  <c r="A2534" i="3"/>
  <c r="L2532" i="3"/>
  <c r="K2532" i="3"/>
  <c r="J2532" i="3"/>
  <c r="I2532" i="3"/>
  <c r="G2532" i="3"/>
  <c r="C2532" i="3"/>
  <c r="B2532" i="3" s="1"/>
  <c r="L2531" i="3"/>
  <c r="J2531" i="3"/>
  <c r="L2530" i="3"/>
  <c r="K2530" i="3"/>
  <c r="J2530" i="3"/>
  <c r="I2530" i="3"/>
  <c r="I2527" i="3"/>
  <c r="H2527" i="3"/>
  <c r="H2532" i="3" s="1"/>
  <c r="G2527" i="3"/>
  <c r="F2527" i="3"/>
  <c r="F2532" i="3" s="1"/>
  <c r="E2527" i="3"/>
  <c r="D2527" i="3"/>
  <c r="D2532" i="3" s="1"/>
  <c r="H2517" i="3" s="1"/>
  <c r="C2527" i="3"/>
  <c r="I2526" i="3"/>
  <c r="I2531" i="3" s="1"/>
  <c r="E2526" i="3"/>
  <c r="I2525" i="3"/>
  <c r="H2525" i="3"/>
  <c r="H2526" i="3" s="1"/>
  <c r="H2531" i="3" s="1"/>
  <c r="G2525" i="3"/>
  <c r="F2525" i="3"/>
  <c r="F2526" i="3" s="1"/>
  <c r="E2525" i="3"/>
  <c r="D2525" i="3"/>
  <c r="D2526" i="3" s="1"/>
  <c r="D2531" i="3" s="1"/>
  <c r="G2517" i="3" s="1"/>
  <c r="C2525" i="3"/>
  <c r="I2524" i="3"/>
  <c r="H2524" i="3"/>
  <c r="H2530" i="3" s="1"/>
  <c r="G2524" i="3"/>
  <c r="E2530" i="3" s="1"/>
  <c r="F2524" i="3"/>
  <c r="F2530" i="3" s="1"/>
  <c r="E2524" i="3"/>
  <c r="D2524" i="3"/>
  <c r="D2530" i="3" s="1"/>
  <c r="F2517" i="3" s="1"/>
  <c r="C2524" i="3"/>
  <c r="C2530" i="3" s="1"/>
  <c r="L2521" i="3"/>
  <c r="K2521" i="3"/>
  <c r="K2531" i="3" s="1"/>
  <c r="J2521" i="3"/>
  <c r="I2521" i="3"/>
  <c r="H2521" i="3"/>
  <c r="G2521" i="3"/>
  <c r="F2521" i="3"/>
  <c r="E2521" i="3"/>
  <c r="D2521" i="3"/>
  <c r="C2521" i="3"/>
  <c r="P2517" i="3"/>
  <c r="O2517" i="3"/>
  <c r="K2517" i="3"/>
  <c r="J2517" i="3"/>
  <c r="I2517" i="3"/>
  <c r="E2517" i="3"/>
  <c r="D2517" i="3"/>
  <c r="A2517" i="3"/>
  <c r="L2515" i="3"/>
  <c r="K2515" i="3"/>
  <c r="J2515" i="3"/>
  <c r="H2515" i="3"/>
  <c r="D2515" i="3"/>
  <c r="H2500" i="3" s="1"/>
  <c r="K2514" i="3"/>
  <c r="L2513" i="3"/>
  <c r="K2513" i="3"/>
  <c r="J2513" i="3"/>
  <c r="I2510" i="3"/>
  <c r="I2515" i="3" s="1"/>
  <c r="H2510" i="3"/>
  <c r="G2510" i="3"/>
  <c r="G2515" i="3" s="1"/>
  <c r="F2510" i="3"/>
  <c r="E2510" i="3"/>
  <c r="E2515" i="3" s="1"/>
  <c r="D2510" i="3"/>
  <c r="C2510" i="3"/>
  <c r="C2515" i="3" s="1"/>
  <c r="F2509" i="3"/>
  <c r="I2508" i="3"/>
  <c r="I2509" i="3" s="1"/>
  <c r="I2514" i="3" s="1"/>
  <c r="H2508" i="3"/>
  <c r="G2508" i="3"/>
  <c r="G2509" i="3" s="1"/>
  <c r="F2508" i="3"/>
  <c r="E2508" i="3"/>
  <c r="E2509" i="3" s="1"/>
  <c r="E2514" i="3" s="1"/>
  <c r="D2508" i="3"/>
  <c r="C2508" i="3"/>
  <c r="C2509" i="3" s="1"/>
  <c r="I2507" i="3"/>
  <c r="I2513" i="3" s="1"/>
  <c r="H2507" i="3"/>
  <c r="H2513" i="3" s="1"/>
  <c r="G2507" i="3"/>
  <c r="G2513" i="3" s="1"/>
  <c r="F2507" i="3"/>
  <c r="E2507" i="3"/>
  <c r="E2513" i="3" s="1"/>
  <c r="D2507" i="3"/>
  <c r="D2513" i="3" s="1"/>
  <c r="F2500" i="3" s="1"/>
  <c r="C2507" i="3"/>
  <c r="C2513" i="3" s="1"/>
  <c r="L2504" i="3"/>
  <c r="L2514" i="3" s="1"/>
  <c r="K2504" i="3"/>
  <c r="J2504" i="3"/>
  <c r="J2514" i="3" s="1"/>
  <c r="I2504" i="3"/>
  <c r="H2504" i="3"/>
  <c r="G2504" i="3"/>
  <c r="F2504" i="3"/>
  <c r="E2504" i="3"/>
  <c r="D2504" i="3"/>
  <c r="C2504" i="3"/>
  <c r="P2500" i="3"/>
  <c r="O2500" i="3"/>
  <c r="K2500" i="3"/>
  <c r="J2500" i="3"/>
  <c r="I2500" i="3"/>
  <c r="E2500" i="3"/>
  <c r="A2500" i="3"/>
  <c r="L2498" i="3"/>
  <c r="K2498" i="3"/>
  <c r="J2498" i="3"/>
  <c r="I2498" i="3"/>
  <c r="E2498" i="3"/>
  <c r="L2497" i="3"/>
  <c r="L2496" i="3"/>
  <c r="K2496" i="3"/>
  <c r="J2496" i="3"/>
  <c r="I2493" i="3"/>
  <c r="H2493" i="3"/>
  <c r="H2498" i="3" s="1"/>
  <c r="G2493" i="3"/>
  <c r="F2493" i="3"/>
  <c r="F2498" i="3" s="1"/>
  <c r="E2493" i="3"/>
  <c r="D2493" i="3"/>
  <c r="D2498" i="3" s="1"/>
  <c r="H2483" i="3" s="1"/>
  <c r="C2493" i="3"/>
  <c r="G2492" i="3"/>
  <c r="C2492" i="3"/>
  <c r="I2491" i="3"/>
  <c r="H2491" i="3"/>
  <c r="H2492" i="3" s="1"/>
  <c r="G2491" i="3"/>
  <c r="F2491" i="3"/>
  <c r="F2492" i="3" s="1"/>
  <c r="F2497" i="3" s="1"/>
  <c r="E2491" i="3"/>
  <c r="D2491" i="3"/>
  <c r="D2492" i="3" s="1"/>
  <c r="C2491" i="3"/>
  <c r="I2490" i="3"/>
  <c r="G2496" i="3" s="1"/>
  <c r="H2490" i="3"/>
  <c r="H2496" i="3" s="1"/>
  <c r="G2490" i="3"/>
  <c r="F2490" i="3"/>
  <c r="F2496" i="3" s="1"/>
  <c r="E2490" i="3"/>
  <c r="E2496" i="3" s="1"/>
  <c r="D2490" i="3"/>
  <c r="D2496" i="3" s="1"/>
  <c r="F2483" i="3" s="1"/>
  <c r="C2490" i="3"/>
  <c r="L2487" i="3"/>
  <c r="K2487" i="3"/>
  <c r="K2497" i="3" s="1"/>
  <c r="J2487" i="3"/>
  <c r="I2487" i="3"/>
  <c r="H2487" i="3"/>
  <c r="G2487" i="3"/>
  <c r="F2487" i="3"/>
  <c r="E2487" i="3"/>
  <c r="D2487" i="3"/>
  <c r="C2487" i="3"/>
  <c r="P2483" i="3"/>
  <c r="O2483" i="3"/>
  <c r="K2483" i="3"/>
  <c r="J2483" i="3"/>
  <c r="I2483" i="3"/>
  <c r="E2483" i="3"/>
  <c r="A2483" i="3"/>
  <c r="L2481" i="3"/>
  <c r="K2481" i="3"/>
  <c r="J2481" i="3"/>
  <c r="I2481" i="3"/>
  <c r="E2481" i="3"/>
  <c r="L2480" i="3"/>
  <c r="L2479" i="3"/>
  <c r="K2479" i="3"/>
  <c r="J2479" i="3"/>
  <c r="G2479" i="3"/>
  <c r="I2476" i="3"/>
  <c r="H2476" i="3"/>
  <c r="H2481" i="3" s="1"/>
  <c r="G2476" i="3"/>
  <c r="G2481" i="3" s="1"/>
  <c r="F2476" i="3"/>
  <c r="E2476" i="3"/>
  <c r="D2476" i="3"/>
  <c r="D2481" i="3" s="1"/>
  <c r="H2466" i="3" s="1"/>
  <c r="C2476" i="3"/>
  <c r="C2481" i="3" s="1"/>
  <c r="G2475" i="3"/>
  <c r="C2475" i="3"/>
  <c r="I2474" i="3"/>
  <c r="I2475" i="3" s="1"/>
  <c r="I2480" i="3" s="1"/>
  <c r="H2474" i="3"/>
  <c r="H2475" i="3" s="1"/>
  <c r="H2480" i="3" s="1"/>
  <c r="G2474" i="3"/>
  <c r="F2474" i="3"/>
  <c r="F2475" i="3" s="1"/>
  <c r="E2474" i="3"/>
  <c r="E2475" i="3" s="1"/>
  <c r="E2480" i="3" s="1"/>
  <c r="D2474" i="3"/>
  <c r="D2475" i="3" s="1"/>
  <c r="D2480" i="3" s="1"/>
  <c r="G2466" i="3" s="1"/>
  <c r="C2474" i="3"/>
  <c r="I2473" i="3"/>
  <c r="I2479" i="3" s="1"/>
  <c r="H2473" i="3"/>
  <c r="H2479" i="3" s="1"/>
  <c r="G2473" i="3"/>
  <c r="F2473" i="3"/>
  <c r="F2479" i="3" s="1"/>
  <c r="E2473" i="3"/>
  <c r="E2479" i="3" s="1"/>
  <c r="D2473" i="3"/>
  <c r="D2479" i="3" s="1"/>
  <c r="C2473" i="3"/>
  <c r="L2470" i="3"/>
  <c r="K2470" i="3"/>
  <c r="K2480" i="3" s="1"/>
  <c r="J2470" i="3"/>
  <c r="J2480" i="3" s="1"/>
  <c r="I2470" i="3"/>
  <c r="H2470" i="3"/>
  <c r="G2470" i="3"/>
  <c r="F2470" i="3"/>
  <c r="E2470" i="3"/>
  <c r="D2470" i="3"/>
  <c r="C2470" i="3"/>
  <c r="P2466" i="3"/>
  <c r="O2466" i="3"/>
  <c r="K2466" i="3"/>
  <c r="J2466" i="3"/>
  <c r="I2466" i="3"/>
  <c r="F2466" i="3"/>
  <c r="E2466" i="3"/>
  <c r="A2466" i="3"/>
  <c r="L2464" i="3"/>
  <c r="K2464" i="3"/>
  <c r="J2464" i="3"/>
  <c r="F2464" i="3"/>
  <c r="L2462" i="3"/>
  <c r="K2462" i="3"/>
  <c r="J2462" i="3"/>
  <c r="H2462" i="3"/>
  <c r="I2459" i="3"/>
  <c r="I2464" i="3" s="1"/>
  <c r="H2459" i="3"/>
  <c r="G2459" i="3"/>
  <c r="F2459" i="3"/>
  <c r="E2459" i="3"/>
  <c r="E2464" i="3" s="1"/>
  <c r="D2459" i="3"/>
  <c r="C2459" i="3"/>
  <c r="H2458" i="3"/>
  <c r="D2458" i="3"/>
  <c r="I2457" i="3"/>
  <c r="I2458" i="3" s="1"/>
  <c r="I2463" i="3" s="1"/>
  <c r="H2457" i="3"/>
  <c r="G2457" i="3"/>
  <c r="G2458" i="3" s="1"/>
  <c r="F2457" i="3"/>
  <c r="F2458" i="3" s="1"/>
  <c r="E2457" i="3"/>
  <c r="E2458" i="3" s="1"/>
  <c r="D2457" i="3"/>
  <c r="C2457" i="3"/>
  <c r="C2458" i="3" s="1"/>
  <c r="I2456" i="3"/>
  <c r="I2462" i="3" s="1"/>
  <c r="H2456" i="3"/>
  <c r="G2462" i="3" s="1"/>
  <c r="G2456" i="3"/>
  <c r="F2456" i="3"/>
  <c r="F2462" i="3" s="1"/>
  <c r="E2456" i="3"/>
  <c r="E2462" i="3" s="1"/>
  <c r="D2456" i="3"/>
  <c r="C2462" i="3" s="1"/>
  <c r="C2456" i="3"/>
  <c r="L2453" i="3"/>
  <c r="L2463" i="3" s="1"/>
  <c r="K2453" i="3"/>
  <c r="K2463" i="3" s="1"/>
  <c r="J2453" i="3"/>
  <c r="I2453" i="3"/>
  <c r="H2453" i="3"/>
  <c r="G2453" i="3"/>
  <c r="F2453" i="3"/>
  <c r="E2453" i="3"/>
  <c r="D2453" i="3"/>
  <c r="C2453" i="3"/>
  <c r="P2449" i="3"/>
  <c r="O2449" i="3"/>
  <c r="K2449" i="3"/>
  <c r="J2449" i="3"/>
  <c r="I2449" i="3"/>
  <c r="E2449" i="3"/>
  <c r="A2449" i="3"/>
  <c r="L2447" i="3"/>
  <c r="K2447" i="3"/>
  <c r="J2447" i="3"/>
  <c r="G2447" i="3"/>
  <c r="C2447" i="3"/>
  <c r="B2447" i="3" s="1"/>
  <c r="J2446" i="3"/>
  <c r="L2445" i="3"/>
  <c r="K2445" i="3"/>
  <c r="J2445" i="3"/>
  <c r="I2445" i="3"/>
  <c r="I2442" i="3"/>
  <c r="I2447" i="3" s="1"/>
  <c r="H2442" i="3"/>
  <c r="H2447" i="3" s="1"/>
  <c r="G2442" i="3"/>
  <c r="F2442" i="3"/>
  <c r="F2447" i="3" s="1"/>
  <c r="E2442" i="3"/>
  <c r="D2442" i="3"/>
  <c r="C2442" i="3"/>
  <c r="I2441" i="3"/>
  <c r="I2446" i="3" s="1"/>
  <c r="E2441" i="3"/>
  <c r="I2440" i="3"/>
  <c r="H2440" i="3"/>
  <c r="H2441" i="3" s="1"/>
  <c r="G2440" i="3"/>
  <c r="F2440" i="3"/>
  <c r="F2441" i="3" s="1"/>
  <c r="E2440" i="3"/>
  <c r="D2440" i="3"/>
  <c r="D2441" i="3" s="1"/>
  <c r="C2440" i="3"/>
  <c r="I2439" i="3"/>
  <c r="H2439" i="3"/>
  <c r="H2445" i="3" s="1"/>
  <c r="G2439" i="3"/>
  <c r="F2439" i="3"/>
  <c r="F2445" i="3" s="1"/>
  <c r="E2439" i="3"/>
  <c r="D2439" i="3"/>
  <c r="D2445" i="3" s="1"/>
  <c r="F2432" i="3" s="1"/>
  <c r="C2439" i="3"/>
  <c r="L2436" i="3"/>
  <c r="L2446" i="3" s="1"/>
  <c r="K2436" i="3"/>
  <c r="K2446" i="3" s="1"/>
  <c r="J2436" i="3"/>
  <c r="I2436" i="3"/>
  <c r="H2436" i="3"/>
  <c r="G2436" i="3"/>
  <c r="F2436" i="3"/>
  <c r="E2436" i="3"/>
  <c r="D2436" i="3"/>
  <c r="C2436" i="3"/>
  <c r="P2432" i="3"/>
  <c r="O2432" i="3"/>
  <c r="K2432" i="3"/>
  <c r="J2432" i="3"/>
  <c r="I2432" i="3"/>
  <c r="E2432" i="3"/>
  <c r="D2432" i="3"/>
  <c r="A2432" i="3"/>
  <c r="L2430" i="3"/>
  <c r="K2430" i="3"/>
  <c r="J2430" i="3"/>
  <c r="H2430" i="3"/>
  <c r="D2430" i="3"/>
  <c r="H2415" i="3" s="1"/>
  <c r="K2429" i="3"/>
  <c r="L2428" i="3"/>
  <c r="K2428" i="3"/>
  <c r="J2428" i="3"/>
  <c r="I2425" i="3"/>
  <c r="I2430" i="3" s="1"/>
  <c r="H2425" i="3"/>
  <c r="G2425" i="3"/>
  <c r="G2430" i="3" s="1"/>
  <c r="F2425" i="3"/>
  <c r="F2430" i="3" s="1"/>
  <c r="E2425" i="3"/>
  <c r="E2430" i="3" s="1"/>
  <c r="D2425" i="3"/>
  <c r="C2425" i="3"/>
  <c r="C2430" i="3" s="1"/>
  <c r="F2424" i="3"/>
  <c r="I2423" i="3"/>
  <c r="I2424" i="3" s="1"/>
  <c r="H2423" i="3"/>
  <c r="G2423" i="3"/>
  <c r="G2424" i="3" s="1"/>
  <c r="F2423" i="3"/>
  <c r="E2423" i="3"/>
  <c r="E2424" i="3" s="1"/>
  <c r="D2423" i="3"/>
  <c r="C2423" i="3"/>
  <c r="C2424" i="3" s="1"/>
  <c r="I2422" i="3"/>
  <c r="I2428" i="3" s="1"/>
  <c r="H2422" i="3"/>
  <c r="G2422" i="3"/>
  <c r="F2422" i="3"/>
  <c r="E2422" i="3"/>
  <c r="E2428" i="3" s="1"/>
  <c r="D2422" i="3"/>
  <c r="D2428" i="3" s="1"/>
  <c r="F2415" i="3" s="1"/>
  <c r="C2422" i="3"/>
  <c r="L2419" i="3"/>
  <c r="L2429" i="3" s="1"/>
  <c r="K2419" i="3"/>
  <c r="J2419" i="3"/>
  <c r="J2429" i="3" s="1"/>
  <c r="I2419" i="3"/>
  <c r="H2419" i="3"/>
  <c r="G2419" i="3"/>
  <c r="F2419" i="3"/>
  <c r="E2419" i="3"/>
  <c r="D2419" i="3"/>
  <c r="C2419" i="3"/>
  <c r="P2415" i="3"/>
  <c r="O2415" i="3"/>
  <c r="K2415" i="3"/>
  <c r="J2415" i="3"/>
  <c r="I2415" i="3"/>
  <c r="E2415" i="3"/>
  <c r="A2415" i="3"/>
  <c r="L2413" i="3"/>
  <c r="K2413" i="3"/>
  <c r="J2413" i="3"/>
  <c r="I2413" i="3"/>
  <c r="E2413" i="3"/>
  <c r="L2412" i="3"/>
  <c r="L2411" i="3"/>
  <c r="K2411" i="3"/>
  <c r="J2411" i="3"/>
  <c r="I2408" i="3"/>
  <c r="H2408" i="3"/>
  <c r="H2413" i="3" s="1"/>
  <c r="G2408" i="3"/>
  <c r="F2408" i="3"/>
  <c r="E2408" i="3"/>
  <c r="D2408" i="3"/>
  <c r="D2413" i="3" s="1"/>
  <c r="H2398" i="3" s="1"/>
  <c r="C2408" i="3"/>
  <c r="G2407" i="3"/>
  <c r="C2407" i="3"/>
  <c r="I2406" i="3"/>
  <c r="I2407" i="3" s="1"/>
  <c r="I2412" i="3" s="1"/>
  <c r="H2406" i="3"/>
  <c r="G2406" i="3"/>
  <c r="F2406" i="3"/>
  <c r="F2407" i="3" s="1"/>
  <c r="E2406" i="3"/>
  <c r="E2407" i="3" s="1"/>
  <c r="E2412" i="3" s="1"/>
  <c r="D2406" i="3"/>
  <c r="C2406" i="3"/>
  <c r="I2405" i="3"/>
  <c r="H2405" i="3"/>
  <c r="H2411" i="3" s="1"/>
  <c r="G2405" i="3"/>
  <c r="F2405" i="3"/>
  <c r="F2411" i="3" s="1"/>
  <c r="E2405" i="3"/>
  <c r="D2405" i="3"/>
  <c r="D2411" i="3" s="1"/>
  <c r="F2398" i="3" s="1"/>
  <c r="C2405" i="3"/>
  <c r="L2402" i="3"/>
  <c r="K2402" i="3"/>
  <c r="K2412" i="3" s="1"/>
  <c r="J2402" i="3"/>
  <c r="J2412" i="3" s="1"/>
  <c r="I2402" i="3"/>
  <c r="H2402" i="3"/>
  <c r="G2402" i="3"/>
  <c r="F2402" i="3"/>
  <c r="E2402" i="3"/>
  <c r="D2402" i="3"/>
  <c r="C2402" i="3"/>
  <c r="P2398" i="3"/>
  <c r="O2398" i="3"/>
  <c r="K2398" i="3"/>
  <c r="J2398" i="3"/>
  <c r="I2398" i="3"/>
  <c r="E2398" i="3"/>
  <c r="A2398" i="3"/>
  <c r="L2396" i="3"/>
  <c r="K2396" i="3"/>
  <c r="J2396" i="3"/>
  <c r="F2396" i="3"/>
  <c r="L2394" i="3"/>
  <c r="K2394" i="3"/>
  <c r="J2394" i="3"/>
  <c r="H2394" i="3"/>
  <c r="I2391" i="3"/>
  <c r="I2396" i="3" s="1"/>
  <c r="H2391" i="3"/>
  <c r="H2396" i="3" s="1"/>
  <c r="G2391" i="3"/>
  <c r="G2396" i="3" s="1"/>
  <c r="F2391" i="3"/>
  <c r="E2391" i="3"/>
  <c r="E2396" i="3" s="1"/>
  <c r="D2391" i="3"/>
  <c r="D2396" i="3" s="1"/>
  <c r="H2381" i="3" s="1"/>
  <c r="C2391" i="3"/>
  <c r="C2396" i="3" s="1"/>
  <c r="H2390" i="3"/>
  <c r="D2390" i="3"/>
  <c r="I2389" i="3"/>
  <c r="I2390" i="3" s="1"/>
  <c r="I2395" i="3" s="1"/>
  <c r="H2389" i="3"/>
  <c r="G2389" i="3"/>
  <c r="G2390" i="3" s="1"/>
  <c r="F2389" i="3"/>
  <c r="E2389" i="3"/>
  <c r="E2390" i="3" s="1"/>
  <c r="D2389" i="3"/>
  <c r="C2389" i="3"/>
  <c r="C2390" i="3" s="1"/>
  <c r="I2388" i="3"/>
  <c r="I2394" i="3" s="1"/>
  <c r="H2388" i="3"/>
  <c r="G2388" i="3"/>
  <c r="G2394" i="3" s="1"/>
  <c r="F2388" i="3"/>
  <c r="F2394" i="3" s="1"/>
  <c r="E2388" i="3"/>
  <c r="D2388" i="3"/>
  <c r="C2388" i="3"/>
  <c r="C2394" i="3" s="1"/>
  <c r="L2385" i="3"/>
  <c r="L2395" i="3" s="1"/>
  <c r="K2385" i="3"/>
  <c r="J2385" i="3"/>
  <c r="I2385" i="3"/>
  <c r="H2385" i="3"/>
  <c r="G2385" i="3"/>
  <c r="F2385" i="3"/>
  <c r="E2385" i="3"/>
  <c r="D2385" i="3"/>
  <c r="C2385" i="3"/>
  <c r="P2381" i="3"/>
  <c r="O2381" i="3"/>
  <c r="K2381" i="3"/>
  <c r="J2381" i="3"/>
  <c r="I2381" i="3"/>
  <c r="E2381" i="3"/>
  <c r="A2381" i="3"/>
  <c r="L2379" i="3"/>
  <c r="K2379" i="3"/>
  <c r="J2379" i="3"/>
  <c r="G2379" i="3"/>
  <c r="C2379" i="3"/>
  <c r="J2378" i="3"/>
  <c r="L2377" i="3"/>
  <c r="K2377" i="3"/>
  <c r="J2377" i="3"/>
  <c r="I2377" i="3"/>
  <c r="I2374" i="3"/>
  <c r="I2379" i="3" s="1"/>
  <c r="H2374" i="3"/>
  <c r="H2379" i="3" s="1"/>
  <c r="G2374" i="3"/>
  <c r="F2374" i="3"/>
  <c r="F2379" i="3" s="1"/>
  <c r="E2374" i="3"/>
  <c r="D2374" i="3"/>
  <c r="C2374" i="3"/>
  <c r="I2373" i="3"/>
  <c r="I2378" i="3" s="1"/>
  <c r="E2373" i="3"/>
  <c r="I2372" i="3"/>
  <c r="H2372" i="3"/>
  <c r="H2373" i="3" s="1"/>
  <c r="G2372" i="3"/>
  <c r="G2373" i="3" s="1"/>
  <c r="G2378" i="3" s="1"/>
  <c r="F2372" i="3"/>
  <c r="E2372" i="3"/>
  <c r="D2372" i="3"/>
  <c r="D2373" i="3" s="1"/>
  <c r="C2372" i="3"/>
  <c r="C2373" i="3" s="1"/>
  <c r="C2378" i="3" s="1"/>
  <c r="I2371" i="3"/>
  <c r="H2371" i="3"/>
  <c r="H2377" i="3" s="1"/>
  <c r="G2371" i="3"/>
  <c r="G2377" i="3" s="1"/>
  <c r="F2371" i="3"/>
  <c r="F2377" i="3" s="1"/>
  <c r="E2371" i="3"/>
  <c r="D2371" i="3"/>
  <c r="D2377" i="3" s="1"/>
  <c r="F2364" i="3" s="1"/>
  <c r="C2371" i="3"/>
  <c r="C2377" i="3" s="1"/>
  <c r="L2368" i="3"/>
  <c r="L2378" i="3" s="1"/>
  <c r="K2368" i="3"/>
  <c r="K2378" i="3" s="1"/>
  <c r="J2368" i="3"/>
  <c r="I2368" i="3"/>
  <c r="H2368" i="3"/>
  <c r="G2368" i="3"/>
  <c r="F2368" i="3"/>
  <c r="E2368" i="3"/>
  <c r="D2368" i="3"/>
  <c r="C2368" i="3"/>
  <c r="P2364" i="3"/>
  <c r="O2364" i="3"/>
  <c r="K2364" i="3"/>
  <c r="J2364" i="3"/>
  <c r="I2364" i="3"/>
  <c r="E2364" i="3"/>
  <c r="A2364" i="3"/>
  <c r="L2362" i="3"/>
  <c r="K2362" i="3"/>
  <c r="J2362" i="3"/>
  <c r="H2362" i="3"/>
  <c r="D2362" i="3"/>
  <c r="H2347" i="3" s="1"/>
  <c r="K2361" i="3"/>
  <c r="L2360" i="3"/>
  <c r="K2360" i="3"/>
  <c r="J2360" i="3"/>
  <c r="I2357" i="3"/>
  <c r="I2362" i="3" s="1"/>
  <c r="H2357" i="3"/>
  <c r="G2357" i="3"/>
  <c r="G2362" i="3" s="1"/>
  <c r="F2357" i="3"/>
  <c r="F2362" i="3" s="1"/>
  <c r="E2357" i="3"/>
  <c r="E2362" i="3" s="1"/>
  <c r="D2357" i="3"/>
  <c r="C2357" i="3"/>
  <c r="C2362" i="3" s="1"/>
  <c r="F2356" i="3"/>
  <c r="I2355" i="3"/>
  <c r="I2356" i="3" s="1"/>
  <c r="H2355" i="3"/>
  <c r="G2355" i="3"/>
  <c r="G2356" i="3" s="1"/>
  <c r="F2355" i="3"/>
  <c r="E2355" i="3"/>
  <c r="E2356" i="3" s="1"/>
  <c r="D2355" i="3"/>
  <c r="C2355" i="3"/>
  <c r="C2356" i="3" s="1"/>
  <c r="I2354" i="3"/>
  <c r="I2360" i="3" s="1"/>
  <c r="H2354" i="3"/>
  <c r="G2354" i="3"/>
  <c r="F2354" i="3"/>
  <c r="E2354" i="3"/>
  <c r="E2360" i="3" s="1"/>
  <c r="D2354" i="3"/>
  <c r="D2360" i="3" s="1"/>
  <c r="F2347" i="3" s="1"/>
  <c r="C2354" i="3"/>
  <c r="L2351" i="3"/>
  <c r="L2361" i="3" s="1"/>
  <c r="K2351" i="3"/>
  <c r="J2351" i="3"/>
  <c r="J2361" i="3" s="1"/>
  <c r="I2351" i="3"/>
  <c r="H2351" i="3"/>
  <c r="G2351" i="3"/>
  <c r="F2351" i="3"/>
  <c r="E2351" i="3"/>
  <c r="D2351" i="3"/>
  <c r="C2351" i="3"/>
  <c r="P2347" i="3"/>
  <c r="O2347" i="3"/>
  <c r="K2347" i="3"/>
  <c r="J2347" i="3"/>
  <c r="I2347" i="3"/>
  <c r="E2347" i="3"/>
  <c r="A2347" i="3"/>
  <c r="L2345" i="3"/>
  <c r="K2345" i="3"/>
  <c r="J2345" i="3"/>
  <c r="H2345" i="3"/>
  <c r="L2344" i="3"/>
  <c r="L2343" i="3"/>
  <c r="K2343" i="3"/>
  <c r="J2343" i="3"/>
  <c r="F2343" i="3"/>
  <c r="I2340" i="3"/>
  <c r="I2345" i="3" s="1"/>
  <c r="H2340" i="3"/>
  <c r="G2340" i="3"/>
  <c r="F2340" i="3"/>
  <c r="E2340" i="3"/>
  <c r="D2340" i="3"/>
  <c r="D2345" i="3" s="1"/>
  <c r="H2330" i="3" s="1"/>
  <c r="C2340" i="3"/>
  <c r="G2339" i="3"/>
  <c r="C2339" i="3"/>
  <c r="I2338" i="3"/>
  <c r="H2338" i="3"/>
  <c r="G2338" i="3"/>
  <c r="F2338" i="3"/>
  <c r="F2339" i="3" s="1"/>
  <c r="E2338" i="3"/>
  <c r="D2338" i="3"/>
  <c r="C2338" i="3"/>
  <c r="I2337" i="3"/>
  <c r="I2343" i="3" s="1"/>
  <c r="H2337" i="3"/>
  <c r="G2337" i="3"/>
  <c r="F2337" i="3"/>
  <c r="E2337" i="3"/>
  <c r="E2343" i="3" s="1"/>
  <c r="D2337" i="3"/>
  <c r="C2337" i="3"/>
  <c r="L2334" i="3"/>
  <c r="K2334" i="3"/>
  <c r="K2344" i="3" s="1"/>
  <c r="J2334" i="3"/>
  <c r="I2334" i="3"/>
  <c r="H2334" i="3"/>
  <c r="G2334" i="3"/>
  <c r="F2334" i="3"/>
  <c r="E2334" i="3"/>
  <c r="D2334" i="3"/>
  <c r="C2334" i="3"/>
  <c r="P2330" i="3"/>
  <c r="O2330" i="3"/>
  <c r="K2330" i="3"/>
  <c r="J2330" i="3"/>
  <c r="I2330" i="3"/>
  <c r="E2330" i="3"/>
  <c r="A2330" i="3"/>
  <c r="L2328" i="3"/>
  <c r="K2328" i="3"/>
  <c r="J2328" i="3"/>
  <c r="L2326" i="3"/>
  <c r="K2326" i="3"/>
  <c r="J2326" i="3"/>
  <c r="H2326" i="3"/>
  <c r="G2326" i="3"/>
  <c r="C2326" i="3"/>
  <c r="I2323" i="3"/>
  <c r="I2328" i="3" s="1"/>
  <c r="H2323" i="3"/>
  <c r="F2328" i="3" s="1"/>
  <c r="G2323" i="3"/>
  <c r="F2323" i="3"/>
  <c r="E2323" i="3"/>
  <c r="E2328" i="3" s="1"/>
  <c r="D2323" i="3"/>
  <c r="C2323" i="3"/>
  <c r="H2322" i="3"/>
  <c r="D2322" i="3"/>
  <c r="I2321" i="3"/>
  <c r="H2321" i="3"/>
  <c r="G2321" i="3"/>
  <c r="G2322" i="3" s="1"/>
  <c r="F2321" i="3"/>
  <c r="E2321" i="3"/>
  <c r="D2321" i="3"/>
  <c r="C2321" i="3"/>
  <c r="C2322" i="3" s="1"/>
  <c r="I2320" i="3"/>
  <c r="H2320" i="3"/>
  <c r="G2320" i="3"/>
  <c r="F2320" i="3"/>
  <c r="F2326" i="3" s="1"/>
  <c r="E2320" i="3"/>
  <c r="D2320" i="3"/>
  <c r="C2320" i="3"/>
  <c r="L2317" i="3"/>
  <c r="L2327" i="3" s="1"/>
  <c r="K2317" i="3"/>
  <c r="J2317" i="3"/>
  <c r="I2317" i="3"/>
  <c r="H2317" i="3"/>
  <c r="G2317" i="3"/>
  <c r="F2317" i="3"/>
  <c r="E2317" i="3"/>
  <c r="D2317" i="3"/>
  <c r="C2317" i="3"/>
  <c r="P2313" i="3"/>
  <c r="O2313" i="3"/>
  <c r="K2313" i="3"/>
  <c r="J2313" i="3"/>
  <c r="I2313" i="3"/>
  <c r="E2313" i="3"/>
  <c r="A2313" i="3"/>
  <c r="L2311" i="3"/>
  <c r="K2311" i="3"/>
  <c r="J2311" i="3"/>
  <c r="G2311" i="3"/>
  <c r="C2311" i="3"/>
  <c r="B2311" i="3" s="1"/>
  <c r="L2309" i="3"/>
  <c r="K2309" i="3"/>
  <c r="J2309" i="3"/>
  <c r="I2309" i="3"/>
  <c r="H2309" i="3"/>
  <c r="I2306" i="3"/>
  <c r="I2311" i="3" s="1"/>
  <c r="H2306" i="3"/>
  <c r="H2311" i="3" s="1"/>
  <c r="G2306" i="3"/>
  <c r="F2306" i="3"/>
  <c r="F2311" i="3" s="1"/>
  <c r="E2306" i="3"/>
  <c r="D2306" i="3"/>
  <c r="C2306" i="3"/>
  <c r="I2305" i="3"/>
  <c r="I2310" i="3" s="1"/>
  <c r="E2305" i="3"/>
  <c r="D2305" i="3"/>
  <c r="I2304" i="3"/>
  <c r="H2304" i="3"/>
  <c r="H2305" i="3" s="1"/>
  <c r="H2310" i="3" s="1"/>
  <c r="G2304" i="3"/>
  <c r="G2305" i="3" s="1"/>
  <c r="F2304" i="3"/>
  <c r="E2304" i="3"/>
  <c r="D2304" i="3"/>
  <c r="C2304" i="3"/>
  <c r="C2305" i="3" s="1"/>
  <c r="I2303" i="3"/>
  <c r="H2303" i="3"/>
  <c r="G2303" i="3"/>
  <c r="G2309" i="3" s="1"/>
  <c r="F2303" i="3"/>
  <c r="E2309" i="3" s="1"/>
  <c r="E2303" i="3"/>
  <c r="D2303" i="3"/>
  <c r="C2303" i="3"/>
  <c r="C2309" i="3" s="1"/>
  <c r="L2300" i="3"/>
  <c r="L2310" i="3" s="1"/>
  <c r="K2300" i="3"/>
  <c r="J2300" i="3"/>
  <c r="I2300" i="3"/>
  <c r="H2300" i="3"/>
  <c r="G2300" i="3"/>
  <c r="F2300" i="3"/>
  <c r="E2300" i="3"/>
  <c r="D2300" i="3"/>
  <c r="C2300" i="3"/>
  <c r="P2296" i="3"/>
  <c r="O2296" i="3"/>
  <c r="K2296" i="3"/>
  <c r="J2296" i="3"/>
  <c r="I2296" i="3"/>
  <c r="E2296" i="3"/>
  <c r="D2296" i="3"/>
  <c r="A2296" i="3"/>
  <c r="L2294" i="3"/>
  <c r="K2294" i="3"/>
  <c r="J2294" i="3"/>
  <c r="H2294" i="3"/>
  <c r="D2294" i="3"/>
  <c r="H2279" i="3" s="1"/>
  <c r="K2293" i="3"/>
  <c r="L2292" i="3"/>
  <c r="K2292" i="3"/>
  <c r="J2292" i="3"/>
  <c r="I2292" i="3"/>
  <c r="F2292" i="3"/>
  <c r="I2289" i="3"/>
  <c r="I2294" i="3" s="1"/>
  <c r="H2289" i="3"/>
  <c r="G2289" i="3"/>
  <c r="G2294" i="3" s="1"/>
  <c r="F2289" i="3"/>
  <c r="E2289" i="3"/>
  <c r="D2289" i="3"/>
  <c r="C2289" i="3"/>
  <c r="C2294" i="3" s="1"/>
  <c r="F2288" i="3"/>
  <c r="I2287" i="3"/>
  <c r="I2288" i="3" s="1"/>
  <c r="H2287" i="3"/>
  <c r="G2287" i="3"/>
  <c r="F2287" i="3"/>
  <c r="E2287" i="3"/>
  <c r="E2288" i="3" s="1"/>
  <c r="D2287" i="3"/>
  <c r="C2287" i="3"/>
  <c r="I2286" i="3"/>
  <c r="H2286" i="3"/>
  <c r="H2292" i="3" s="1"/>
  <c r="G2286" i="3"/>
  <c r="F2286" i="3"/>
  <c r="E2286" i="3"/>
  <c r="D2286" i="3"/>
  <c r="D2292" i="3" s="1"/>
  <c r="F2279" i="3" s="1"/>
  <c r="C2286" i="3"/>
  <c r="L2283" i="3"/>
  <c r="L2293" i="3" s="1"/>
  <c r="K2283" i="3"/>
  <c r="J2283" i="3"/>
  <c r="J2293" i="3" s="1"/>
  <c r="I2283" i="3"/>
  <c r="H2283" i="3"/>
  <c r="G2283" i="3"/>
  <c r="F2283" i="3"/>
  <c r="E2283" i="3"/>
  <c r="D2283" i="3"/>
  <c r="C2283" i="3"/>
  <c r="P2279" i="3"/>
  <c r="O2279" i="3"/>
  <c r="K2279" i="3"/>
  <c r="J2279" i="3"/>
  <c r="I2279" i="3"/>
  <c r="E2279" i="3"/>
  <c r="A2279" i="3"/>
  <c r="L2277" i="3"/>
  <c r="K2277" i="3"/>
  <c r="J2277" i="3"/>
  <c r="I2277" i="3"/>
  <c r="H2277" i="3"/>
  <c r="E2277" i="3"/>
  <c r="L2276" i="3"/>
  <c r="L2275" i="3"/>
  <c r="K2275" i="3"/>
  <c r="J2275" i="3"/>
  <c r="F2275" i="3"/>
  <c r="I2272" i="3"/>
  <c r="H2272" i="3"/>
  <c r="G2272" i="3"/>
  <c r="F2272" i="3"/>
  <c r="F2277" i="3" s="1"/>
  <c r="E2272" i="3"/>
  <c r="D2272" i="3"/>
  <c r="D2277" i="3" s="1"/>
  <c r="H2262" i="3" s="1"/>
  <c r="C2272" i="3"/>
  <c r="G2271" i="3"/>
  <c r="F2271" i="3"/>
  <c r="C2271" i="3"/>
  <c r="I2270" i="3"/>
  <c r="H2270" i="3"/>
  <c r="G2270" i="3"/>
  <c r="F2270" i="3"/>
  <c r="E2270" i="3"/>
  <c r="D2270" i="3"/>
  <c r="C2270" i="3"/>
  <c r="I2269" i="3"/>
  <c r="I2275" i="3" s="1"/>
  <c r="H2269" i="3"/>
  <c r="G2269" i="3"/>
  <c r="F2269" i="3"/>
  <c r="E2269" i="3"/>
  <c r="E2275" i="3" s="1"/>
  <c r="D2269" i="3"/>
  <c r="C2269" i="3"/>
  <c r="L2266" i="3"/>
  <c r="K2266" i="3"/>
  <c r="K2276" i="3" s="1"/>
  <c r="J2266" i="3"/>
  <c r="I2266" i="3"/>
  <c r="H2266" i="3"/>
  <c r="G2266" i="3"/>
  <c r="F2266" i="3"/>
  <c r="E2266" i="3"/>
  <c r="D2266" i="3"/>
  <c r="C2266" i="3"/>
  <c r="P2262" i="3"/>
  <c r="O2262" i="3"/>
  <c r="K2262" i="3"/>
  <c r="J2262" i="3"/>
  <c r="I2262" i="3"/>
  <c r="E2262" i="3"/>
  <c r="A2262" i="3"/>
  <c r="L2260" i="3"/>
  <c r="K2260" i="3"/>
  <c r="J2260" i="3"/>
  <c r="F2260" i="3"/>
  <c r="L2259" i="3"/>
  <c r="L2258" i="3"/>
  <c r="K2258" i="3"/>
  <c r="J2258" i="3"/>
  <c r="H2258" i="3"/>
  <c r="I2255" i="3"/>
  <c r="I2260" i="3" s="1"/>
  <c r="H2255" i="3"/>
  <c r="G2255" i="3"/>
  <c r="F2255" i="3"/>
  <c r="E2260" i="3" s="1"/>
  <c r="E2255" i="3"/>
  <c r="C2260" i="3" s="1"/>
  <c r="B2260" i="3" s="1"/>
  <c r="D2255" i="3"/>
  <c r="C2255" i="3"/>
  <c r="I2254" i="3"/>
  <c r="E2254" i="3"/>
  <c r="I2253" i="3"/>
  <c r="H2253" i="3"/>
  <c r="H2254" i="3" s="1"/>
  <c r="G2253" i="3"/>
  <c r="F2253" i="3"/>
  <c r="E2253" i="3"/>
  <c r="D2253" i="3"/>
  <c r="D2254" i="3" s="1"/>
  <c r="C2253" i="3"/>
  <c r="I2252" i="3"/>
  <c r="I2258" i="3" s="1"/>
  <c r="H2252" i="3"/>
  <c r="G2252" i="3"/>
  <c r="G2258" i="3" s="1"/>
  <c r="F2252" i="3"/>
  <c r="E2252" i="3"/>
  <c r="E2258" i="3" s="1"/>
  <c r="D2252" i="3"/>
  <c r="C2252" i="3"/>
  <c r="C2258" i="3" s="1"/>
  <c r="L2249" i="3"/>
  <c r="J2259" i="3" s="1"/>
  <c r="K2249" i="3"/>
  <c r="J2249" i="3"/>
  <c r="I2249" i="3"/>
  <c r="H2249" i="3"/>
  <c r="G2249" i="3"/>
  <c r="F2249" i="3"/>
  <c r="E2249" i="3"/>
  <c r="D2249" i="3"/>
  <c r="C2249" i="3"/>
  <c r="P2245" i="3"/>
  <c r="O2245" i="3"/>
  <c r="K2245" i="3"/>
  <c r="J2245" i="3"/>
  <c r="I2245" i="3"/>
  <c r="E2245" i="3"/>
  <c r="D2245" i="3"/>
  <c r="A2245" i="3"/>
  <c r="L2243" i="3"/>
  <c r="K2243" i="3"/>
  <c r="J2243" i="3"/>
  <c r="G2243" i="3"/>
  <c r="B2243" i="3"/>
  <c r="L2241" i="3"/>
  <c r="K2241" i="3"/>
  <c r="J2241" i="3"/>
  <c r="I2241" i="3"/>
  <c r="H2241" i="3"/>
  <c r="D2241" i="3"/>
  <c r="F2228" i="3" s="1"/>
  <c r="I2238" i="3"/>
  <c r="I2243" i="3" s="1"/>
  <c r="H2238" i="3"/>
  <c r="G2238" i="3"/>
  <c r="F2243" i="3" s="1"/>
  <c r="F2238" i="3"/>
  <c r="D2243" i="3" s="1"/>
  <c r="E2238" i="3"/>
  <c r="D2238" i="3"/>
  <c r="C2238" i="3"/>
  <c r="C2243" i="3" s="1"/>
  <c r="D2228" i="3" s="1"/>
  <c r="I2237" i="3"/>
  <c r="F2237" i="3"/>
  <c r="E2237" i="3"/>
  <c r="I2236" i="3"/>
  <c r="H2236" i="3"/>
  <c r="H2237" i="3" s="1"/>
  <c r="G2236" i="3"/>
  <c r="F2236" i="3"/>
  <c r="E2236" i="3"/>
  <c r="D2236" i="3"/>
  <c r="D2237" i="3" s="1"/>
  <c r="C2236" i="3"/>
  <c r="I2235" i="3"/>
  <c r="H2235" i="3"/>
  <c r="G2235" i="3"/>
  <c r="G2241" i="3" s="1"/>
  <c r="F2235" i="3"/>
  <c r="E2235" i="3"/>
  <c r="D2235" i="3"/>
  <c r="C2235" i="3"/>
  <c r="C2241" i="3" s="1"/>
  <c r="L2232" i="3"/>
  <c r="L2242" i="3" s="1"/>
  <c r="K2232" i="3"/>
  <c r="J2232" i="3"/>
  <c r="I2232" i="3"/>
  <c r="H2232" i="3"/>
  <c r="G2232" i="3"/>
  <c r="F2232" i="3"/>
  <c r="E2232" i="3"/>
  <c r="D2232" i="3"/>
  <c r="C2232" i="3"/>
  <c r="P2228" i="3"/>
  <c r="O2228" i="3"/>
  <c r="K2228" i="3"/>
  <c r="J2228" i="3"/>
  <c r="I2228" i="3"/>
  <c r="H2228" i="3"/>
  <c r="E2228" i="3"/>
  <c r="A2228" i="3"/>
  <c r="L2226" i="3"/>
  <c r="K2226" i="3"/>
  <c r="J2226" i="3"/>
  <c r="I2226" i="3"/>
  <c r="H2226" i="3"/>
  <c r="L2225" i="3"/>
  <c r="K2225" i="3"/>
  <c r="L2224" i="3"/>
  <c r="K2224" i="3"/>
  <c r="J2224" i="3"/>
  <c r="G2224" i="3"/>
  <c r="F2224" i="3"/>
  <c r="I2221" i="3"/>
  <c r="H2221" i="3"/>
  <c r="G2221" i="3"/>
  <c r="G2226" i="3" s="1"/>
  <c r="F2221" i="3"/>
  <c r="E2221" i="3"/>
  <c r="D2221" i="3"/>
  <c r="C2221" i="3"/>
  <c r="C2226" i="3" s="1"/>
  <c r="G2220" i="3"/>
  <c r="E2220" i="3"/>
  <c r="C2220" i="3"/>
  <c r="I2219" i="3"/>
  <c r="H2219" i="3"/>
  <c r="G2219" i="3"/>
  <c r="F2219" i="3"/>
  <c r="F2220" i="3" s="1"/>
  <c r="E2219" i="3"/>
  <c r="D2219" i="3"/>
  <c r="C2219" i="3"/>
  <c r="I2218" i="3"/>
  <c r="I2220" i="3" s="1"/>
  <c r="I2225" i="3" s="1"/>
  <c r="H2218" i="3"/>
  <c r="G2218" i="3"/>
  <c r="F2218" i="3"/>
  <c r="E2218" i="3"/>
  <c r="E2224" i="3" s="1"/>
  <c r="D2218" i="3"/>
  <c r="C2218" i="3"/>
  <c r="C2224" i="3" s="1"/>
  <c r="B2211" i="3" s="1"/>
  <c r="L2215" i="3"/>
  <c r="K2215" i="3"/>
  <c r="J2225" i="3" s="1"/>
  <c r="J2215" i="3"/>
  <c r="I2215" i="3"/>
  <c r="H2215" i="3"/>
  <c r="G2215" i="3"/>
  <c r="F2215" i="3"/>
  <c r="E2215" i="3"/>
  <c r="D2215" i="3"/>
  <c r="C2215" i="3"/>
  <c r="P2211" i="3"/>
  <c r="O2211" i="3"/>
  <c r="K2211" i="3"/>
  <c r="J2211" i="3"/>
  <c r="I2211" i="3"/>
  <c r="E2211" i="3"/>
  <c r="A2211" i="3"/>
  <c r="L2209" i="3"/>
  <c r="K2209" i="3"/>
  <c r="J2209" i="3"/>
  <c r="I2209" i="3"/>
  <c r="L2207" i="3"/>
  <c r="K2207" i="3"/>
  <c r="J2207" i="3"/>
  <c r="H2207" i="3"/>
  <c r="D2207" i="3"/>
  <c r="F2194" i="3" s="1"/>
  <c r="C2207" i="3"/>
  <c r="B2207" i="3" s="1"/>
  <c r="A2207" i="3" s="1"/>
  <c r="I2204" i="3"/>
  <c r="H2204" i="3"/>
  <c r="H2209" i="3" s="1"/>
  <c r="G2204" i="3"/>
  <c r="F2209" i="3" s="1"/>
  <c r="F2204" i="3"/>
  <c r="E2204" i="3"/>
  <c r="E2209" i="3" s="1"/>
  <c r="D2204" i="3"/>
  <c r="D2209" i="3" s="1"/>
  <c r="H2194" i="3" s="1"/>
  <c r="C2204" i="3"/>
  <c r="H2203" i="3"/>
  <c r="F2203" i="3"/>
  <c r="D2203" i="3"/>
  <c r="I2202" i="3"/>
  <c r="H2202" i="3"/>
  <c r="G2202" i="3"/>
  <c r="G2203" i="3" s="1"/>
  <c r="F2202" i="3"/>
  <c r="E2202" i="3"/>
  <c r="D2202" i="3"/>
  <c r="C2202" i="3"/>
  <c r="C2203" i="3" s="1"/>
  <c r="I2201" i="3"/>
  <c r="I2207" i="3" s="1"/>
  <c r="H2201" i="3"/>
  <c r="G2201" i="3"/>
  <c r="F2201" i="3"/>
  <c r="F2207" i="3" s="1"/>
  <c r="E2201" i="3"/>
  <c r="D2201" i="3"/>
  <c r="C2201" i="3"/>
  <c r="L2198" i="3"/>
  <c r="L2208" i="3" s="1"/>
  <c r="K2198" i="3"/>
  <c r="K2208" i="3" s="1"/>
  <c r="J2198" i="3"/>
  <c r="I2198" i="3"/>
  <c r="H2198" i="3"/>
  <c r="G2198" i="3"/>
  <c r="F2198" i="3"/>
  <c r="E2198" i="3"/>
  <c r="D2198" i="3"/>
  <c r="C2198" i="3"/>
  <c r="P2194" i="3"/>
  <c r="O2194" i="3"/>
  <c r="K2194" i="3"/>
  <c r="J2194" i="3"/>
  <c r="I2194" i="3"/>
  <c r="E2194" i="3"/>
  <c r="B2194" i="3"/>
  <c r="A2194" i="3"/>
  <c r="L2192" i="3"/>
  <c r="K2192" i="3"/>
  <c r="J2192" i="3"/>
  <c r="J2191" i="3"/>
  <c r="L2190" i="3"/>
  <c r="K2190" i="3"/>
  <c r="J2190" i="3"/>
  <c r="I2190" i="3"/>
  <c r="H2190" i="3"/>
  <c r="I2187" i="3"/>
  <c r="I2192" i="3" s="1"/>
  <c r="H2187" i="3"/>
  <c r="G2187" i="3"/>
  <c r="F2187" i="3"/>
  <c r="E2187" i="3"/>
  <c r="C2192" i="3" s="1"/>
  <c r="B2192" i="3" s="1"/>
  <c r="D2187" i="3"/>
  <c r="C2187" i="3"/>
  <c r="I2186" i="3"/>
  <c r="I2191" i="3" s="1"/>
  <c r="E2186" i="3"/>
  <c r="I2185" i="3"/>
  <c r="H2185" i="3"/>
  <c r="H2186" i="3" s="1"/>
  <c r="G2185" i="3"/>
  <c r="G2186" i="3" s="1"/>
  <c r="G2191" i="3" s="1"/>
  <c r="F2185" i="3"/>
  <c r="F2186" i="3" s="1"/>
  <c r="E2185" i="3"/>
  <c r="D2185" i="3"/>
  <c r="D2186" i="3" s="1"/>
  <c r="C2185" i="3"/>
  <c r="C2186" i="3" s="1"/>
  <c r="C2191" i="3" s="1"/>
  <c r="I2184" i="3"/>
  <c r="H2184" i="3"/>
  <c r="G2184" i="3"/>
  <c r="G2190" i="3" s="1"/>
  <c r="F2184" i="3"/>
  <c r="D2190" i="3" s="1"/>
  <c r="F2177" i="3" s="1"/>
  <c r="E2184" i="3"/>
  <c r="D2184" i="3"/>
  <c r="C2184" i="3"/>
  <c r="C2190" i="3" s="1"/>
  <c r="L2181" i="3"/>
  <c r="L2191" i="3" s="1"/>
  <c r="K2181" i="3"/>
  <c r="J2181" i="3"/>
  <c r="I2181" i="3"/>
  <c r="H2181" i="3"/>
  <c r="G2181" i="3"/>
  <c r="F2181" i="3"/>
  <c r="E2181" i="3"/>
  <c r="D2181" i="3"/>
  <c r="C2181" i="3"/>
  <c r="P2177" i="3"/>
  <c r="O2177" i="3"/>
  <c r="K2177" i="3"/>
  <c r="J2177" i="3"/>
  <c r="I2177" i="3"/>
  <c r="E2177" i="3"/>
  <c r="D2177" i="3"/>
  <c r="A2177" i="3"/>
  <c r="L2175" i="3"/>
  <c r="K2175" i="3"/>
  <c r="J2175" i="3"/>
  <c r="H2175" i="3"/>
  <c r="D2175" i="3"/>
  <c r="H2160" i="3" s="1"/>
  <c r="K2174" i="3"/>
  <c r="L2173" i="3"/>
  <c r="K2173" i="3"/>
  <c r="J2173" i="3"/>
  <c r="I2173" i="3"/>
  <c r="B2173" i="3"/>
  <c r="A2173" i="3" s="1"/>
  <c r="I2170" i="3"/>
  <c r="I2175" i="3" s="1"/>
  <c r="H2170" i="3"/>
  <c r="G2170" i="3"/>
  <c r="G2175" i="3" s="1"/>
  <c r="F2170" i="3"/>
  <c r="F2175" i="3" s="1"/>
  <c r="E2170" i="3"/>
  <c r="E2175" i="3" s="1"/>
  <c r="D2170" i="3"/>
  <c r="C2170" i="3"/>
  <c r="C2175" i="3" s="1"/>
  <c r="F2169" i="3"/>
  <c r="F2174" i="3" s="1"/>
  <c r="I2168" i="3"/>
  <c r="I2169" i="3" s="1"/>
  <c r="H2168" i="3"/>
  <c r="H2169" i="3" s="1"/>
  <c r="H2174" i="3" s="1"/>
  <c r="G2168" i="3"/>
  <c r="G2169" i="3" s="1"/>
  <c r="F2168" i="3"/>
  <c r="E2168" i="3"/>
  <c r="E2169" i="3" s="1"/>
  <c r="D2168" i="3"/>
  <c r="D2169" i="3" s="1"/>
  <c r="C2168" i="3"/>
  <c r="C2169" i="3" s="1"/>
  <c r="I2167" i="3"/>
  <c r="H2167" i="3"/>
  <c r="H2173" i="3" s="1"/>
  <c r="G2167" i="3"/>
  <c r="E2173" i="3" s="1"/>
  <c r="F2167" i="3"/>
  <c r="E2167" i="3"/>
  <c r="D2167" i="3"/>
  <c r="D2173" i="3" s="1"/>
  <c r="F2160" i="3" s="1"/>
  <c r="C2167" i="3"/>
  <c r="C2173" i="3" s="1"/>
  <c r="B2160" i="3" s="1"/>
  <c r="L2164" i="3"/>
  <c r="L2174" i="3" s="1"/>
  <c r="K2164" i="3"/>
  <c r="J2164" i="3"/>
  <c r="J2174" i="3" s="1"/>
  <c r="I2164" i="3"/>
  <c r="H2164" i="3"/>
  <c r="G2164" i="3"/>
  <c r="F2164" i="3"/>
  <c r="E2164" i="3"/>
  <c r="D2164" i="3"/>
  <c r="C2164" i="3"/>
  <c r="P2160" i="3"/>
  <c r="O2160" i="3"/>
  <c r="K2160" i="3"/>
  <c r="J2160" i="3"/>
  <c r="I2160" i="3"/>
  <c r="E2160" i="3"/>
  <c r="A2160" i="3"/>
  <c r="L2158" i="3"/>
  <c r="K2158" i="3"/>
  <c r="J2158" i="3"/>
  <c r="I2158" i="3"/>
  <c r="E2158" i="3"/>
  <c r="L2157" i="3"/>
  <c r="L2156" i="3"/>
  <c r="K2156" i="3"/>
  <c r="J2156" i="3"/>
  <c r="C2156" i="3"/>
  <c r="I2153" i="3"/>
  <c r="H2153" i="3"/>
  <c r="H2158" i="3" s="1"/>
  <c r="G2153" i="3"/>
  <c r="F2153" i="3"/>
  <c r="F2158" i="3" s="1"/>
  <c r="E2153" i="3"/>
  <c r="D2153" i="3"/>
  <c r="D2158" i="3" s="1"/>
  <c r="H2143" i="3" s="1"/>
  <c r="C2153" i="3"/>
  <c r="G2152" i="3"/>
  <c r="G2157" i="3" s="1"/>
  <c r="C2152" i="3"/>
  <c r="I2151" i="3"/>
  <c r="I2152" i="3" s="1"/>
  <c r="I2157" i="3" s="1"/>
  <c r="H2151" i="3"/>
  <c r="H2152" i="3" s="1"/>
  <c r="G2151" i="3"/>
  <c r="F2151" i="3"/>
  <c r="F2152" i="3" s="1"/>
  <c r="E2151" i="3"/>
  <c r="E2152" i="3" s="1"/>
  <c r="D2151" i="3"/>
  <c r="D2152" i="3" s="1"/>
  <c r="D2157" i="3" s="1"/>
  <c r="G2143" i="3" s="1"/>
  <c r="C2151" i="3"/>
  <c r="I2150" i="3"/>
  <c r="I2156" i="3" s="1"/>
  <c r="H2150" i="3"/>
  <c r="F2156" i="3" s="1"/>
  <c r="G2150" i="3"/>
  <c r="F2150" i="3"/>
  <c r="E2150" i="3"/>
  <c r="E2156" i="3" s="1"/>
  <c r="D2150" i="3"/>
  <c r="D2156" i="3" s="1"/>
  <c r="F2143" i="3" s="1"/>
  <c r="C2150" i="3"/>
  <c r="L2147" i="3"/>
  <c r="K2147" i="3"/>
  <c r="K2157" i="3" s="1"/>
  <c r="J2147" i="3"/>
  <c r="J2157" i="3" s="1"/>
  <c r="I2147" i="3"/>
  <c r="H2147" i="3"/>
  <c r="G2147" i="3"/>
  <c r="F2147" i="3"/>
  <c r="E2147" i="3"/>
  <c r="D2147" i="3"/>
  <c r="C2147" i="3"/>
  <c r="P2143" i="3"/>
  <c r="O2143" i="3"/>
  <c r="K2143" i="3"/>
  <c r="J2143" i="3"/>
  <c r="I2143" i="3"/>
  <c r="E2143" i="3"/>
  <c r="A2143" i="3"/>
  <c r="L2141" i="3"/>
  <c r="K2141" i="3"/>
  <c r="J2141" i="3"/>
  <c r="F2141" i="3"/>
  <c r="L2139" i="3"/>
  <c r="K2139" i="3"/>
  <c r="J2139" i="3"/>
  <c r="H2139" i="3"/>
  <c r="I2136" i="3"/>
  <c r="I2141" i="3" s="1"/>
  <c r="H2136" i="3"/>
  <c r="H2141" i="3" s="1"/>
  <c r="G2136" i="3"/>
  <c r="G2141" i="3" s="1"/>
  <c r="F2136" i="3"/>
  <c r="E2136" i="3"/>
  <c r="E2141" i="3" s="1"/>
  <c r="D2136" i="3"/>
  <c r="D2141" i="3" s="1"/>
  <c r="H2126" i="3" s="1"/>
  <c r="C2136" i="3"/>
  <c r="C2141" i="3" s="1"/>
  <c r="D2126" i="3" s="1"/>
  <c r="H2135" i="3"/>
  <c r="D2135" i="3"/>
  <c r="I2134" i="3"/>
  <c r="I2135" i="3" s="1"/>
  <c r="I2140" i="3" s="1"/>
  <c r="H2134" i="3"/>
  <c r="G2134" i="3"/>
  <c r="G2135" i="3" s="1"/>
  <c r="F2134" i="3"/>
  <c r="E2134" i="3"/>
  <c r="E2135" i="3" s="1"/>
  <c r="D2134" i="3"/>
  <c r="C2134" i="3"/>
  <c r="C2135" i="3" s="1"/>
  <c r="I2133" i="3"/>
  <c r="G2139" i="3" s="1"/>
  <c r="H2133" i="3"/>
  <c r="G2133" i="3"/>
  <c r="F2133" i="3"/>
  <c r="F2139" i="3" s="1"/>
  <c r="E2133" i="3"/>
  <c r="C2139" i="3" s="1"/>
  <c r="D2133" i="3"/>
  <c r="C2133" i="3"/>
  <c r="L2130" i="3"/>
  <c r="L2140" i="3" s="1"/>
  <c r="K2130" i="3"/>
  <c r="J2130" i="3"/>
  <c r="J2140" i="3" s="1"/>
  <c r="I2130" i="3"/>
  <c r="H2130" i="3"/>
  <c r="G2130" i="3"/>
  <c r="F2130" i="3"/>
  <c r="E2130" i="3"/>
  <c r="D2130" i="3"/>
  <c r="C2130" i="3"/>
  <c r="P2126" i="3"/>
  <c r="O2126" i="3"/>
  <c r="K2126" i="3"/>
  <c r="J2126" i="3"/>
  <c r="I2126" i="3"/>
  <c r="E2126" i="3"/>
  <c r="A2126" i="3"/>
  <c r="L2124" i="3"/>
  <c r="K2124" i="3"/>
  <c r="J2124" i="3"/>
  <c r="G2124" i="3"/>
  <c r="C2124" i="3"/>
  <c r="B2124" i="3" s="1"/>
  <c r="J2123" i="3"/>
  <c r="L2122" i="3"/>
  <c r="K2122" i="3"/>
  <c r="J2122" i="3"/>
  <c r="I2122" i="3"/>
  <c r="H2122" i="3"/>
  <c r="I2119" i="3"/>
  <c r="I2124" i="3" s="1"/>
  <c r="H2119" i="3"/>
  <c r="H2124" i="3" s="1"/>
  <c r="G2119" i="3"/>
  <c r="F2119" i="3"/>
  <c r="F2124" i="3" s="1"/>
  <c r="E2119" i="3"/>
  <c r="E2124" i="3" s="1"/>
  <c r="D2119" i="3"/>
  <c r="D2124" i="3" s="1"/>
  <c r="C2119" i="3"/>
  <c r="I2118" i="3"/>
  <c r="E2118" i="3"/>
  <c r="I2117" i="3"/>
  <c r="H2117" i="3"/>
  <c r="H2118" i="3" s="1"/>
  <c r="G2117" i="3"/>
  <c r="F2117" i="3"/>
  <c r="F2118" i="3" s="1"/>
  <c r="E2117" i="3"/>
  <c r="D2117" i="3"/>
  <c r="D2118" i="3" s="1"/>
  <c r="C2117" i="3"/>
  <c r="I2116" i="3"/>
  <c r="H2116" i="3"/>
  <c r="G2116" i="3"/>
  <c r="G2122" i="3" s="1"/>
  <c r="F2116" i="3"/>
  <c r="D2122" i="3" s="1"/>
  <c r="F2109" i="3" s="1"/>
  <c r="E2116" i="3"/>
  <c r="D2116" i="3"/>
  <c r="C2116" i="3"/>
  <c r="C2122" i="3" s="1"/>
  <c r="L2113" i="3"/>
  <c r="L2123" i="3" s="1"/>
  <c r="K2113" i="3"/>
  <c r="K2123" i="3" s="1"/>
  <c r="J2113" i="3"/>
  <c r="I2113" i="3"/>
  <c r="H2113" i="3"/>
  <c r="G2113" i="3"/>
  <c r="F2113" i="3"/>
  <c r="E2113" i="3"/>
  <c r="D2113" i="3"/>
  <c r="C2113" i="3"/>
  <c r="P2109" i="3"/>
  <c r="O2109" i="3"/>
  <c r="K2109" i="3"/>
  <c r="J2109" i="3"/>
  <c r="I2109" i="3"/>
  <c r="H2109" i="3"/>
  <c r="E2109" i="3"/>
  <c r="D2109" i="3"/>
  <c r="A2109" i="3"/>
  <c r="L2107" i="3"/>
  <c r="K2107" i="3"/>
  <c r="J2107" i="3"/>
  <c r="H2107" i="3"/>
  <c r="D2107" i="3"/>
  <c r="H2092" i="3" s="1"/>
  <c r="K2106" i="3"/>
  <c r="L2105" i="3"/>
  <c r="K2105" i="3"/>
  <c r="J2105" i="3"/>
  <c r="I2105" i="3"/>
  <c r="I2102" i="3"/>
  <c r="I2107" i="3" s="1"/>
  <c r="H2102" i="3"/>
  <c r="G2102" i="3"/>
  <c r="G2107" i="3" s="1"/>
  <c r="F2102" i="3"/>
  <c r="E2102" i="3"/>
  <c r="E2107" i="3" s="1"/>
  <c r="D2102" i="3"/>
  <c r="C2102" i="3"/>
  <c r="C2107" i="3" s="1"/>
  <c r="F2101" i="3"/>
  <c r="I2100" i="3"/>
  <c r="I2101" i="3" s="1"/>
  <c r="H2100" i="3"/>
  <c r="G2100" i="3"/>
  <c r="G2101" i="3" s="1"/>
  <c r="F2100" i="3"/>
  <c r="E2100" i="3"/>
  <c r="E2101" i="3" s="1"/>
  <c r="D2100" i="3"/>
  <c r="C2100" i="3"/>
  <c r="C2101" i="3" s="1"/>
  <c r="I2099" i="3"/>
  <c r="H2099" i="3"/>
  <c r="G2099" i="3"/>
  <c r="E2105" i="3" s="1"/>
  <c r="F2099" i="3"/>
  <c r="E2099" i="3"/>
  <c r="D2099" i="3"/>
  <c r="D2105" i="3" s="1"/>
  <c r="F2092" i="3" s="1"/>
  <c r="C2099" i="3"/>
  <c r="L2096" i="3"/>
  <c r="L2106" i="3" s="1"/>
  <c r="K2096" i="3"/>
  <c r="J2096" i="3"/>
  <c r="J2106" i="3" s="1"/>
  <c r="I2096" i="3"/>
  <c r="H2096" i="3"/>
  <c r="G2096" i="3"/>
  <c r="F2096" i="3"/>
  <c r="E2096" i="3"/>
  <c r="D2096" i="3"/>
  <c r="C2096" i="3"/>
  <c r="P2092" i="3"/>
  <c r="O2092" i="3"/>
  <c r="K2092" i="3"/>
  <c r="J2092" i="3"/>
  <c r="I2092" i="3"/>
  <c r="E2092" i="3"/>
  <c r="A2092" i="3"/>
  <c r="L2090" i="3"/>
  <c r="K2090" i="3"/>
  <c r="J2090" i="3"/>
  <c r="I2090" i="3"/>
  <c r="E2090" i="3"/>
  <c r="L2089" i="3"/>
  <c r="L2088" i="3"/>
  <c r="K2088" i="3"/>
  <c r="J2088" i="3"/>
  <c r="I2085" i="3"/>
  <c r="H2085" i="3"/>
  <c r="H2090" i="3" s="1"/>
  <c r="G2085" i="3"/>
  <c r="G2090" i="3" s="1"/>
  <c r="F2085" i="3"/>
  <c r="E2085" i="3"/>
  <c r="D2085" i="3"/>
  <c r="D2090" i="3" s="1"/>
  <c r="H2075" i="3" s="1"/>
  <c r="C2085" i="3"/>
  <c r="C2090" i="3" s="1"/>
  <c r="G2084" i="3"/>
  <c r="C2084" i="3"/>
  <c r="I2083" i="3"/>
  <c r="H2083" i="3"/>
  <c r="H2084" i="3" s="1"/>
  <c r="G2083" i="3"/>
  <c r="F2083" i="3"/>
  <c r="F2084" i="3" s="1"/>
  <c r="E2083" i="3"/>
  <c r="D2083" i="3"/>
  <c r="D2084" i="3" s="1"/>
  <c r="C2083" i="3"/>
  <c r="I2082" i="3"/>
  <c r="H2082" i="3"/>
  <c r="F2088" i="3" s="1"/>
  <c r="G2082" i="3"/>
  <c r="F2082" i="3"/>
  <c r="E2082" i="3"/>
  <c r="D2082" i="3"/>
  <c r="C2082" i="3"/>
  <c r="L2079" i="3"/>
  <c r="K2079" i="3"/>
  <c r="K2089" i="3" s="1"/>
  <c r="J2079" i="3"/>
  <c r="I2079" i="3"/>
  <c r="H2079" i="3"/>
  <c r="G2079" i="3"/>
  <c r="F2079" i="3"/>
  <c r="E2079" i="3"/>
  <c r="D2079" i="3"/>
  <c r="C2079" i="3"/>
  <c r="P2075" i="3"/>
  <c r="O2075" i="3"/>
  <c r="K2075" i="3"/>
  <c r="J2075" i="3"/>
  <c r="I2075" i="3"/>
  <c r="E2075" i="3"/>
  <c r="A2075" i="3"/>
  <c r="L2073" i="3"/>
  <c r="K2073" i="3"/>
  <c r="J2073" i="3"/>
  <c r="F2073" i="3"/>
  <c r="E2072" i="3"/>
  <c r="L2071" i="3"/>
  <c r="K2071" i="3"/>
  <c r="J2071" i="3"/>
  <c r="H2071" i="3"/>
  <c r="I2068" i="3"/>
  <c r="I2073" i="3" s="1"/>
  <c r="H2068" i="3"/>
  <c r="G2068" i="3"/>
  <c r="G2073" i="3" s="1"/>
  <c r="F2068" i="3"/>
  <c r="E2068" i="3"/>
  <c r="E2073" i="3" s="1"/>
  <c r="D2068" i="3"/>
  <c r="C2068" i="3"/>
  <c r="C2073" i="3" s="1"/>
  <c r="H2067" i="3"/>
  <c r="D2067" i="3"/>
  <c r="I2066" i="3"/>
  <c r="I2067" i="3" s="1"/>
  <c r="I2072" i="3" s="1"/>
  <c r="H2066" i="3"/>
  <c r="G2066" i="3"/>
  <c r="G2067" i="3" s="1"/>
  <c r="F2066" i="3"/>
  <c r="F2067" i="3" s="1"/>
  <c r="F2072" i="3" s="1"/>
  <c r="E2066" i="3"/>
  <c r="E2067" i="3" s="1"/>
  <c r="D2066" i="3"/>
  <c r="C2066" i="3"/>
  <c r="C2067" i="3" s="1"/>
  <c r="I2065" i="3"/>
  <c r="G2071" i="3" s="1"/>
  <c r="H2065" i="3"/>
  <c r="G2065" i="3"/>
  <c r="F2065" i="3"/>
  <c r="F2071" i="3" s="1"/>
  <c r="E2065" i="3"/>
  <c r="C2071" i="3" s="1"/>
  <c r="D2065" i="3"/>
  <c r="C2065" i="3"/>
  <c r="L2062" i="3"/>
  <c r="L2072" i="3" s="1"/>
  <c r="K2062" i="3"/>
  <c r="K2072" i="3" s="1"/>
  <c r="J2062" i="3"/>
  <c r="I2062" i="3"/>
  <c r="H2062" i="3"/>
  <c r="G2062" i="3"/>
  <c r="F2062" i="3"/>
  <c r="E2062" i="3"/>
  <c r="D2062" i="3"/>
  <c r="C2062" i="3"/>
  <c r="P2058" i="3"/>
  <c r="O2058" i="3"/>
  <c r="K2058" i="3"/>
  <c r="J2058" i="3"/>
  <c r="I2058" i="3"/>
  <c r="E2058" i="3"/>
  <c r="A2058" i="3"/>
  <c r="L2056" i="3"/>
  <c r="K2056" i="3"/>
  <c r="J2056" i="3"/>
  <c r="F2056" i="3"/>
  <c r="L2054" i="3"/>
  <c r="K2054" i="3"/>
  <c r="J2054" i="3"/>
  <c r="I2054" i="3"/>
  <c r="H2054" i="3"/>
  <c r="D2054" i="3"/>
  <c r="F2041" i="3" s="1"/>
  <c r="I2051" i="3"/>
  <c r="H2051" i="3"/>
  <c r="G2051" i="3"/>
  <c r="F2051" i="3"/>
  <c r="E2051" i="3"/>
  <c r="D2051" i="3"/>
  <c r="C2051" i="3"/>
  <c r="I2050" i="3"/>
  <c r="H2050" i="3"/>
  <c r="E2050" i="3"/>
  <c r="I2049" i="3"/>
  <c r="H2049" i="3"/>
  <c r="G2049" i="3"/>
  <c r="F2049" i="3"/>
  <c r="F2050" i="3" s="1"/>
  <c r="E2049" i="3"/>
  <c r="D2049" i="3"/>
  <c r="D2050" i="3" s="1"/>
  <c r="C2049" i="3"/>
  <c r="I2048" i="3"/>
  <c r="H2048" i="3"/>
  <c r="G2048" i="3"/>
  <c r="G2054" i="3" s="1"/>
  <c r="F2048" i="3"/>
  <c r="E2048" i="3"/>
  <c r="D2048" i="3"/>
  <c r="C2048" i="3"/>
  <c r="C2054" i="3" s="1"/>
  <c r="L2045" i="3"/>
  <c r="L2055" i="3" s="1"/>
  <c r="K2045" i="3"/>
  <c r="K2055" i="3" s="1"/>
  <c r="J2045" i="3"/>
  <c r="I2045" i="3"/>
  <c r="I2055" i="3" s="1"/>
  <c r="H2045" i="3"/>
  <c r="G2045" i="3"/>
  <c r="F2045" i="3"/>
  <c r="E2045" i="3"/>
  <c r="D2045" i="3"/>
  <c r="C2045" i="3"/>
  <c r="P2041" i="3"/>
  <c r="O2041" i="3"/>
  <c r="K2041" i="3"/>
  <c r="J2041" i="3"/>
  <c r="I2041" i="3"/>
  <c r="E2041" i="3"/>
  <c r="A2041" i="3"/>
  <c r="L2039" i="3"/>
  <c r="K2039" i="3"/>
  <c r="J2039" i="3"/>
  <c r="H2039" i="3"/>
  <c r="G2039" i="3"/>
  <c r="C2039" i="3"/>
  <c r="B2039" i="3" s="1"/>
  <c r="K2038" i="3"/>
  <c r="J2038" i="3"/>
  <c r="L2037" i="3"/>
  <c r="K2037" i="3"/>
  <c r="J2037" i="3"/>
  <c r="I2037" i="3"/>
  <c r="E2037" i="3"/>
  <c r="I2034" i="3"/>
  <c r="I2039" i="3" s="1"/>
  <c r="H2034" i="3"/>
  <c r="G2034" i="3"/>
  <c r="F2034" i="3"/>
  <c r="F2039" i="3" s="1"/>
  <c r="E2034" i="3"/>
  <c r="D2034" i="3"/>
  <c r="C2034" i="3"/>
  <c r="I2033" i="3"/>
  <c r="F2033" i="3"/>
  <c r="E2033" i="3"/>
  <c r="I2032" i="3"/>
  <c r="H2032" i="3"/>
  <c r="H2033" i="3" s="1"/>
  <c r="G2032" i="3"/>
  <c r="F2032" i="3"/>
  <c r="E2032" i="3"/>
  <c r="D2032" i="3"/>
  <c r="D2033" i="3" s="1"/>
  <c r="C2032" i="3"/>
  <c r="I2031" i="3"/>
  <c r="H2031" i="3"/>
  <c r="H2037" i="3" s="1"/>
  <c r="G2031" i="3"/>
  <c r="G2037" i="3" s="1"/>
  <c r="F2031" i="3"/>
  <c r="E2031" i="3"/>
  <c r="D2031" i="3"/>
  <c r="D2037" i="3" s="1"/>
  <c r="F2024" i="3" s="1"/>
  <c r="C2031" i="3"/>
  <c r="C2037" i="3" s="1"/>
  <c r="B2024" i="3" s="1"/>
  <c r="L2028" i="3"/>
  <c r="L2038" i="3" s="1"/>
  <c r="K2028" i="3"/>
  <c r="J2028" i="3"/>
  <c r="I2028" i="3"/>
  <c r="H2028" i="3"/>
  <c r="G2028" i="3"/>
  <c r="F2028" i="3"/>
  <c r="E2028" i="3"/>
  <c r="D2028" i="3"/>
  <c r="C2028" i="3"/>
  <c r="P2024" i="3"/>
  <c r="O2024" i="3"/>
  <c r="K2024" i="3"/>
  <c r="J2024" i="3"/>
  <c r="I2024" i="3"/>
  <c r="E2024" i="3"/>
  <c r="A2024" i="3"/>
  <c r="L2022" i="3"/>
  <c r="K2022" i="3"/>
  <c r="J2022" i="3"/>
  <c r="I2022" i="3"/>
  <c r="H2022" i="3"/>
  <c r="D2022" i="3"/>
  <c r="H2007" i="3" s="1"/>
  <c r="L2021" i="3"/>
  <c r="K2021" i="3"/>
  <c r="L2020" i="3"/>
  <c r="K2020" i="3"/>
  <c r="J2020" i="3"/>
  <c r="I2020" i="3"/>
  <c r="E2020" i="3"/>
  <c r="I2017" i="3"/>
  <c r="H2017" i="3"/>
  <c r="G2017" i="3"/>
  <c r="G2022" i="3" s="1"/>
  <c r="F2017" i="3"/>
  <c r="E2017" i="3"/>
  <c r="D2017" i="3"/>
  <c r="C2017" i="3"/>
  <c r="C2022" i="3" s="1"/>
  <c r="B2022" i="3" s="1"/>
  <c r="G2016" i="3"/>
  <c r="F2016" i="3"/>
  <c r="I2015" i="3"/>
  <c r="I2016" i="3" s="1"/>
  <c r="H2015" i="3"/>
  <c r="G2015" i="3"/>
  <c r="F2015" i="3"/>
  <c r="E2015" i="3"/>
  <c r="E2016" i="3" s="1"/>
  <c r="D2015" i="3"/>
  <c r="C2015" i="3"/>
  <c r="I2014" i="3"/>
  <c r="H2014" i="3"/>
  <c r="G2014" i="3"/>
  <c r="F2014" i="3"/>
  <c r="E2014" i="3"/>
  <c r="D2014" i="3"/>
  <c r="D2020" i="3" s="1"/>
  <c r="F2007" i="3" s="1"/>
  <c r="C2014" i="3"/>
  <c r="L2011" i="3"/>
  <c r="K2011" i="3"/>
  <c r="J2011" i="3"/>
  <c r="J2021" i="3" s="1"/>
  <c r="I2011" i="3"/>
  <c r="H2011" i="3"/>
  <c r="G2011" i="3"/>
  <c r="F2011" i="3"/>
  <c r="E2011" i="3"/>
  <c r="D2011" i="3"/>
  <c r="C2011" i="3"/>
  <c r="P2007" i="3"/>
  <c r="O2007" i="3"/>
  <c r="K2007" i="3"/>
  <c r="J2007" i="3"/>
  <c r="I2007" i="3"/>
  <c r="E2007" i="3"/>
  <c r="D2007" i="3"/>
  <c r="A2007" i="3"/>
  <c r="L2005" i="3"/>
  <c r="K2005" i="3"/>
  <c r="J2005" i="3"/>
  <c r="I2005" i="3"/>
  <c r="L2004" i="3"/>
  <c r="L2003" i="3"/>
  <c r="K2003" i="3"/>
  <c r="J2003" i="3"/>
  <c r="I2000" i="3"/>
  <c r="H2000" i="3"/>
  <c r="H2005" i="3" s="1"/>
  <c r="G2000" i="3"/>
  <c r="F2000" i="3"/>
  <c r="F2005" i="3" s="1"/>
  <c r="E2000" i="3"/>
  <c r="D2000" i="3"/>
  <c r="C2000" i="3"/>
  <c r="I1999" i="3"/>
  <c r="I2004" i="3" s="1"/>
  <c r="E1999" i="3"/>
  <c r="I1998" i="3"/>
  <c r="H1998" i="3"/>
  <c r="H1999" i="3" s="1"/>
  <c r="G1998" i="3"/>
  <c r="F1998" i="3"/>
  <c r="F1999" i="3" s="1"/>
  <c r="F2004" i="3" s="1"/>
  <c r="E1998" i="3"/>
  <c r="D1998" i="3"/>
  <c r="D1999" i="3" s="1"/>
  <c r="C1998" i="3"/>
  <c r="I1997" i="3"/>
  <c r="I2003" i="3" s="1"/>
  <c r="H1997" i="3"/>
  <c r="H2003" i="3" s="1"/>
  <c r="G1997" i="3"/>
  <c r="G1999" i="3" s="1"/>
  <c r="G2004" i="3" s="1"/>
  <c r="F1997" i="3"/>
  <c r="F2003" i="3" s="1"/>
  <c r="E1997" i="3"/>
  <c r="D1997" i="3"/>
  <c r="C1997" i="3"/>
  <c r="L1994" i="3"/>
  <c r="K1994" i="3"/>
  <c r="K2004" i="3" s="1"/>
  <c r="J1994" i="3"/>
  <c r="I1994" i="3"/>
  <c r="H1994" i="3"/>
  <c r="G1994" i="3"/>
  <c r="F1994" i="3"/>
  <c r="E1994" i="3"/>
  <c r="D1994" i="3"/>
  <c r="C1994" i="3"/>
  <c r="P1990" i="3"/>
  <c r="O1990" i="3"/>
  <c r="K1990" i="3"/>
  <c r="J1990" i="3"/>
  <c r="I1990" i="3"/>
  <c r="E1990" i="3"/>
  <c r="A1990" i="3"/>
  <c r="L1988" i="3"/>
  <c r="K1988" i="3"/>
  <c r="J1988" i="3"/>
  <c r="H1988" i="3"/>
  <c r="D1988" i="3"/>
  <c r="H1973" i="3" s="1"/>
  <c r="K1987" i="3"/>
  <c r="L1986" i="3"/>
  <c r="K1986" i="3"/>
  <c r="J1986" i="3"/>
  <c r="I1986" i="3"/>
  <c r="I1983" i="3"/>
  <c r="I1988" i="3" s="1"/>
  <c r="H1983" i="3"/>
  <c r="G1983" i="3"/>
  <c r="F1983" i="3"/>
  <c r="E1983" i="3"/>
  <c r="E1988" i="3" s="1"/>
  <c r="D1983" i="3"/>
  <c r="C1983" i="3"/>
  <c r="C1988" i="3" s="1"/>
  <c r="F1982" i="3"/>
  <c r="I1981" i="3"/>
  <c r="I1982" i="3" s="1"/>
  <c r="H1981" i="3"/>
  <c r="G1981" i="3"/>
  <c r="G1982" i="3" s="1"/>
  <c r="F1981" i="3"/>
  <c r="E1981" i="3"/>
  <c r="E1982" i="3" s="1"/>
  <c r="D1981" i="3"/>
  <c r="C1981" i="3"/>
  <c r="C1982" i="3" s="1"/>
  <c r="I1980" i="3"/>
  <c r="H1980" i="3"/>
  <c r="F1986" i="3" s="1"/>
  <c r="G1980" i="3"/>
  <c r="F1980" i="3"/>
  <c r="E1986" i="3" s="1"/>
  <c r="E1980" i="3"/>
  <c r="D1980" i="3"/>
  <c r="C1980" i="3"/>
  <c r="L1977" i="3"/>
  <c r="L1987" i="3" s="1"/>
  <c r="K1977" i="3"/>
  <c r="J1977" i="3"/>
  <c r="J1987" i="3" s="1"/>
  <c r="I1977" i="3"/>
  <c r="H1977" i="3"/>
  <c r="G1977" i="3"/>
  <c r="F1977" i="3"/>
  <c r="E1977" i="3"/>
  <c r="D1977" i="3"/>
  <c r="C1977" i="3"/>
  <c r="P1973" i="3"/>
  <c r="O1973" i="3"/>
  <c r="K1973" i="3"/>
  <c r="J1973" i="3"/>
  <c r="I1973" i="3"/>
  <c r="E1973" i="3"/>
  <c r="A1973" i="3"/>
  <c r="L1971" i="3"/>
  <c r="K1971" i="3"/>
  <c r="J1971" i="3"/>
  <c r="I1971" i="3"/>
  <c r="E1971" i="3"/>
  <c r="L1970" i="3"/>
  <c r="L1969" i="3"/>
  <c r="K1969" i="3"/>
  <c r="J1969" i="3"/>
  <c r="C1969" i="3"/>
  <c r="B1969" i="3" s="1"/>
  <c r="A1969" i="3" s="1"/>
  <c r="I1966" i="3"/>
  <c r="H1966" i="3"/>
  <c r="G1966" i="3"/>
  <c r="F1966" i="3"/>
  <c r="F1971" i="3" s="1"/>
  <c r="E1966" i="3"/>
  <c r="D1966" i="3"/>
  <c r="C1966" i="3"/>
  <c r="G1965" i="3"/>
  <c r="C1965" i="3"/>
  <c r="I1964" i="3"/>
  <c r="H1964" i="3"/>
  <c r="H1965" i="3" s="1"/>
  <c r="G1964" i="3"/>
  <c r="F1964" i="3"/>
  <c r="F1965" i="3" s="1"/>
  <c r="E1964" i="3"/>
  <c r="D1964" i="3"/>
  <c r="D1965" i="3" s="1"/>
  <c r="C1964" i="3"/>
  <c r="I1963" i="3"/>
  <c r="G1969" i="3" s="1"/>
  <c r="H1963" i="3"/>
  <c r="G1963" i="3"/>
  <c r="F1969" i="3" s="1"/>
  <c r="F1963" i="3"/>
  <c r="E1963" i="3"/>
  <c r="D1963" i="3"/>
  <c r="C1963" i="3"/>
  <c r="L1960" i="3"/>
  <c r="K1960" i="3"/>
  <c r="J1960" i="3"/>
  <c r="I1960" i="3"/>
  <c r="H1960" i="3"/>
  <c r="G1960" i="3"/>
  <c r="F1960" i="3"/>
  <c r="E1960" i="3"/>
  <c r="D1960" i="3"/>
  <c r="C1960" i="3"/>
  <c r="P1956" i="3"/>
  <c r="O1956" i="3"/>
  <c r="K1956" i="3"/>
  <c r="J1956" i="3"/>
  <c r="I1956" i="3"/>
  <c r="E1956" i="3"/>
  <c r="A1956" i="3"/>
  <c r="L1954" i="3"/>
  <c r="K1954" i="3"/>
  <c r="J1954" i="3"/>
  <c r="F1954" i="3"/>
  <c r="L1952" i="3"/>
  <c r="K1952" i="3"/>
  <c r="J1952" i="3"/>
  <c r="H1952" i="3"/>
  <c r="I1949" i="3"/>
  <c r="H1949" i="3"/>
  <c r="G1949" i="3"/>
  <c r="G1954" i="3" s="1"/>
  <c r="F1949" i="3"/>
  <c r="E1949" i="3"/>
  <c r="D1949" i="3"/>
  <c r="C1949" i="3"/>
  <c r="C1954" i="3" s="1"/>
  <c r="D1939" i="3" s="1"/>
  <c r="H1948" i="3"/>
  <c r="D1948" i="3"/>
  <c r="I1947" i="3"/>
  <c r="I1948" i="3" s="1"/>
  <c r="I1953" i="3" s="1"/>
  <c r="H1947" i="3"/>
  <c r="G1947" i="3"/>
  <c r="G1948" i="3" s="1"/>
  <c r="F1947" i="3"/>
  <c r="E1947" i="3"/>
  <c r="E1948" i="3" s="1"/>
  <c r="D1947" i="3"/>
  <c r="C1947" i="3"/>
  <c r="C1948" i="3" s="1"/>
  <c r="I1946" i="3"/>
  <c r="I1952" i="3" s="1"/>
  <c r="H1946" i="3"/>
  <c r="G1952" i="3" s="1"/>
  <c r="G1946" i="3"/>
  <c r="F1946" i="3"/>
  <c r="E1946" i="3"/>
  <c r="D1946" i="3"/>
  <c r="C1952" i="3" s="1"/>
  <c r="C1946" i="3"/>
  <c r="L1943" i="3"/>
  <c r="K1943" i="3"/>
  <c r="J1943" i="3"/>
  <c r="J1953" i="3" s="1"/>
  <c r="I1943" i="3"/>
  <c r="H1943" i="3"/>
  <c r="G1943" i="3"/>
  <c r="F1943" i="3"/>
  <c r="E1943" i="3"/>
  <c r="D1943" i="3"/>
  <c r="C1943" i="3"/>
  <c r="P1939" i="3"/>
  <c r="O1939" i="3"/>
  <c r="K1939" i="3"/>
  <c r="J1939" i="3"/>
  <c r="I1939" i="3"/>
  <c r="E1939" i="3"/>
  <c r="A1939" i="3"/>
  <c r="L1937" i="3"/>
  <c r="K1937" i="3"/>
  <c r="J1937" i="3"/>
  <c r="I1937" i="3"/>
  <c r="G1937" i="3"/>
  <c r="C1937" i="3"/>
  <c r="B1937" i="3" s="1"/>
  <c r="L1936" i="3"/>
  <c r="J1936" i="3"/>
  <c r="L1935" i="3"/>
  <c r="K1935" i="3"/>
  <c r="J1935" i="3"/>
  <c r="I1935" i="3"/>
  <c r="I1932" i="3"/>
  <c r="H1932" i="3"/>
  <c r="H1937" i="3" s="1"/>
  <c r="G1932" i="3"/>
  <c r="F1932" i="3"/>
  <c r="E1932" i="3"/>
  <c r="D1932" i="3"/>
  <c r="C1932" i="3"/>
  <c r="I1931" i="3"/>
  <c r="I1936" i="3" s="1"/>
  <c r="E1931" i="3"/>
  <c r="I1930" i="3"/>
  <c r="H1930" i="3"/>
  <c r="H1931" i="3" s="1"/>
  <c r="G1930" i="3"/>
  <c r="F1930" i="3"/>
  <c r="F1931" i="3" s="1"/>
  <c r="E1930" i="3"/>
  <c r="D1930" i="3"/>
  <c r="D1931" i="3" s="1"/>
  <c r="C1930" i="3"/>
  <c r="I1929" i="3"/>
  <c r="H1935" i="3" s="1"/>
  <c r="H1929" i="3"/>
  <c r="G1929" i="3"/>
  <c r="F1929" i="3"/>
  <c r="F1935" i="3" s="1"/>
  <c r="E1929" i="3"/>
  <c r="D1935" i="3" s="1"/>
  <c r="F1922" i="3" s="1"/>
  <c r="D1929" i="3"/>
  <c r="C1929" i="3"/>
  <c r="L1926" i="3"/>
  <c r="K1926" i="3"/>
  <c r="K1936" i="3" s="1"/>
  <c r="J1926" i="3"/>
  <c r="I1926" i="3"/>
  <c r="H1926" i="3"/>
  <c r="G1926" i="3"/>
  <c r="F1926" i="3"/>
  <c r="E1926" i="3"/>
  <c r="D1926" i="3"/>
  <c r="C1926" i="3"/>
  <c r="P1922" i="3"/>
  <c r="O1922" i="3"/>
  <c r="K1922" i="3"/>
  <c r="J1922" i="3"/>
  <c r="I1922" i="3"/>
  <c r="E1922" i="3"/>
  <c r="D1922" i="3"/>
  <c r="A1922" i="3"/>
  <c r="L1920" i="3"/>
  <c r="K1920" i="3"/>
  <c r="J1920" i="3"/>
  <c r="H1920" i="3"/>
  <c r="D1920" i="3"/>
  <c r="H1905" i="3" s="1"/>
  <c r="K1919" i="3"/>
  <c r="L1918" i="3"/>
  <c r="K1918" i="3"/>
  <c r="J1918" i="3"/>
  <c r="I1918" i="3"/>
  <c r="I1915" i="3"/>
  <c r="I1920" i="3" s="1"/>
  <c r="H1915" i="3"/>
  <c r="G1915" i="3"/>
  <c r="F1915" i="3"/>
  <c r="E1915" i="3"/>
  <c r="E1920" i="3" s="1"/>
  <c r="D1915" i="3"/>
  <c r="C1915" i="3"/>
  <c r="C1920" i="3" s="1"/>
  <c r="F1914" i="3"/>
  <c r="I1913" i="3"/>
  <c r="I1914" i="3" s="1"/>
  <c r="H1913" i="3"/>
  <c r="G1913" i="3"/>
  <c r="G1914" i="3" s="1"/>
  <c r="F1913" i="3"/>
  <c r="E1913" i="3"/>
  <c r="E1914" i="3" s="1"/>
  <c r="D1913" i="3"/>
  <c r="C1913" i="3"/>
  <c r="C1914" i="3" s="1"/>
  <c r="I1912" i="3"/>
  <c r="H1912" i="3"/>
  <c r="F1918" i="3" s="1"/>
  <c r="G1912" i="3"/>
  <c r="F1912" i="3"/>
  <c r="E1918" i="3" s="1"/>
  <c r="E1912" i="3"/>
  <c r="D1912" i="3"/>
  <c r="C1912" i="3"/>
  <c r="L1909" i="3"/>
  <c r="L1919" i="3" s="1"/>
  <c r="K1909" i="3"/>
  <c r="J1909" i="3"/>
  <c r="J1919" i="3" s="1"/>
  <c r="I1909" i="3"/>
  <c r="H1909" i="3"/>
  <c r="G1909" i="3"/>
  <c r="F1909" i="3"/>
  <c r="E1909" i="3"/>
  <c r="D1909" i="3"/>
  <c r="C1909" i="3"/>
  <c r="P1905" i="3"/>
  <c r="O1905" i="3"/>
  <c r="K1905" i="3"/>
  <c r="J1905" i="3"/>
  <c r="I1905" i="3"/>
  <c r="E1905" i="3"/>
  <c r="A1905" i="3"/>
  <c r="L1903" i="3"/>
  <c r="K1903" i="3"/>
  <c r="J1903" i="3"/>
  <c r="I1903" i="3"/>
  <c r="L1902" i="3"/>
  <c r="L1901" i="3"/>
  <c r="K1901" i="3"/>
  <c r="J1901" i="3"/>
  <c r="E1901" i="3"/>
  <c r="I1898" i="3"/>
  <c r="H1898" i="3"/>
  <c r="H1903" i="3" s="1"/>
  <c r="G1898" i="3"/>
  <c r="F1898" i="3"/>
  <c r="E1903" i="3" s="1"/>
  <c r="E1898" i="3"/>
  <c r="D1898" i="3"/>
  <c r="D1903" i="3" s="1"/>
  <c r="H1888" i="3" s="1"/>
  <c r="C1898" i="3"/>
  <c r="E1897" i="3"/>
  <c r="C1897" i="3"/>
  <c r="I1896" i="3"/>
  <c r="H1896" i="3"/>
  <c r="H1897" i="3" s="1"/>
  <c r="G1896" i="3"/>
  <c r="F1896" i="3"/>
  <c r="F1897" i="3" s="1"/>
  <c r="E1896" i="3"/>
  <c r="D1896" i="3"/>
  <c r="D1897" i="3" s="1"/>
  <c r="C1896" i="3"/>
  <c r="I1895" i="3"/>
  <c r="I1901" i="3" s="1"/>
  <c r="H1895" i="3"/>
  <c r="G1895" i="3"/>
  <c r="F1901" i="3" s="1"/>
  <c r="F1895" i="3"/>
  <c r="E1895" i="3"/>
  <c r="C1901" i="3" s="1"/>
  <c r="D1895" i="3"/>
  <c r="C1895" i="3"/>
  <c r="L1892" i="3"/>
  <c r="K1892" i="3"/>
  <c r="K1902" i="3" s="1"/>
  <c r="J1892" i="3"/>
  <c r="I1892" i="3"/>
  <c r="H1892" i="3"/>
  <c r="G1892" i="3"/>
  <c r="F1892" i="3"/>
  <c r="E1892" i="3"/>
  <c r="D1892" i="3"/>
  <c r="C1892" i="3"/>
  <c r="P1888" i="3"/>
  <c r="O1888" i="3"/>
  <c r="K1888" i="3"/>
  <c r="J1888" i="3"/>
  <c r="I1888" i="3"/>
  <c r="E1888" i="3"/>
  <c r="A1888" i="3"/>
  <c r="L1886" i="3"/>
  <c r="K1886" i="3"/>
  <c r="J1886" i="3"/>
  <c r="F1886" i="3"/>
  <c r="I1885" i="3"/>
  <c r="L1884" i="3"/>
  <c r="K1884" i="3"/>
  <c r="J1884" i="3"/>
  <c r="H1884" i="3"/>
  <c r="I1881" i="3"/>
  <c r="H1881" i="3"/>
  <c r="G1881" i="3"/>
  <c r="F1881" i="3"/>
  <c r="E1881" i="3"/>
  <c r="D1881" i="3"/>
  <c r="C1881" i="3"/>
  <c r="H1880" i="3"/>
  <c r="D1880" i="3"/>
  <c r="I1879" i="3"/>
  <c r="I1880" i="3" s="1"/>
  <c r="H1879" i="3"/>
  <c r="G1879" i="3"/>
  <c r="G1880" i="3" s="1"/>
  <c r="F1879" i="3"/>
  <c r="E1879" i="3"/>
  <c r="E1880" i="3" s="1"/>
  <c r="D1879" i="3"/>
  <c r="C1879" i="3"/>
  <c r="C1880" i="3" s="1"/>
  <c r="I1878" i="3"/>
  <c r="I1884" i="3" s="1"/>
  <c r="H1878" i="3"/>
  <c r="G1884" i="3" s="1"/>
  <c r="G1878" i="3"/>
  <c r="F1878" i="3"/>
  <c r="F1884" i="3" s="1"/>
  <c r="E1878" i="3"/>
  <c r="D1878" i="3"/>
  <c r="C1884" i="3" s="1"/>
  <c r="B1871" i="3" s="1"/>
  <c r="C1878" i="3"/>
  <c r="L1875" i="3"/>
  <c r="K1875" i="3"/>
  <c r="J1875" i="3"/>
  <c r="I1875" i="3"/>
  <c r="H1875" i="3"/>
  <c r="G1875" i="3"/>
  <c r="F1875" i="3"/>
  <c r="E1875" i="3"/>
  <c r="D1875" i="3"/>
  <c r="C1875" i="3"/>
  <c r="P1871" i="3"/>
  <c r="O1871" i="3"/>
  <c r="K1871" i="3"/>
  <c r="J1871" i="3"/>
  <c r="I1871" i="3"/>
  <c r="E1871" i="3"/>
  <c r="A1871" i="3"/>
  <c r="L1869" i="3"/>
  <c r="K1869" i="3"/>
  <c r="J1869" i="3"/>
  <c r="I1869" i="3"/>
  <c r="E1869" i="3"/>
  <c r="L1868" i="3"/>
  <c r="L1867" i="3"/>
  <c r="K1867" i="3"/>
  <c r="J1867" i="3"/>
  <c r="I1864" i="3"/>
  <c r="H1864" i="3"/>
  <c r="H1869" i="3" s="1"/>
  <c r="G1864" i="3"/>
  <c r="F1864" i="3"/>
  <c r="E1864" i="3"/>
  <c r="D1864" i="3"/>
  <c r="D1869" i="3" s="1"/>
  <c r="C1864" i="3"/>
  <c r="E1863" i="3"/>
  <c r="I1862" i="3"/>
  <c r="H1862" i="3"/>
  <c r="H1863" i="3" s="1"/>
  <c r="G1862" i="3"/>
  <c r="F1862" i="3"/>
  <c r="F1863" i="3" s="1"/>
  <c r="E1862" i="3"/>
  <c r="D1862" i="3"/>
  <c r="D1863" i="3" s="1"/>
  <c r="C1862" i="3"/>
  <c r="I1861" i="3"/>
  <c r="H1867" i="3" s="1"/>
  <c r="H1861" i="3"/>
  <c r="G1861" i="3"/>
  <c r="E1867" i="3" s="1"/>
  <c r="F1861" i="3"/>
  <c r="E1861" i="3"/>
  <c r="D1867" i="3" s="1"/>
  <c r="D1861" i="3"/>
  <c r="C1861" i="3"/>
  <c r="L1858" i="3"/>
  <c r="K1858" i="3"/>
  <c r="K1868" i="3" s="1"/>
  <c r="J1858" i="3"/>
  <c r="I1858" i="3"/>
  <c r="H1858" i="3"/>
  <c r="G1858" i="3"/>
  <c r="F1858" i="3"/>
  <c r="E1858" i="3"/>
  <c r="D1858" i="3"/>
  <c r="C1858" i="3"/>
  <c r="P1854" i="3"/>
  <c r="O1854" i="3"/>
  <c r="K1854" i="3"/>
  <c r="J1854" i="3"/>
  <c r="I1854" i="3"/>
  <c r="H1854" i="3"/>
  <c r="F1854" i="3"/>
  <c r="E1854" i="3"/>
  <c r="A1854" i="3"/>
  <c r="L1852" i="3"/>
  <c r="K1852" i="3"/>
  <c r="J1852" i="3"/>
  <c r="H1852" i="3"/>
  <c r="K1851" i="3"/>
  <c r="L1850" i="3"/>
  <c r="K1850" i="3"/>
  <c r="J1850" i="3"/>
  <c r="I1850" i="3"/>
  <c r="I1847" i="3"/>
  <c r="I1852" i="3" s="1"/>
  <c r="H1847" i="3"/>
  <c r="G1847" i="3"/>
  <c r="F1847" i="3"/>
  <c r="E1847" i="3"/>
  <c r="D1852" i="3" s="1"/>
  <c r="H1837" i="3" s="1"/>
  <c r="D1847" i="3"/>
  <c r="C1847" i="3"/>
  <c r="C1852" i="3" s="1"/>
  <c r="D1837" i="3" s="1"/>
  <c r="I1845" i="3"/>
  <c r="I1846" i="3" s="1"/>
  <c r="H1845" i="3"/>
  <c r="G1845" i="3"/>
  <c r="G1846" i="3" s="1"/>
  <c r="F1845" i="3"/>
  <c r="E1845" i="3"/>
  <c r="E1846" i="3" s="1"/>
  <c r="D1845" i="3"/>
  <c r="C1845" i="3"/>
  <c r="C1846" i="3" s="1"/>
  <c r="I1844" i="3"/>
  <c r="H1844" i="3"/>
  <c r="G1844" i="3"/>
  <c r="F1844" i="3"/>
  <c r="E1850" i="3" s="1"/>
  <c r="E1844" i="3"/>
  <c r="D1844" i="3"/>
  <c r="D1846" i="3" s="1"/>
  <c r="C1844" i="3"/>
  <c r="L1841" i="3"/>
  <c r="L1851" i="3" s="1"/>
  <c r="K1841" i="3"/>
  <c r="J1841" i="3"/>
  <c r="J1851" i="3" s="1"/>
  <c r="I1841" i="3"/>
  <c r="H1841" i="3"/>
  <c r="G1841" i="3"/>
  <c r="F1841" i="3"/>
  <c r="E1841" i="3"/>
  <c r="D1841" i="3"/>
  <c r="C1841" i="3"/>
  <c r="P1837" i="3"/>
  <c r="O1837" i="3"/>
  <c r="K1837" i="3"/>
  <c r="J1837" i="3"/>
  <c r="I1837" i="3"/>
  <c r="E1837" i="3"/>
  <c r="A1837" i="3"/>
  <c r="L1835" i="3"/>
  <c r="K1835" i="3"/>
  <c r="J1835" i="3"/>
  <c r="I1835" i="3"/>
  <c r="G1835" i="3"/>
  <c r="L1834" i="3"/>
  <c r="L1833" i="3"/>
  <c r="K1833" i="3"/>
  <c r="J1833" i="3"/>
  <c r="I1830" i="3"/>
  <c r="H1830" i="3"/>
  <c r="H1835" i="3" s="1"/>
  <c r="G1830" i="3"/>
  <c r="F1830" i="3"/>
  <c r="F1835" i="3" s="1"/>
  <c r="E1830" i="3"/>
  <c r="D1830" i="3"/>
  <c r="C1830" i="3"/>
  <c r="C1829" i="3"/>
  <c r="I1828" i="3"/>
  <c r="H1828" i="3"/>
  <c r="H1829" i="3" s="1"/>
  <c r="G1828" i="3"/>
  <c r="F1828" i="3"/>
  <c r="F1829" i="3" s="1"/>
  <c r="E1828" i="3"/>
  <c r="D1828" i="3"/>
  <c r="D1829" i="3" s="1"/>
  <c r="C1828" i="3"/>
  <c r="I1827" i="3"/>
  <c r="H1827" i="3"/>
  <c r="G1827" i="3"/>
  <c r="F1833" i="3" s="1"/>
  <c r="F1827" i="3"/>
  <c r="E1827" i="3"/>
  <c r="D1827" i="3"/>
  <c r="C1827" i="3"/>
  <c r="L1824" i="3"/>
  <c r="K1824" i="3"/>
  <c r="J1824" i="3"/>
  <c r="I1824" i="3"/>
  <c r="H1824" i="3"/>
  <c r="G1824" i="3"/>
  <c r="F1824" i="3"/>
  <c r="E1824" i="3"/>
  <c r="D1824" i="3"/>
  <c r="C1824" i="3"/>
  <c r="P1820" i="3"/>
  <c r="O1820" i="3"/>
  <c r="K1820" i="3"/>
  <c r="J1820" i="3"/>
  <c r="I1820" i="3"/>
  <c r="E1820" i="3"/>
  <c r="A1820" i="3"/>
  <c r="L1818" i="3"/>
  <c r="K1818" i="3"/>
  <c r="J1818" i="3"/>
  <c r="F1818" i="3"/>
  <c r="D1818" i="3"/>
  <c r="H1803" i="3" s="1"/>
  <c r="I1817" i="3"/>
  <c r="L1816" i="3"/>
  <c r="K1816" i="3"/>
  <c r="J1816" i="3"/>
  <c r="F1816" i="3"/>
  <c r="I1813" i="3"/>
  <c r="I1818" i="3" s="1"/>
  <c r="H1813" i="3"/>
  <c r="G1813" i="3"/>
  <c r="G1818" i="3" s="1"/>
  <c r="F1813" i="3"/>
  <c r="E1813" i="3"/>
  <c r="D1813" i="3"/>
  <c r="C1813" i="3"/>
  <c r="C1818" i="3" s="1"/>
  <c r="D1803" i="3" s="1"/>
  <c r="D1812" i="3"/>
  <c r="I1811" i="3"/>
  <c r="I1812" i="3" s="1"/>
  <c r="H1811" i="3"/>
  <c r="G1811" i="3"/>
  <c r="G1812" i="3" s="1"/>
  <c r="F1811" i="3"/>
  <c r="E1811" i="3"/>
  <c r="E1812" i="3" s="1"/>
  <c r="E1817" i="3" s="1"/>
  <c r="D1811" i="3"/>
  <c r="C1811" i="3"/>
  <c r="C1812" i="3" s="1"/>
  <c r="C1817" i="3" s="1"/>
  <c r="B1817" i="3" s="1"/>
  <c r="I1810" i="3"/>
  <c r="I1816" i="3" s="1"/>
  <c r="H1810" i="3"/>
  <c r="G1816" i="3" s="1"/>
  <c r="G1810" i="3"/>
  <c r="F1810" i="3"/>
  <c r="F1812" i="3" s="1"/>
  <c r="E1810" i="3"/>
  <c r="E1816" i="3" s="1"/>
  <c r="D1810" i="3"/>
  <c r="C1816" i="3" s="1"/>
  <c r="B1803" i="3" s="1"/>
  <c r="C1810" i="3"/>
  <c r="L1807" i="3"/>
  <c r="L1817" i="3" s="1"/>
  <c r="K1807" i="3"/>
  <c r="J1807" i="3"/>
  <c r="J1817" i="3" s="1"/>
  <c r="I1807" i="3"/>
  <c r="H1807" i="3"/>
  <c r="G1807" i="3"/>
  <c r="F1807" i="3"/>
  <c r="E1807" i="3"/>
  <c r="D1807" i="3"/>
  <c r="C1807" i="3"/>
  <c r="P1803" i="3"/>
  <c r="O1803" i="3"/>
  <c r="K1803" i="3"/>
  <c r="J1803" i="3"/>
  <c r="I1803" i="3"/>
  <c r="E1803" i="3"/>
  <c r="C1803" i="3"/>
  <c r="A1803" i="3"/>
  <c r="L1801" i="3"/>
  <c r="K1801" i="3"/>
  <c r="J1801" i="3"/>
  <c r="L1800" i="3"/>
  <c r="L1799" i="3"/>
  <c r="K1799" i="3"/>
  <c r="J1799" i="3"/>
  <c r="E1799" i="3"/>
  <c r="I1796" i="3"/>
  <c r="I1801" i="3" s="1"/>
  <c r="H1796" i="3"/>
  <c r="G1796" i="3"/>
  <c r="F1796" i="3"/>
  <c r="E1796" i="3"/>
  <c r="E1801" i="3" s="1"/>
  <c r="D1796" i="3"/>
  <c r="C1796" i="3"/>
  <c r="H1795" i="3"/>
  <c r="G1795" i="3"/>
  <c r="C1795" i="3"/>
  <c r="I1794" i="3"/>
  <c r="H1794" i="3"/>
  <c r="G1794" i="3"/>
  <c r="F1794" i="3"/>
  <c r="F1795" i="3" s="1"/>
  <c r="E1794" i="3"/>
  <c r="D1794" i="3"/>
  <c r="D1795" i="3" s="1"/>
  <c r="C1794" i="3"/>
  <c r="I1793" i="3"/>
  <c r="H1793" i="3"/>
  <c r="G1793" i="3"/>
  <c r="G1799" i="3" s="1"/>
  <c r="F1793" i="3"/>
  <c r="E1793" i="3"/>
  <c r="D1793" i="3"/>
  <c r="C1793" i="3"/>
  <c r="C1799" i="3" s="1"/>
  <c r="B1799" i="3" s="1"/>
  <c r="A1799" i="3" s="1"/>
  <c r="L1790" i="3"/>
  <c r="K1790" i="3"/>
  <c r="J1790" i="3"/>
  <c r="I1790" i="3"/>
  <c r="H1790" i="3"/>
  <c r="G1790" i="3"/>
  <c r="F1790" i="3"/>
  <c r="E1790" i="3"/>
  <c r="D1790" i="3"/>
  <c r="C1790" i="3"/>
  <c r="P1786" i="3"/>
  <c r="O1786" i="3"/>
  <c r="K1786" i="3"/>
  <c r="J1786" i="3"/>
  <c r="I1786" i="3"/>
  <c r="E1786" i="3"/>
  <c r="A1786" i="3"/>
  <c r="L1784" i="3"/>
  <c r="K1784" i="3"/>
  <c r="J1784" i="3"/>
  <c r="J1783" i="3"/>
  <c r="L1782" i="3"/>
  <c r="K1782" i="3"/>
  <c r="J1782" i="3"/>
  <c r="I1782" i="3"/>
  <c r="F1782" i="3"/>
  <c r="E1782" i="3"/>
  <c r="I1779" i="3"/>
  <c r="I1784" i="3" s="1"/>
  <c r="H1779" i="3"/>
  <c r="G1779" i="3"/>
  <c r="F1779" i="3"/>
  <c r="F1784" i="3" s="1"/>
  <c r="E1779" i="3"/>
  <c r="D1779" i="3"/>
  <c r="C1779" i="3"/>
  <c r="I1778" i="3"/>
  <c r="I1783" i="3" s="1"/>
  <c r="F1778" i="3"/>
  <c r="D1778" i="3"/>
  <c r="I1777" i="3"/>
  <c r="H1777" i="3"/>
  <c r="G1777" i="3"/>
  <c r="F1777" i="3"/>
  <c r="E1777" i="3"/>
  <c r="E1778" i="3" s="1"/>
  <c r="D1777" i="3"/>
  <c r="C1777" i="3"/>
  <c r="I1776" i="3"/>
  <c r="H1776" i="3"/>
  <c r="H1778" i="3" s="1"/>
  <c r="G1776" i="3"/>
  <c r="F1776" i="3"/>
  <c r="E1776" i="3"/>
  <c r="D1776" i="3"/>
  <c r="D1782" i="3" s="1"/>
  <c r="F1769" i="3" s="1"/>
  <c r="C1776" i="3"/>
  <c r="L1773" i="3"/>
  <c r="L1783" i="3" s="1"/>
  <c r="K1773" i="3"/>
  <c r="J1773" i="3"/>
  <c r="I1773" i="3"/>
  <c r="H1773" i="3"/>
  <c r="G1773" i="3"/>
  <c r="F1773" i="3"/>
  <c r="E1773" i="3"/>
  <c r="D1773" i="3"/>
  <c r="C1773" i="3"/>
  <c r="P1769" i="3"/>
  <c r="O1769" i="3"/>
  <c r="K1769" i="3"/>
  <c r="J1769" i="3"/>
  <c r="I1769" i="3"/>
  <c r="E1769" i="3"/>
  <c r="A1769" i="3"/>
  <c r="L1767" i="3"/>
  <c r="K1767" i="3"/>
  <c r="J1767" i="3"/>
  <c r="I1767" i="3"/>
  <c r="H1767" i="3"/>
  <c r="C1767" i="3"/>
  <c r="B1767" i="3" s="1"/>
  <c r="L1766" i="3"/>
  <c r="K1766" i="3"/>
  <c r="L1765" i="3"/>
  <c r="K1765" i="3"/>
  <c r="J1765" i="3"/>
  <c r="I1765" i="3"/>
  <c r="E1765" i="3"/>
  <c r="I1762" i="3"/>
  <c r="H1762" i="3"/>
  <c r="G1767" i="3" s="1"/>
  <c r="G1762" i="3"/>
  <c r="E1767" i="3" s="1"/>
  <c r="F1762" i="3"/>
  <c r="E1762" i="3"/>
  <c r="D1762" i="3"/>
  <c r="D1767" i="3" s="1"/>
  <c r="H1752" i="3" s="1"/>
  <c r="C1762" i="3"/>
  <c r="G1761" i="3"/>
  <c r="F1761" i="3"/>
  <c r="I1760" i="3"/>
  <c r="I1761" i="3" s="1"/>
  <c r="H1760" i="3"/>
  <c r="G1760" i="3"/>
  <c r="F1760" i="3"/>
  <c r="E1760" i="3"/>
  <c r="E1761" i="3" s="1"/>
  <c r="D1760" i="3"/>
  <c r="C1760" i="3"/>
  <c r="I1759" i="3"/>
  <c r="H1759" i="3"/>
  <c r="H1765" i="3" s="1"/>
  <c r="G1759" i="3"/>
  <c r="G1765" i="3" s="1"/>
  <c r="F1759" i="3"/>
  <c r="E1759" i="3"/>
  <c r="D1759" i="3"/>
  <c r="D1765" i="3" s="1"/>
  <c r="F1752" i="3" s="1"/>
  <c r="C1759" i="3"/>
  <c r="C1765" i="3" s="1"/>
  <c r="L1756" i="3"/>
  <c r="K1756" i="3"/>
  <c r="J1756" i="3"/>
  <c r="J1766" i="3" s="1"/>
  <c r="I1756" i="3"/>
  <c r="H1756" i="3"/>
  <c r="G1756" i="3"/>
  <c r="F1756" i="3"/>
  <c r="E1756" i="3"/>
  <c r="D1756" i="3"/>
  <c r="C1756" i="3"/>
  <c r="P1752" i="3"/>
  <c r="O1752" i="3"/>
  <c r="K1752" i="3"/>
  <c r="J1752" i="3"/>
  <c r="I1752" i="3"/>
  <c r="E1752" i="3"/>
  <c r="D1752" i="3"/>
  <c r="A1752" i="3"/>
  <c r="L1750" i="3"/>
  <c r="K1750" i="3"/>
  <c r="J1750" i="3"/>
  <c r="F1750" i="3"/>
  <c r="L1749" i="3"/>
  <c r="L1748" i="3"/>
  <c r="K1748" i="3"/>
  <c r="J1748" i="3"/>
  <c r="G1748" i="3"/>
  <c r="I1745" i="3"/>
  <c r="I1750" i="3" s="1"/>
  <c r="H1745" i="3"/>
  <c r="H1750" i="3" s="1"/>
  <c r="G1745" i="3"/>
  <c r="F1745" i="3"/>
  <c r="E1745" i="3"/>
  <c r="E1750" i="3" s="1"/>
  <c r="D1745" i="3"/>
  <c r="D1750" i="3" s="1"/>
  <c r="H1735" i="3" s="1"/>
  <c r="C1745" i="3"/>
  <c r="H1744" i="3"/>
  <c r="G1744" i="3"/>
  <c r="C1744" i="3"/>
  <c r="I1743" i="3"/>
  <c r="H1743" i="3"/>
  <c r="G1743" i="3"/>
  <c r="F1743" i="3"/>
  <c r="F1744" i="3" s="1"/>
  <c r="E1743" i="3"/>
  <c r="D1743" i="3"/>
  <c r="C1743" i="3"/>
  <c r="I1742" i="3"/>
  <c r="I1748" i="3" s="1"/>
  <c r="H1742" i="3"/>
  <c r="F1748" i="3" s="1"/>
  <c r="G1742" i="3"/>
  <c r="F1742" i="3"/>
  <c r="E1742" i="3"/>
  <c r="E1748" i="3" s="1"/>
  <c r="D1742" i="3"/>
  <c r="D1748" i="3" s="1"/>
  <c r="F1735" i="3" s="1"/>
  <c r="C1742" i="3"/>
  <c r="L1739" i="3"/>
  <c r="K1739" i="3"/>
  <c r="K1749" i="3" s="1"/>
  <c r="J1739" i="3"/>
  <c r="I1739" i="3"/>
  <c r="H1739" i="3"/>
  <c r="G1739" i="3"/>
  <c r="F1739" i="3"/>
  <c r="E1739" i="3"/>
  <c r="D1739" i="3"/>
  <c r="C1739" i="3"/>
  <c r="P1735" i="3"/>
  <c r="O1735" i="3"/>
  <c r="K1735" i="3"/>
  <c r="J1735" i="3"/>
  <c r="I1735" i="3"/>
  <c r="E1735" i="3"/>
  <c r="A1735" i="3"/>
  <c r="L1733" i="3"/>
  <c r="K1733" i="3"/>
  <c r="J1733" i="3"/>
  <c r="L1732" i="3"/>
  <c r="H1732" i="3"/>
  <c r="L1731" i="3"/>
  <c r="K1731" i="3"/>
  <c r="J1731" i="3"/>
  <c r="I1731" i="3"/>
  <c r="H1731" i="3"/>
  <c r="D1731" i="3"/>
  <c r="F1718" i="3" s="1"/>
  <c r="I1728" i="3"/>
  <c r="I1733" i="3" s="1"/>
  <c r="H1728" i="3"/>
  <c r="G1728" i="3"/>
  <c r="F1728" i="3"/>
  <c r="E1733" i="3" s="1"/>
  <c r="E1728" i="3"/>
  <c r="D1728" i="3"/>
  <c r="C1728" i="3"/>
  <c r="I1727" i="3"/>
  <c r="I1732" i="3" s="1"/>
  <c r="G1727" i="3"/>
  <c r="G1732" i="3" s="1"/>
  <c r="E1727" i="3"/>
  <c r="I1726" i="3"/>
  <c r="H1726" i="3"/>
  <c r="H1727" i="3" s="1"/>
  <c r="G1726" i="3"/>
  <c r="F1726" i="3"/>
  <c r="E1726" i="3"/>
  <c r="D1726" i="3"/>
  <c r="D1727" i="3" s="1"/>
  <c r="C1726" i="3"/>
  <c r="C1727" i="3" s="1"/>
  <c r="C1732" i="3" s="1"/>
  <c r="C1718" i="3" s="1"/>
  <c r="I1725" i="3"/>
  <c r="H1725" i="3"/>
  <c r="G1725" i="3"/>
  <c r="G1731" i="3" s="1"/>
  <c r="F1725" i="3"/>
  <c r="E1725" i="3"/>
  <c r="E1731" i="3" s="1"/>
  <c r="D1725" i="3"/>
  <c r="C1725" i="3"/>
  <c r="C1731" i="3" s="1"/>
  <c r="L1722" i="3"/>
  <c r="J1732" i="3" s="1"/>
  <c r="K1722" i="3"/>
  <c r="J1722" i="3"/>
  <c r="I1722" i="3"/>
  <c r="H1722" i="3"/>
  <c r="G1722" i="3"/>
  <c r="F1722" i="3"/>
  <c r="E1722" i="3"/>
  <c r="D1722" i="3"/>
  <c r="C1722" i="3"/>
  <c r="P1718" i="3"/>
  <c r="O1718" i="3"/>
  <c r="K1718" i="3"/>
  <c r="J1718" i="3"/>
  <c r="I1718" i="3"/>
  <c r="E1718" i="3"/>
  <c r="A1718" i="3"/>
  <c r="L1716" i="3"/>
  <c r="K1716" i="3"/>
  <c r="J1716" i="3"/>
  <c r="H1716" i="3"/>
  <c r="L1714" i="3"/>
  <c r="K1714" i="3"/>
  <c r="J1714" i="3"/>
  <c r="I1714" i="3"/>
  <c r="E1714" i="3"/>
  <c r="I1711" i="3"/>
  <c r="H1711" i="3"/>
  <c r="G1711" i="3"/>
  <c r="F1716" i="3" s="1"/>
  <c r="F1711" i="3"/>
  <c r="E1711" i="3"/>
  <c r="D1711" i="3"/>
  <c r="C1711" i="3"/>
  <c r="H1710" i="3"/>
  <c r="H1715" i="3" s="1"/>
  <c r="F1710" i="3"/>
  <c r="I1709" i="3"/>
  <c r="I1710" i="3" s="1"/>
  <c r="I1715" i="3" s="1"/>
  <c r="H1709" i="3"/>
  <c r="G1709" i="3"/>
  <c r="F1709" i="3"/>
  <c r="E1709" i="3"/>
  <c r="E1710" i="3" s="1"/>
  <c r="D1709" i="3"/>
  <c r="D1710" i="3" s="1"/>
  <c r="D1715" i="3" s="1"/>
  <c r="G1701" i="3" s="1"/>
  <c r="C1709" i="3"/>
  <c r="I1708" i="3"/>
  <c r="H1708" i="3"/>
  <c r="H1714" i="3" s="1"/>
  <c r="G1708" i="3"/>
  <c r="F1708" i="3"/>
  <c r="F1714" i="3" s="1"/>
  <c r="E1708" i="3"/>
  <c r="D1708" i="3"/>
  <c r="D1714" i="3" s="1"/>
  <c r="F1701" i="3" s="1"/>
  <c r="C1708" i="3"/>
  <c r="L1705" i="3"/>
  <c r="L1715" i="3" s="1"/>
  <c r="K1705" i="3"/>
  <c r="J1705" i="3"/>
  <c r="J1715" i="3" s="1"/>
  <c r="I1705" i="3"/>
  <c r="H1705" i="3"/>
  <c r="G1705" i="3"/>
  <c r="F1705" i="3"/>
  <c r="E1705" i="3"/>
  <c r="D1705" i="3"/>
  <c r="C1705" i="3"/>
  <c r="P1701" i="3"/>
  <c r="O1701" i="3"/>
  <c r="K1701" i="3"/>
  <c r="J1701" i="3"/>
  <c r="I1701" i="3"/>
  <c r="E1701" i="3"/>
  <c r="A1701" i="3"/>
  <c r="L1699" i="3"/>
  <c r="K1699" i="3"/>
  <c r="J1699" i="3"/>
  <c r="G1699" i="3"/>
  <c r="C1699" i="3"/>
  <c r="B1699" i="3" s="1"/>
  <c r="J1698" i="3"/>
  <c r="L1697" i="3"/>
  <c r="K1697" i="3"/>
  <c r="J1697" i="3"/>
  <c r="I1697" i="3"/>
  <c r="H1697" i="3"/>
  <c r="I1694" i="3"/>
  <c r="I1699" i="3" s="1"/>
  <c r="H1694" i="3"/>
  <c r="H1699" i="3" s="1"/>
  <c r="G1694" i="3"/>
  <c r="F1694" i="3"/>
  <c r="F1699" i="3" s="1"/>
  <c r="E1694" i="3"/>
  <c r="D1694" i="3"/>
  <c r="C1694" i="3"/>
  <c r="I1693" i="3"/>
  <c r="I1698" i="3" s="1"/>
  <c r="E1693" i="3"/>
  <c r="I1692" i="3"/>
  <c r="H1692" i="3"/>
  <c r="H1693" i="3" s="1"/>
  <c r="G1692" i="3"/>
  <c r="G1693" i="3" s="1"/>
  <c r="G1698" i="3" s="1"/>
  <c r="F1692" i="3"/>
  <c r="F1693" i="3" s="1"/>
  <c r="E1692" i="3"/>
  <c r="D1692" i="3"/>
  <c r="D1693" i="3" s="1"/>
  <c r="C1692" i="3"/>
  <c r="C1693" i="3" s="1"/>
  <c r="C1698" i="3" s="1"/>
  <c r="C1684" i="3" s="1"/>
  <c r="I1691" i="3"/>
  <c r="H1691" i="3"/>
  <c r="G1691" i="3"/>
  <c r="G1697" i="3" s="1"/>
  <c r="F1691" i="3"/>
  <c r="D1697" i="3" s="1"/>
  <c r="F1684" i="3" s="1"/>
  <c r="E1691" i="3"/>
  <c r="D1691" i="3"/>
  <c r="C1691" i="3"/>
  <c r="C1697" i="3" s="1"/>
  <c r="L1688" i="3"/>
  <c r="L1698" i="3" s="1"/>
  <c r="K1688" i="3"/>
  <c r="K1698" i="3" s="1"/>
  <c r="J1688" i="3"/>
  <c r="I1688" i="3"/>
  <c r="H1688" i="3"/>
  <c r="G1688" i="3"/>
  <c r="F1688" i="3"/>
  <c r="E1688" i="3"/>
  <c r="D1688" i="3"/>
  <c r="C1688" i="3"/>
  <c r="P1684" i="3"/>
  <c r="O1684" i="3"/>
  <c r="K1684" i="3"/>
  <c r="J1684" i="3"/>
  <c r="I1684" i="3"/>
  <c r="E1684" i="3"/>
  <c r="A1684" i="3"/>
  <c r="L1682" i="3"/>
  <c r="K1682" i="3"/>
  <c r="J1682" i="3"/>
  <c r="H1682" i="3"/>
  <c r="D1682" i="3"/>
  <c r="H1667" i="3" s="1"/>
  <c r="K1681" i="3"/>
  <c r="L1680" i="3"/>
  <c r="K1680" i="3"/>
  <c r="J1680" i="3"/>
  <c r="I1680" i="3"/>
  <c r="F1680" i="3"/>
  <c r="B1680" i="3"/>
  <c r="A1680" i="3" s="1"/>
  <c r="I1677" i="3"/>
  <c r="I1682" i="3" s="1"/>
  <c r="H1677" i="3"/>
  <c r="G1677" i="3"/>
  <c r="G1682" i="3" s="1"/>
  <c r="F1677" i="3"/>
  <c r="F1682" i="3" s="1"/>
  <c r="E1677" i="3"/>
  <c r="D1677" i="3"/>
  <c r="C1677" i="3"/>
  <c r="C1682" i="3" s="1"/>
  <c r="F1676" i="3"/>
  <c r="F1681" i="3" s="1"/>
  <c r="I1675" i="3"/>
  <c r="I1676" i="3" s="1"/>
  <c r="H1675" i="3"/>
  <c r="H1676" i="3" s="1"/>
  <c r="H1681" i="3" s="1"/>
  <c r="G1675" i="3"/>
  <c r="G1676" i="3" s="1"/>
  <c r="G1681" i="3" s="1"/>
  <c r="F1675" i="3"/>
  <c r="E1675" i="3"/>
  <c r="E1676" i="3" s="1"/>
  <c r="D1675" i="3"/>
  <c r="D1676" i="3" s="1"/>
  <c r="C1675" i="3"/>
  <c r="C1676" i="3" s="1"/>
  <c r="C1681" i="3" s="1"/>
  <c r="I1674" i="3"/>
  <c r="H1674" i="3"/>
  <c r="H1680" i="3" s="1"/>
  <c r="G1674" i="3"/>
  <c r="E1680" i="3" s="1"/>
  <c r="F1674" i="3"/>
  <c r="E1674" i="3"/>
  <c r="D1674" i="3"/>
  <c r="D1680" i="3" s="1"/>
  <c r="F1667" i="3" s="1"/>
  <c r="C1674" i="3"/>
  <c r="C1680" i="3" s="1"/>
  <c r="B1667" i="3" s="1"/>
  <c r="L1671" i="3"/>
  <c r="L1681" i="3" s="1"/>
  <c r="K1671" i="3"/>
  <c r="J1671" i="3"/>
  <c r="J1681" i="3" s="1"/>
  <c r="I1671" i="3"/>
  <c r="H1671" i="3"/>
  <c r="G1671" i="3"/>
  <c r="F1671" i="3"/>
  <c r="E1671" i="3"/>
  <c r="D1671" i="3"/>
  <c r="C1671" i="3"/>
  <c r="P1667" i="3"/>
  <c r="O1667" i="3"/>
  <c r="K1667" i="3"/>
  <c r="J1667" i="3"/>
  <c r="I1667" i="3"/>
  <c r="E1667" i="3"/>
  <c r="A1667" i="3"/>
  <c r="L1665" i="3"/>
  <c r="K1665" i="3"/>
  <c r="J1665" i="3"/>
  <c r="I1665" i="3"/>
  <c r="E1665" i="3"/>
  <c r="L1664" i="3"/>
  <c r="L1663" i="3"/>
  <c r="K1663" i="3"/>
  <c r="J1663" i="3"/>
  <c r="G1663" i="3"/>
  <c r="C1663" i="3"/>
  <c r="B1663" i="3" s="1"/>
  <c r="A1663" i="3" s="1"/>
  <c r="I1660" i="3"/>
  <c r="H1660" i="3"/>
  <c r="H1665" i="3" s="1"/>
  <c r="G1660" i="3"/>
  <c r="G1665" i="3" s="1"/>
  <c r="F1660" i="3"/>
  <c r="F1665" i="3" s="1"/>
  <c r="E1660" i="3"/>
  <c r="D1660" i="3"/>
  <c r="D1665" i="3" s="1"/>
  <c r="H1650" i="3" s="1"/>
  <c r="C1660" i="3"/>
  <c r="C1665" i="3" s="1"/>
  <c r="G1659" i="3"/>
  <c r="G1664" i="3" s="1"/>
  <c r="C1659" i="3"/>
  <c r="I1658" i="3"/>
  <c r="I1659" i="3" s="1"/>
  <c r="I1664" i="3" s="1"/>
  <c r="H1658" i="3"/>
  <c r="H1659" i="3" s="1"/>
  <c r="H1664" i="3" s="1"/>
  <c r="G1658" i="3"/>
  <c r="F1658" i="3"/>
  <c r="F1659" i="3" s="1"/>
  <c r="E1658" i="3"/>
  <c r="E1659" i="3" s="1"/>
  <c r="D1658" i="3"/>
  <c r="D1659" i="3" s="1"/>
  <c r="D1664" i="3" s="1"/>
  <c r="G1650" i="3" s="1"/>
  <c r="C1658" i="3"/>
  <c r="I1657" i="3"/>
  <c r="I1663" i="3" s="1"/>
  <c r="H1657" i="3"/>
  <c r="F1663" i="3" s="1"/>
  <c r="G1657" i="3"/>
  <c r="F1657" i="3"/>
  <c r="E1657" i="3"/>
  <c r="E1663" i="3" s="1"/>
  <c r="D1657" i="3"/>
  <c r="D1663" i="3" s="1"/>
  <c r="C1657" i="3"/>
  <c r="L1654" i="3"/>
  <c r="K1654" i="3"/>
  <c r="K1664" i="3" s="1"/>
  <c r="J1654" i="3"/>
  <c r="J1664" i="3" s="1"/>
  <c r="I1654" i="3"/>
  <c r="H1654" i="3"/>
  <c r="G1654" i="3"/>
  <c r="F1654" i="3"/>
  <c r="E1654" i="3"/>
  <c r="D1654" i="3"/>
  <c r="C1654" i="3"/>
  <c r="P1650" i="3"/>
  <c r="O1650" i="3"/>
  <c r="K1650" i="3"/>
  <c r="J1650" i="3"/>
  <c r="I1650" i="3"/>
  <c r="F1650" i="3"/>
  <c r="E1650" i="3"/>
  <c r="A1650" i="3"/>
  <c r="L1648" i="3"/>
  <c r="K1648" i="3"/>
  <c r="J1648" i="3"/>
  <c r="F1648" i="3"/>
  <c r="L1646" i="3"/>
  <c r="K1646" i="3"/>
  <c r="J1646" i="3"/>
  <c r="H1646" i="3"/>
  <c r="I1643" i="3"/>
  <c r="I1648" i="3" s="1"/>
  <c r="H1643" i="3"/>
  <c r="H1648" i="3" s="1"/>
  <c r="G1643" i="3"/>
  <c r="F1643" i="3"/>
  <c r="E1643" i="3"/>
  <c r="E1648" i="3" s="1"/>
  <c r="D1643" i="3"/>
  <c r="D1648" i="3" s="1"/>
  <c r="H1633" i="3" s="1"/>
  <c r="C1643" i="3"/>
  <c r="H1642" i="3"/>
  <c r="D1642" i="3"/>
  <c r="I1641" i="3"/>
  <c r="I1642" i="3" s="1"/>
  <c r="I1647" i="3" s="1"/>
  <c r="H1641" i="3"/>
  <c r="G1641" i="3"/>
  <c r="G1642" i="3" s="1"/>
  <c r="F1641" i="3"/>
  <c r="F1642" i="3" s="1"/>
  <c r="F1647" i="3" s="1"/>
  <c r="E1641" i="3"/>
  <c r="E1642" i="3" s="1"/>
  <c r="E1647" i="3" s="1"/>
  <c r="D1641" i="3"/>
  <c r="C1641" i="3"/>
  <c r="C1642" i="3" s="1"/>
  <c r="I1640" i="3"/>
  <c r="G1646" i="3" s="1"/>
  <c r="H1640" i="3"/>
  <c r="G1640" i="3"/>
  <c r="F1640" i="3"/>
  <c r="F1646" i="3" s="1"/>
  <c r="E1640" i="3"/>
  <c r="C1646" i="3" s="1"/>
  <c r="D1640" i="3"/>
  <c r="C1640" i="3"/>
  <c r="L1637" i="3"/>
  <c r="L1647" i="3" s="1"/>
  <c r="K1637" i="3"/>
  <c r="K1647" i="3" s="1"/>
  <c r="J1637" i="3"/>
  <c r="J1647" i="3" s="1"/>
  <c r="I1637" i="3"/>
  <c r="H1637" i="3"/>
  <c r="G1637" i="3"/>
  <c r="F1637" i="3"/>
  <c r="E1637" i="3"/>
  <c r="D1637" i="3"/>
  <c r="C1637" i="3"/>
  <c r="P1633" i="3"/>
  <c r="O1633" i="3"/>
  <c r="K1633" i="3"/>
  <c r="J1633" i="3"/>
  <c r="I1633" i="3"/>
  <c r="E1633" i="3"/>
  <c r="A1633" i="3"/>
  <c r="L1631" i="3"/>
  <c r="K1631" i="3"/>
  <c r="J1631" i="3"/>
  <c r="I1631" i="3"/>
  <c r="E1631" i="3"/>
  <c r="L1630" i="3"/>
  <c r="L1629" i="3"/>
  <c r="K1629" i="3"/>
  <c r="J1629" i="3"/>
  <c r="G1629" i="3"/>
  <c r="I1626" i="3"/>
  <c r="H1626" i="3"/>
  <c r="H1631" i="3" s="1"/>
  <c r="G1626" i="3"/>
  <c r="G1631" i="3" s="1"/>
  <c r="F1626" i="3"/>
  <c r="F1631" i="3" s="1"/>
  <c r="E1626" i="3"/>
  <c r="D1626" i="3"/>
  <c r="D1631" i="3" s="1"/>
  <c r="H1616" i="3" s="1"/>
  <c r="C1626" i="3"/>
  <c r="C1631" i="3" s="1"/>
  <c r="G1625" i="3"/>
  <c r="C1625" i="3"/>
  <c r="I1624" i="3"/>
  <c r="I1625" i="3" s="1"/>
  <c r="H1624" i="3"/>
  <c r="G1624" i="3"/>
  <c r="F1624" i="3"/>
  <c r="F1625" i="3" s="1"/>
  <c r="E1624" i="3"/>
  <c r="D1624" i="3"/>
  <c r="C1624" i="3"/>
  <c r="I1623" i="3"/>
  <c r="I1629" i="3" s="1"/>
  <c r="H1623" i="3"/>
  <c r="H1629" i="3" s="1"/>
  <c r="G1623" i="3"/>
  <c r="F1623" i="3"/>
  <c r="F1629" i="3" s="1"/>
  <c r="E1623" i="3"/>
  <c r="E1629" i="3" s="1"/>
  <c r="D1623" i="3"/>
  <c r="D1629" i="3" s="1"/>
  <c r="C1623" i="3"/>
  <c r="L1620" i="3"/>
  <c r="K1620" i="3"/>
  <c r="K1630" i="3" s="1"/>
  <c r="J1620" i="3"/>
  <c r="J1630" i="3" s="1"/>
  <c r="I1620" i="3"/>
  <c r="H1620" i="3"/>
  <c r="G1620" i="3"/>
  <c r="F1620" i="3"/>
  <c r="E1620" i="3"/>
  <c r="D1620" i="3"/>
  <c r="C1620" i="3"/>
  <c r="P1616" i="3"/>
  <c r="O1616" i="3"/>
  <c r="K1616" i="3"/>
  <c r="J1616" i="3"/>
  <c r="I1616" i="3"/>
  <c r="F1616" i="3"/>
  <c r="E1616" i="3"/>
  <c r="A1616" i="3"/>
  <c r="L1614" i="3"/>
  <c r="K1614" i="3"/>
  <c r="J1614" i="3"/>
  <c r="F1614" i="3"/>
  <c r="L1612" i="3"/>
  <c r="K1612" i="3"/>
  <c r="J1612" i="3"/>
  <c r="H1612" i="3"/>
  <c r="I1609" i="3"/>
  <c r="I1614" i="3" s="1"/>
  <c r="H1609" i="3"/>
  <c r="G1609" i="3"/>
  <c r="F1609" i="3"/>
  <c r="E1609" i="3"/>
  <c r="E1614" i="3" s="1"/>
  <c r="D1609" i="3"/>
  <c r="C1609" i="3"/>
  <c r="H1608" i="3"/>
  <c r="D1608" i="3"/>
  <c r="D1613" i="3" s="1"/>
  <c r="G1599" i="3" s="1"/>
  <c r="I1607" i="3"/>
  <c r="I1608" i="3" s="1"/>
  <c r="I1613" i="3" s="1"/>
  <c r="H1607" i="3"/>
  <c r="G1607" i="3"/>
  <c r="G1608" i="3" s="1"/>
  <c r="F1607" i="3"/>
  <c r="F1608" i="3" s="1"/>
  <c r="F1613" i="3" s="1"/>
  <c r="E1607" i="3"/>
  <c r="E1608" i="3" s="1"/>
  <c r="D1607" i="3"/>
  <c r="C1607" i="3"/>
  <c r="C1608" i="3" s="1"/>
  <c r="I1606" i="3"/>
  <c r="I1612" i="3" s="1"/>
  <c r="H1606" i="3"/>
  <c r="G1612" i="3" s="1"/>
  <c r="G1606" i="3"/>
  <c r="F1606" i="3"/>
  <c r="F1612" i="3" s="1"/>
  <c r="E1606" i="3"/>
  <c r="E1612" i="3" s="1"/>
  <c r="D1606" i="3"/>
  <c r="C1612" i="3" s="1"/>
  <c r="C1606" i="3"/>
  <c r="L1603" i="3"/>
  <c r="L1613" i="3" s="1"/>
  <c r="K1603" i="3"/>
  <c r="K1613" i="3" s="1"/>
  <c r="J1603" i="3"/>
  <c r="I1603" i="3"/>
  <c r="H1603" i="3"/>
  <c r="G1603" i="3"/>
  <c r="F1603" i="3"/>
  <c r="E1603" i="3"/>
  <c r="D1603" i="3"/>
  <c r="C1603" i="3"/>
  <c r="P1599" i="3"/>
  <c r="O1599" i="3"/>
  <c r="K1599" i="3"/>
  <c r="J1599" i="3"/>
  <c r="I1599" i="3"/>
  <c r="E1599" i="3"/>
  <c r="A1599" i="3"/>
  <c r="L1597" i="3"/>
  <c r="K1597" i="3"/>
  <c r="J1597" i="3"/>
  <c r="G1597" i="3"/>
  <c r="C1597" i="3"/>
  <c r="B1597" i="3" s="1"/>
  <c r="J1596" i="3"/>
  <c r="L1595" i="3"/>
  <c r="K1595" i="3"/>
  <c r="J1595" i="3"/>
  <c r="I1595" i="3"/>
  <c r="I1592" i="3"/>
  <c r="I1597" i="3" s="1"/>
  <c r="H1592" i="3"/>
  <c r="H1597" i="3" s="1"/>
  <c r="G1592" i="3"/>
  <c r="F1592" i="3"/>
  <c r="F1597" i="3" s="1"/>
  <c r="E1592" i="3"/>
  <c r="E1597" i="3" s="1"/>
  <c r="D1592" i="3"/>
  <c r="C1592" i="3"/>
  <c r="I1591" i="3"/>
  <c r="I1596" i="3" s="1"/>
  <c r="E1591" i="3"/>
  <c r="I1590" i="3"/>
  <c r="H1590" i="3"/>
  <c r="H1591" i="3" s="1"/>
  <c r="G1590" i="3"/>
  <c r="G1591" i="3" s="1"/>
  <c r="G1596" i="3" s="1"/>
  <c r="F1590" i="3"/>
  <c r="F1591" i="3" s="1"/>
  <c r="F1596" i="3" s="1"/>
  <c r="E1590" i="3"/>
  <c r="D1590" i="3"/>
  <c r="D1591" i="3" s="1"/>
  <c r="C1590" i="3"/>
  <c r="C1591" i="3" s="1"/>
  <c r="I1589" i="3"/>
  <c r="H1589" i="3"/>
  <c r="H1595" i="3" s="1"/>
  <c r="G1589" i="3"/>
  <c r="G1595" i="3" s="1"/>
  <c r="F1589" i="3"/>
  <c r="F1595" i="3" s="1"/>
  <c r="E1589" i="3"/>
  <c r="D1589" i="3"/>
  <c r="D1595" i="3" s="1"/>
  <c r="F1582" i="3" s="1"/>
  <c r="C1589" i="3"/>
  <c r="C1595" i="3" s="1"/>
  <c r="L1586" i="3"/>
  <c r="L1596" i="3" s="1"/>
  <c r="K1586" i="3"/>
  <c r="K1596" i="3" s="1"/>
  <c r="J1586" i="3"/>
  <c r="I1586" i="3"/>
  <c r="H1586" i="3"/>
  <c r="G1586" i="3"/>
  <c r="F1586" i="3"/>
  <c r="E1586" i="3"/>
  <c r="D1586" i="3"/>
  <c r="C1586" i="3"/>
  <c r="P1582" i="3"/>
  <c r="O1582" i="3"/>
  <c r="K1582" i="3"/>
  <c r="J1582" i="3"/>
  <c r="I1582" i="3"/>
  <c r="E1582" i="3"/>
  <c r="D1582" i="3"/>
  <c r="A1582" i="3"/>
  <c r="L1580" i="3"/>
  <c r="K1580" i="3"/>
  <c r="J1580" i="3"/>
  <c r="H1580" i="3"/>
  <c r="D1580" i="3"/>
  <c r="H1565" i="3" s="1"/>
  <c r="K1579" i="3"/>
  <c r="L1578" i="3"/>
  <c r="K1578" i="3"/>
  <c r="J1578" i="3"/>
  <c r="I1575" i="3"/>
  <c r="I1580" i="3" s="1"/>
  <c r="H1575" i="3"/>
  <c r="G1575" i="3"/>
  <c r="G1580" i="3" s="1"/>
  <c r="F1575" i="3"/>
  <c r="F1580" i="3" s="1"/>
  <c r="E1575" i="3"/>
  <c r="E1580" i="3" s="1"/>
  <c r="D1575" i="3"/>
  <c r="C1575" i="3"/>
  <c r="C1580" i="3" s="1"/>
  <c r="F1574" i="3"/>
  <c r="I1573" i="3"/>
  <c r="I1574" i="3" s="1"/>
  <c r="H1573" i="3"/>
  <c r="G1573" i="3"/>
  <c r="G1574" i="3" s="1"/>
  <c r="F1573" i="3"/>
  <c r="E1573" i="3"/>
  <c r="E1574" i="3" s="1"/>
  <c r="D1573" i="3"/>
  <c r="C1573" i="3"/>
  <c r="C1574" i="3" s="1"/>
  <c r="I1572" i="3"/>
  <c r="I1578" i="3" s="1"/>
  <c r="H1572" i="3"/>
  <c r="G1572" i="3"/>
  <c r="G1578" i="3" s="1"/>
  <c r="F1572" i="3"/>
  <c r="E1572" i="3"/>
  <c r="E1578" i="3" s="1"/>
  <c r="D1572" i="3"/>
  <c r="C1572" i="3"/>
  <c r="C1578" i="3" s="1"/>
  <c r="B1565" i="3" s="1"/>
  <c r="L1569" i="3"/>
  <c r="L1579" i="3" s="1"/>
  <c r="K1569" i="3"/>
  <c r="J1569" i="3"/>
  <c r="J1579" i="3" s="1"/>
  <c r="I1569" i="3"/>
  <c r="H1569" i="3"/>
  <c r="G1569" i="3"/>
  <c r="F1569" i="3"/>
  <c r="E1569" i="3"/>
  <c r="D1569" i="3"/>
  <c r="C1569" i="3"/>
  <c r="P1565" i="3"/>
  <c r="O1565" i="3"/>
  <c r="K1565" i="3"/>
  <c r="J1565" i="3"/>
  <c r="I1565" i="3"/>
  <c r="E1565" i="3"/>
  <c r="A1565" i="3"/>
  <c r="L1563" i="3"/>
  <c r="K1563" i="3"/>
  <c r="J1563" i="3"/>
  <c r="I1563" i="3"/>
  <c r="E1563" i="3"/>
  <c r="L1562" i="3"/>
  <c r="L1561" i="3"/>
  <c r="K1561" i="3"/>
  <c r="J1561" i="3"/>
  <c r="I1558" i="3"/>
  <c r="H1558" i="3"/>
  <c r="H1563" i="3" s="1"/>
  <c r="G1558" i="3"/>
  <c r="F1558" i="3"/>
  <c r="E1558" i="3"/>
  <c r="D1558" i="3"/>
  <c r="D1563" i="3" s="1"/>
  <c r="H1548" i="3" s="1"/>
  <c r="C1558" i="3"/>
  <c r="G1557" i="3"/>
  <c r="C1557" i="3"/>
  <c r="I1556" i="3"/>
  <c r="I1557" i="3" s="1"/>
  <c r="I1562" i="3" s="1"/>
  <c r="H1556" i="3"/>
  <c r="G1556" i="3"/>
  <c r="F1556" i="3"/>
  <c r="F1557" i="3" s="1"/>
  <c r="E1556" i="3"/>
  <c r="E1557" i="3" s="1"/>
  <c r="E1562" i="3" s="1"/>
  <c r="D1556" i="3"/>
  <c r="C1556" i="3"/>
  <c r="I1555" i="3"/>
  <c r="I1561" i="3" s="1"/>
  <c r="H1555" i="3"/>
  <c r="H1561" i="3" s="1"/>
  <c r="G1555" i="3"/>
  <c r="F1555" i="3"/>
  <c r="F1561" i="3" s="1"/>
  <c r="E1555" i="3"/>
  <c r="E1561" i="3" s="1"/>
  <c r="D1555" i="3"/>
  <c r="D1561" i="3" s="1"/>
  <c r="F1548" i="3" s="1"/>
  <c r="C1555" i="3"/>
  <c r="L1552" i="3"/>
  <c r="K1552" i="3"/>
  <c r="K1562" i="3" s="1"/>
  <c r="J1552" i="3"/>
  <c r="J1562" i="3" s="1"/>
  <c r="I1552" i="3"/>
  <c r="H1552" i="3"/>
  <c r="G1552" i="3"/>
  <c r="F1552" i="3"/>
  <c r="E1552" i="3"/>
  <c r="D1552" i="3"/>
  <c r="C1552" i="3"/>
  <c r="P1548" i="3"/>
  <c r="O1548" i="3"/>
  <c r="K1548" i="3"/>
  <c r="J1548" i="3"/>
  <c r="I1548" i="3"/>
  <c r="E1548" i="3"/>
  <c r="A1548" i="3"/>
  <c r="L1546" i="3"/>
  <c r="K1546" i="3"/>
  <c r="J1546" i="3"/>
  <c r="F1546" i="3"/>
  <c r="L1544" i="3"/>
  <c r="K1544" i="3"/>
  <c r="J1544" i="3"/>
  <c r="H1544" i="3"/>
  <c r="I1541" i="3"/>
  <c r="I1546" i="3" s="1"/>
  <c r="H1541" i="3"/>
  <c r="H1546" i="3" s="1"/>
  <c r="G1541" i="3"/>
  <c r="G1546" i="3" s="1"/>
  <c r="F1541" i="3"/>
  <c r="E1541" i="3"/>
  <c r="E1546" i="3" s="1"/>
  <c r="D1541" i="3"/>
  <c r="D1546" i="3" s="1"/>
  <c r="H1531" i="3" s="1"/>
  <c r="C1541" i="3"/>
  <c r="C1546" i="3" s="1"/>
  <c r="D1531" i="3" s="1"/>
  <c r="H1540" i="3"/>
  <c r="D1540" i="3"/>
  <c r="I1539" i="3"/>
  <c r="I1540" i="3" s="1"/>
  <c r="I1545" i="3" s="1"/>
  <c r="H1539" i="3"/>
  <c r="G1539" i="3"/>
  <c r="G1540" i="3" s="1"/>
  <c r="F1539" i="3"/>
  <c r="E1539" i="3"/>
  <c r="E1540" i="3" s="1"/>
  <c r="D1539" i="3"/>
  <c r="C1539" i="3"/>
  <c r="C1540" i="3" s="1"/>
  <c r="I1538" i="3"/>
  <c r="I1544" i="3" s="1"/>
  <c r="H1538" i="3"/>
  <c r="G1538" i="3"/>
  <c r="G1544" i="3" s="1"/>
  <c r="F1538" i="3"/>
  <c r="F1544" i="3" s="1"/>
  <c r="E1538" i="3"/>
  <c r="D1538" i="3"/>
  <c r="C1538" i="3"/>
  <c r="C1544" i="3" s="1"/>
  <c r="L1535" i="3"/>
  <c r="L1545" i="3" s="1"/>
  <c r="K1535" i="3"/>
  <c r="J1535" i="3"/>
  <c r="I1535" i="3"/>
  <c r="H1535" i="3"/>
  <c r="G1535" i="3"/>
  <c r="F1535" i="3"/>
  <c r="E1535" i="3"/>
  <c r="D1535" i="3"/>
  <c r="C1535" i="3"/>
  <c r="P1531" i="3"/>
  <c r="O1531" i="3"/>
  <c r="K1531" i="3"/>
  <c r="J1531" i="3"/>
  <c r="I1531" i="3"/>
  <c r="E1531" i="3"/>
  <c r="A1531" i="3"/>
  <c r="L1529" i="3"/>
  <c r="K1529" i="3"/>
  <c r="J1529" i="3"/>
  <c r="G1529" i="3"/>
  <c r="C1529" i="3"/>
  <c r="B1529" i="3" s="1"/>
  <c r="J1528" i="3"/>
  <c r="L1527" i="3"/>
  <c r="K1527" i="3"/>
  <c r="J1527" i="3"/>
  <c r="I1527" i="3"/>
  <c r="I1524" i="3"/>
  <c r="I1529" i="3" s="1"/>
  <c r="H1524" i="3"/>
  <c r="H1529" i="3" s="1"/>
  <c r="G1524" i="3"/>
  <c r="F1524" i="3"/>
  <c r="F1529" i="3" s="1"/>
  <c r="E1524" i="3"/>
  <c r="D1524" i="3"/>
  <c r="C1524" i="3"/>
  <c r="I1523" i="3"/>
  <c r="I1528" i="3" s="1"/>
  <c r="E1523" i="3"/>
  <c r="I1522" i="3"/>
  <c r="H1522" i="3"/>
  <c r="H1523" i="3" s="1"/>
  <c r="G1522" i="3"/>
  <c r="G1523" i="3" s="1"/>
  <c r="G1528" i="3" s="1"/>
  <c r="F1522" i="3"/>
  <c r="F1523" i="3" s="1"/>
  <c r="F1528" i="3" s="1"/>
  <c r="E1522" i="3"/>
  <c r="D1522" i="3"/>
  <c r="D1523" i="3" s="1"/>
  <c r="C1522" i="3"/>
  <c r="C1523" i="3" s="1"/>
  <c r="C1528" i="3" s="1"/>
  <c r="C1514" i="3" s="1"/>
  <c r="I1521" i="3"/>
  <c r="H1521" i="3"/>
  <c r="H1527" i="3" s="1"/>
  <c r="G1521" i="3"/>
  <c r="G1527" i="3" s="1"/>
  <c r="F1521" i="3"/>
  <c r="F1527" i="3" s="1"/>
  <c r="E1521" i="3"/>
  <c r="D1521" i="3"/>
  <c r="D1527" i="3" s="1"/>
  <c r="F1514" i="3" s="1"/>
  <c r="C1521" i="3"/>
  <c r="C1527" i="3" s="1"/>
  <c r="L1518" i="3"/>
  <c r="L1528" i="3" s="1"/>
  <c r="K1518" i="3"/>
  <c r="K1528" i="3" s="1"/>
  <c r="J1518" i="3"/>
  <c r="I1518" i="3"/>
  <c r="H1518" i="3"/>
  <c r="G1518" i="3"/>
  <c r="F1518" i="3"/>
  <c r="E1518" i="3"/>
  <c r="D1518" i="3"/>
  <c r="C1518" i="3"/>
  <c r="P1514" i="3"/>
  <c r="O1514" i="3"/>
  <c r="K1514" i="3"/>
  <c r="J1514" i="3"/>
  <c r="I1514" i="3"/>
  <c r="E1514" i="3"/>
  <c r="A1514" i="3"/>
  <c r="L1512" i="3"/>
  <c r="K1512" i="3"/>
  <c r="J1512" i="3"/>
  <c r="H1512" i="3"/>
  <c r="D1512" i="3"/>
  <c r="H1497" i="3" s="1"/>
  <c r="K1511" i="3"/>
  <c r="L1510" i="3"/>
  <c r="K1510" i="3"/>
  <c r="J1510" i="3"/>
  <c r="I1507" i="3"/>
  <c r="I1512" i="3" s="1"/>
  <c r="H1507" i="3"/>
  <c r="G1507" i="3"/>
  <c r="G1512" i="3" s="1"/>
  <c r="F1507" i="3"/>
  <c r="F1512" i="3" s="1"/>
  <c r="E1507" i="3"/>
  <c r="E1512" i="3" s="1"/>
  <c r="D1507" i="3"/>
  <c r="C1507" i="3"/>
  <c r="C1512" i="3" s="1"/>
  <c r="F1506" i="3"/>
  <c r="I1505" i="3"/>
  <c r="I1506" i="3" s="1"/>
  <c r="H1505" i="3"/>
  <c r="G1505" i="3"/>
  <c r="G1506" i="3" s="1"/>
  <c r="F1505" i="3"/>
  <c r="E1505" i="3"/>
  <c r="E1506" i="3" s="1"/>
  <c r="D1505" i="3"/>
  <c r="C1505" i="3"/>
  <c r="C1506" i="3" s="1"/>
  <c r="I1504" i="3"/>
  <c r="I1510" i="3" s="1"/>
  <c r="H1504" i="3"/>
  <c r="G1504" i="3"/>
  <c r="F1504" i="3"/>
  <c r="E1504" i="3"/>
  <c r="E1510" i="3" s="1"/>
  <c r="D1504" i="3"/>
  <c r="D1510" i="3" s="1"/>
  <c r="F1497" i="3" s="1"/>
  <c r="C1504" i="3"/>
  <c r="L1501" i="3"/>
  <c r="L1511" i="3" s="1"/>
  <c r="K1501" i="3"/>
  <c r="J1501" i="3"/>
  <c r="J1511" i="3" s="1"/>
  <c r="I1501" i="3"/>
  <c r="H1501" i="3"/>
  <c r="G1501" i="3"/>
  <c r="F1501" i="3"/>
  <c r="E1501" i="3"/>
  <c r="D1501" i="3"/>
  <c r="C1501" i="3"/>
  <c r="P1497" i="3"/>
  <c r="O1497" i="3"/>
  <c r="K1497" i="3"/>
  <c r="J1497" i="3"/>
  <c r="I1497" i="3"/>
  <c r="E1497" i="3"/>
  <c r="A1497" i="3"/>
  <c r="L1495" i="3"/>
  <c r="K1495" i="3"/>
  <c r="J1495" i="3"/>
  <c r="L1493" i="3"/>
  <c r="K1493" i="3"/>
  <c r="J1493" i="3"/>
  <c r="I1493" i="3"/>
  <c r="H1493" i="3"/>
  <c r="I1490" i="3"/>
  <c r="I1495" i="3" s="1"/>
  <c r="H1490" i="3"/>
  <c r="G1490" i="3"/>
  <c r="F1490" i="3"/>
  <c r="F1495" i="3" s="1"/>
  <c r="E1490" i="3"/>
  <c r="E1495" i="3" s="1"/>
  <c r="D1490" i="3"/>
  <c r="C1490" i="3"/>
  <c r="I1489" i="3"/>
  <c r="H1489" i="3"/>
  <c r="H1494" i="3" s="1"/>
  <c r="E1489" i="3"/>
  <c r="D1489" i="3"/>
  <c r="I1488" i="3"/>
  <c r="H1488" i="3"/>
  <c r="G1488" i="3"/>
  <c r="G1489" i="3" s="1"/>
  <c r="G1494" i="3" s="1"/>
  <c r="F1488" i="3"/>
  <c r="E1488" i="3"/>
  <c r="D1488" i="3"/>
  <c r="C1488" i="3"/>
  <c r="C1489" i="3" s="1"/>
  <c r="C1494" i="3" s="1"/>
  <c r="I1487" i="3"/>
  <c r="H1487" i="3"/>
  <c r="G1487" i="3"/>
  <c r="G1493" i="3" s="1"/>
  <c r="F1487" i="3"/>
  <c r="D1493" i="3" s="1"/>
  <c r="F1480" i="3" s="1"/>
  <c r="E1487" i="3"/>
  <c r="D1487" i="3"/>
  <c r="C1487" i="3"/>
  <c r="C1493" i="3" s="1"/>
  <c r="L1484" i="3"/>
  <c r="L1494" i="3" s="1"/>
  <c r="K1484" i="3"/>
  <c r="J1484" i="3"/>
  <c r="I1484" i="3"/>
  <c r="H1484" i="3"/>
  <c r="G1484" i="3"/>
  <c r="F1484" i="3"/>
  <c r="E1484" i="3"/>
  <c r="D1484" i="3"/>
  <c r="C1484" i="3"/>
  <c r="P1480" i="3"/>
  <c r="O1480" i="3"/>
  <c r="K1480" i="3"/>
  <c r="J1480" i="3"/>
  <c r="I1480" i="3"/>
  <c r="E1480" i="3"/>
  <c r="A1480" i="3"/>
  <c r="L1478" i="3"/>
  <c r="K1478" i="3"/>
  <c r="J1478" i="3"/>
  <c r="I1478" i="3"/>
  <c r="H1478" i="3"/>
  <c r="G1478" i="3"/>
  <c r="C1478" i="3"/>
  <c r="B1478" i="3" s="1"/>
  <c r="L1477" i="3"/>
  <c r="K1477" i="3"/>
  <c r="J1477" i="3"/>
  <c r="L1476" i="3"/>
  <c r="K1476" i="3"/>
  <c r="J1476" i="3"/>
  <c r="I1476" i="3"/>
  <c r="I1473" i="3"/>
  <c r="H1473" i="3"/>
  <c r="G1473" i="3"/>
  <c r="F1473" i="3"/>
  <c r="F1478" i="3" s="1"/>
  <c r="E1473" i="3"/>
  <c r="D1473" i="3"/>
  <c r="C1473" i="3"/>
  <c r="I1472" i="3"/>
  <c r="I1477" i="3" s="1"/>
  <c r="F1472" i="3"/>
  <c r="E1472" i="3"/>
  <c r="I1471" i="3"/>
  <c r="H1471" i="3"/>
  <c r="H1472" i="3" s="1"/>
  <c r="H1477" i="3" s="1"/>
  <c r="G1471" i="3"/>
  <c r="F1471" i="3"/>
  <c r="E1471" i="3"/>
  <c r="D1471" i="3"/>
  <c r="D1472" i="3" s="1"/>
  <c r="D1477" i="3" s="1"/>
  <c r="G1463" i="3" s="1"/>
  <c r="C1471" i="3"/>
  <c r="I1470" i="3"/>
  <c r="H1470" i="3"/>
  <c r="H1476" i="3" s="1"/>
  <c r="G1470" i="3"/>
  <c r="G1476" i="3" s="1"/>
  <c r="F1470" i="3"/>
  <c r="E1470" i="3"/>
  <c r="D1470" i="3"/>
  <c r="D1476" i="3" s="1"/>
  <c r="F1463" i="3" s="1"/>
  <c r="C1470" i="3"/>
  <c r="C1476" i="3" s="1"/>
  <c r="L1467" i="3"/>
  <c r="K1467" i="3"/>
  <c r="J1467" i="3"/>
  <c r="I1467" i="3"/>
  <c r="H1467" i="3"/>
  <c r="G1467" i="3"/>
  <c r="F1467" i="3"/>
  <c r="E1467" i="3"/>
  <c r="D1467" i="3"/>
  <c r="C1467" i="3"/>
  <c r="P1463" i="3"/>
  <c r="O1463" i="3"/>
  <c r="K1463" i="3"/>
  <c r="J1463" i="3"/>
  <c r="I1463" i="3"/>
  <c r="E1463" i="3"/>
  <c r="D1463" i="3"/>
  <c r="A1463" i="3"/>
  <c r="L1461" i="3"/>
  <c r="K1461" i="3"/>
  <c r="J1461" i="3"/>
  <c r="I1461" i="3"/>
  <c r="E1461" i="3"/>
  <c r="L1460" i="3"/>
  <c r="L1459" i="3"/>
  <c r="K1459" i="3"/>
  <c r="J1459" i="3"/>
  <c r="G1459" i="3"/>
  <c r="I1456" i="3"/>
  <c r="H1456" i="3"/>
  <c r="H1461" i="3" s="1"/>
  <c r="G1456" i="3"/>
  <c r="G1461" i="3" s="1"/>
  <c r="F1456" i="3"/>
  <c r="F1461" i="3" s="1"/>
  <c r="E1456" i="3"/>
  <c r="D1456" i="3"/>
  <c r="D1461" i="3" s="1"/>
  <c r="H1446" i="3" s="1"/>
  <c r="C1456" i="3"/>
  <c r="C1461" i="3" s="1"/>
  <c r="G1455" i="3"/>
  <c r="C1455" i="3"/>
  <c r="I1454" i="3"/>
  <c r="H1454" i="3"/>
  <c r="H1455" i="3" s="1"/>
  <c r="G1454" i="3"/>
  <c r="F1454" i="3"/>
  <c r="F1455" i="3" s="1"/>
  <c r="E1454" i="3"/>
  <c r="D1454" i="3"/>
  <c r="D1455" i="3" s="1"/>
  <c r="C1454" i="3"/>
  <c r="I1453" i="3"/>
  <c r="I1459" i="3" s="1"/>
  <c r="H1453" i="3"/>
  <c r="G1453" i="3"/>
  <c r="F1453" i="3"/>
  <c r="F1459" i="3" s="1"/>
  <c r="E1453" i="3"/>
  <c r="E1459" i="3" s="1"/>
  <c r="D1453" i="3"/>
  <c r="C1453" i="3"/>
  <c r="L1450" i="3"/>
  <c r="K1450" i="3"/>
  <c r="K1460" i="3" s="1"/>
  <c r="J1450" i="3"/>
  <c r="I1450" i="3"/>
  <c r="H1450" i="3"/>
  <c r="G1450" i="3"/>
  <c r="F1450" i="3"/>
  <c r="E1450" i="3"/>
  <c r="D1450" i="3"/>
  <c r="C1450" i="3"/>
  <c r="P1446" i="3"/>
  <c r="O1446" i="3"/>
  <c r="K1446" i="3"/>
  <c r="J1446" i="3"/>
  <c r="I1446" i="3"/>
  <c r="E1446" i="3"/>
  <c r="A1446" i="3"/>
  <c r="L1444" i="3"/>
  <c r="K1444" i="3"/>
  <c r="J1444" i="3"/>
  <c r="F1444" i="3"/>
  <c r="L1442" i="3"/>
  <c r="K1442" i="3"/>
  <c r="J1442" i="3"/>
  <c r="H1442" i="3"/>
  <c r="I1439" i="3"/>
  <c r="I1444" i="3" s="1"/>
  <c r="H1439" i="3"/>
  <c r="G1439" i="3"/>
  <c r="F1439" i="3"/>
  <c r="E1439" i="3"/>
  <c r="E1444" i="3" s="1"/>
  <c r="D1439" i="3"/>
  <c r="C1439" i="3"/>
  <c r="H1438" i="3"/>
  <c r="D1438" i="3"/>
  <c r="I1437" i="3"/>
  <c r="I1438" i="3" s="1"/>
  <c r="I1443" i="3" s="1"/>
  <c r="H1437" i="3"/>
  <c r="G1437" i="3"/>
  <c r="G1438" i="3" s="1"/>
  <c r="F1437" i="3"/>
  <c r="E1437" i="3"/>
  <c r="E1438" i="3" s="1"/>
  <c r="D1437" i="3"/>
  <c r="C1437" i="3"/>
  <c r="C1438" i="3" s="1"/>
  <c r="I1436" i="3"/>
  <c r="I1442" i="3" s="1"/>
  <c r="H1436" i="3"/>
  <c r="G1442" i="3" s="1"/>
  <c r="G1436" i="3"/>
  <c r="F1436" i="3"/>
  <c r="E1436" i="3"/>
  <c r="E1442" i="3" s="1"/>
  <c r="D1436" i="3"/>
  <c r="C1442" i="3" s="1"/>
  <c r="C1436" i="3"/>
  <c r="L1433" i="3"/>
  <c r="L1443" i="3" s="1"/>
  <c r="K1433" i="3"/>
  <c r="K1443" i="3" s="1"/>
  <c r="J1433" i="3"/>
  <c r="I1433" i="3"/>
  <c r="H1433" i="3"/>
  <c r="G1433" i="3"/>
  <c r="F1433" i="3"/>
  <c r="E1433" i="3"/>
  <c r="D1433" i="3"/>
  <c r="C1433" i="3"/>
  <c r="P1429" i="3"/>
  <c r="O1429" i="3"/>
  <c r="K1429" i="3"/>
  <c r="J1429" i="3"/>
  <c r="I1429" i="3"/>
  <c r="E1429" i="3"/>
  <c r="A1429" i="3"/>
  <c r="L1427" i="3"/>
  <c r="K1427" i="3"/>
  <c r="J1427" i="3"/>
  <c r="G1427" i="3"/>
  <c r="C1427" i="3"/>
  <c r="B1427" i="3" s="1"/>
  <c r="J1426" i="3"/>
  <c r="L1425" i="3"/>
  <c r="K1425" i="3"/>
  <c r="J1425" i="3"/>
  <c r="I1425" i="3"/>
  <c r="I1422" i="3"/>
  <c r="I1427" i="3" s="1"/>
  <c r="H1422" i="3"/>
  <c r="H1427" i="3" s="1"/>
  <c r="G1422" i="3"/>
  <c r="F1422" i="3"/>
  <c r="F1427" i="3" s="1"/>
  <c r="E1422" i="3"/>
  <c r="E1427" i="3" s="1"/>
  <c r="D1422" i="3"/>
  <c r="C1422" i="3"/>
  <c r="I1421" i="3"/>
  <c r="E1421" i="3"/>
  <c r="I1420" i="3"/>
  <c r="H1420" i="3"/>
  <c r="H1421" i="3" s="1"/>
  <c r="G1420" i="3"/>
  <c r="F1420" i="3"/>
  <c r="F1421" i="3" s="1"/>
  <c r="E1420" i="3"/>
  <c r="D1420" i="3"/>
  <c r="D1421" i="3" s="1"/>
  <c r="C1420" i="3"/>
  <c r="I1419" i="3"/>
  <c r="H1425" i="3" s="1"/>
  <c r="H1419" i="3"/>
  <c r="G1419" i="3"/>
  <c r="F1419" i="3"/>
  <c r="E1419" i="3"/>
  <c r="D1425" i="3" s="1"/>
  <c r="F1412" i="3" s="1"/>
  <c r="D1419" i="3"/>
  <c r="C1419" i="3"/>
  <c r="L1416" i="3"/>
  <c r="L1426" i="3" s="1"/>
  <c r="K1416" i="3"/>
  <c r="K1426" i="3" s="1"/>
  <c r="J1416" i="3"/>
  <c r="I1416" i="3"/>
  <c r="H1416" i="3"/>
  <c r="G1416" i="3"/>
  <c r="F1416" i="3"/>
  <c r="E1416" i="3"/>
  <c r="D1416" i="3"/>
  <c r="C1416" i="3"/>
  <c r="P1412" i="3"/>
  <c r="O1412" i="3"/>
  <c r="K1412" i="3"/>
  <c r="J1412" i="3"/>
  <c r="I1412" i="3"/>
  <c r="E1412" i="3"/>
  <c r="D1412" i="3"/>
  <c r="A1412" i="3"/>
  <c r="L1410" i="3"/>
  <c r="K1410" i="3"/>
  <c r="J1410" i="3"/>
  <c r="H1410" i="3"/>
  <c r="D1410" i="3"/>
  <c r="H1395" i="3" s="1"/>
  <c r="K1409" i="3"/>
  <c r="L1408" i="3"/>
  <c r="K1408" i="3"/>
  <c r="J1408" i="3"/>
  <c r="I1405" i="3"/>
  <c r="I1410" i="3" s="1"/>
  <c r="H1405" i="3"/>
  <c r="G1405" i="3"/>
  <c r="F1405" i="3"/>
  <c r="E1405" i="3"/>
  <c r="E1410" i="3" s="1"/>
  <c r="D1405" i="3"/>
  <c r="C1405" i="3"/>
  <c r="C1410" i="3" s="1"/>
  <c r="F1404" i="3"/>
  <c r="I1403" i="3"/>
  <c r="I1404" i="3" s="1"/>
  <c r="H1403" i="3"/>
  <c r="G1403" i="3"/>
  <c r="G1404" i="3" s="1"/>
  <c r="F1403" i="3"/>
  <c r="E1403" i="3"/>
  <c r="E1404" i="3" s="1"/>
  <c r="D1403" i="3"/>
  <c r="C1403" i="3"/>
  <c r="C1404" i="3" s="1"/>
  <c r="I1402" i="3"/>
  <c r="I1408" i="3" s="1"/>
  <c r="H1402" i="3"/>
  <c r="G1402" i="3"/>
  <c r="G1408" i="3" s="1"/>
  <c r="F1402" i="3"/>
  <c r="E1402" i="3"/>
  <c r="E1408" i="3" s="1"/>
  <c r="D1402" i="3"/>
  <c r="C1402" i="3"/>
  <c r="C1408" i="3" s="1"/>
  <c r="B1395" i="3" s="1"/>
  <c r="L1399" i="3"/>
  <c r="L1409" i="3" s="1"/>
  <c r="K1399" i="3"/>
  <c r="J1399" i="3"/>
  <c r="J1409" i="3" s="1"/>
  <c r="I1399" i="3"/>
  <c r="H1399" i="3"/>
  <c r="G1399" i="3"/>
  <c r="F1399" i="3"/>
  <c r="E1399" i="3"/>
  <c r="D1399" i="3"/>
  <c r="C1399" i="3"/>
  <c r="P1395" i="3"/>
  <c r="O1395" i="3"/>
  <c r="K1395" i="3"/>
  <c r="J1395" i="3"/>
  <c r="I1395" i="3"/>
  <c r="E1395" i="3"/>
  <c r="A1395" i="3"/>
  <c r="L1393" i="3"/>
  <c r="K1393" i="3"/>
  <c r="J1393" i="3"/>
  <c r="I1393" i="3"/>
  <c r="E1393" i="3"/>
  <c r="L1392" i="3"/>
  <c r="L1391" i="3"/>
  <c r="K1391" i="3"/>
  <c r="J1391" i="3"/>
  <c r="C1391" i="3"/>
  <c r="B1391" i="3" s="1"/>
  <c r="A1391" i="3" s="1"/>
  <c r="I1388" i="3"/>
  <c r="H1388" i="3"/>
  <c r="G1388" i="3"/>
  <c r="F1388" i="3"/>
  <c r="E1388" i="3"/>
  <c r="D1388" i="3"/>
  <c r="C1388" i="3"/>
  <c r="G1387" i="3"/>
  <c r="C1387" i="3"/>
  <c r="I1386" i="3"/>
  <c r="H1386" i="3"/>
  <c r="H1387" i="3" s="1"/>
  <c r="G1386" i="3"/>
  <c r="F1386" i="3"/>
  <c r="F1387" i="3" s="1"/>
  <c r="E1386" i="3"/>
  <c r="D1386" i="3"/>
  <c r="D1387" i="3" s="1"/>
  <c r="C1386" i="3"/>
  <c r="I1385" i="3"/>
  <c r="H1385" i="3"/>
  <c r="H1391" i="3" s="1"/>
  <c r="G1385" i="3"/>
  <c r="F1385" i="3"/>
  <c r="F1391" i="3" s="1"/>
  <c r="E1385" i="3"/>
  <c r="D1385" i="3"/>
  <c r="D1391" i="3" s="1"/>
  <c r="F1378" i="3" s="1"/>
  <c r="C1385" i="3"/>
  <c r="L1382" i="3"/>
  <c r="K1382" i="3"/>
  <c r="J1382" i="3"/>
  <c r="I1382" i="3"/>
  <c r="H1382" i="3"/>
  <c r="G1382" i="3"/>
  <c r="F1382" i="3"/>
  <c r="E1382" i="3"/>
  <c r="D1382" i="3"/>
  <c r="C1382" i="3"/>
  <c r="P1378" i="3"/>
  <c r="O1378" i="3"/>
  <c r="K1378" i="3"/>
  <c r="J1378" i="3"/>
  <c r="I1378" i="3"/>
  <c r="E1378" i="3"/>
  <c r="A1378" i="3"/>
  <c r="L1376" i="3"/>
  <c r="K1376" i="3"/>
  <c r="J1376" i="3"/>
  <c r="F1376" i="3"/>
  <c r="L1374" i="3"/>
  <c r="K1374" i="3"/>
  <c r="J1374" i="3"/>
  <c r="H1374" i="3"/>
  <c r="I1371" i="3"/>
  <c r="H1371" i="3"/>
  <c r="G1371" i="3"/>
  <c r="G1376" i="3" s="1"/>
  <c r="F1371" i="3"/>
  <c r="E1371" i="3"/>
  <c r="D1371" i="3"/>
  <c r="C1371" i="3"/>
  <c r="C1376" i="3" s="1"/>
  <c r="D1361" i="3" s="1"/>
  <c r="H1370" i="3"/>
  <c r="D1370" i="3"/>
  <c r="I1369" i="3"/>
  <c r="I1370" i="3" s="1"/>
  <c r="I1375" i="3" s="1"/>
  <c r="H1369" i="3"/>
  <c r="G1369" i="3"/>
  <c r="G1370" i="3" s="1"/>
  <c r="F1369" i="3"/>
  <c r="E1369" i="3"/>
  <c r="E1370" i="3" s="1"/>
  <c r="D1369" i="3"/>
  <c r="C1369" i="3"/>
  <c r="C1370" i="3" s="1"/>
  <c r="I1368" i="3"/>
  <c r="I1374" i="3" s="1"/>
  <c r="H1368" i="3"/>
  <c r="G1374" i="3" s="1"/>
  <c r="G1368" i="3"/>
  <c r="F1368" i="3"/>
  <c r="E1368" i="3"/>
  <c r="D1368" i="3"/>
  <c r="C1368" i="3"/>
  <c r="C1374" i="3" s="1"/>
  <c r="L1365" i="3"/>
  <c r="K1365" i="3"/>
  <c r="J1365" i="3"/>
  <c r="I1365" i="3"/>
  <c r="H1365" i="3"/>
  <c r="G1365" i="3"/>
  <c r="F1365" i="3"/>
  <c r="E1365" i="3"/>
  <c r="D1365" i="3"/>
  <c r="C1365" i="3"/>
  <c r="P1361" i="3"/>
  <c r="O1361" i="3"/>
  <c r="K1361" i="3"/>
  <c r="J1361" i="3"/>
  <c r="I1361" i="3"/>
  <c r="E1361" i="3"/>
  <c r="A1361" i="3"/>
  <c r="L1359" i="3"/>
  <c r="K1359" i="3"/>
  <c r="J1359" i="3"/>
  <c r="I1359" i="3"/>
  <c r="C1359" i="3"/>
  <c r="B1359" i="3" s="1"/>
  <c r="L1358" i="3"/>
  <c r="L1357" i="3"/>
  <c r="K1357" i="3"/>
  <c r="J1357" i="3"/>
  <c r="I1357" i="3"/>
  <c r="I1354" i="3"/>
  <c r="H1354" i="3"/>
  <c r="H1359" i="3" s="1"/>
  <c r="G1354" i="3"/>
  <c r="F1354" i="3"/>
  <c r="E1354" i="3"/>
  <c r="D1354" i="3"/>
  <c r="C1354" i="3"/>
  <c r="I1353" i="3"/>
  <c r="I1358" i="3" s="1"/>
  <c r="E1353" i="3"/>
  <c r="C1353" i="3"/>
  <c r="I1352" i="3"/>
  <c r="H1352" i="3"/>
  <c r="H1353" i="3" s="1"/>
  <c r="G1352" i="3"/>
  <c r="F1352" i="3"/>
  <c r="F1353" i="3" s="1"/>
  <c r="E1352" i="3"/>
  <c r="D1352" i="3"/>
  <c r="D1353" i="3" s="1"/>
  <c r="C1352" i="3"/>
  <c r="I1351" i="3"/>
  <c r="H1351" i="3"/>
  <c r="H1357" i="3" s="1"/>
  <c r="G1351" i="3"/>
  <c r="G1357" i="3" s="1"/>
  <c r="F1351" i="3"/>
  <c r="F1357" i="3" s="1"/>
  <c r="E1351" i="3"/>
  <c r="E1357" i="3" s="1"/>
  <c r="D1351" i="3"/>
  <c r="D1357" i="3" s="1"/>
  <c r="F1344" i="3" s="1"/>
  <c r="C1351" i="3"/>
  <c r="L1348" i="3"/>
  <c r="K1348" i="3"/>
  <c r="K1358" i="3" s="1"/>
  <c r="J1348" i="3"/>
  <c r="I1348" i="3"/>
  <c r="H1348" i="3"/>
  <c r="G1348" i="3"/>
  <c r="F1348" i="3"/>
  <c r="E1348" i="3"/>
  <c r="D1348" i="3"/>
  <c r="C1348" i="3"/>
  <c r="P1344" i="3"/>
  <c r="O1344" i="3"/>
  <c r="K1344" i="3"/>
  <c r="J1344" i="3"/>
  <c r="I1344" i="3"/>
  <c r="E1344" i="3"/>
  <c r="D1344" i="3"/>
  <c r="A1344" i="3"/>
  <c r="L1342" i="3"/>
  <c r="K1342" i="3"/>
  <c r="J1342" i="3"/>
  <c r="D1342" i="3"/>
  <c r="H1327" i="3" s="1"/>
  <c r="L1340" i="3"/>
  <c r="K1340" i="3"/>
  <c r="J1340" i="3"/>
  <c r="I1337" i="3"/>
  <c r="I1342" i="3" s="1"/>
  <c r="H1337" i="3"/>
  <c r="G1337" i="3"/>
  <c r="G1342" i="3" s="1"/>
  <c r="F1337" i="3"/>
  <c r="E1337" i="3"/>
  <c r="D1337" i="3"/>
  <c r="C1337" i="3"/>
  <c r="C1342" i="3" s="1"/>
  <c r="D1327" i="3" s="1"/>
  <c r="I1335" i="3"/>
  <c r="I1336" i="3" s="1"/>
  <c r="I1341" i="3" s="1"/>
  <c r="H1335" i="3"/>
  <c r="G1335" i="3"/>
  <c r="G1336" i="3" s="1"/>
  <c r="F1335" i="3"/>
  <c r="E1335" i="3"/>
  <c r="E1336" i="3" s="1"/>
  <c r="E1341" i="3" s="1"/>
  <c r="D1335" i="3"/>
  <c r="C1335" i="3"/>
  <c r="C1336" i="3" s="1"/>
  <c r="I1334" i="3"/>
  <c r="I1340" i="3" s="1"/>
  <c r="H1334" i="3"/>
  <c r="H1336" i="3" s="1"/>
  <c r="G1334" i="3"/>
  <c r="F1334" i="3"/>
  <c r="F1336" i="3" s="1"/>
  <c r="E1334" i="3"/>
  <c r="D1334" i="3"/>
  <c r="D1336" i="3" s="1"/>
  <c r="D1341" i="3" s="1"/>
  <c r="G1327" i="3" s="1"/>
  <c r="C1334" i="3"/>
  <c r="L1331" i="3"/>
  <c r="L1341" i="3" s="1"/>
  <c r="K1331" i="3"/>
  <c r="J1331" i="3"/>
  <c r="J1341" i="3" s="1"/>
  <c r="I1331" i="3"/>
  <c r="H1331" i="3"/>
  <c r="G1331" i="3"/>
  <c r="F1331" i="3"/>
  <c r="E1331" i="3"/>
  <c r="D1331" i="3"/>
  <c r="C1331" i="3"/>
  <c r="P1327" i="3"/>
  <c r="O1327" i="3"/>
  <c r="K1327" i="3"/>
  <c r="J1327" i="3"/>
  <c r="I1327" i="3"/>
  <c r="E1327" i="3"/>
  <c r="A1327" i="3"/>
  <c r="L1325" i="3"/>
  <c r="K1325" i="3"/>
  <c r="J1325" i="3"/>
  <c r="L1323" i="3"/>
  <c r="K1323" i="3"/>
  <c r="J1323" i="3"/>
  <c r="I1323" i="3"/>
  <c r="H1323" i="3"/>
  <c r="I1320" i="3"/>
  <c r="I1325" i="3" s="1"/>
  <c r="H1320" i="3"/>
  <c r="H1325" i="3" s="1"/>
  <c r="G1320" i="3"/>
  <c r="G1325" i="3" s="1"/>
  <c r="F1320" i="3"/>
  <c r="E1320" i="3"/>
  <c r="D1325" i="3" s="1"/>
  <c r="H1310" i="3" s="1"/>
  <c r="D1320" i="3"/>
  <c r="C1320" i="3"/>
  <c r="C1325" i="3" s="1"/>
  <c r="H1319" i="3"/>
  <c r="D1319" i="3"/>
  <c r="I1318" i="3"/>
  <c r="I1319" i="3" s="1"/>
  <c r="I1324" i="3" s="1"/>
  <c r="H1318" i="3"/>
  <c r="G1318" i="3"/>
  <c r="G1319" i="3" s="1"/>
  <c r="F1318" i="3"/>
  <c r="E1318" i="3"/>
  <c r="E1319" i="3" s="1"/>
  <c r="D1318" i="3"/>
  <c r="C1318" i="3"/>
  <c r="C1319" i="3" s="1"/>
  <c r="I1317" i="3"/>
  <c r="H1317" i="3"/>
  <c r="G1317" i="3"/>
  <c r="G1323" i="3" s="1"/>
  <c r="F1317" i="3"/>
  <c r="F1323" i="3" s="1"/>
  <c r="E1317" i="3"/>
  <c r="D1317" i="3"/>
  <c r="C1317" i="3"/>
  <c r="C1323" i="3" s="1"/>
  <c r="L1314" i="3"/>
  <c r="L1324" i="3" s="1"/>
  <c r="K1314" i="3"/>
  <c r="J1314" i="3"/>
  <c r="I1314" i="3"/>
  <c r="H1314" i="3"/>
  <c r="G1314" i="3"/>
  <c r="F1314" i="3"/>
  <c r="E1314" i="3"/>
  <c r="D1314" i="3"/>
  <c r="C1314" i="3"/>
  <c r="P1310" i="3"/>
  <c r="O1310" i="3"/>
  <c r="K1310" i="3"/>
  <c r="J1310" i="3"/>
  <c r="I1310" i="3"/>
  <c r="E1310" i="3"/>
  <c r="A1310" i="3"/>
  <c r="L1308" i="3"/>
  <c r="K1308" i="3"/>
  <c r="J1308" i="3"/>
  <c r="I1308" i="3"/>
  <c r="G1308" i="3"/>
  <c r="C1308" i="3"/>
  <c r="B1308" i="3" s="1"/>
  <c r="L1307" i="3"/>
  <c r="J1307" i="3"/>
  <c r="L1306" i="3"/>
  <c r="K1306" i="3"/>
  <c r="J1306" i="3"/>
  <c r="I1306" i="3"/>
  <c r="I1303" i="3"/>
  <c r="H1303" i="3"/>
  <c r="H1308" i="3" s="1"/>
  <c r="G1303" i="3"/>
  <c r="F1303" i="3"/>
  <c r="F1308" i="3" s="1"/>
  <c r="E1303" i="3"/>
  <c r="D1303" i="3"/>
  <c r="D1308" i="3" s="1"/>
  <c r="H1293" i="3" s="1"/>
  <c r="C1303" i="3"/>
  <c r="I1302" i="3"/>
  <c r="I1307" i="3" s="1"/>
  <c r="E1302" i="3"/>
  <c r="I1301" i="3"/>
  <c r="H1301" i="3"/>
  <c r="H1302" i="3" s="1"/>
  <c r="H1307" i="3" s="1"/>
  <c r="G1301" i="3"/>
  <c r="F1301" i="3"/>
  <c r="F1302" i="3" s="1"/>
  <c r="E1301" i="3"/>
  <c r="D1301" i="3"/>
  <c r="D1302" i="3" s="1"/>
  <c r="D1307" i="3" s="1"/>
  <c r="G1293" i="3" s="1"/>
  <c r="C1301" i="3"/>
  <c r="I1300" i="3"/>
  <c r="H1300" i="3"/>
  <c r="H1306" i="3" s="1"/>
  <c r="G1300" i="3"/>
  <c r="G1306" i="3" s="1"/>
  <c r="F1300" i="3"/>
  <c r="E1300" i="3"/>
  <c r="D1300" i="3"/>
  <c r="D1306" i="3" s="1"/>
  <c r="F1293" i="3" s="1"/>
  <c r="C1300" i="3"/>
  <c r="C1306" i="3" s="1"/>
  <c r="L1297" i="3"/>
  <c r="K1297" i="3"/>
  <c r="K1307" i="3" s="1"/>
  <c r="J1297" i="3"/>
  <c r="I1297" i="3"/>
  <c r="H1297" i="3"/>
  <c r="G1297" i="3"/>
  <c r="F1297" i="3"/>
  <c r="E1297" i="3"/>
  <c r="D1297" i="3"/>
  <c r="C1297" i="3"/>
  <c r="P1293" i="3"/>
  <c r="O1293" i="3"/>
  <c r="K1293" i="3"/>
  <c r="J1293" i="3"/>
  <c r="I1293" i="3"/>
  <c r="E1293" i="3"/>
  <c r="D1293" i="3"/>
  <c r="A1293" i="3"/>
  <c r="L1291" i="3"/>
  <c r="K1291" i="3"/>
  <c r="J1291" i="3"/>
  <c r="L1290" i="3"/>
  <c r="L1289" i="3"/>
  <c r="K1289" i="3"/>
  <c r="J1289" i="3"/>
  <c r="H1289" i="3"/>
  <c r="I1286" i="3"/>
  <c r="I1291" i="3" s="1"/>
  <c r="H1286" i="3"/>
  <c r="G1286" i="3"/>
  <c r="F1286" i="3"/>
  <c r="E1286" i="3"/>
  <c r="E1291" i="3" s="1"/>
  <c r="D1286" i="3"/>
  <c r="C1286" i="3"/>
  <c r="H1285" i="3"/>
  <c r="G1285" i="3"/>
  <c r="D1285" i="3"/>
  <c r="I1284" i="3"/>
  <c r="H1284" i="3"/>
  <c r="G1284" i="3"/>
  <c r="F1284" i="3"/>
  <c r="E1284" i="3"/>
  <c r="D1284" i="3"/>
  <c r="C1284" i="3"/>
  <c r="C1285" i="3" s="1"/>
  <c r="I1283" i="3"/>
  <c r="I1289" i="3" s="1"/>
  <c r="H1283" i="3"/>
  <c r="G1283" i="3"/>
  <c r="F1283" i="3"/>
  <c r="F1289" i="3" s="1"/>
  <c r="E1283" i="3"/>
  <c r="E1289" i="3" s="1"/>
  <c r="D1283" i="3"/>
  <c r="C1283" i="3"/>
  <c r="L1280" i="3"/>
  <c r="K1280" i="3"/>
  <c r="K1290" i="3" s="1"/>
  <c r="J1280" i="3"/>
  <c r="I1280" i="3"/>
  <c r="H1280" i="3"/>
  <c r="G1280" i="3"/>
  <c r="F1280" i="3"/>
  <c r="E1280" i="3"/>
  <c r="D1280" i="3"/>
  <c r="C1280" i="3"/>
  <c r="P1276" i="3"/>
  <c r="O1276" i="3"/>
  <c r="K1276" i="3"/>
  <c r="J1276" i="3"/>
  <c r="I1276" i="3"/>
  <c r="E1276" i="3"/>
  <c r="A1276" i="3"/>
  <c r="L1274" i="3"/>
  <c r="K1274" i="3"/>
  <c r="J1274" i="3"/>
  <c r="L1272" i="3"/>
  <c r="K1272" i="3"/>
  <c r="J1272" i="3"/>
  <c r="I1272" i="3"/>
  <c r="H1272" i="3"/>
  <c r="D1272" i="3"/>
  <c r="F1259" i="3" s="1"/>
  <c r="I1269" i="3"/>
  <c r="I1274" i="3" s="1"/>
  <c r="H1269" i="3"/>
  <c r="G1269" i="3"/>
  <c r="F1269" i="3"/>
  <c r="F1274" i="3" s="1"/>
  <c r="E1269" i="3"/>
  <c r="E1274" i="3" s="1"/>
  <c r="D1269" i="3"/>
  <c r="C1269" i="3"/>
  <c r="I1268" i="3"/>
  <c r="I1273" i="3" s="1"/>
  <c r="E1268" i="3"/>
  <c r="D1268" i="3"/>
  <c r="I1267" i="3"/>
  <c r="H1267" i="3"/>
  <c r="H1268" i="3" s="1"/>
  <c r="H1273" i="3" s="1"/>
  <c r="G1267" i="3"/>
  <c r="F1267" i="3"/>
  <c r="E1267" i="3"/>
  <c r="D1267" i="3"/>
  <c r="C1267" i="3"/>
  <c r="I1266" i="3"/>
  <c r="H1266" i="3"/>
  <c r="G1266" i="3"/>
  <c r="G1272" i="3" s="1"/>
  <c r="F1266" i="3"/>
  <c r="E1266" i="3"/>
  <c r="D1266" i="3"/>
  <c r="C1266" i="3"/>
  <c r="C1272" i="3" s="1"/>
  <c r="L1263" i="3"/>
  <c r="L1273" i="3" s="1"/>
  <c r="K1263" i="3"/>
  <c r="K1273" i="3" s="1"/>
  <c r="J1263" i="3"/>
  <c r="I1263" i="3"/>
  <c r="H1263" i="3"/>
  <c r="G1263" i="3"/>
  <c r="F1263" i="3"/>
  <c r="E1263" i="3"/>
  <c r="D1263" i="3"/>
  <c r="C1263" i="3"/>
  <c r="P1259" i="3"/>
  <c r="O1259" i="3"/>
  <c r="K1259" i="3"/>
  <c r="J1259" i="3"/>
  <c r="I1259" i="3"/>
  <c r="E1259" i="3"/>
  <c r="A1259" i="3"/>
  <c r="L1257" i="3"/>
  <c r="K1257" i="3"/>
  <c r="J1257" i="3"/>
  <c r="H1257" i="3"/>
  <c r="G1257" i="3"/>
  <c r="C1257" i="3"/>
  <c r="B1257" i="3" s="1"/>
  <c r="K1256" i="3"/>
  <c r="J1256" i="3"/>
  <c r="L1255" i="3"/>
  <c r="K1255" i="3"/>
  <c r="J1255" i="3"/>
  <c r="I1255" i="3"/>
  <c r="I1252" i="3"/>
  <c r="I1257" i="3" s="1"/>
  <c r="H1252" i="3"/>
  <c r="G1252" i="3"/>
  <c r="F1252" i="3"/>
  <c r="F1257" i="3" s="1"/>
  <c r="E1252" i="3"/>
  <c r="D1252" i="3"/>
  <c r="C1252" i="3"/>
  <c r="I1251" i="3"/>
  <c r="F1251" i="3"/>
  <c r="E1251" i="3"/>
  <c r="I1250" i="3"/>
  <c r="H1250" i="3"/>
  <c r="H1251" i="3" s="1"/>
  <c r="G1250" i="3"/>
  <c r="F1250" i="3"/>
  <c r="E1250" i="3"/>
  <c r="D1250" i="3"/>
  <c r="D1251" i="3" s="1"/>
  <c r="C1250" i="3"/>
  <c r="I1249" i="3"/>
  <c r="H1249" i="3"/>
  <c r="H1255" i="3" s="1"/>
  <c r="G1249" i="3"/>
  <c r="F1249" i="3"/>
  <c r="E1249" i="3"/>
  <c r="D1249" i="3"/>
  <c r="D1255" i="3" s="1"/>
  <c r="F1242" i="3" s="1"/>
  <c r="C1249" i="3"/>
  <c r="L1246" i="3"/>
  <c r="L1256" i="3" s="1"/>
  <c r="K1246" i="3"/>
  <c r="J1246" i="3"/>
  <c r="I1246" i="3"/>
  <c r="H1246" i="3"/>
  <c r="G1246" i="3"/>
  <c r="F1246" i="3"/>
  <c r="E1246" i="3"/>
  <c r="D1246" i="3"/>
  <c r="C1246" i="3"/>
  <c r="P1242" i="3"/>
  <c r="O1242" i="3"/>
  <c r="K1242" i="3"/>
  <c r="J1242" i="3"/>
  <c r="I1242" i="3"/>
  <c r="E1242" i="3"/>
  <c r="D1242" i="3"/>
  <c r="A1242" i="3"/>
  <c r="L1240" i="3"/>
  <c r="K1240" i="3"/>
  <c r="J1240" i="3"/>
  <c r="I1240" i="3"/>
  <c r="H1240" i="3"/>
  <c r="D1240" i="3"/>
  <c r="H1225" i="3" s="1"/>
  <c r="L1239" i="3"/>
  <c r="K1239" i="3"/>
  <c r="L1238" i="3"/>
  <c r="K1238" i="3"/>
  <c r="J1238" i="3"/>
  <c r="G1238" i="3"/>
  <c r="I1235" i="3"/>
  <c r="H1235" i="3"/>
  <c r="G1235" i="3"/>
  <c r="G1240" i="3" s="1"/>
  <c r="F1235" i="3"/>
  <c r="E1235" i="3"/>
  <c r="D1235" i="3"/>
  <c r="C1235" i="3"/>
  <c r="C1240" i="3" s="1"/>
  <c r="G1234" i="3"/>
  <c r="F1234" i="3"/>
  <c r="C1234" i="3"/>
  <c r="I1233" i="3"/>
  <c r="I1234" i="3" s="1"/>
  <c r="H1233" i="3"/>
  <c r="G1233" i="3"/>
  <c r="F1233" i="3"/>
  <c r="E1233" i="3"/>
  <c r="E1234" i="3" s="1"/>
  <c r="D1233" i="3"/>
  <c r="C1233" i="3"/>
  <c r="I1232" i="3"/>
  <c r="I1238" i="3" s="1"/>
  <c r="H1232" i="3"/>
  <c r="G1232" i="3"/>
  <c r="F1232" i="3"/>
  <c r="E1232" i="3"/>
  <c r="E1238" i="3" s="1"/>
  <c r="D1232" i="3"/>
  <c r="C1232" i="3"/>
  <c r="L1229" i="3"/>
  <c r="K1229" i="3"/>
  <c r="J1229" i="3"/>
  <c r="J1239" i="3" s="1"/>
  <c r="I1229" i="3"/>
  <c r="H1229" i="3"/>
  <c r="G1229" i="3"/>
  <c r="F1229" i="3"/>
  <c r="E1229" i="3"/>
  <c r="D1229" i="3"/>
  <c r="C1229" i="3"/>
  <c r="P1225" i="3"/>
  <c r="O1225" i="3"/>
  <c r="K1225" i="3"/>
  <c r="J1225" i="3"/>
  <c r="I1225" i="3"/>
  <c r="E1225" i="3"/>
  <c r="A1225" i="3"/>
  <c r="L1223" i="3"/>
  <c r="K1223" i="3"/>
  <c r="J1223" i="3"/>
  <c r="E1223" i="3"/>
  <c r="L1222" i="3"/>
  <c r="L1221" i="3"/>
  <c r="K1221" i="3"/>
  <c r="J1221" i="3"/>
  <c r="I1218" i="3"/>
  <c r="I1223" i="3" s="1"/>
  <c r="H1218" i="3"/>
  <c r="G1218" i="3"/>
  <c r="G1223" i="3" s="1"/>
  <c r="F1218" i="3"/>
  <c r="E1218" i="3"/>
  <c r="D1218" i="3"/>
  <c r="C1218" i="3"/>
  <c r="C1223" i="3" s="1"/>
  <c r="D1208" i="3" s="1"/>
  <c r="H1217" i="3"/>
  <c r="G1217" i="3"/>
  <c r="D1217" i="3"/>
  <c r="C1217" i="3"/>
  <c r="I1216" i="3"/>
  <c r="H1216" i="3"/>
  <c r="G1216" i="3"/>
  <c r="F1216" i="3"/>
  <c r="F1217" i="3" s="1"/>
  <c r="E1216" i="3"/>
  <c r="D1216" i="3"/>
  <c r="C1216" i="3"/>
  <c r="I1215" i="3"/>
  <c r="H1215" i="3"/>
  <c r="G1215" i="3"/>
  <c r="F1215" i="3"/>
  <c r="F1221" i="3" s="1"/>
  <c r="E1215" i="3"/>
  <c r="E1221" i="3" s="1"/>
  <c r="D1215" i="3"/>
  <c r="C1215" i="3"/>
  <c r="L1212" i="3"/>
  <c r="K1212" i="3"/>
  <c r="K1222" i="3" s="1"/>
  <c r="J1212" i="3"/>
  <c r="I1212" i="3"/>
  <c r="H1212" i="3"/>
  <c r="G1212" i="3"/>
  <c r="F1212" i="3"/>
  <c r="E1212" i="3"/>
  <c r="D1212" i="3"/>
  <c r="C1212" i="3"/>
  <c r="P1208" i="3"/>
  <c r="O1208" i="3"/>
  <c r="K1208" i="3"/>
  <c r="J1208" i="3"/>
  <c r="I1208" i="3"/>
  <c r="E1208" i="3"/>
  <c r="A1208" i="3"/>
  <c r="L1206" i="3"/>
  <c r="K1206" i="3"/>
  <c r="J1206" i="3"/>
  <c r="F1206" i="3"/>
  <c r="J1205" i="3"/>
  <c r="L1204" i="3"/>
  <c r="K1204" i="3"/>
  <c r="J1204" i="3"/>
  <c r="I1204" i="3"/>
  <c r="H1204" i="3"/>
  <c r="D1204" i="3"/>
  <c r="F1191" i="3" s="1"/>
  <c r="I1201" i="3"/>
  <c r="I1206" i="3" s="1"/>
  <c r="H1201" i="3"/>
  <c r="G1201" i="3"/>
  <c r="F1201" i="3"/>
  <c r="E1201" i="3"/>
  <c r="E1206" i="3" s="1"/>
  <c r="D1201" i="3"/>
  <c r="C1201" i="3"/>
  <c r="I1200" i="3"/>
  <c r="E1200" i="3"/>
  <c r="I1199" i="3"/>
  <c r="H1199" i="3"/>
  <c r="H1200" i="3" s="1"/>
  <c r="H1205" i="3" s="1"/>
  <c r="G1199" i="3"/>
  <c r="F1199" i="3"/>
  <c r="E1199" i="3"/>
  <c r="D1199" i="3"/>
  <c r="D1200" i="3" s="1"/>
  <c r="C1199" i="3"/>
  <c r="I1198" i="3"/>
  <c r="H1198" i="3"/>
  <c r="G1198" i="3"/>
  <c r="G1204" i="3" s="1"/>
  <c r="F1198" i="3"/>
  <c r="E1198" i="3"/>
  <c r="D1198" i="3"/>
  <c r="C1198" i="3"/>
  <c r="C1204" i="3" s="1"/>
  <c r="L1195" i="3"/>
  <c r="L1205" i="3" s="1"/>
  <c r="K1195" i="3"/>
  <c r="K1205" i="3" s="1"/>
  <c r="J1195" i="3"/>
  <c r="I1195" i="3"/>
  <c r="I1205" i="3" s="1"/>
  <c r="H1195" i="3"/>
  <c r="G1195" i="3"/>
  <c r="F1195" i="3"/>
  <c r="E1195" i="3"/>
  <c r="D1195" i="3"/>
  <c r="C1195" i="3"/>
  <c r="P1191" i="3"/>
  <c r="O1191" i="3"/>
  <c r="K1191" i="3"/>
  <c r="J1191" i="3"/>
  <c r="I1191" i="3"/>
  <c r="E1191" i="3"/>
  <c r="A1191" i="3"/>
  <c r="L1189" i="3"/>
  <c r="K1189" i="3"/>
  <c r="J1189" i="3"/>
  <c r="H1189" i="3"/>
  <c r="G1189" i="3"/>
  <c r="C1189" i="3"/>
  <c r="B1189" i="3" s="1"/>
  <c r="K1188" i="3"/>
  <c r="J1188" i="3"/>
  <c r="L1187" i="3"/>
  <c r="K1187" i="3"/>
  <c r="J1187" i="3"/>
  <c r="I1187" i="3"/>
  <c r="E1187" i="3"/>
  <c r="I1184" i="3"/>
  <c r="I1189" i="3" s="1"/>
  <c r="H1184" i="3"/>
  <c r="G1184" i="3"/>
  <c r="F1184" i="3"/>
  <c r="F1189" i="3" s="1"/>
  <c r="E1184" i="3"/>
  <c r="D1184" i="3"/>
  <c r="C1184" i="3"/>
  <c r="I1183" i="3"/>
  <c r="F1183" i="3"/>
  <c r="E1183" i="3"/>
  <c r="I1182" i="3"/>
  <c r="H1182" i="3"/>
  <c r="H1183" i="3" s="1"/>
  <c r="G1182" i="3"/>
  <c r="F1182" i="3"/>
  <c r="E1182" i="3"/>
  <c r="D1182" i="3"/>
  <c r="D1183" i="3" s="1"/>
  <c r="C1182" i="3"/>
  <c r="I1181" i="3"/>
  <c r="H1181" i="3"/>
  <c r="H1187" i="3" s="1"/>
  <c r="G1181" i="3"/>
  <c r="F1187" i="3" s="1"/>
  <c r="F1181" i="3"/>
  <c r="E1181" i="3"/>
  <c r="D1181" i="3"/>
  <c r="D1187" i="3" s="1"/>
  <c r="F1174" i="3" s="1"/>
  <c r="C1181" i="3"/>
  <c r="L1178" i="3"/>
  <c r="L1188" i="3" s="1"/>
  <c r="K1178" i="3"/>
  <c r="J1178" i="3"/>
  <c r="I1178" i="3"/>
  <c r="H1178" i="3"/>
  <c r="G1178" i="3"/>
  <c r="F1178" i="3"/>
  <c r="E1178" i="3"/>
  <c r="D1178" i="3"/>
  <c r="C1178" i="3"/>
  <c r="P1174" i="3"/>
  <c r="O1174" i="3"/>
  <c r="K1174" i="3"/>
  <c r="J1174" i="3"/>
  <c r="I1174" i="3"/>
  <c r="E1174" i="3"/>
  <c r="D1174" i="3"/>
  <c r="A1174" i="3"/>
  <c r="L1172" i="3"/>
  <c r="K1172" i="3"/>
  <c r="J1172" i="3"/>
  <c r="I1172" i="3"/>
  <c r="H1172" i="3"/>
  <c r="D1172" i="3"/>
  <c r="H1157" i="3" s="1"/>
  <c r="L1171" i="3"/>
  <c r="K1171" i="3"/>
  <c r="L1170" i="3"/>
  <c r="K1170" i="3"/>
  <c r="J1170" i="3"/>
  <c r="I1167" i="3"/>
  <c r="H1167" i="3"/>
  <c r="G1167" i="3"/>
  <c r="F1167" i="3"/>
  <c r="E1167" i="3"/>
  <c r="D1167" i="3"/>
  <c r="C1167" i="3"/>
  <c r="C1172" i="3" s="1"/>
  <c r="G1166" i="3"/>
  <c r="F1166" i="3"/>
  <c r="C1166" i="3"/>
  <c r="I1165" i="3"/>
  <c r="I1166" i="3" s="1"/>
  <c r="H1165" i="3"/>
  <c r="G1165" i="3"/>
  <c r="F1165" i="3"/>
  <c r="E1165" i="3"/>
  <c r="E1166" i="3" s="1"/>
  <c r="D1165" i="3"/>
  <c r="C1165" i="3"/>
  <c r="I1164" i="3"/>
  <c r="I1170" i="3" s="1"/>
  <c r="H1164" i="3"/>
  <c r="G1164" i="3"/>
  <c r="F1164" i="3"/>
  <c r="E1164" i="3"/>
  <c r="E1170" i="3" s="1"/>
  <c r="D1164" i="3"/>
  <c r="C1164" i="3"/>
  <c r="L1161" i="3"/>
  <c r="K1161" i="3"/>
  <c r="J1161" i="3"/>
  <c r="J1171" i="3" s="1"/>
  <c r="I1161" i="3"/>
  <c r="H1161" i="3"/>
  <c r="G1161" i="3"/>
  <c r="F1161" i="3"/>
  <c r="E1161" i="3"/>
  <c r="D1161" i="3"/>
  <c r="C1161" i="3"/>
  <c r="P1157" i="3"/>
  <c r="O1157" i="3"/>
  <c r="K1157" i="3"/>
  <c r="J1157" i="3"/>
  <c r="I1157" i="3"/>
  <c r="E1157" i="3"/>
  <c r="A1157" i="3"/>
  <c r="L1155" i="3"/>
  <c r="K1155" i="3"/>
  <c r="J1155" i="3"/>
  <c r="L1154" i="3"/>
  <c r="L1153" i="3"/>
  <c r="K1153" i="3"/>
  <c r="J1153" i="3"/>
  <c r="I1153" i="3"/>
  <c r="I1150" i="3"/>
  <c r="I1155" i="3" s="1"/>
  <c r="H1150" i="3"/>
  <c r="G1150" i="3"/>
  <c r="G1155" i="3" s="1"/>
  <c r="F1150" i="3"/>
  <c r="E1150" i="3"/>
  <c r="E1155" i="3" s="1"/>
  <c r="D1150" i="3"/>
  <c r="C1150" i="3"/>
  <c r="C1155" i="3" s="1"/>
  <c r="F1149" i="3"/>
  <c r="I1148" i="3"/>
  <c r="I1149" i="3" s="1"/>
  <c r="I1154" i="3" s="1"/>
  <c r="H1148" i="3"/>
  <c r="G1148" i="3"/>
  <c r="G1149" i="3" s="1"/>
  <c r="F1148" i="3"/>
  <c r="E1148" i="3"/>
  <c r="E1149" i="3" s="1"/>
  <c r="D1148" i="3"/>
  <c r="C1148" i="3"/>
  <c r="C1149" i="3" s="1"/>
  <c r="I1147" i="3"/>
  <c r="H1147" i="3"/>
  <c r="H1153" i="3" s="1"/>
  <c r="G1147" i="3"/>
  <c r="G1153" i="3" s="1"/>
  <c r="F1147" i="3"/>
  <c r="E1153" i="3" s="1"/>
  <c r="E1147" i="3"/>
  <c r="D1147" i="3"/>
  <c r="D1153" i="3" s="1"/>
  <c r="F1140" i="3" s="1"/>
  <c r="C1147" i="3"/>
  <c r="C1153" i="3" s="1"/>
  <c r="L1144" i="3"/>
  <c r="K1144" i="3"/>
  <c r="J1144" i="3"/>
  <c r="J1154" i="3" s="1"/>
  <c r="I1144" i="3"/>
  <c r="H1144" i="3"/>
  <c r="G1144" i="3"/>
  <c r="F1144" i="3"/>
  <c r="E1144" i="3"/>
  <c r="D1144" i="3"/>
  <c r="C1144" i="3"/>
  <c r="P1140" i="3"/>
  <c r="O1140" i="3"/>
  <c r="K1140" i="3"/>
  <c r="J1140" i="3"/>
  <c r="I1140" i="3"/>
  <c r="E1140" i="3"/>
  <c r="A1140" i="3"/>
  <c r="L1138" i="3"/>
  <c r="K1138" i="3"/>
  <c r="J1138" i="3"/>
  <c r="I1138" i="3"/>
  <c r="E1138" i="3"/>
  <c r="L1137" i="3"/>
  <c r="L1136" i="3"/>
  <c r="K1136" i="3"/>
  <c r="J1136" i="3"/>
  <c r="I1133" i="3"/>
  <c r="H1133" i="3"/>
  <c r="H1138" i="3" s="1"/>
  <c r="G1133" i="3"/>
  <c r="F1133" i="3"/>
  <c r="F1138" i="3" s="1"/>
  <c r="E1133" i="3"/>
  <c r="D1133" i="3"/>
  <c r="D1138" i="3" s="1"/>
  <c r="H1123" i="3" s="1"/>
  <c r="C1133" i="3"/>
  <c r="G1132" i="3"/>
  <c r="C1132" i="3"/>
  <c r="I1131" i="3"/>
  <c r="H1131" i="3"/>
  <c r="H1132" i="3" s="1"/>
  <c r="G1131" i="3"/>
  <c r="F1131" i="3"/>
  <c r="F1132" i="3" s="1"/>
  <c r="F1137" i="3" s="1"/>
  <c r="E1131" i="3"/>
  <c r="D1131" i="3"/>
  <c r="D1132" i="3" s="1"/>
  <c r="C1131" i="3"/>
  <c r="I1130" i="3"/>
  <c r="I1136" i="3" s="1"/>
  <c r="H1130" i="3"/>
  <c r="H1136" i="3" s="1"/>
  <c r="G1130" i="3"/>
  <c r="F1136" i="3" s="1"/>
  <c r="F1130" i="3"/>
  <c r="E1130" i="3"/>
  <c r="E1136" i="3" s="1"/>
  <c r="D1130" i="3"/>
  <c r="D1136" i="3" s="1"/>
  <c r="F1123" i="3" s="1"/>
  <c r="C1130" i="3"/>
  <c r="L1127" i="3"/>
  <c r="K1127" i="3"/>
  <c r="K1137" i="3" s="1"/>
  <c r="J1127" i="3"/>
  <c r="I1127" i="3"/>
  <c r="H1127" i="3"/>
  <c r="G1127" i="3"/>
  <c r="F1127" i="3"/>
  <c r="E1127" i="3"/>
  <c r="D1127" i="3"/>
  <c r="C1127" i="3"/>
  <c r="P1123" i="3"/>
  <c r="O1123" i="3"/>
  <c r="K1123" i="3"/>
  <c r="J1123" i="3"/>
  <c r="I1123" i="3"/>
  <c r="E1123" i="3"/>
  <c r="A1123" i="3"/>
  <c r="L1121" i="3"/>
  <c r="K1121" i="3"/>
  <c r="J1121" i="3"/>
  <c r="I1121" i="3"/>
  <c r="E1121" i="3"/>
  <c r="L1120" i="3"/>
  <c r="L1119" i="3"/>
  <c r="K1119" i="3"/>
  <c r="J1119" i="3"/>
  <c r="G1119" i="3"/>
  <c r="I1116" i="3"/>
  <c r="H1116" i="3"/>
  <c r="H1121" i="3" s="1"/>
  <c r="G1116" i="3"/>
  <c r="G1121" i="3" s="1"/>
  <c r="F1116" i="3"/>
  <c r="F1121" i="3" s="1"/>
  <c r="E1116" i="3"/>
  <c r="D1116" i="3"/>
  <c r="D1121" i="3" s="1"/>
  <c r="H1106" i="3" s="1"/>
  <c r="C1116" i="3"/>
  <c r="C1121" i="3" s="1"/>
  <c r="G1115" i="3"/>
  <c r="C1115" i="3"/>
  <c r="I1114" i="3"/>
  <c r="H1114" i="3"/>
  <c r="G1114" i="3"/>
  <c r="F1114" i="3"/>
  <c r="F1115" i="3" s="1"/>
  <c r="E1114" i="3"/>
  <c r="D1114" i="3"/>
  <c r="C1114" i="3"/>
  <c r="I1113" i="3"/>
  <c r="I1119" i="3" s="1"/>
  <c r="H1113" i="3"/>
  <c r="H1119" i="3" s="1"/>
  <c r="G1113" i="3"/>
  <c r="F1113" i="3"/>
  <c r="F1119" i="3" s="1"/>
  <c r="E1113" i="3"/>
  <c r="E1119" i="3" s="1"/>
  <c r="D1113" i="3"/>
  <c r="C1113" i="3"/>
  <c r="L1110" i="3"/>
  <c r="K1110" i="3"/>
  <c r="K1120" i="3" s="1"/>
  <c r="J1110" i="3"/>
  <c r="I1110" i="3"/>
  <c r="H1110" i="3"/>
  <c r="G1110" i="3"/>
  <c r="F1110" i="3"/>
  <c r="E1110" i="3"/>
  <c r="D1110" i="3"/>
  <c r="C1110" i="3"/>
  <c r="P1106" i="3"/>
  <c r="O1106" i="3"/>
  <c r="K1106" i="3"/>
  <c r="J1106" i="3"/>
  <c r="I1106" i="3"/>
  <c r="E1106" i="3"/>
  <c r="A1106" i="3"/>
  <c r="L1104" i="3"/>
  <c r="K1104" i="3"/>
  <c r="J1104" i="3"/>
  <c r="F1104" i="3"/>
  <c r="L1102" i="3"/>
  <c r="K1102" i="3"/>
  <c r="J1102" i="3"/>
  <c r="H1102" i="3"/>
  <c r="I1099" i="3"/>
  <c r="I1104" i="3" s="1"/>
  <c r="H1099" i="3"/>
  <c r="G1099" i="3"/>
  <c r="F1099" i="3"/>
  <c r="E1099" i="3"/>
  <c r="E1104" i="3" s="1"/>
  <c r="D1099" i="3"/>
  <c r="C1099" i="3"/>
  <c r="H1098" i="3"/>
  <c r="D1098" i="3"/>
  <c r="D1103" i="3" s="1"/>
  <c r="G1089" i="3" s="1"/>
  <c r="I1097" i="3"/>
  <c r="I1098" i="3" s="1"/>
  <c r="I1103" i="3" s="1"/>
  <c r="H1097" i="3"/>
  <c r="G1097" i="3"/>
  <c r="G1098" i="3" s="1"/>
  <c r="F1097" i="3"/>
  <c r="F1098" i="3" s="1"/>
  <c r="F1103" i="3" s="1"/>
  <c r="E1097" i="3"/>
  <c r="E1098" i="3" s="1"/>
  <c r="D1097" i="3"/>
  <c r="C1097" i="3"/>
  <c r="C1098" i="3" s="1"/>
  <c r="I1096" i="3"/>
  <c r="I1102" i="3" s="1"/>
  <c r="H1096" i="3"/>
  <c r="G1102" i="3" s="1"/>
  <c r="G1096" i="3"/>
  <c r="F1096" i="3"/>
  <c r="F1102" i="3" s="1"/>
  <c r="E1096" i="3"/>
  <c r="E1102" i="3" s="1"/>
  <c r="D1096" i="3"/>
  <c r="C1102" i="3" s="1"/>
  <c r="C1096" i="3"/>
  <c r="L1093" i="3"/>
  <c r="L1103" i="3" s="1"/>
  <c r="K1093" i="3"/>
  <c r="K1103" i="3" s="1"/>
  <c r="J1093" i="3"/>
  <c r="I1093" i="3"/>
  <c r="H1093" i="3"/>
  <c r="G1093" i="3"/>
  <c r="F1093" i="3"/>
  <c r="E1093" i="3"/>
  <c r="D1093" i="3"/>
  <c r="C1093" i="3"/>
  <c r="P1089" i="3"/>
  <c r="O1089" i="3"/>
  <c r="K1089" i="3"/>
  <c r="J1089" i="3"/>
  <c r="I1089" i="3"/>
  <c r="E1089" i="3"/>
  <c r="A1089" i="3"/>
  <c r="L1087" i="3"/>
  <c r="K1087" i="3"/>
  <c r="J1087" i="3"/>
  <c r="G1087" i="3"/>
  <c r="C1087" i="3"/>
  <c r="B1087" i="3" s="1"/>
  <c r="J1086" i="3"/>
  <c r="L1085" i="3"/>
  <c r="K1085" i="3"/>
  <c r="J1085" i="3"/>
  <c r="I1085" i="3"/>
  <c r="H1085" i="3"/>
  <c r="I1082" i="3"/>
  <c r="I1087" i="3" s="1"/>
  <c r="H1082" i="3"/>
  <c r="H1087" i="3" s="1"/>
  <c r="G1082" i="3"/>
  <c r="F1082" i="3"/>
  <c r="F1087" i="3" s="1"/>
  <c r="E1082" i="3"/>
  <c r="D1082" i="3"/>
  <c r="C1082" i="3"/>
  <c r="I1081" i="3"/>
  <c r="I1086" i="3" s="1"/>
  <c r="E1081" i="3"/>
  <c r="I1080" i="3"/>
  <c r="H1080" i="3"/>
  <c r="H1081" i="3" s="1"/>
  <c r="G1080" i="3"/>
  <c r="G1081" i="3" s="1"/>
  <c r="G1086" i="3" s="1"/>
  <c r="F1080" i="3"/>
  <c r="F1081" i="3" s="1"/>
  <c r="E1080" i="3"/>
  <c r="D1080" i="3"/>
  <c r="D1081" i="3" s="1"/>
  <c r="C1080" i="3"/>
  <c r="C1081" i="3" s="1"/>
  <c r="C1086" i="3" s="1"/>
  <c r="C1072" i="3" s="1"/>
  <c r="I1079" i="3"/>
  <c r="H1079" i="3"/>
  <c r="G1079" i="3"/>
  <c r="G1085" i="3" s="1"/>
  <c r="F1079" i="3"/>
  <c r="D1085" i="3" s="1"/>
  <c r="F1072" i="3" s="1"/>
  <c r="E1079" i="3"/>
  <c r="D1079" i="3"/>
  <c r="C1079" i="3"/>
  <c r="C1085" i="3" s="1"/>
  <c r="L1076" i="3"/>
  <c r="L1086" i="3" s="1"/>
  <c r="K1076" i="3"/>
  <c r="K1086" i="3" s="1"/>
  <c r="J1076" i="3"/>
  <c r="I1076" i="3"/>
  <c r="H1076" i="3"/>
  <c r="G1076" i="3"/>
  <c r="F1076" i="3"/>
  <c r="E1076" i="3"/>
  <c r="D1076" i="3"/>
  <c r="C1076" i="3"/>
  <c r="P1072" i="3"/>
  <c r="O1072" i="3"/>
  <c r="K1072" i="3"/>
  <c r="J1072" i="3"/>
  <c r="I1072" i="3"/>
  <c r="E1072" i="3"/>
  <c r="A1072" i="3"/>
  <c r="L1070" i="3"/>
  <c r="K1070" i="3"/>
  <c r="J1070" i="3"/>
  <c r="H1070" i="3"/>
  <c r="D1070" i="3"/>
  <c r="H1055" i="3" s="1"/>
  <c r="K1069" i="3"/>
  <c r="L1068" i="3"/>
  <c r="K1068" i="3"/>
  <c r="J1068" i="3"/>
  <c r="I1068" i="3"/>
  <c r="F1068" i="3"/>
  <c r="B1068" i="3"/>
  <c r="A1068" i="3" s="1"/>
  <c r="I1065" i="3"/>
  <c r="I1070" i="3" s="1"/>
  <c r="H1065" i="3"/>
  <c r="G1065" i="3"/>
  <c r="G1070" i="3" s="1"/>
  <c r="F1065" i="3"/>
  <c r="F1070" i="3" s="1"/>
  <c r="E1065" i="3"/>
  <c r="D1065" i="3"/>
  <c r="C1065" i="3"/>
  <c r="C1070" i="3" s="1"/>
  <c r="F1064" i="3"/>
  <c r="F1069" i="3" s="1"/>
  <c r="I1063" i="3"/>
  <c r="I1064" i="3" s="1"/>
  <c r="H1063" i="3"/>
  <c r="H1064" i="3" s="1"/>
  <c r="G1063" i="3"/>
  <c r="G1064" i="3" s="1"/>
  <c r="G1069" i="3" s="1"/>
  <c r="F1063" i="3"/>
  <c r="E1063" i="3"/>
  <c r="E1064" i="3" s="1"/>
  <c r="D1063" i="3"/>
  <c r="D1064" i="3" s="1"/>
  <c r="C1063" i="3"/>
  <c r="C1064" i="3" s="1"/>
  <c r="C1069" i="3" s="1"/>
  <c r="I1062" i="3"/>
  <c r="H1062" i="3"/>
  <c r="H1068" i="3" s="1"/>
  <c r="G1062" i="3"/>
  <c r="E1068" i="3" s="1"/>
  <c r="F1062" i="3"/>
  <c r="E1062" i="3"/>
  <c r="D1062" i="3"/>
  <c r="D1068" i="3" s="1"/>
  <c r="F1055" i="3" s="1"/>
  <c r="C1062" i="3"/>
  <c r="C1068" i="3" s="1"/>
  <c r="B1055" i="3" s="1"/>
  <c r="L1059" i="3"/>
  <c r="L1069" i="3" s="1"/>
  <c r="K1059" i="3"/>
  <c r="J1059" i="3"/>
  <c r="J1069" i="3" s="1"/>
  <c r="I1059" i="3"/>
  <c r="H1059" i="3"/>
  <c r="G1059" i="3"/>
  <c r="F1059" i="3"/>
  <c r="E1059" i="3"/>
  <c r="D1059" i="3"/>
  <c r="C1059" i="3"/>
  <c r="P1055" i="3"/>
  <c r="O1055" i="3"/>
  <c r="K1055" i="3"/>
  <c r="J1055" i="3"/>
  <c r="I1055" i="3"/>
  <c r="E1055" i="3"/>
  <c r="A1055" i="3"/>
  <c r="L1053" i="3"/>
  <c r="K1053" i="3"/>
  <c r="J1053" i="3"/>
  <c r="I1053" i="3"/>
  <c r="E1053" i="3"/>
  <c r="L1052" i="3"/>
  <c r="L1051" i="3"/>
  <c r="K1051" i="3"/>
  <c r="J1051" i="3"/>
  <c r="G1051" i="3"/>
  <c r="C1051" i="3"/>
  <c r="B1051" i="3" s="1"/>
  <c r="A1051" i="3" s="1"/>
  <c r="I1048" i="3"/>
  <c r="H1048" i="3"/>
  <c r="H1053" i="3" s="1"/>
  <c r="G1048" i="3"/>
  <c r="G1053" i="3" s="1"/>
  <c r="F1048" i="3"/>
  <c r="F1053" i="3" s="1"/>
  <c r="E1048" i="3"/>
  <c r="D1048" i="3"/>
  <c r="D1053" i="3" s="1"/>
  <c r="H1038" i="3" s="1"/>
  <c r="C1048" i="3"/>
  <c r="C1053" i="3" s="1"/>
  <c r="G1047" i="3"/>
  <c r="C1047" i="3"/>
  <c r="I1046" i="3"/>
  <c r="I1047" i="3" s="1"/>
  <c r="H1046" i="3"/>
  <c r="G1046" i="3"/>
  <c r="F1046" i="3"/>
  <c r="F1047" i="3" s="1"/>
  <c r="E1046" i="3"/>
  <c r="E1047" i="3" s="1"/>
  <c r="D1046" i="3"/>
  <c r="C1046" i="3"/>
  <c r="I1045" i="3"/>
  <c r="I1051" i="3" s="1"/>
  <c r="H1045" i="3"/>
  <c r="F1051" i="3" s="1"/>
  <c r="G1045" i="3"/>
  <c r="F1045" i="3"/>
  <c r="E1045" i="3"/>
  <c r="E1051" i="3" s="1"/>
  <c r="D1045" i="3"/>
  <c r="D1051" i="3" s="1"/>
  <c r="C1045" i="3"/>
  <c r="L1042" i="3"/>
  <c r="K1042" i="3"/>
  <c r="K1052" i="3" s="1"/>
  <c r="J1042" i="3"/>
  <c r="J1052" i="3" s="1"/>
  <c r="I1042" i="3"/>
  <c r="H1042" i="3"/>
  <c r="G1042" i="3"/>
  <c r="F1042" i="3"/>
  <c r="E1042" i="3"/>
  <c r="D1042" i="3"/>
  <c r="C1042" i="3"/>
  <c r="P1038" i="3"/>
  <c r="O1038" i="3"/>
  <c r="K1038" i="3"/>
  <c r="J1038" i="3"/>
  <c r="I1038" i="3"/>
  <c r="F1038" i="3"/>
  <c r="E1038" i="3"/>
  <c r="A1038" i="3"/>
  <c r="L1036" i="3"/>
  <c r="K1036" i="3"/>
  <c r="J1036" i="3"/>
  <c r="F1036" i="3"/>
  <c r="L1034" i="3"/>
  <c r="K1034" i="3"/>
  <c r="J1034" i="3"/>
  <c r="H1034" i="3"/>
  <c r="I1031" i="3"/>
  <c r="I1036" i="3" s="1"/>
  <c r="H1031" i="3"/>
  <c r="H1036" i="3" s="1"/>
  <c r="G1031" i="3"/>
  <c r="G1036" i="3" s="1"/>
  <c r="F1031" i="3"/>
  <c r="E1031" i="3"/>
  <c r="E1036" i="3" s="1"/>
  <c r="D1031" i="3"/>
  <c r="D1036" i="3" s="1"/>
  <c r="H1021" i="3" s="1"/>
  <c r="C1031" i="3"/>
  <c r="C1036" i="3" s="1"/>
  <c r="D1021" i="3" s="1"/>
  <c r="H1030" i="3"/>
  <c r="D1030" i="3"/>
  <c r="I1029" i="3"/>
  <c r="I1030" i="3" s="1"/>
  <c r="I1035" i="3" s="1"/>
  <c r="H1029" i="3"/>
  <c r="G1029" i="3"/>
  <c r="G1030" i="3" s="1"/>
  <c r="F1029" i="3"/>
  <c r="E1029" i="3"/>
  <c r="E1030" i="3" s="1"/>
  <c r="D1029" i="3"/>
  <c r="C1029" i="3"/>
  <c r="C1030" i="3" s="1"/>
  <c r="I1028" i="3"/>
  <c r="G1034" i="3" s="1"/>
  <c r="H1028" i="3"/>
  <c r="G1028" i="3"/>
  <c r="F1028" i="3"/>
  <c r="F1034" i="3" s="1"/>
  <c r="E1028" i="3"/>
  <c r="C1034" i="3" s="1"/>
  <c r="D1028" i="3"/>
  <c r="C1028" i="3"/>
  <c r="L1025" i="3"/>
  <c r="L1035" i="3" s="1"/>
  <c r="K1025" i="3"/>
  <c r="J1025" i="3"/>
  <c r="J1035" i="3" s="1"/>
  <c r="I1025" i="3"/>
  <c r="H1025" i="3"/>
  <c r="G1025" i="3"/>
  <c r="F1025" i="3"/>
  <c r="E1025" i="3"/>
  <c r="D1025" i="3"/>
  <c r="C1025" i="3"/>
  <c r="P1021" i="3"/>
  <c r="O1021" i="3"/>
  <c r="K1021" i="3"/>
  <c r="J1021" i="3"/>
  <c r="I1021" i="3"/>
  <c r="E1021" i="3"/>
  <c r="A1021" i="3"/>
  <c r="L1019" i="3"/>
  <c r="K1019" i="3"/>
  <c r="J1019" i="3"/>
  <c r="G1019" i="3"/>
  <c r="C1019" i="3"/>
  <c r="B1019" i="3" s="1"/>
  <c r="J1018" i="3"/>
  <c r="L1017" i="3"/>
  <c r="K1017" i="3"/>
  <c r="J1017" i="3"/>
  <c r="I1017" i="3"/>
  <c r="H1017" i="3"/>
  <c r="I1014" i="3"/>
  <c r="I1019" i="3" s="1"/>
  <c r="H1014" i="3"/>
  <c r="H1019" i="3" s="1"/>
  <c r="G1014" i="3"/>
  <c r="F1014" i="3"/>
  <c r="F1019" i="3" s="1"/>
  <c r="E1014" i="3"/>
  <c r="E1019" i="3" s="1"/>
  <c r="D1014" i="3"/>
  <c r="C1014" i="3"/>
  <c r="I1013" i="3"/>
  <c r="E1013" i="3"/>
  <c r="I1012" i="3"/>
  <c r="H1012" i="3"/>
  <c r="H1013" i="3" s="1"/>
  <c r="G1012" i="3"/>
  <c r="F1012" i="3"/>
  <c r="F1013" i="3" s="1"/>
  <c r="E1012" i="3"/>
  <c r="D1012" i="3"/>
  <c r="D1013" i="3" s="1"/>
  <c r="C1012" i="3"/>
  <c r="I1011" i="3"/>
  <c r="H1011" i="3"/>
  <c r="G1011" i="3"/>
  <c r="G1017" i="3" s="1"/>
  <c r="F1011" i="3"/>
  <c r="D1017" i="3" s="1"/>
  <c r="F1004" i="3" s="1"/>
  <c r="E1011" i="3"/>
  <c r="D1011" i="3"/>
  <c r="C1011" i="3"/>
  <c r="C1017" i="3" s="1"/>
  <c r="L1008" i="3"/>
  <c r="L1018" i="3" s="1"/>
  <c r="K1008" i="3"/>
  <c r="K1018" i="3" s="1"/>
  <c r="J1008" i="3"/>
  <c r="I1008" i="3"/>
  <c r="H1008" i="3"/>
  <c r="G1008" i="3"/>
  <c r="F1008" i="3"/>
  <c r="E1008" i="3"/>
  <c r="D1008" i="3"/>
  <c r="C1008" i="3"/>
  <c r="P1004" i="3"/>
  <c r="O1004" i="3"/>
  <c r="K1004" i="3"/>
  <c r="J1004" i="3"/>
  <c r="I1004" i="3"/>
  <c r="E1004" i="3"/>
  <c r="D1004" i="3"/>
  <c r="A1004" i="3"/>
  <c r="L1002" i="3"/>
  <c r="K1002" i="3"/>
  <c r="J1002" i="3"/>
  <c r="H1002" i="3"/>
  <c r="D1002" i="3"/>
  <c r="H987" i="3" s="1"/>
  <c r="K1001" i="3"/>
  <c r="L1000" i="3"/>
  <c r="K1000" i="3"/>
  <c r="J1000" i="3"/>
  <c r="I1000" i="3"/>
  <c r="E1000" i="3"/>
  <c r="I997" i="3"/>
  <c r="I1002" i="3" s="1"/>
  <c r="H997" i="3"/>
  <c r="G997" i="3"/>
  <c r="G1002" i="3" s="1"/>
  <c r="F997" i="3"/>
  <c r="E997" i="3"/>
  <c r="D997" i="3"/>
  <c r="C997" i="3"/>
  <c r="C1002" i="3" s="1"/>
  <c r="F996" i="3"/>
  <c r="I995" i="3"/>
  <c r="I996" i="3" s="1"/>
  <c r="I1001" i="3" s="1"/>
  <c r="H995" i="3"/>
  <c r="G995" i="3"/>
  <c r="G996" i="3" s="1"/>
  <c r="F995" i="3"/>
  <c r="E995" i="3"/>
  <c r="E996" i="3" s="1"/>
  <c r="E1001" i="3" s="1"/>
  <c r="D995" i="3"/>
  <c r="C995" i="3"/>
  <c r="C996" i="3" s="1"/>
  <c r="I994" i="3"/>
  <c r="H994" i="3"/>
  <c r="H1000" i="3" s="1"/>
  <c r="G994" i="3"/>
  <c r="F994" i="3"/>
  <c r="E994" i="3"/>
  <c r="D994" i="3"/>
  <c r="D1000" i="3" s="1"/>
  <c r="F987" i="3" s="1"/>
  <c r="C994" i="3"/>
  <c r="L991" i="3"/>
  <c r="L1001" i="3" s="1"/>
  <c r="K991" i="3"/>
  <c r="J991" i="3"/>
  <c r="J1001" i="3" s="1"/>
  <c r="I991" i="3"/>
  <c r="H991" i="3"/>
  <c r="G991" i="3"/>
  <c r="F991" i="3"/>
  <c r="E991" i="3"/>
  <c r="D991" i="3"/>
  <c r="C991" i="3"/>
  <c r="P987" i="3"/>
  <c r="O987" i="3"/>
  <c r="K987" i="3"/>
  <c r="J987" i="3"/>
  <c r="I987" i="3"/>
  <c r="E987" i="3"/>
  <c r="A987" i="3"/>
  <c r="L985" i="3"/>
  <c r="K985" i="3"/>
  <c r="J985" i="3"/>
  <c r="I985" i="3"/>
  <c r="L984" i="3"/>
  <c r="L983" i="3"/>
  <c r="K983" i="3"/>
  <c r="J983" i="3"/>
  <c r="I983" i="3"/>
  <c r="I980" i="3"/>
  <c r="H980" i="3"/>
  <c r="H985" i="3" s="1"/>
  <c r="G980" i="3"/>
  <c r="F980" i="3"/>
  <c r="F985" i="3" s="1"/>
  <c r="E980" i="3"/>
  <c r="D980" i="3"/>
  <c r="D985" i="3" s="1"/>
  <c r="H970" i="3" s="1"/>
  <c r="C980" i="3"/>
  <c r="I979" i="3"/>
  <c r="E979" i="3"/>
  <c r="I978" i="3"/>
  <c r="H978" i="3"/>
  <c r="H979" i="3" s="1"/>
  <c r="H984" i="3" s="1"/>
  <c r="G978" i="3"/>
  <c r="F978" i="3"/>
  <c r="F979" i="3" s="1"/>
  <c r="E978" i="3"/>
  <c r="D978" i="3"/>
  <c r="D979" i="3" s="1"/>
  <c r="C978" i="3"/>
  <c r="I977" i="3"/>
  <c r="H977" i="3"/>
  <c r="H983" i="3" s="1"/>
  <c r="G977" i="3"/>
  <c r="G983" i="3" s="1"/>
  <c r="F977" i="3"/>
  <c r="F983" i="3" s="1"/>
  <c r="E977" i="3"/>
  <c r="D977" i="3"/>
  <c r="D983" i="3" s="1"/>
  <c r="F970" i="3" s="1"/>
  <c r="C977" i="3"/>
  <c r="C983" i="3" s="1"/>
  <c r="L974" i="3"/>
  <c r="K974" i="3"/>
  <c r="K984" i="3" s="1"/>
  <c r="J974" i="3"/>
  <c r="I974" i="3"/>
  <c r="H974" i="3"/>
  <c r="G974" i="3"/>
  <c r="F974" i="3"/>
  <c r="E974" i="3"/>
  <c r="D974" i="3"/>
  <c r="C974" i="3"/>
  <c r="P970" i="3"/>
  <c r="O970" i="3"/>
  <c r="K970" i="3"/>
  <c r="J970" i="3"/>
  <c r="I970" i="3"/>
  <c r="E970" i="3"/>
  <c r="A970" i="3"/>
  <c r="L968" i="3"/>
  <c r="K968" i="3"/>
  <c r="J968" i="3"/>
  <c r="H968" i="3"/>
  <c r="D968" i="3"/>
  <c r="H953" i="3" s="1"/>
  <c r="K967" i="3"/>
  <c r="L966" i="3"/>
  <c r="K966" i="3"/>
  <c r="J966" i="3"/>
  <c r="I963" i="3"/>
  <c r="I968" i="3" s="1"/>
  <c r="H963" i="3"/>
  <c r="G963" i="3"/>
  <c r="G968" i="3" s="1"/>
  <c r="F963" i="3"/>
  <c r="E963" i="3"/>
  <c r="E968" i="3" s="1"/>
  <c r="D963" i="3"/>
  <c r="C963" i="3"/>
  <c r="C968" i="3" s="1"/>
  <c r="F962" i="3"/>
  <c r="I961" i="3"/>
  <c r="I962" i="3" s="1"/>
  <c r="I967" i="3" s="1"/>
  <c r="H961" i="3"/>
  <c r="G961" i="3"/>
  <c r="G962" i="3" s="1"/>
  <c r="F961" i="3"/>
  <c r="E961" i="3"/>
  <c r="E962" i="3" s="1"/>
  <c r="D961" i="3"/>
  <c r="C961" i="3"/>
  <c r="C962" i="3" s="1"/>
  <c r="I960" i="3"/>
  <c r="I966" i="3" s="1"/>
  <c r="H960" i="3"/>
  <c r="H966" i="3" s="1"/>
  <c r="G960" i="3"/>
  <c r="G966" i="3" s="1"/>
  <c r="F960" i="3"/>
  <c r="E960" i="3"/>
  <c r="E966" i="3" s="1"/>
  <c r="D960" i="3"/>
  <c r="D966" i="3" s="1"/>
  <c r="F953" i="3" s="1"/>
  <c r="C960" i="3"/>
  <c r="C966" i="3" s="1"/>
  <c r="L957" i="3"/>
  <c r="L967" i="3" s="1"/>
  <c r="K957" i="3"/>
  <c r="J957" i="3"/>
  <c r="J967" i="3" s="1"/>
  <c r="I957" i="3"/>
  <c r="H957" i="3"/>
  <c r="G957" i="3"/>
  <c r="F957" i="3"/>
  <c r="E957" i="3"/>
  <c r="D957" i="3"/>
  <c r="C957" i="3"/>
  <c r="P953" i="3"/>
  <c r="O953" i="3"/>
  <c r="K953" i="3"/>
  <c r="J953" i="3"/>
  <c r="I953" i="3"/>
  <c r="E953" i="3"/>
  <c r="A953" i="3"/>
  <c r="L951" i="3"/>
  <c r="K951" i="3"/>
  <c r="J951" i="3"/>
  <c r="I951" i="3"/>
  <c r="E951" i="3"/>
  <c r="L950" i="3"/>
  <c r="L949" i="3"/>
  <c r="K949" i="3"/>
  <c r="J949" i="3"/>
  <c r="I946" i="3"/>
  <c r="H946" i="3"/>
  <c r="H951" i="3" s="1"/>
  <c r="G946" i="3"/>
  <c r="F946" i="3"/>
  <c r="F951" i="3" s="1"/>
  <c r="E946" i="3"/>
  <c r="D946" i="3"/>
  <c r="D951" i="3" s="1"/>
  <c r="H936" i="3" s="1"/>
  <c r="C946" i="3"/>
  <c r="G945" i="3"/>
  <c r="C945" i="3"/>
  <c r="I944" i="3"/>
  <c r="H944" i="3"/>
  <c r="H945" i="3" s="1"/>
  <c r="G944" i="3"/>
  <c r="F944" i="3"/>
  <c r="F945" i="3" s="1"/>
  <c r="F950" i="3" s="1"/>
  <c r="E944" i="3"/>
  <c r="D944" i="3"/>
  <c r="D945" i="3" s="1"/>
  <c r="C944" i="3"/>
  <c r="I943" i="3"/>
  <c r="I949" i="3" s="1"/>
  <c r="H943" i="3"/>
  <c r="H949" i="3" s="1"/>
  <c r="G943" i="3"/>
  <c r="F943" i="3"/>
  <c r="F949" i="3" s="1"/>
  <c r="E943" i="3"/>
  <c r="E949" i="3" s="1"/>
  <c r="D943" i="3"/>
  <c r="D949" i="3" s="1"/>
  <c r="F936" i="3" s="1"/>
  <c r="C943" i="3"/>
  <c r="L940" i="3"/>
  <c r="K940" i="3"/>
  <c r="K950" i="3" s="1"/>
  <c r="J940" i="3"/>
  <c r="I940" i="3"/>
  <c r="H940" i="3"/>
  <c r="G940" i="3"/>
  <c r="F940" i="3"/>
  <c r="E940" i="3"/>
  <c r="D940" i="3"/>
  <c r="C940" i="3"/>
  <c r="P936" i="3"/>
  <c r="O936" i="3"/>
  <c r="K936" i="3"/>
  <c r="J936" i="3"/>
  <c r="I936" i="3"/>
  <c r="E936" i="3"/>
  <c r="A936" i="3"/>
  <c r="L934" i="3"/>
  <c r="K934" i="3"/>
  <c r="J934" i="3"/>
  <c r="F934" i="3"/>
  <c r="L932" i="3"/>
  <c r="K932" i="3"/>
  <c r="J932" i="3"/>
  <c r="H932" i="3"/>
  <c r="I929" i="3"/>
  <c r="I934" i="3" s="1"/>
  <c r="H929" i="3"/>
  <c r="G929" i="3"/>
  <c r="G934" i="3" s="1"/>
  <c r="F929" i="3"/>
  <c r="E929" i="3"/>
  <c r="E934" i="3" s="1"/>
  <c r="D929" i="3"/>
  <c r="C929" i="3"/>
  <c r="C934" i="3" s="1"/>
  <c r="H928" i="3"/>
  <c r="D928" i="3"/>
  <c r="I927" i="3"/>
  <c r="I928" i="3" s="1"/>
  <c r="I933" i="3" s="1"/>
  <c r="H927" i="3"/>
  <c r="G927" i="3"/>
  <c r="G928" i="3" s="1"/>
  <c r="F927" i="3"/>
  <c r="E927" i="3"/>
  <c r="E928" i="3" s="1"/>
  <c r="D927" i="3"/>
  <c r="C927" i="3"/>
  <c r="C928" i="3" s="1"/>
  <c r="I926" i="3"/>
  <c r="I932" i="3" s="1"/>
  <c r="H926" i="3"/>
  <c r="G932" i="3" s="1"/>
  <c r="G926" i="3"/>
  <c r="F926" i="3"/>
  <c r="F932" i="3" s="1"/>
  <c r="E926" i="3"/>
  <c r="E932" i="3" s="1"/>
  <c r="D926" i="3"/>
  <c r="C932" i="3" s="1"/>
  <c r="C926" i="3"/>
  <c r="L923" i="3"/>
  <c r="L933" i="3" s="1"/>
  <c r="K923" i="3"/>
  <c r="J923" i="3"/>
  <c r="J933" i="3" s="1"/>
  <c r="I923" i="3"/>
  <c r="H923" i="3"/>
  <c r="G923" i="3"/>
  <c r="F923" i="3"/>
  <c r="E923" i="3"/>
  <c r="D923" i="3"/>
  <c r="C923" i="3"/>
  <c r="P919" i="3"/>
  <c r="O919" i="3"/>
  <c r="K919" i="3"/>
  <c r="J919" i="3"/>
  <c r="I919" i="3"/>
  <c r="E919" i="3"/>
  <c r="A919" i="3"/>
  <c r="L917" i="3"/>
  <c r="K917" i="3"/>
  <c r="J917" i="3"/>
  <c r="I917" i="3"/>
  <c r="G917" i="3"/>
  <c r="C917" i="3"/>
  <c r="B917" i="3" s="1"/>
  <c r="L916" i="3"/>
  <c r="J916" i="3"/>
  <c r="L915" i="3"/>
  <c r="K915" i="3"/>
  <c r="J915" i="3"/>
  <c r="I915" i="3"/>
  <c r="I912" i="3"/>
  <c r="H912" i="3"/>
  <c r="H917" i="3" s="1"/>
  <c r="G912" i="3"/>
  <c r="F912" i="3"/>
  <c r="F917" i="3" s="1"/>
  <c r="E912" i="3"/>
  <c r="D912" i="3"/>
  <c r="D917" i="3" s="1"/>
  <c r="H902" i="3" s="1"/>
  <c r="C912" i="3"/>
  <c r="I911" i="3"/>
  <c r="I916" i="3" s="1"/>
  <c r="E911" i="3"/>
  <c r="I910" i="3"/>
  <c r="H910" i="3"/>
  <c r="H911" i="3" s="1"/>
  <c r="H916" i="3" s="1"/>
  <c r="G910" i="3"/>
  <c r="F910" i="3"/>
  <c r="F911" i="3" s="1"/>
  <c r="E910" i="3"/>
  <c r="D910" i="3"/>
  <c r="D911" i="3" s="1"/>
  <c r="C910" i="3"/>
  <c r="I909" i="3"/>
  <c r="H909" i="3"/>
  <c r="H915" i="3" s="1"/>
  <c r="G909" i="3"/>
  <c r="G915" i="3" s="1"/>
  <c r="F909" i="3"/>
  <c r="F915" i="3" s="1"/>
  <c r="E909" i="3"/>
  <c r="D909" i="3"/>
  <c r="D915" i="3" s="1"/>
  <c r="F902" i="3" s="1"/>
  <c r="C909" i="3"/>
  <c r="C915" i="3" s="1"/>
  <c r="L906" i="3"/>
  <c r="K906" i="3"/>
  <c r="K916" i="3" s="1"/>
  <c r="J906" i="3"/>
  <c r="I906" i="3"/>
  <c r="H906" i="3"/>
  <c r="G906" i="3"/>
  <c r="F906" i="3"/>
  <c r="E906" i="3"/>
  <c r="D906" i="3"/>
  <c r="C906" i="3"/>
  <c r="P902" i="3"/>
  <c r="O902" i="3"/>
  <c r="K902" i="3"/>
  <c r="J902" i="3"/>
  <c r="I902" i="3"/>
  <c r="E902" i="3"/>
  <c r="D902" i="3"/>
  <c r="A902" i="3"/>
  <c r="L900" i="3"/>
  <c r="K900" i="3"/>
  <c r="J900" i="3"/>
  <c r="H900" i="3"/>
  <c r="D900" i="3"/>
  <c r="H885" i="3" s="1"/>
  <c r="K899" i="3"/>
  <c r="L898" i="3"/>
  <c r="K898" i="3"/>
  <c r="J898" i="3"/>
  <c r="I895" i="3"/>
  <c r="I900" i="3" s="1"/>
  <c r="H895" i="3"/>
  <c r="G895" i="3"/>
  <c r="G900" i="3" s="1"/>
  <c r="F895" i="3"/>
  <c r="E895" i="3"/>
  <c r="E900" i="3" s="1"/>
  <c r="D895" i="3"/>
  <c r="C895" i="3"/>
  <c r="C900" i="3" s="1"/>
  <c r="F894" i="3"/>
  <c r="I893" i="3"/>
  <c r="I894" i="3" s="1"/>
  <c r="I899" i="3" s="1"/>
  <c r="H893" i="3"/>
  <c r="G893" i="3"/>
  <c r="G894" i="3" s="1"/>
  <c r="F893" i="3"/>
  <c r="E893" i="3"/>
  <c r="E894" i="3" s="1"/>
  <c r="D893" i="3"/>
  <c r="C893" i="3"/>
  <c r="C894" i="3" s="1"/>
  <c r="I892" i="3"/>
  <c r="I898" i="3" s="1"/>
  <c r="H892" i="3"/>
  <c r="H898" i="3" s="1"/>
  <c r="G892" i="3"/>
  <c r="G898" i="3" s="1"/>
  <c r="F892" i="3"/>
  <c r="E892" i="3"/>
  <c r="E898" i="3" s="1"/>
  <c r="D892" i="3"/>
  <c r="D898" i="3" s="1"/>
  <c r="F885" i="3" s="1"/>
  <c r="C892" i="3"/>
  <c r="C898" i="3" s="1"/>
  <c r="L889" i="3"/>
  <c r="L899" i="3" s="1"/>
  <c r="K889" i="3"/>
  <c r="J889" i="3"/>
  <c r="J899" i="3" s="1"/>
  <c r="I889" i="3"/>
  <c r="H889" i="3"/>
  <c r="G889" i="3"/>
  <c r="F889" i="3"/>
  <c r="E889" i="3"/>
  <c r="D889" i="3"/>
  <c r="C889" i="3"/>
  <c r="P885" i="3"/>
  <c r="O885" i="3"/>
  <c r="K885" i="3"/>
  <c r="J885" i="3"/>
  <c r="I885" i="3"/>
  <c r="E885" i="3"/>
  <c r="A885" i="3"/>
  <c r="L883" i="3"/>
  <c r="K883" i="3"/>
  <c r="J883" i="3"/>
  <c r="I883" i="3"/>
  <c r="E883" i="3"/>
  <c r="L882" i="3"/>
  <c r="L881" i="3"/>
  <c r="K881" i="3"/>
  <c r="J881" i="3"/>
  <c r="I878" i="3"/>
  <c r="H878" i="3"/>
  <c r="H883" i="3" s="1"/>
  <c r="G878" i="3"/>
  <c r="F878" i="3"/>
  <c r="F883" i="3" s="1"/>
  <c r="E878" i="3"/>
  <c r="D878" i="3"/>
  <c r="D883" i="3" s="1"/>
  <c r="H868" i="3" s="1"/>
  <c r="C878" i="3"/>
  <c r="G877" i="3"/>
  <c r="C877" i="3"/>
  <c r="I876" i="3"/>
  <c r="H876" i="3"/>
  <c r="H877" i="3" s="1"/>
  <c r="G876" i="3"/>
  <c r="F876" i="3"/>
  <c r="F877" i="3" s="1"/>
  <c r="F882" i="3" s="1"/>
  <c r="E876" i="3"/>
  <c r="D876" i="3"/>
  <c r="D877" i="3" s="1"/>
  <c r="C876" i="3"/>
  <c r="I875" i="3"/>
  <c r="I881" i="3" s="1"/>
  <c r="H875" i="3"/>
  <c r="H881" i="3" s="1"/>
  <c r="G875" i="3"/>
  <c r="F875" i="3"/>
  <c r="F881" i="3" s="1"/>
  <c r="E875" i="3"/>
  <c r="E881" i="3" s="1"/>
  <c r="D875" i="3"/>
  <c r="D881" i="3" s="1"/>
  <c r="F868" i="3" s="1"/>
  <c r="C875" i="3"/>
  <c r="L872" i="3"/>
  <c r="K872" i="3"/>
  <c r="K882" i="3" s="1"/>
  <c r="J872" i="3"/>
  <c r="I872" i="3"/>
  <c r="H872" i="3"/>
  <c r="G872" i="3"/>
  <c r="F872" i="3"/>
  <c r="E872" i="3"/>
  <c r="D872" i="3"/>
  <c r="C872" i="3"/>
  <c r="P868" i="3"/>
  <c r="O868" i="3"/>
  <c r="K868" i="3"/>
  <c r="J868" i="3"/>
  <c r="I868" i="3"/>
  <c r="E868" i="3"/>
  <c r="A868" i="3"/>
  <c r="L866" i="3"/>
  <c r="K866" i="3"/>
  <c r="J866" i="3"/>
  <c r="I866" i="3"/>
  <c r="E866" i="3"/>
  <c r="L865" i="3"/>
  <c r="L864" i="3"/>
  <c r="K864" i="3"/>
  <c r="J864" i="3"/>
  <c r="I861" i="3"/>
  <c r="H861" i="3"/>
  <c r="H866" i="3" s="1"/>
  <c r="G861" i="3"/>
  <c r="G866" i="3" s="1"/>
  <c r="F861" i="3"/>
  <c r="E861" i="3"/>
  <c r="D861" i="3"/>
  <c r="D866" i="3" s="1"/>
  <c r="H851" i="3" s="1"/>
  <c r="C861" i="3"/>
  <c r="C866" i="3" s="1"/>
  <c r="H860" i="3"/>
  <c r="G860" i="3"/>
  <c r="D860" i="3"/>
  <c r="C860" i="3"/>
  <c r="C865" i="3" s="1"/>
  <c r="I859" i="3"/>
  <c r="I860" i="3" s="1"/>
  <c r="H859" i="3"/>
  <c r="G859" i="3"/>
  <c r="F859" i="3"/>
  <c r="F860" i="3" s="1"/>
  <c r="F865" i="3" s="1"/>
  <c r="E859" i="3"/>
  <c r="E860" i="3" s="1"/>
  <c r="D859" i="3"/>
  <c r="C859" i="3"/>
  <c r="I858" i="3"/>
  <c r="G864" i="3" s="1"/>
  <c r="H858" i="3"/>
  <c r="G858" i="3"/>
  <c r="F858" i="3"/>
  <c r="F864" i="3" s="1"/>
  <c r="E858" i="3"/>
  <c r="C864" i="3" s="1"/>
  <c r="D858" i="3"/>
  <c r="C858" i="3"/>
  <c r="L855" i="3"/>
  <c r="K855" i="3"/>
  <c r="K865" i="3" s="1"/>
  <c r="J855" i="3"/>
  <c r="J865" i="3" s="1"/>
  <c r="I855" i="3"/>
  <c r="H855" i="3"/>
  <c r="G855" i="3"/>
  <c r="F855" i="3"/>
  <c r="E855" i="3"/>
  <c r="D855" i="3"/>
  <c r="C855" i="3"/>
  <c r="P851" i="3"/>
  <c r="O851" i="3"/>
  <c r="K851" i="3"/>
  <c r="J851" i="3"/>
  <c r="I851" i="3"/>
  <c r="E851" i="3"/>
  <c r="A851" i="3"/>
  <c r="L849" i="3"/>
  <c r="K849" i="3"/>
  <c r="J849" i="3"/>
  <c r="I849" i="3"/>
  <c r="E849" i="3"/>
  <c r="L848" i="3"/>
  <c r="L847" i="3"/>
  <c r="K847" i="3"/>
  <c r="J847" i="3"/>
  <c r="I844" i="3"/>
  <c r="H844" i="3"/>
  <c r="H849" i="3" s="1"/>
  <c r="G844" i="3"/>
  <c r="G849" i="3" s="1"/>
  <c r="F844" i="3"/>
  <c r="E844" i="3"/>
  <c r="D844" i="3"/>
  <c r="D849" i="3" s="1"/>
  <c r="H834" i="3" s="1"/>
  <c r="C844" i="3"/>
  <c r="C849" i="3" s="1"/>
  <c r="H843" i="3"/>
  <c r="G843" i="3"/>
  <c r="D843" i="3"/>
  <c r="C843" i="3"/>
  <c r="C848" i="3" s="1"/>
  <c r="I842" i="3"/>
  <c r="I843" i="3" s="1"/>
  <c r="H842" i="3"/>
  <c r="G842" i="3"/>
  <c r="F842" i="3"/>
  <c r="F843" i="3" s="1"/>
  <c r="F848" i="3" s="1"/>
  <c r="E842" i="3"/>
  <c r="E843" i="3" s="1"/>
  <c r="D842" i="3"/>
  <c r="C842" i="3"/>
  <c r="I841" i="3"/>
  <c r="I847" i="3" s="1"/>
  <c r="H841" i="3"/>
  <c r="G841" i="3"/>
  <c r="F841" i="3"/>
  <c r="F847" i="3" s="1"/>
  <c r="E841" i="3"/>
  <c r="E847" i="3" s="1"/>
  <c r="D841" i="3"/>
  <c r="C841" i="3"/>
  <c r="L838" i="3"/>
  <c r="K838" i="3"/>
  <c r="K848" i="3" s="1"/>
  <c r="J838" i="3"/>
  <c r="J848" i="3" s="1"/>
  <c r="I838" i="3"/>
  <c r="H838" i="3"/>
  <c r="G838" i="3"/>
  <c r="F838" i="3"/>
  <c r="E838" i="3"/>
  <c r="D838" i="3"/>
  <c r="C838" i="3"/>
  <c r="P834" i="3"/>
  <c r="O834" i="3"/>
  <c r="K834" i="3"/>
  <c r="J834" i="3"/>
  <c r="I834" i="3"/>
  <c r="E834" i="3"/>
  <c r="A834" i="3"/>
  <c r="L832" i="3"/>
  <c r="K832" i="3"/>
  <c r="J832" i="3"/>
  <c r="L830" i="3"/>
  <c r="K830" i="3"/>
  <c r="J830" i="3"/>
  <c r="I827" i="3"/>
  <c r="I832" i="3" s="1"/>
  <c r="H827" i="3"/>
  <c r="H832" i="3" s="1"/>
  <c r="G827" i="3"/>
  <c r="G832" i="3" s="1"/>
  <c r="F827" i="3"/>
  <c r="E827" i="3"/>
  <c r="D827" i="3"/>
  <c r="C827" i="3"/>
  <c r="C832" i="3" s="1"/>
  <c r="I825" i="3"/>
  <c r="I826" i="3" s="1"/>
  <c r="H825" i="3"/>
  <c r="G825" i="3"/>
  <c r="F825" i="3"/>
  <c r="E825" i="3"/>
  <c r="D825" i="3"/>
  <c r="D826" i="3" s="1"/>
  <c r="C825" i="3"/>
  <c r="I824" i="3"/>
  <c r="I830" i="3" s="1"/>
  <c r="H824" i="3"/>
  <c r="H826" i="3" s="1"/>
  <c r="G824" i="3"/>
  <c r="F824" i="3"/>
  <c r="E824" i="3"/>
  <c r="D824" i="3"/>
  <c r="C824" i="3"/>
  <c r="L821" i="3"/>
  <c r="L831" i="3" s="1"/>
  <c r="K821" i="3"/>
  <c r="K831" i="3" s="1"/>
  <c r="J821" i="3"/>
  <c r="I821" i="3"/>
  <c r="H821" i="3"/>
  <c r="G821" i="3"/>
  <c r="F821" i="3"/>
  <c r="E821" i="3"/>
  <c r="D821" i="3"/>
  <c r="C821" i="3"/>
  <c r="P817" i="3"/>
  <c r="O817" i="3"/>
  <c r="K817" i="3"/>
  <c r="J817" i="3"/>
  <c r="I817" i="3"/>
  <c r="E817" i="3"/>
  <c r="A817" i="3"/>
  <c r="L815" i="3"/>
  <c r="K815" i="3"/>
  <c r="J815" i="3"/>
  <c r="L813" i="3"/>
  <c r="K813" i="3"/>
  <c r="J813" i="3"/>
  <c r="I810" i="3"/>
  <c r="I815" i="3" s="1"/>
  <c r="H810" i="3"/>
  <c r="H815" i="3" s="1"/>
  <c r="G810" i="3"/>
  <c r="F810" i="3"/>
  <c r="E810" i="3"/>
  <c r="E815" i="3" s="1"/>
  <c r="D810" i="3"/>
  <c r="D815" i="3" s="1"/>
  <c r="C810" i="3"/>
  <c r="I808" i="3"/>
  <c r="H808" i="3"/>
  <c r="G808" i="3"/>
  <c r="F808" i="3"/>
  <c r="E808" i="3"/>
  <c r="D808" i="3"/>
  <c r="C808" i="3"/>
  <c r="I807" i="3"/>
  <c r="I813" i="3" s="1"/>
  <c r="H807" i="3"/>
  <c r="H813" i="3" s="1"/>
  <c r="G807" i="3"/>
  <c r="F807" i="3"/>
  <c r="E807" i="3"/>
  <c r="D807" i="3"/>
  <c r="C807" i="3"/>
  <c r="L804" i="3"/>
  <c r="L814" i="3" s="1"/>
  <c r="K804" i="3"/>
  <c r="J804" i="3"/>
  <c r="I804" i="3"/>
  <c r="H804" i="3"/>
  <c r="G804" i="3"/>
  <c r="F804" i="3"/>
  <c r="E804" i="3"/>
  <c r="D804" i="3"/>
  <c r="C804" i="3"/>
  <c r="P800" i="3"/>
  <c r="O800" i="3"/>
  <c r="K800" i="3"/>
  <c r="J800" i="3"/>
  <c r="I800" i="3"/>
  <c r="E800" i="3"/>
  <c r="A800" i="3"/>
  <c r="L798" i="3"/>
  <c r="K798" i="3"/>
  <c r="J798" i="3"/>
  <c r="L796" i="3"/>
  <c r="K796" i="3"/>
  <c r="J796" i="3"/>
  <c r="I793" i="3"/>
  <c r="I798" i="3" s="1"/>
  <c r="H793" i="3"/>
  <c r="H798" i="3" s="1"/>
  <c r="G793" i="3"/>
  <c r="F793" i="3"/>
  <c r="E793" i="3"/>
  <c r="D793" i="3"/>
  <c r="C793" i="3"/>
  <c r="I791" i="3"/>
  <c r="H791" i="3"/>
  <c r="G791" i="3"/>
  <c r="G792" i="3" s="1"/>
  <c r="F791" i="3"/>
  <c r="E791" i="3"/>
  <c r="D791" i="3"/>
  <c r="D792" i="3" s="1"/>
  <c r="C791" i="3"/>
  <c r="C792" i="3" s="1"/>
  <c r="I790" i="3"/>
  <c r="I796" i="3" s="1"/>
  <c r="H790" i="3"/>
  <c r="H796" i="3" s="1"/>
  <c r="G790" i="3"/>
  <c r="F790" i="3"/>
  <c r="E790" i="3"/>
  <c r="D790" i="3"/>
  <c r="C790" i="3"/>
  <c r="L787" i="3"/>
  <c r="L797" i="3" s="1"/>
  <c r="K787" i="3"/>
  <c r="J787" i="3"/>
  <c r="I787" i="3"/>
  <c r="H787" i="3"/>
  <c r="G787" i="3"/>
  <c r="F787" i="3"/>
  <c r="E787" i="3"/>
  <c r="D787" i="3"/>
  <c r="C787" i="3"/>
  <c r="P783" i="3"/>
  <c r="O783" i="3"/>
  <c r="K783" i="3"/>
  <c r="J783" i="3"/>
  <c r="I783" i="3"/>
  <c r="E783" i="3"/>
  <c r="A783" i="3"/>
  <c r="L781" i="3"/>
  <c r="K781" i="3"/>
  <c r="J781" i="3"/>
  <c r="L779" i="3"/>
  <c r="K779" i="3"/>
  <c r="J779" i="3"/>
  <c r="I776" i="3"/>
  <c r="I781" i="3" s="1"/>
  <c r="H776" i="3"/>
  <c r="G776" i="3"/>
  <c r="F776" i="3"/>
  <c r="F781" i="3" s="1"/>
  <c r="E776" i="3"/>
  <c r="E781" i="3" s="1"/>
  <c r="D776" i="3"/>
  <c r="C776" i="3"/>
  <c r="I774" i="3"/>
  <c r="H774" i="3"/>
  <c r="G774" i="3"/>
  <c r="F774" i="3"/>
  <c r="E774" i="3"/>
  <c r="D774" i="3"/>
  <c r="D775" i="3" s="1"/>
  <c r="C774" i="3"/>
  <c r="I773" i="3"/>
  <c r="I779" i="3" s="1"/>
  <c r="H773" i="3"/>
  <c r="G773" i="3"/>
  <c r="F773" i="3"/>
  <c r="E773" i="3"/>
  <c r="D773" i="3"/>
  <c r="C773" i="3"/>
  <c r="C775" i="3" s="1"/>
  <c r="L770" i="3"/>
  <c r="L780" i="3" s="1"/>
  <c r="K770" i="3"/>
  <c r="K780" i="3" s="1"/>
  <c r="J770" i="3"/>
  <c r="I770" i="3"/>
  <c r="H770" i="3"/>
  <c r="G770" i="3"/>
  <c r="F770" i="3"/>
  <c r="E770" i="3"/>
  <c r="D770" i="3"/>
  <c r="C770" i="3"/>
  <c r="P766" i="3"/>
  <c r="O766" i="3"/>
  <c r="K766" i="3"/>
  <c r="J766" i="3"/>
  <c r="I766" i="3"/>
  <c r="E766" i="3"/>
  <c r="A766" i="3"/>
  <c r="L764" i="3"/>
  <c r="K764" i="3"/>
  <c r="J764" i="3"/>
  <c r="I764" i="3"/>
  <c r="L763" i="3"/>
  <c r="L762" i="3"/>
  <c r="K762" i="3"/>
  <c r="J762" i="3"/>
  <c r="I759" i="3"/>
  <c r="H759" i="3"/>
  <c r="H764" i="3" s="1"/>
  <c r="G759" i="3"/>
  <c r="G764" i="3" s="1"/>
  <c r="F759" i="3"/>
  <c r="E759" i="3"/>
  <c r="D759" i="3"/>
  <c r="D764" i="3" s="1"/>
  <c r="C759" i="3"/>
  <c r="C764" i="3" s="1"/>
  <c r="I757" i="3"/>
  <c r="H757" i="3"/>
  <c r="G757" i="3"/>
  <c r="F757" i="3"/>
  <c r="E757" i="3"/>
  <c r="D757" i="3"/>
  <c r="C757" i="3"/>
  <c r="I756" i="3"/>
  <c r="I762" i="3" s="1"/>
  <c r="H756" i="3"/>
  <c r="G756" i="3"/>
  <c r="F756" i="3"/>
  <c r="E756" i="3"/>
  <c r="D756" i="3"/>
  <c r="C756" i="3"/>
  <c r="L753" i="3"/>
  <c r="K753" i="3"/>
  <c r="K763" i="3" s="1"/>
  <c r="J753" i="3"/>
  <c r="J763" i="3" s="1"/>
  <c r="I753" i="3"/>
  <c r="H753" i="3"/>
  <c r="G753" i="3"/>
  <c r="F753" i="3"/>
  <c r="E753" i="3"/>
  <c r="D753" i="3"/>
  <c r="C753" i="3"/>
  <c r="P749" i="3"/>
  <c r="O749" i="3"/>
  <c r="K749" i="3"/>
  <c r="J749" i="3"/>
  <c r="I749" i="3"/>
  <c r="E749" i="3"/>
  <c r="A749" i="3"/>
  <c r="L747" i="3"/>
  <c r="K747" i="3"/>
  <c r="J747" i="3"/>
  <c r="L745" i="3"/>
  <c r="K745" i="3"/>
  <c r="J745" i="3"/>
  <c r="I742" i="3"/>
  <c r="I747" i="3" s="1"/>
  <c r="H742" i="3"/>
  <c r="G742" i="3"/>
  <c r="F742" i="3"/>
  <c r="E742" i="3"/>
  <c r="D742" i="3"/>
  <c r="C742" i="3"/>
  <c r="I740" i="3"/>
  <c r="H740" i="3"/>
  <c r="G740" i="3"/>
  <c r="F740" i="3"/>
  <c r="F741" i="3" s="1"/>
  <c r="E740" i="3"/>
  <c r="E741" i="3" s="1"/>
  <c r="D740" i="3"/>
  <c r="C740" i="3"/>
  <c r="I739" i="3"/>
  <c r="I745" i="3" s="1"/>
  <c r="H739" i="3"/>
  <c r="H745" i="3" s="1"/>
  <c r="G739" i="3"/>
  <c r="F739" i="3"/>
  <c r="E739" i="3"/>
  <c r="D739" i="3"/>
  <c r="C739" i="3"/>
  <c r="L736" i="3"/>
  <c r="L746" i="3" s="1"/>
  <c r="K736" i="3"/>
  <c r="K746" i="3" s="1"/>
  <c r="J736" i="3"/>
  <c r="I736" i="3"/>
  <c r="H736" i="3"/>
  <c r="G736" i="3"/>
  <c r="F736" i="3"/>
  <c r="E736" i="3"/>
  <c r="D736" i="3"/>
  <c r="C736" i="3"/>
  <c r="P732" i="3"/>
  <c r="O732" i="3"/>
  <c r="K732" i="3"/>
  <c r="J732" i="3"/>
  <c r="I732" i="3"/>
  <c r="E732" i="3"/>
  <c r="A732" i="3"/>
  <c r="K149" i="1"/>
  <c r="J149" i="1"/>
  <c r="I149" i="1"/>
  <c r="H149" i="1"/>
  <c r="G149" i="1"/>
  <c r="F149" i="1"/>
  <c r="E149" i="1"/>
  <c r="D149" i="1"/>
  <c r="K142" i="1"/>
  <c r="J142" i="1"/>
  <c r="I142" i="1"/>
  <c r="H142" i="1"/>
  <c r="G142" i="1"/>
  <c r="F142" i="1"/>
  <c r="E142" i="1"/>
  <c r="D142" i="1"/>
  <c r="K129" i="1"/>
  <c r="J129" i="1"/>
  <c r="I129" i="1"/>
  <c r="H129" i="1"/>
  <c r="G129" i="1"/>
  <c r="F129" i="1"/>
  <c r="E129" i="1"/>
  <c r="D129" i="1"/>
  <c r="K117" i="1"/>
  <c r="J117" i="1"/>
  <c r="I117" i="1"/>
  <c r="H117" i="1"/>
  <c r="G117" i="1"/>
  <c r="F117" i="1"/>
  <c r="E117" i="1"/>
  <c r="D117" i="1"/>
  <c r="K112" i="1"/>
  <c r="J112" i="1"/>
  <c r="I112" i="1"/>
  <c r="H112" i="1"/>
  <c r="G112" i="1"/>
  <c r="F112" i="1"/>
  <c r="E112" i="1"/>
  <c r="D112" i="1"/>
  <c r="K104" i="1"/>
  <c r="J104" i="1"/>
  <c r="I104" i="1"/>
  <c r="H104" i="1"/>
  <c r="G104" i="1"/>
  <c r="F104" i="1"/>
  <c r="E104" i="1"/>
  <c r="D104" i="1"/>
  <c r="K94" i="1"/>
  <c r="J94" i="1"/>
  <c r="I94" i="1"/>
  <c r="H94" i="1"/>
  <c r="G94" i="1"/>
  <c r="F94" i="1"/>
  <c r="E94" i="1"/>
  <c r="D94" i="1"/>
  <c r="K69" i="1"/>
  <c r="J69" i="1"/>
  <c r="I69" i="1"/>
  <c r="H69" i="1"/>
  <c r="G69" i="1"/>
  <c r="F69" i="1"/>
  <c r="E69" i="1"/>
  <c r="D69" i="1"/>
  <c r="K68" i="1"/>
  <c r="J68" i="1"/>
  <c r="I68" i="1"/>
  <c r="H68" i="1"/>
  <c r="G68" i="1"/>
  <c r="F68" i="1"/>
  <c r="E68" i="1"/>
  <c r="D68" i="1"/>
  <c r="K29" i="1"/>
  <c r="J29" i="1"/>
  <c r="I29" i="1"/>
  <c r="H29" i="1"/>
  <c r="G29" i="1"/>
  <c r="F29" i="1"/>
  <c r="E29" i="1"/>
  <c r="D29" i="1"/>
  <c r="K21" i="1"/>
  <c r="J21" i="1"/>
  <c r="I21" i="1"/>
  <c r="H21" i="1"/>
  <c r="G21" i="1"/>
  <c r="F21" i="1"/>
  <c r="E21" i="1"/>
  <c r="D21" i="1"/>
  <c r="K2" i="1"/>
  <c r="J2" i="1"/>
  <c r="I2" i="1"/>
  <c r="H2" i="1"/>
  <c r="G2" i="1"/>
  <c r="F2" i="1"/>
  <c r="E2" i="1"/>
  <c r="D2" i="1"/>
  <c r="K311" i="1"/>
  <c r="J311" i="1"/>
  <c r="I311" i="1"/>
  <c r="H311" i="1"/>
  <c r="G311" i="1"/>
  <c r="F311" i="1"/>
  <c r="E311" i="1"/>
  <c r="D311" i="1"/>
  <c r="K310" i="1"/>
  <c r="J310" i="1"/>
  <c r="I310" i="1"/>
  <c r="H310" i="1"/>
  <c r="G310" i="1"/>
  <c r="F310" i="1"/>
  <c r="E310" i="1"/>
  <c r="D310" i="1"/>
  <c r="K309" i="1"/>
  <c r="J309" i="1"/>
  <c r="I309" i="1"/>
  <c r="H309" i="1"/>
  <c r="G309" i="1"/>
  <c r="F309" i="1"/>
  <c r="E309" i="1"/>
  <c r="D309" i="1"/>
  <c r="K308" i="1"/>
  <c r="J308" i="1"/>
  <c r="I308" i="1"/>
  <c r="H308" i="1"/>
  <c r="G308" i="1"/>
  <c r="F308" i="1"/>
  <c r="E308" i="1"/>
  <c r="D308" i="1"/>
  <c r="K307" i="1"/>
  <c r="J307" i="1"/>
  <c r="I307" i="1"/>
  <c r="H307" i="1"/>
  <c r="G307" i="1"/>
  <c r="F307" i="1"/>
  <c r="E307" i="1"/>
  <c r="D307" i="1"/>
  <c r="K306" i="1"/>
  <c r="J306" i="1"/>
  <c r="I306" i="1"/>
  <c r="H306" i="1"/>
  <c r="G306" i="1"/>
  <c r="F306" i="1"/>
  <c r="E306" i="1"/>
  <c r="D306" i="1"/>
  <c r="K305" i="1"/>
  <c r="J305" i="1"/>
  <c r="I305" i="1"/>
  <c r="H305" i="1"/>
  <c r="G305" i="1"/>
  <c r="F305" i="1"/>
  <c r="E305" i="1"/>
  <c r="D305" i="1"/>
  <c r="C305" i="1" s="1"/>
  <c r="K312" i="1"/>
  <c r="J312" i="1"/>
  <c r="I312" i="1"/>
  <c r="H312" i="1"/>
  <c r="G312" i="1"/>
  <c r="F312" i="1"/>
  <c r="E312" i="1"/>
  <c r="D312" i="1"/>
  <c r="L730" i="3"/>
  <c r="K730" i="3"/>
  <c r="J730" i="3"/>
  <c r="L728" i="3"/>
  <c r="K728" i="3"/>
  <c r="J728" i="3"/>
  <c r="I725" i="3"/>
  <c r="I730" i="3" s="1"/>
  <c r="H725" i="3"/>
  <c r="G725" i="3"/>
  <c r="F725" i="3"/>
  <c r="E725" i="3"/>
  <c r="E730" i="3" s="1"/>
  <c r="D725" i="3"/>
  <c r="C725" i="3"/>
  <c r="D724" i="3"/>
  <c r="I723" i="3"/>
  <c r="I724" i="3" s="1"/>
  <c r="H723" i="3"/>
  <c r="G723" i="3"/>
  <c r="F723" i="3"/>
  <c r="E723" i="3"/>
  <c r="D723" i="3"/>
  <c r="C723" i="3"/>
  <c r="C724" i="3" s="1"/>
  <c r="I722" i="3"/>
  <c r="I728" i="3" s="1"/>
  <c r="H722" i="3"/>
  <c r="H724" i="3" s="1"/>
  <c r="G722" i="3"/>
  <c r="F722" i="3"/>
  <c r="E722" i="3"/>
  <c r="E728" i="3" s="1"/>
  <c r="D722" i="3"/>
  <c r="C722" i="3"/>
  <c r="L719" i="3"/>
  <c r="L729" i="3" s="1"/>
  <c r="K719" i="3"/>
  <c r="K729" i="3" s="1"/>
  <c r="J719" i="3"/>
  <c r="I719" i="3"/>
  <c r="H719" i="3"/>
  <c r="G719" i="3"/>
  <c r="F719" i="3"/>
  <c r="E719" i="3"/>
  <c r="D719" i="3"/>
  <c r="C719" i="3"/>
  <c r="P715" i="3"/>
  <c r="O715" i="3"/>
  <c r="K715" i="3"/>
  <c r="J715" i="3"/>
  <c r="I715" i="3"/>
  <c r="E715" i="3"/>
  <c r="A715" i="3"/>
  <c r="L713" i="3"/>
  <c r="K713" i="3"/>
  <c r="J713" i="3"/>
  <c r="L711" i="3"/>
  <c r="K711" i="3"/>
  <c r="J711" i="3"/>
  <c r="I708" i="3"/>
  <c r="I713" i="3" s="1"/>
  <c r="H708" i="3"/>
  <c r="G708" i="3"/>
  <c r="F708" i="3"/>
  <c r="E708" i="3"/>
  <c r="E713" i="3" s="1"/>
  <c r="D708" i="3"/>
  <c r="C708" i="3"/>
  <c r="G707" i="3"/>
  <c r="I706" i="3"/>
  <c r="H706" i="3"/>
  <c r="G706" i="3"/>
  <c r="F706" i="3"/>
  <c r="E706" i="3"/>
  <c r="D706" i="3"/>
  <c r="C706" i="3"/>
  <c r="I705" i="3"/>
  <c r="I711" i="3" s="1"/>
  <c r="H705" i="3"/>
  <c r="G705" i="3"/>
  <c r="F705" i="3"/>
  <c r="F711" i="3" s="1"/>
  <c r="E705" i="3"/>
  <c r="D705" i="3"/>
  <c r="C705" i="3"/>
  <c r="L702" i="3"/>
  <c r="L712" i="3" s="1"/>
  <c r="K702" i="3"/>
  <c r="K712" i="3" s="1"/>
  <c r="J702" i="3"/>
  <c r="I702" i="3"/>
  <c r="H702" i="3"/>
  <c r="G702" i="3"/>
  <c r="F702" i="3"/>
  <c r="E702" i="3"/>
  <c r="D702" i="3"/>
  <c r="C702" i="3"/>
  <c r="P698" i="3"/>
  <c r="O698" i="3"/>
  <c r="K698" i="3"/>
  <c r="J698" i="3"/>
  <c r="I698" i="3"/>
  <c r="E698" i="3"/>
  <c r="A698" i="3"/>
  <c r="L696" i="3"/>
  <c r="K696" i="3"/>
  <c r="J696" i="3"/>
  <c r="L694" i="3"/>
  <c r="K694" i="3"/>
  <c r="J694" i="3"/>
  <c r="I691" i="3"/>
  <c r="I696" i="3" s="1"/>
  <c r="H691" i="3"/>
  <c r="G691" i="3"/>
  <c r="F691" i="3"/>
  <c r="E691" i="3"/>
  <c r="E696" i="3" s="1"/>
  <c r="D691" i="3"/>
  <c r="C691" i="3"/>
  <c r="I689" i="3"/>
  <c r="I690" i="3" s="1"/>
  <c r="H689" i="3"/>
  <c r="G689" i="3"/>
  <c r="F689" i="3"/>
  <c r="E689" i="3"/>
  <c r="E690" i="3" s="1"/>
  <c r="D689" i="3"/>
  <c r="D690" i="3" s="1"/>
  <c r="C689" i="3"/>
  <c r="I688" i="3"/>
  <c r="I694" i="3" s="1"/>
  <c r="H688" i="3"/>
  <c r="H694" i="3" s="1"/>
  <c r="G688" i="3"/>
  <c r="F688" i="3"/>
  <c r="E688" i="3"/>
  <c r="D688" i="3"/>
  <c r="D694" i="3" s="1"/>
  <c r="C688" i="3"/>
  <c r="L685" i="3"/>
  <c r="L695" i="3" s="1"/>
  <c r="K685" i="3"/>
  <c r="K695" i="3" s="1"/>
  <c r="J685" i="3"/>
  <c r="J695" i="3" s="1"/>
  <c r="I685" i="3"/>
  <c r="H685" i="3"/>
  <c r="G685" i="3"/>
  <c r="F685" i="3"/>
  <c r="E685" i="3"/>
  <c r="D685" i="3"/>
  <c r="C685" i="3"/>
  <c r="P681" i="3"/>
  <c r="O681" i="3"/>
  <c r="K681" i="3"/>
  <c r="J681" i="3"/>
  <c r="I681" i="3"/>
  <c r="E681" i="3"/>
  <c r="A681" i="3"/>
  <c r="L679" i="3"/>
  <c r="K679" i="3"/>
  <c r="J679" i="3"/>
  <c r="L677" i="3"/>
  <c r="K677" i="3"/>
  <c r="J677" i="3"/>
  <c r="I674" i="3"/>
  <c r="I679" i="3" s="1"/>
  <c r="H674" i="3"/>
  <c r="H679" i="3" s="1"/>
  <c r="G674" i="3"/>
  <c r="G679" i="3" s="1"/>
  <c r="F674" i="3"/>
  <c r="E674" i="3"/>
  <c r="D674" i="3"/>
  <c r="C674" i="3"/>
  <c r="C679" i="3" s="1"/>
  <c r="I672" i="3"/>
  <c r="I673" i="3" s="1"/>
  <c r="H672" i="3"/>
  <c r="G672" i="3"/>
  <c r="F672" i="3"/>
  <c r="E672" i="3"/>
  <c r="D672" i="3"/>
  <c r="D673" i="3" s="1"/>
  <c r="C672" i="3"/>
  <c r="I671" i="3"/>
  <c r="H671" i="3"/>
  <c r="G671" i="3"/>
  <c r="F671" i="3"/>
  <c r="E671" i="3"/>
  <c r="D671" i="3"/>
  <c r="C671" i="3"/>
  <c r="C673" i="3" s="1"/>
  <c r="L668" i="3"/>
  <c r="L678" i="3" s="1"/>
  <c r="K668" i="3"/>
  <c r="J668" i="3"/>
  <c r="I668" i="3"/>
  <c r="H668" i="3"/>
  <c r="G668" i="3"/>
  <c r="F668" i="3"/>
  <c r="E668" i="3"/>
  <c r="D668" i="3"/>
  <c r="C668" i="3"/>
  <c r="P664" i="3"/>
  <c r="O664" i="3"/>
  <c r="K664" i="3"/>
  <c r="J664" i="3"/>
  <c r="I664" i="3"/>
  <c r="E664" i="3"/>
  <c r="A664" i="3"/>
  <c r="L662" i="3"/>
  <c r="K662" i="3"/>
  <c r="J662" i="3"/>
  <c r="L660" i="3"/>
  <c r="K660" i="3"/>
  <c r="J660" i="3"/>
  <c r="I657" i="3"/>
  <c r="I662" i="3" s="1"/>
  <c r="H657" i="3"/>
  <c r="G657" i="3"/>
  <c r="F657" i="3"/>
  <c r="F662" i="3" s="1"/>
  <c r="E657" i="3"/>
  <c r="E662" i="3" s="1"/>
  <c r="D657" i="3"/>
  <c r="C657" i="3"/>
  <c r="I655" i="3"/>
  <c r="H655" i="3"/>
  <c r="G655" i="3"/>
  <c r="F655" i="3"/>
  <c r="E655" i="3"/>
  <c r="D655" i="3"/>
  <c r="D656" i="3" s="1"/>
  <c r="C655" i="3"/>
  <c r="I654" i="3"/>
  <c r="I660" i="3" s="1"/>
  <c r="H654" i="3"/>
  <c r="G654" i="3"/>
  <c r="G656" i="3" s="1"/>
  <c r="F654" i="3"/>
  <c r="E654" i="3"/>
  <c r="D654" i="3"/>
  <c r="C654" i="3"/>
  <c r="C656" i="3" s="1"/>
  <c r="L651" i="3"/>
  <c r="L661" i="3" s="1"/>
  <c r="K651" i="3"/>
  <c r="K661" i="3" s="1"/>
  <c r="J651" i="3"/>
  <c r="I651" i="3"/>
  <c r="H651" i="3"/>
  <c r="G651" i="3"/>
  <c r="F651" i="3"/>
  <c r="E651" i="3"/>
  <c r="D651" i="3"/>
  <c r="C651" i="3"/>
  <c r="P647" i="3"/>
  <c r="O647" i="3"/>
  <c r="K647" i="3"/>
  <c r="J647" i="3"/>
  <c r="I647" i="3"/>
  <c r="E647" i="3"/>
  <c r="A647" i="3"/>
  <c r="L645" i="3"/>
  <c r="K645" i="3"/>
  <c r="J645" i="3"/>
  <c r="L643" i="3"/>
  <c r="K643" i="3"/>
  <c r="J643" i="3"/>
  <c r="I640" i="3"/>
  <c r="I645" i="3" s="1"/>
  <c r="H640" i="3"/>
  <c r="H645" i="3" s="1"/>
  <c r="G640" i="3"/>
  <c r="G645" i="3" s="1"/>
  <c r="F640" i="3"/>
  <c r="E640" i="3"/>
  <c r="D640" i="3"/>
  <c r="C640" i="3"/>
  <c r="C645" i="3" s="1"/>
  <c r="I638" i="3"/>
  <c r="I639" i="3" s="1"/>
  <c r="H638" i="3"/>
  <c r="G638" i="3"/>
  <c r="F638" i="3"/>
  <c r="E638" i="3"/>
  <c r="D638" i="3"/>
  <c r="D639" i="3" s="1"/>
  <c r="C638" i="3"/>
  <c r="I637" i="3"/>
  <c r="I643" i="3" s="1"/>
  <c r="H637" i="3"/>
  <c r="H639" i="3" s="1"/>
  <c r="G637" i="3"/>
  <c r="F637" i="3"/>
  <c r="E637" i="3"/>
  <c r="D637" i="3"/>
  <c r="C637" i="3"/>
  <c r="L634" i="3"/>
  <c r="L644" i="3" s="1"/>
  <c r="K634" i="3"/>
  <c r="K644" i="3" s="1"/>
  <c r="J634" i="3"/>
  <c r="I634" i="3"/>
  <c r="H634" i="3"/>
  <c r="G634" i="3"/>
  <c r="F634" i="3"/>
  <c r="E634" i="3"/>
  <c r="D634" i="3"/>
  <c r="C634" i="3"/>
  <c r="P630" i="3"/>
  <c r="O630" i="3"/>
  <c r="K630" i="3"/>
  <c r="J630" i="3"/>
  <c r="I630" i="3"/>
  <c r="E630" i="3"/>
  <c r="A630" i="3"/>
  <c r="L628" i="3"/>
  <c r="K628" i="3"/>
  <c r="J628" i="3"/>
  <c r="L626" i="3"/>
  <c r="K626" i="3"/>
  <c r="J626" i="3"/>
  <c r="I623" i="3"/>
  <c r="I628" i="3" s="1"/>
  <c r="H623" i="3"/>
  <c r="G623" i="3"/>
  <c r="F623" i="3"/>
  <c r="E623" i="3"/>
  <c r="E628" i="3" s="1"/>
  <c r="D623" i="3"/>
  <c r="C623" i="3"/>
  <c r="I621" i="3"/>
  <c r="I622" i="3" s="1"/>
  <c r="H621" i="3"/>
  <c r="G621" i="3"/>
  <c r="F621" i="3"/>
  <c r="E621" i="3"/>
  <c r="E622" i="3" s="1"/>
  <c r="D621" i="3"/>
  <c r="C621" i="3"/>
  <c r="I620" i="3"/>
  <c r="I626" i="3" s="1"/>
  <c r="H620" i="3"/>
  <c r="H626" i="3" s="1"/>
  <c r="G620" i="3"/>
  <c r="F620" i="3"/>
  <c r="E620" i="3"/>
  <c r="D620" i="3"/>
  <c r="D626" i="3" s="1"/>
  <c r="C620" i="3"/>
  <c r="L617" i="3"/>
  <c r="L627" i="3" s="1"/>
  <c r="K617" i="3"/>
  <c r="K627" i="3" s="1"/>
  <c r="J617" i="3"/>
  <c r="J627" i="3" s="1"/>
  <c r="I617" i="3"/>
  <c r="H617" i="3"/>
  <c r="G617" i="3"/>
  <c r="F617" i="3"/>
  <c r="E617" i="3"/>
  <c r="D617" i="3"/>
  <c r="C617" i="3"/>
  <c r="P613" i="3"/>
  <c r="O613" i="3"/>
  <c r="K613" i="3"/>
  <c r="J613" i="3"/>
  <c r="I613" i="3"/>
  <c r="E613" i="3"/>
  <c r="A613" i="3"/>
  <c r="L611" i="3"/>
  <c r="K611" i="3"/>
  <c r="J611" i="3"/>
  <c r="L609" i="3"/>
  <c r="K609" i="3"/>
  <c r="J609" i="3"/>
  <c r="I606" i="3"/>
  <c r="I611" i="3" s="1"/>
  <c r="H606" i="3"/>
  <c r="H611" i="3" s="1"/>
  <c r="G606" i="3"/>
  <c r="G611" i="3" s="1"/>
  <c r="F606" i="3"/>
  <c r="E606" i="3"/>
  <c r="D606" i="3"/>
  <c r="C606" i="3"/>
  <c r="C611" i="3" s="1"/>
  <c r="C605" i="3"/>
  <c r="I604" i="3"/>
  <c r="H604" i="3"/>
  <c r="H605" i="3" s="1"/>
  <c r="G604" i="3"/>
  <c r="F604" i="3"/>
  <c r="F605" i="3" s="1"/>
  <c r="E604" i="3"/>
  <c r="D604" i="3"/>
  <c r="D605" i="3" s="1"/>
  <c r="C604" i="3"/>
  <c r="I603" i="3"/>
  <c r="I609" i="3" s="1"/>
  <c r="H603" i="3"/>
  <c r="G603" i="3"/>
  <c r="F603" i="3"/>
  <c r="E603" i="3"/>
  <c r="E609" i="3" s="1"/>
  <c r="D603" i="3"/>
  <c r="C603" i="3"/>
  <c r="L600" i="3"/>
  <c r="L610" i="3" s="1"/>
  <c r="K600" i="3"/>
  <c r="K610" i="3" s="1"/>
  <c r="J600" i="3"/>
  <c r="I600" i="3"/>
  <c r="H600" i="3"/>
  <c r="G600" i="3"/>
  <c r="F600" i="3"/>
  <c r="E600" i="3"/>
  <c r="D600" i="3"/>
  <c r="C600" i="3"/>
  <c r="P596" i="3"/>
  <c r="O596" i="3"/>
  <c r="K596" i="3"/>
  <c r="J596" i="3"/>
  <c r="I596" i="3"/>
  <c r="E596" i="3"/>
  <c r="A596" i="3"/>
  <c r="D832" i="3" l="1"/>
  <c r="E832" i="3"/>
  <c r="J831" i="3"/>
  <c r="C826" i="3"/>
  <c r="G826" i="3"/>
  <c r="G831" i="3" s="1"/>
  <c r="F830" i="3"/>
  <c r="E826" i="3"/>
  <c r="C831" i="3" s="1"/>
  <c r="E830" i="3"/>
  <c r="F826" i="3"/>
  <c r="F831" i="3" s="1"/>
  <c r="F815" i="3"/>
  <c r="H800" i="3" s="1"/>
  <c r="G815" i="3"/>
  <c r="C815" i="3"/>
  <c r="B815" i="3" s="1"/>
  <c r="J814" i="3"/>
  <c r="K814" i="3"/>
  <c r="E809" i="3"/>
  <c r="I809" i="3"/>
  <c r="I814" i="3" s="1"/>
  <c r="F813" i="3"/>
  <c r="G813" i="3"/>
  <c r="H809" i="3"/>
  <c r="C809" i="3"/>
  <c r="G809" i="3"/>
  <c r="C813" i="3"/>
  <c r="D809" i="3"/>
  <c r="D813" i="3"/>
  <c r="E798" i="3"/>
  <c r="F798" i="3"/>
  <c r="G798" i="3"/>
  <c r="C798" i="3"/>
  <c r="B798" i="3" s="1"/>
  <c r="J797" i="3"/>
  <c r="I792" i="3"/>
  <c r="K797" i="3"/>
  <c r="D796" i="3"/>
  <c r="E792" i="3"/>
  <c r="B5063" i="3"/>
  <c r="A5063" i="3" s="1"/>
  <c r="B5050" i="3"/>
  <c r="B5064" i="3"/>
  <c r="C5050" i="3"/>
  <c r="D5050" i="3"/>
  <c r="B5065" i="3"/>
  <c r="D5064" i="3"/>
  <c r="G5050" i="3" s="1"/>
  <c r="E5064" i="3"/>
  <c r="H5064" i="3"/>
  <c r="I5064" i="3"/>
  <c r="D5063" i="3"/>
  <c r="F5050" i="3" s="1"/>
  <c r="H5063" i="3"/>
  <c r="F5065" i="3"/>
  <c r="C5047" i="3"/>
  <c r="G5047" i="3"/>
  <c r="E5063" i="3"/>
  <c r="I5063" i="3"/>
  <c r="C4200" i="3"/>
  <c r="B4214" i="3"/>
  <c r="B4200" i="3"/>
  <c r="B4213" i="3"/>
  <c r="A4213" i="3" s="1"/>
  <c r="B4231" i="3"/>
  <c r="C4217" i="3"/>
  <c r="D4248" i="3"/>
  <c r="G4234" i="3" s="1"/>
  <c r="B4264" i="3"/>
  <c r="A4264" i="3" s="1"/>
  <c r="B4251" i="3"/>
  <c r="D4299" i="3"/>
  <c r="G4285" i="3" s="1"/>
  <c r="E4197" i="3"/>
  <c r="D4217" i="3"/>
  <c r="B4232" i="3"/>
  <c r="B4248" i="3"/>
  <c r="C4234" i="3"/>
  <c r="G4248" i="3"/>
  <c r="B4249" i="3"/>
  <c r="D4234" i="3"/>
  <c r="C4268" i="3"/>
  <c r="B4282" i="3"/>
  <c r="B4283" i="3"/>
  <c r="D4268" i="3"/>
  <c r="B4183" i="3"/>
  <c r="B4196" i="3"/>
  <c r="A4196" i="3" s="1"/>
  <c r="C4197" i="3"/>
  <c r="F4197" i="3"/>
  <c r="G4197" i="3"/>
  <c r="F4214" i="3"/>
  <c r="E4214" i="3"/>
  <c r="D4214" i="3"/>
  <c r="G4200" i="3" s="1"/>
  <c r="B4247" i="3"/>
  <c r="A4247" i="3" s="1"/>
  <c r="B4234" i="3"/>
  <c r="E4299" i="3"/>
  <c r="E4196" i="3"/>
  <c r="G4299" i="3"/>
  <c r="H4367" i="3"/>
  <c r="B4455" i="3"/>
  <c r="B4468" i="3"/>
  <c r="A4468" i="3" s="1"/>
  <c r="D4469" i="3"/>
  <c r="G4455" i="3" s="1"/>
  <c r="F4196" i="3"/>
  <c r="D4198" i="3"/>
  <c r="H4183" i="3" s="1"/>
  <c r="E4213" i="3"/>
  <c r="J4214" i="3"/>
  <c r="C4215" i="3"/>
  <c r="G4215" i="3"/>
  <c r="F4226" i="3"/>
  <c r="F4231" i="3" s="1"/>
  <c r="D4230" i="3"/>
  <c r="F4217" i="3" s="1"/>
  <c r="G4232" i="3"/>
  <c r="L4248" i="3"/>
  <c r="F4249" i="3"/>
  <c r="F4264" i="3"/>
  <c r="D4282" i="3"/>
  <c r="G4268" i="3" s="1"/>
  <c r="H4282" i="3"/>
  <c r="C4281" i="3"/>
  <c r="B4285" i="3"/>
  <c r="B4298" i="3"/>
  <c r="A4298" i="3" s="1"/>
  <c r="E4300" i="3"/>
  <c r="D4300" i="3"/>
  <c r="H4285" i="3" s="1"/>
  <c r="I4300" i="3"/>
  <c r="H4300" i="3"/>
  <c r="K4316" i="3"/>
  <c r="J4316" i="3"/>
  <c r="E4315" i="3"/>
  <c r="E4311" i="3"/>
  <c r="I4315" i="3"/>
  <c r="I4311" i="3"/>
  <c r="I4316" i="3" s="1"/>
  <c r="F4316" i="3"/>
  <c r="C4316" i="3"/>
  <c r="D4315" i="3"/>
  <c r="F4302" i="3" s="1"/>
  <c r="G4333" i="3"/>
  <c r="C4332" i="3"/>
  <c r="E4384" i="3"/>
  <c r="I4384" i="3"/>
  <c r="B4438" i="3"/>
  <c r="B4451" i="3"/>
  <c r="A4451" i="3" s="1"/>
  <c r="F4453" i="3"/>
  <c r="E4453" i="3"/>
  <c r="B4470" i="3"/>
  <c r="F4520" i="3"/>
  <c r="B4589" i="3"/>
  <c r="D4574" i="3"/>
  <c r="D4591" i="3"/>
  <c r="B4606" i="3"/>
  <c r="C4299" i="3"/>
  <c r="B4419" i="3"/>
  <c r="D4404" i="3"/>
  <c r="G4452" i="3"/>
  <c r="G4468" i="3"/>
  <c r="F4468" i="3"/>
  <c r="E4468" i="3"/>
  <c r="H4469" i="3"/>
  <c r="F4213" i="3"/>
  <c r="E4232" i="3"/>
  <c r="E4230" i="3"/>
  <c r="H4232" i="3"/>
  <c r="D4249" i="3"/>
  <c r="H4234" i="3" s="1"/>
  <c r="H4249" i="3"/>
  <c r="D4247" i="3"/>
  <c r="F4234" i="3" s="1"/>
  <c r="G4249" i="3"/>
  <c r="E4264" i="3"/>
  <c r="H4260" i="3"/>
  <c r="H4265" i="3" s="1"/>
  <c r="G4264" i="3"/>
  <c r="D4281" i="3"/>
  <c r="F4268" i="3" s="1"/>
  <c r="H4281" i="3"/>
  <c r="G4277" i="3"/>
  <c r="G4282" i="3" s="1"/>
  <c r="D4285" i="3"/>
  <c r="G4300" i="3"/>
  <c r="D4317" i="3"/>
  <c r="H4302" i="3" s="1"/>
  <c r="C4317" i="3"/>
  <c r="H4317" i="3"/>
  <c r="G4317" i="3"/>
  <c r="G4315" i="3"/>
  <c r="F4317" i="3"/>
  <c r="C4334" i="3"/>
  <c r="G4334" i="3"/>
  <c r="G4332" i="3"/>
  <c r="D4336" i="3"/>
  <c r="B4351" i="3"/>
  <c r="F4349" i="3"/>
  <c r="E4368" i="3"/>
  <c r="F4384" i="3"/>
  <c r="D4402" i="3"/>
  <c r="H4387" i="3" s="1"/>
  <c r="B4434" i="3"/>
  <c r="A4434" i="3" s="1"/>
  <c r="B4421" i="3"/>
  <c r="G4451" i="3"/>
  <c r="E4447" i="3"/>
  <c r="E4452" i="3" s="1"/>
  <c r="E4486" i="3"/>
  <c r="D4487" i="3"/>
  <c r="H4472" i="3" s="1"/>
  <c r="C4487" i="3"/>
  <c r="H4487" i="3"/>
  <c r="G4487" i="3"/>
  <c r="F4487" i="3"/>
  <c r="F4741" i="3"/>
  <c r="E4741" i="3"/>
  <c r="E4742" i="3"/>
  <c r="D4742" i="3"/>
  <c r="H4727" i="3" s="1"/>
  <c r="I4742" i="3"/>
  <c r="H4742" i="3"/>
  <c r="K4231" i="3"/>
  <c r="L4299" i="3"/>
  <c r="K4299" i="3"/>
  <c r="F4298" i="3"/>
  <c r="F4294" i="3"/>
  <c r="F4299" i="3" s="1"/>
  <c r="F4333" i="3"/>
  <c r="C4333" i="3"/>
  <c r="I4350" i="3"/>
  <c r="B4370" i="3"/>
  <c r="B4383" i="3"/>
  <c r="A4383" i="3" s="1"/>
  <c r="D4401" i="3"/>
  <c r="G4387" i="3" s="1"/>
  <c r="C4401" i="3"/>
  <c r="B4485" i="3"/>
  <c r="A4485" i="3" s="1"/>
  <c r="B4472" i="3"/>
  <c r="J4231" i="3"/>
  <c r="K4248" i="3"/>
  <c r="F4243" i="3"/>
  <c r="D4260" i="3"/>
  <c r="D4265" i="3" s="1"/>
  <c r="G4251" i="3" s="1"/>
  <c r="C4266" i="3"/>
  <c r="G4266" i="3"/>
  <c r="F4283" i="3"/>
  <c r="E4283" i="3"/>
  <c r="D4298" i="3"/>
  <c r="F4285" i="3" s="1"/>
  <c r="B4302" i="3"/>
  <c r="H4315" i="3"/>
  <c r="J4333" i="3"/>
  <c r="D4332" i="3"/>
  <c r="F4319" i="3" s="1"/>
  <c r="D4328" i="3"/>
  <c r="D4333" i="3" s="1"/>
  <c r="G4319" i="3" s="1"/>
  <c r="E4328" i="3"/>
  <c r="E4333" i="3" s="1"/>
  <c r="I4328" i="3"/>
  <c r="I4333" i="3" s="1"/>
  <c r="C4349" i="3"/>
  <c r="D4345" i="3"/>
  <c r="D4350" i="3" s="1"/>
  <c r="G4336" i="3" s="1"/>
  <c r="H4345" i="3"/>
  <c r="H4350" i="3" s="1"/>
  <c r="F4366" i="3"/>
  <c r="C4362" i="3"/>
  <c r="C4367" i="3" s="1"/>
  <c r="G4362" i="3"/>
  <c r="G4367" i="3" s="1"/>
  <c r="I4367" i="3"/>
  <c r="B4366" i="3"/>
  <c r="A4366" i="3" s="1"/>
  <c r="G4384" i="3"/>
  <c r="H4401" i="3"/>
  <c r="B4404" i="3"/>
  <c r="K4418" i="3"/>
  <c r="J4418" i="3"/>
  <c r="D4417" i="3"/>
  <c r="F4404" i="3" s="1"/>
  <c r="E4413" i="3"/>
  <c r="I4417" i="3"/>
  <c r="H4417" i="3"/>
  <c r="G4417" i="3"/>
  <c r="I4413" i="3"/>
  <c r="I4418" i="3" s="1"/>
  <c r="F4418" i="3"/>
  <c r="C4418" i="3"/>
  <c r="G4436" i="3"/>
  <c r="F4436" i="3"/>
  <c r="F4452" i="3"/>
  <c r="D4453" i="3"/>
  <c r="H4438" i="3" s="1"/>
  <c r="I4469" i="3"/>
  <c r="D4523" i="3"/>
  <c r="B4538" i="3"/>
  <c r="B4657" i="3"/>
  <c r="D4642" i="3"/>
  <c r="D4659" i="3"/>
  <c r="B4674" i="3"/>
  <c r="H4328" i="3"/>
  <c r="H4332" i="3"/>
  <c r="F4334" i="3"/>
  <c r="C4345" i="3"/>
  <c r="C4350" i="3" s="1"/>
  <c r="G4345" i="3"/>
  <c r="G4350" i="3" s="1"/>
  <c r="G4349" i="3"/>
  <c r="E4351" i="3"/>
  <c r="J4367" i="3"/>
  <c r="F4362" i="3"/>
  <c r="F4367" i="3" s="1"/>
  <c r="C4368" i="3"/>
  <c r="G4368" i="3"/>
  <c r="H4368" i="3"/>
  <c r="C4379" i="3"/>
  <c r="F4385" i="3"/>
  <c r="F4383" i="3"/>
  <c r="H4400" i="3"/>
  <c r="K4401" i="3"/>
  <c r="C4486" i="3"/>
  <c r="H4503" i="3"/>
  <c r="G4520" i="3"/>
  <c r="B4570" i="3"/>
  <c r="A4570" i="3" s="1"/>
  <c r="B4557" i="3"/>
  <c r="B4638" i="3"/>
  <c r="A4638" i="3" s="1"/>
  <c r="B4625" i="3"/>
  <c r="B4706" i="3"/>
  <c r="A4706" i="3" s="1"/>
  <c r="B4693" i="3"/>
  <c r="B4846" i="3"/>
  <c r="B4859" i="3"/>
  <c r="A4859" i="3" s="1"/>
  <c r="H4860" i="3"/>
  <c r="G4860" i="3"/>
  <c r="E4366" i="3"/>
  <c r="E4385" i="3"/>
  <c r="C4400" i="3"/>
  <c r="G4400" i="3"/>
  <c r="J4435" i="3"/>
  <c r="E4430" i="3"/>
  <c r="E4435" i="3" s="1"/>
  <c r="I4430" i="3"/>
  <c r="G4435" i="3" s="1"/>
  <c r="D4447" i="3"/>
  <c r="D4452" i="3" s="1"/>
  <c r="G4438" i="3" s="1"/>
  <c r="H4447" i="3"/>
  <c r="H4452" i="3" s="1"/>
  <c r="D4470" i="3"/>
  <c r="H4455" i="3" s="1"/>
  <c r="D4486" i="3"/>
  <c r="G4472" i="3" s="1"/>
  <c r="I4486" i="3"/>
  <c r="J4503" i="3"/>
  <c r="D4502" i="3"/>
  <c r="F4489" i="3" s="1"/>
  <c r="G4502" i="3"/>
  <c r="G4503" i="3"/>
  <c r="C4519" i="3"/>
  <c r="G4519" i="3"/>
  <c r="D4570" i="3"/>
  <c r="F4557" i="3" s="1"/>
  <c r="D4566" i="3"/>
  <c r="H4570" i="3"/>
  <c r="H4566" i="3"/>
  <c r="G4570" i="3"/>
  <c r="F4570" i="3"/>
  <c r="E4571" i="3"/>
  <c r="I4571" i="3"/>
  <c r="D4557" i="3"/>
  <c r="B4572" i="3"/>
  <c r="G4572" i="3"/>
  <c r="F4572" i="3"/>
  <c r="E4572" i="3"/>
  <c r="E4588" i="3"/>
  <c r="D4638" i="3"/>
  <c r="F4625" i="3" s="1"/>
  <c r="D4634" i="3"/>
  <c r="H4638" i="3"/>
  <c r="H4634" i="3"/>
  <c r="F4639" i="3" s="1"/>
  <c r="G4638" i="3"/>
  <c r="F4638" i="3"/>
  <c r="E4639" i="3"/>
  <c r="I4639" i="3"/>
  <c r="D4625" i="3"/>
  <c r="B4640" i="3"/>
  <c r="G4640" i="3"/>
  <c r="F4640" i="3"/>
  <c r="E4640" i="3"/>
  <c r="D4706" i="3"/>
  <c r="F4693" i="3" s="1"/>
  <c r="D4702" i="3"/>
  <c r="H4706" i="3"/>
  <c r="H4702" i="3"/>
  <c r="G4706" i="3"/>
  <c r="F4706" i="3"/>
  <c r="E4707" i="3"/>
  <c r="I4707" i="3"/>
  <c r="D4693" i="3"/>
  <c r="B4708" i="3"/>
  <c r="G4708" i="3"/>
  <c r="F4708" i="3"/>
  <c r="E4708" i="3"/>
  <c r="F4894" i="3"/>
  <c r="E4894" i="3"/>
  <c r="D4894" i="3"/>
  <c r="G4880" i="3" s="1"/>
  <c r="E4895" i="3"/>
  <c r="C4895" i="3"/>
  <c r="D4379" i="3"/>
  <c r="D4384" i="3" s="1"/>
  <c r="G4370" i="3" s="1"/>
  <c r="H4379" i="3"/>
  <c r="H4384" i="3" s="1"/>
  <c r="E4402" i="3"/>
  <c r="C4402" i="3"/>
  <c r="H4402" i="3"/>
  <c r="G4418" i="3"/>
  <c r="D4419" i="3"/>
  <c r="H4404" i="3" s="1"/>
  <c r="H4419" i="3"/>
  <c r="G4419" i="3"/>
  <c r="E4434" i="3"/>
  <c r="G4434" i="3"/>
  <c r="J4452" i="3"/>
  <c r="D4451" i="3"/>
  <c r="F4438" i="3" s="1"/>
  <c r="H4451" i="3"/>
  <c r="C4464" i="3"/>
  <c r="C4469" i="3" s="1"/>
  <c r="G4464" i="3"/>
  <c r="G4469" i="3" s="1"/>
  <c r="F4503" i="3"/>
  <c r="E4520" i="3"/>
  <c r="I4520" i="3"/>
  <c r="D4673" i="3"/>
  <c r="G4659" i="3" s="1"/>
  <c r="D4774" i="3"/>
  <c r="F4761" i="3" s="1"/>
  <c r="D4770" i="3"/>
  <c r="D4775" i="3" s="1"/>
  <c r="G4761" i="3" s="1"/>
  <c r="C4774" i="3"/>
  <c r="H4774" i="3"/>
  <c r="H4770" i="3"/>
  <c r="H4775" i="3" s="1"/>
  <c r="G4774" i="3"/>
  <c r="F4774" i="3"/>
  <c r="E4775" i="3"/>
  <c r="I4775" i="3"/>
  <c r="K4486" i="3"/>
  <c r="F4481" i="3"/>
  <c r="F4486" i="3" s="1"/>
  <c r="D4498" i="3"/>
  <c r="C4504" i="3"/>
  <c r="G4504" i="3"/>
  <c r="C4502" i="3"/>
  <c r="H4502" i="3"/>
  <c r="C4515" i="3"/>
  <c r="C4520" i="3" s="1"/>
  <c r="F4521" i="3"/>
  <c r="F4519" i="3"/>
  <c r="L4537" i="3"/>
  <c r="K4537" i="3"/>
  <c r="F4536" i="3"/>
  <c r="F4532" i="3"/>
  <c r="D4537" i="3" s="1"/>
  <c r="G4523" i="3" s="1"/>
  <c r="C4532" i="3"/>
  <c r="C4537" i="3" s="1"/>
  <c r="G4532" i="3"/>
  <c r="G4537" i="3" s="1"/>
  <c r="E4536" i="3"/>
  <c r="L4605" i="3"/>
  <c r="K4605" i="3"/>
  <c r="F4604" i="3"/>
  <c r="F4600" i="3"/>
  <c r="C4600" i="3"/>
  <c r="C4605" i="3" s="1"/>
  <c r="G4600" i="3"/>
  <c r="G4605" i="3" s="1"/>
  <c r="E4604" i="3"/>
  <c r="L4673" i="3"/>
  <c r="K4673" i="3"/>
  <c r="F4672" i="3"/>
  <c r="F4668" i="3"/>
  <c r="C4668" i="3"/>
  <c r="C4673" i="3" s="1"/>
  <c r="G4668" i="3"/>
  <c r="G4673" i="3" s="1"/>
  <c r="E4672" i="3"/>
  <c r="G4723" i="3"/>
  <c r="L4741" i="3"/>
  <c r="K4741" i="3"/>
  <c r="F4740" i="3"/>
  <c r="E4740" i="3"/>
  <c r="C4741" i="3"/>
  <c r="G4741" i="3"/>
  <c r="H4741" i="3"/>
  <c r="H4758" i="3"/>
  <c r="F4793" i="3"/>
  <c r="E4793" i="3"/>
  <c r="C4911" i="3"/>
  <c r="L4945" i="3"/>
  <c r="K4945" i="3"/>
  <c r="E4944" i="3"/>
  <c r="F4944" i="3"/>
  <c r="C4945" i="3"/>
  <c r="G4945" i="3"/>
  <c r="F4940" i="3"/>
  <c r="F4945" i="3" s="1"/>
  <c r="E4946" i="3"/>
  <c r="D4946" i="3"/>
  <c r="H4931" i="3" s="1"/>
  <c r="I4946" i="3"/>
  <c r="H4946" i="3"/>
  <c r="D4962" i="3"/>
  <c r="G4948" i="3" s="1"/>
  <c r="E4470" i="3"/>
  <c r="K4469" i="3"/>
  <c r="F4485" i="3"/>
  <c r="B4523" i="3"/>
  <c r="B4536" i="3"/>
  <c r="A4536" i="3" s="1"/>
  <c r="E4538" i="3"/>
  <c r="D4538" i="3"/>
  <c r="H4523" i="3" s="1"/>
  <c r="I4538" i="3"/>
  <c r="H4538" i="3"/>
  <c r="K4554" i="3"/>
  <c r="J4554" i="3"/>
  <c r="E4553" i="3"/>
  <c r="E4549" i="3"/>
  <c r="I4553" i="3"/>
  <c r="I4549" i="3"/>
  <c r="F4549" i="3"/>
  <c r="F4554" i="3" s="1"/>
  <c r="D4553" i="3"/>
  <c r="F4540" i="3" s="1"/>
  <c r="F4571" i="3"/>
  <c r="C4587" i="3"/>
  <c r="C4583" i="3"/>
  <c r="G4587" i="3"/>
  <c r="G4583" i="3"/>
  <c r="D4583" i="3"/>
  <c r="D4588" i="3" s="1"/>
  <c r="G4574" i="3" s="1"/>
  <c r="H4583" i="3"/>
  <c r="H4588" i="3" s="1"/>
  <c r="F4589" i="3"/>
  <c r="E4589" i="3"/>
  <c r="D4589" i="3"/>
  <c r="H4574" i="3" s="1"/>
  <c r="B4591" i="3"/>
  <c r="B4604" i="3"/>
  <c r="A4604" i="3" s="1"/>
  <c r="E4606" i="3"/>
  <c r="D4606" i="3"/>
  <c r="H4591" i="3" s="1"/>
  <c r="I4606" i="3"/>
  <c r="H4606" i="3"/>
  <c r="K4622" i="3"/>
  <c r="J4622" i="3"/>
  <c r="E4621" i="3"/>
  <c r="E4617" i="3"/>
  <c r="I4621" i="3"/>
  <c r="I4617" i="3"/>
  <c r="G4622" i="3" s="1"/>
  <c r="F4617" i="3"/>
  <c r="F4622" i="3" s="1"/>
  <c r="D4621" i="3"/>
  <c r="F4608" i="3" s="1"/>
  <c r="C4655" i="3"/>
  <c r="C4651" i="3"/>
  <c r="G4655" i="3"/>
  <c r="G4651" i="3"/>
  <c r="D4651" i="3"/>
  <c r="D4656" i="3" s="1"/>
  <c r="G4642" i="3" s="1"/>
  <c r="H4651" i="3"/>
  <c r="H4656" i="3" s="1"/>
  <c r="F4657" i="3"/>
  <c r="E4657" i="3"/>
  <c r="D4657" i="3"/>
  <c r="H4642" i="3" s="1"/>
  <c r="B4659" i="3"/>
  <c r="B4672" i="3"/>
  <c r="A4672" i="3" s="1"/>
  <c r="E4674" i="3"/>
  <c r="D4674" i="3"/>
  <c r="H4659" i="3" s="1"/>
  <c r="I4674" i="3"/>
  <c r="H4674" i="3"/>
  <c r="K4690" i="3"/>
  <c r="J4690" i="3"/>
  <c r="E4689" i="3"/>
  <c r="E4685" i="3"/>
  <c r="I4689" i="3"/>
  <c r="I4685" i="3"/>
  <c r="F4685" i="3"/>
  <c r="F4690" i="3" s="1"/>
  <c r="D4689" i="3"/>
  <c r="F4676" i="3" s="1"/>
  <c r="F4707" i="3"/>
  <c r="C4723" i="3"/>
  <c r="C4719" i="3"/>
  <c r="D4719" i="3"/>
  <c r="D4724" i="3" s="1"/>
  <c r="G4710" i="3" s="1"/>
  <c r="H4719" i="3"/>
  <c r="H4724" i="3" s="1"/>
  <c r="E4725" i="3"/>
  <c r="G4775" i="3"/>
  <c r="C4791" i="3"/>
  <c r="C4787" i="3"/>
  <c r="C4792" i="3" s="1"/>
  <c r="G4791" i="3"/>
  <c r="G4787" i="3"/>
  <c r="G4792" i="3" s="1"/>
  <c r="F4791" i="3"/>
  <c r="D4792" i="3"/>
  <c r="G4778" i="3" s="1"/>
  <c r="H4792" i="3"/>
  <c r="E4791" i="3"/>
  <c r="E4498" i="3"/>
  <c r="E4503" i="3" s="1"/>
  <c r="I4498" i="3"/>
  <c r="I4503" i="3" s="1"/>
  <c r="D4515" i="3"/>
  <c r="D4520" i="3" s="1"/>
  <c r="G4506" i="3" s="1"/>
  <c r="H4515" i="3"/>
  <c r="H4520" i="3" s="1"/>
  <c r="D4555" i="3"/>
  <c r="H4540" i="3" s="1"/>
  <c r="C4555" i="3"/>
  <c r="H4555" i="3"/>
  <c r="G4555" i="3"/>
  <c r="F4555" i="3"/>
  <c r="D4623" i="3"/>
  <c r="H4608" i="3" s="1"/>
  <c r="C4623" i="3"/>
  <c r="H4623" i="3"/>
  <c r="G4623" i="3"/>
  <c r="F4623" i="3"/>
  <c r="D4691" i="3"/>
  <c r="H4676" i="3" s="1"/>
  <c r="C4691" i="3"/>
  <c r="H4691" i="3"/>
  <c r="G4691" i="3"/>
  <c r="F4691" i="3"/>
  <c r="D4741" i="3"/>
  <c r="G4727" i="3" s="1"/>
  <c r="K4758" i="3"/>
  <c r="J4758" i="3"/>
  <c r="E4757" i="3"/>
  <c r="E4753" i="3"/>
  <c r="E4758" i="3" s="1"/>
  <c r="D4757" i="3"/>
  <c r="F4744" i="3" s="1"/>
  <c r="I4757" i="3"/>
  <c r="I4753" i="3"/>
  <c r="I4758" i="3" s="1"/>
  <c r="H4757" i="3"/>
  <c r="G4757" i="3"/>
  <c r="F4758" i="3"/>
  <c r="D4809" i="3"/>
  <c r="G4795" i="3" s="1"/>
  <c r="E4810" i="3"/>
  <c r="D4810" i="3"/>
  <c r="H4795" i="3" s="1"/>
  <c r="I4810" i="3"/>
  <c r="H4810" i="3"/>
  <c r="E4825" i="3"/>
  <c r="E4821" i="3"/>
  <c r="E4826" i="3" s="1"/>
  <c r="D4825" i="3"/>
  <c r="F4812" i="3" s="1"/>
  <c r="I4825" i="3"/>
  <c r="I4821" i="3"/>
  <c r="I4826" i="3" s="1"/>
  <c r="H4825" i="3"/>
  <c r="G4825" i="3"/>
  <c r="F4826" i="3"/>
  <c r="C4826" i="3"/>
  <c r="D4725" i="3"/>
  <c r="H4710" i="3" s="1"/>
  <c r="J4741" i="3"/>
  <c r="C4742" i="3"/>
  <c r="G4742" i="3"/>
  <c r="D4740" i="3"/>
  <c r="F4727" i="3" s="1"/>
  <c r="D4761" i="3"/>
  <c r="B4776" i="3"/>
  <c r="G4776" i="3"/>
  <c r="F4776" i="3"/>
  <c r="D4793" i="3"/>
  <c r="H4778" i="3" s="1"/>
  <c r="L4809" i="3"/>
  <c r="K4809" i="3"/>
  <c r="F4808" i="3"/>
  <c r="F4804" i="3"/>
  <c r="E4808" i="3"/>
  <c r="C4809" i="3"/>
  <c r="G4809" i="3"/>
  <c r="H4809" i="3"/>
  <c r="D4808" i="3"/>
  <c r="F4795" i="3" s="1"/>
  <c r="D4826" i="3"/>
  <c r="G4812" i="3" s="1"/>
  <c r="F4742" i="3"/>
  <c r="D4759" i="3"/>
  <c r="H4744" i="3" s="1"/>
  <c r="C4759" i="3"/>
  <c r="H4759" i="3"/>
  <c r="G4759" i="3"/>
  <c r="E4792" i="3"/>
  <c r="B4795" i="3"/>
  <c r="B4808" i="3"/>
  <c r="A4808" i="3" s="1"/>
  <c r="C4810" i="3"/>
  <c r="G4810" i="3"/>
  <c r="F4827" i="3"/>
  <c r="C4860" i="3"/>
  <c r="C4843" i="3"/>
  <c r="E4860" i="3"/>
  <c r="I4860" i="3"/>
  <c r="F4876" i="3"/>
  <c r="C4872" i="3"/>
  <c r="C4877" i="3" s="1"/>
  <c r="G4872" i="3"/>
  <c r="G4877" i="3" s="1"/>
  <c r="I4877" i="3"/>
  <c r="C4894" i="3"/>
  <c r="G4894" i="3"/>
  <c r="H4894" i="3"/>
  <c r="D4893" i="3"/>
  <c r="F4880" i="3" s="1"/>
  <c r="K4911" i="3"/>
  <c r="D4911" i="3"/>
  <c r="G4897" i="3" s="1"/>
  <c r="B4910" i="3"/>
  <c r="A4910" i="3" s="1"/>
  <c r="B4897" i="3"/>
  <c r="E4927" i="3"/>
  <c r="E4923" i="3"/>
  <c r="E4928" i="3" s="1"/>
  <c r="I4927" i="3"/>
  <c r="G4927" i="3"/>
  <c r="G4843" i="3"/>
  <c r="F4844" i="3"/>
  <c r="F4860" i="3"/>
  <c r="B4863" i="3"/>
  <c r="B4876" i="3"/>
  <c r="A4876" i="3" s="1"/>
  <c r="D4877" i="3"/>
  <c r="G4863" i="3" s="1"/>
  <c r="H4877" i="3"/>
  <c r="E4876" i="3"/>
  <c r="B4880" i="3"/>
  <c r="B4893" i="3"/>
  <c r="A4893" i="3" s="1"/>
  <c r="G4895" i="3"/>
  <c r="F4910" i="3"/>
  <c r="D4910" i="3"/>
  <c r="F4897" i="3" s="1"/>
  <c r="F4906" i="3"/>
  <c r="G4911" i="3"/>
  <c r="G4912" i="3"/>
  <c r="F4912" i="3"/>
  <c r="F4929" i="3"/>
  <c r="E4929" i="3"/>
  <c r="D4929" i="3"/>
  <c r="H4914" i="3" s="1"/>
  <c r="D4944" i="3"/>
  <c r="F4931" i="3" s="1"/>
  <c r="C4979" i="3"/>
  <c r="C4995" i="3"/>
  <c r="C4991" i="3"/>
  <c r="C4996" i="3" s="1"/>
  <c r="G4995" i="3"/>
  <c r="G4991" i="3"/>
  <c r="G4996" i="3" s="1"/>
  <c r="D4996" i="3"/>
  <c r="G4982" i="3" s="1"/>
  <c r="H4996" i="3"/>
  <c r="D5013" i="3"/>
  <c r="G4999" i="3" s="1"/>
  <c r="E5014" i="3"/>
  <c r="D5014" i="3"/>
  <c r="H4999" i="3" s="1"/>
  <c r="I5014" i="3"/>
  <c r="H5014" i="3"/>
  <c r="D5016" i="3"/>
  <c r="B5031" i="3"/>
  <c r="J4826" i="3"/>
  <c r="C4827" i="3"/>
  <c r="G4827" i="3"/>
  <c r="C4844" i="3"/>
  <c r="G4844" i="3"/>
  <c r="G4842" i="3"/>
  <c r="D4846" i="3"/>
  <c r="B4861" i="3"/>
  <c r="F4859" i="3"/>
  <c r="D4878" i="3"/>
  <c r="H4863" i="3" s="1"/>
  <c r="J4894" i="3"/>
  <c r="B4914" i="3"/>
  <c r="B4927" i="3"/>
  <c r="A4927" i="3" s="1"/>
  <c r="B4929" i="3"/>
  <c r="D4914" i="3"/>
  <c r="B4961" i="3"/>
  <c r="A4961" i="3" s="1"/>
  <c r="B4948" i="3"/>
  <c r="D4838" i="3"/>
  <c r="D4843" i="3" s="1"/>
  <c r="G4829" i="3" s="1"/>
  <c r="H4838" i="3"/>
  <c r="H4843" i="3" s="1"/>
  <c r="H4842" i="3"/>
  <c r="H4945" i="3"/>
  <c r="B4944" i="3"/>
  <c r="A4944" i="3" s="1"/>
  <c r="D4965" i="3"/>
  <c r="B4980" i="3"/>
  <c r="G4980" i="3"/>
  <c r="F4980" i="3"/>
  <c r="L5013" i="3"/>
  <c r="K5013" i="3"/>
  <c r="F5012" i="3"/>
  <c r="F5008" i="3"/>
  <c r="C5013" i="3"/>
  <c r="G5013" i="3"/>
  <c r="H5013" i="3"/>
  <c r="D5012" i="3"/>
  <c r="F4999" i="3" s="1"/>
  <c r="E5030" i="3"/>
  <c r="I5030" i="3"/>
  <c r="J4911" i="3"/>
  <c r="E4906" i="3"/>
  <c r="E4911" i="3" s="1"/>
  <c r="I4906" i="3"/>
  <c r="I4911" i="3" s="1"/>
  <c r="D4923" i="3"/>
  <c r="D4928" i="3" s="1"/>
  <c r="G4914" i="3" s="1"/>
  <c r="H4923" i="3"/>
  <c r="H4928" i="3" s="1"/>
  <c r="J4945" i="3"/>
  <c r="C4946" i="3"/>
  <c r="G4946" i="3"/>
  <c r="D4963" i="3"/>
  <c r="H4948" i="3" s="1"/>
  <c r="C4963" i="3"/>
  <c r="H4963" i="3"/>
  <c r="G4963" i="3"/>
  <c r="D4982" i="3"/>
  <c r="C5014" i="3"/>
  <c r="G5014" i="3"/>
  <c r="F5030" i="3"/>
  <c r="C5030" i="3"/>
  <c r="K4894" i="3"/>
  <c r="D4895" i="3"/>
  <c r="H4880" i="3" s="1"/>
  <c r="H4895" i="3"/>
  <c r="E4910" i="3"/>
  <c r="H4906" i="3"/>
  <c r="H4911" i="3" s="1"/>
  <c r="D4927" i="3"/>
  <c r="F4914" i="3" s="1"/>
  <c r="H4927" i="3"/>
  <c r="K4962" i="3"/>
  <c r="J4962" i="3"/>
  <c r="E4961" i="3"/>
  <c r="E4957" i="3"/>
  <c r="E4962" i="3" s="1"/>
  <c r="D4961" i="3"/>
  <c r="F4948" i="3" s="1"/>
  <c r="I4961" i="3"/>
  <c r="I4957" i="3"/>
  <c r="I4962" i="3" s="1"/>
  <c r="H4961" i="3"/>
  <c r="F4962" i="3"/>
  <c r="C4962" i="3"/>
  <c r="D4978" i="3"/>
  <c r="F4965" i="3" s="1"/>
  <c r="D4974" i="3"/>
  <c r="D4979" i="3" s="1"/>
  <c r="G4965" i="3" s="1"/>
  <c r="C4978" i="3"/>
  <c r="H4978" i="3"/>
  <c r="H4974" i="3"/>
  <c r="H4979" i="3" s="1"/>
  <c r="G4978" i="3"/>
  <c r="E4979" i="3"/>
  <c r="I4979" i="3"/>
  <c r="E4980" i="3"/>
  <c r="F4995" i="3"/>
  <c r="I4996" i="3"/>
  <c r="F4997" i="3"/>
  <c r="E4997" i="3"/>
  <c r="J5013" i="3"/>
  <c r="B4999" i="3"/>
  <c r="B5012" i="3"/>
  <c r="A5012" i="3" s="1"/>
  <c r="G5030" i="3"/>
  <c r="C5029" i="3"/>
  <c r="D5025" i="3"/>
  <c r="D5030" i="3" s="1"/>
  <c r="G5016" i="3" s="1"/>
  <c r="H5025" i="3"/>
  <c r="H5030" i="3" s="1"/>
  <c r="B3401" i="3"/>
  <c r="B3414" i="3"/>
  <c r="A3414" i="3" s="1"/>
  <c r="F3432" i="3"/>
  <c r="F3347" i="3"/>
  <c r="D3347" i="3"/>
  <c r="G3333" i="3" s="1"/>
  <c r="F3364" i="3"/>
  <c r="C3364" i="3"/>
  <c r="C3333" i="3"/>
  <c r="B3347" i="3"/>
  <c r="D3333" i="3"/>
  <c r="B3348" i="3"/>
  <c r="D3350" i="3"/>
  <c r="B3365" i="3"/>
  <c r="C3381" i="3"/>
  <c r="D3367" i="3"/>
  <c r="B3382" i="3"/>
  <c r="B3416" i="3"/>
  <c r="D3401" i="3"/>
  <c r="B3384" i="3"/>
  <c r="B3397" i="3"/>
  <c r="A3397" i="3" s="1"/>
  <c r="G3415" i="3"/>
  <c r="B3333" i="3"/>
  <c r="B3346" i="3"/>
  <c r="A3346" i="3" s="1"/>
  <c r="E3347" i="3"/>
  <c r="E3364" i="3"/>
  <c r="B3380" i="3"/>
  <c r="A3380" i="3" s="1"/>
  <c r="B3367" i="3"/>
  <c r="E3398" i="3"/>
  <c r="D3418" i="3"/>
  <c r="B3433" i="3"/>
  <c r="D3346" i="3"/>
  <c r="F3333" i="3" s="1"/>
  <c r="C3363" i="3"/>
  <c r="G3363" i="3"/>
  <c r="E3397" i="3"/>
  <c r="E3415" i="3"/>
  <c r="E3416" i="3"/>
  <c r="E3448" i="3"/>
  <c r="E3444" i="3"/>
  <c r="I3448" i="3"/>
  <c r="I3444" i="3"/>
  <c r="C3449" i="3"/>
  <c r="D3448" i="3"/>
  <c r="F3435" i="3" s="1"/>
  <c r="C3482" i="3"/>
  <c r="C3478" i="3"/>
  <c r="C3483" i="3" s="1"/>
  <c r="D3483" i="3"/>
  <c r="G3469" i="3" s="1"/>
  <c r="I3483" i="3"/>
  <c r="F3484" i="3"/>
  <c r="E3484" i="3"/>
  <c r="E3501" i="3"/>
  <c r="D3501" i="3"/>
  <c r="H3486" i="3" s="1"/>
  <c r="I3501" i="3"/>
  <c r="H3501" i="3"/>
  <c r="K3517" i="3"/>
  <c r="J3517" i="3"/>
  <c r="F3517" i="3"/>
  <c r="B3554" i="3"/>
  <c r="B3567" i="3"/>
  <c r="A3567" i="3" s="1"/>
  <c r="E3569" i="3"/>
  <c r="D3569" i="3"/>
  <c r="H3554" i="3" s="1"/>
  <c r="C3569" i="3"/>
  <c r="I3569" i="3"/>
  <c r="H3569" i="3"/>
  <c r="G3569" i="3"/>
  <c r="D3586" i="3"/>
  <c r="H3571" i="3" s="1"/>
  <c r="C3586" i="3"/>
  <c r="B3669" i="3"/>
  <c r="A3669" i="3" s="1"/>
  <c r="B3656" i="3"/>
  <c r="C3673" i="3"/>
  <c r="B3687" i="3"/>
  <c r="B3690" i="3"/>
  <c r="B3703" i="3"/>
  <c r="A3703" i="3" s="1"/>
  <c r="D3704" i="3"/>
  <c r="G3690" i="3" s="1"/>
  <c r="H3891" i="3"/>
  <c r="G3891" i="3"/>
  <c r="D3410" i="3"/>
  <c r="H3410" i="3"/>
  <c r="H3415" i="3" s="1"/>
  <c r="E3433" i="3"/>
  <c r="H3433" i="3"/>
  <c r="D3450" i="3"/>
  <c r="H3435" i="3" s="1"/>
  <c r="C3450" i="3"/>
  <c r="H3450" i="3"/>
  <c r="G3450" i="3"/>
  <c r="G3448" i="3"/>
  <c r="F3450" i="3"/>
  <c r="G3501" i="3"/>
  <c r="D3518" i="3"/>
  <c r="H3503" i="3" s="1"/>
  <c r="C3518" i="3"/>
  <c r="H3518" i="3"/>
  <c r="G3518" i="3"/>
  <c r="F3518" i="3"/>
  <c r="D3537" i="3"/>
  <c r="D3601" i="3"/>
  <c r="F3588" i="3" s="1"/>
  <c r="D3597" i="3"/>
  <c r="C3601" i="3"/>
  <c r="H3601" i="3"/>
  <c r="H3597" i="3"/>
  <c r="G3601" i="3"/>
  <c r="E3602" i="3"/>
  <c r="I3602" i="3"/>
  <c r="D3588" i="3"/>
  <c r="B3603" i="3"/>
  <c r="G3603" i="3"/>
  <c r="F3603" i="3"/>
  <c r="E3603" i="3"/>
  <c r="F3601" i="3"/>
  <c r="F3618" i="3"/>
  <c r="E3653" i="3"/>
  <c r="D3656" i="3"/>
  <c r="B3671" i="3"/>
  <c r="G3671" i="3"/>
  <c r="E3671" i="3"/>
  <c r="I3755" i="3"/>
  <c r="F3756" i="3"/>
  <c r="D3756" i="3"/>
  <c r="H3741" i="3" s="1"/>
  <c r="F3380" i="3"/>
  <c r="K3449" i="3"/>
  <c r="J3449" i="3"/>
  <c r="F3449" i="3"/>
  <c r="G3482" i="3"/>
  <c r="G3478" i="3"/>
  <c r="H3483" i="3"/>
  <c r="D3484" i="3"/>
  <c r="H3469" i="3" s="1"/>
  <c r="B3486" i="3"/>
  <c r="B3499" i="3"/>
  <c r="A3499" i="3" s="1"/>
  <c r="E3516" i="3"/>
  <c r="E3512" i="3"/>
  <c r="I3516" i="3"/>
  <c r="I3512" i="3"/>
  <c r="H3586" i="3"/>
  <c r="G3586" i="3"/>
  <c r="F3586" i="3"/>
  <c r="D3376" i="3"/>
  <c r="D3381" i="3" s="1"/>
  <c r="G3367" i="3" s="1"/>
  <c r="H3376" i="3"/>
  <c r="H3381" i="3" s="1"/>
  <c r="F3382" i="3"/>
  <c r="C3393" i="3"/>
  <c r="C3398" i="3" s="1"/>
  <c r="G3393" i="3"/>
  <c r="G3398" i="3" s="1"/>
  <c r="E3399" i="3"/>
  <c r="F3431" i="3"/>
  <c r="D3433" i="3"/>
  <c r="H3418" i="3" s="1"/>
  <c r="G3449" i="3"/>
  <c r="H3448" i="3"/>
  <c r="D3465" i="3"/>
  <c r="F3452" i="3" s="1"/>
  <c r="D3461" i="3"/>
  <c r="H3465" i="3"/>
  <c r="H3461" i="3"/>
  <c r="E3466" i="3"/>
  <c r="I3466" i="3"/>
  <c r="D3452" i="3"/>
  <c r="B3467" i="3"/>
  <c r="G3467" i="3"/>
  <c r="F3467" i="3"/>
  <c r="C3465" i="3"/>
  <c r="E3483" i="3"/>
  <c r="E3482" i="3"/>
  <c r="G3517" i="3"/>
  <c r="H3516" i="3"/>
  <c r="D3533" i="3"/>
  <c r="F3520" i="3" s="1"/>
  <c r="D3529" i="3"/>
  <c r="C3533" i="3"/>
  <c r="H3533" i="3"/>
  <c r="H3529" i="3"/>
  <c r="G3533" i="3"/>
  <c r="E3534" i="3"/>
  <c r="I3534" i="3"/>
  <c r="D3520" i="3"/>
  <c r="B3535" i="3"/>
  <c r="G3535" i="3"/>
  <c r="F3535" i="3"/>
  <c r="E3535" i="3"/>
  <c r="F3533" i="3"/>
  <c r="C3618" i="3"/>
  <c r="C3614" i="3"/>
  <c r="C3619" i="3" s="1"/>
  <c r="G3618" i="3"/>
  <c r="G3614" i="3"/>
  <c r="G3619" i="3" s="1"/>
  <c r="D3619" i="3"/>
  <c r="G3605" i="3" s="1"/>
  <c r="H3619" i="3"/>
  <c r="I3619" i="3"/>
  <c r="F3636" i="3"/>
  <c r="D3636" i="3"/>
  <c r="G3622" i="3" s="1"/>
  <c r="E3636" i="3"/>
  <c r="H3669" i="3"/>
  <c r="G3669" i="3"/>
  <c r="F3669" i="3"/>
  <c r="E3670" i="3"/>
  <c r="I3670" i="3"/>
  <c r="D3707" i="3"/>
  <c r="B3722" i="3"/>
  <c r="B3741" i="3"/>
  <c r="B3754" i="3"/>
  <c r="A3754" i="3" s="1"/>
  <c r="G3754" i="3"/>
  <c r="F3754" i="3"/>
  <c r="E3754" i="3"/>
  <c r="D3755" i="3"/>
  <c r="G3741" i="3" s="1"/>
  <c r="H3755" i="3"/>
  <c r="B3756" i="3"/>
  <c r="D3741" i="3"/>
  <c r="D3805" i="3"/>
  <c r="F3792" i="3" s="1"/>
  <c r="C3805" i="3"/>
  <c r="H3805" i="3"/>
  <c r="G3805" i="3"/>
  <c r="E3806" i="3"/>
  <c r="I3806" i="3"/>
  <c r="B3807" i="3"/>
  <c r="D3792" i="3"/>
  <c r="F3942" i="3"/>
  <c r="F3416" i="3"/>
  <c r="F3414" i="3"/>
  <c r="D3416" i="3"/>
  <c r="H3401" i="3" s="1"/>
  <c r="C3427" i="3"/>
  <c r="C3432" i="3" s="1"/>
  <c r="G3427" i="3"/>
  <c r="G3432" i="3" s="1"/>
  <c r="B3431" i="3"/>
  <c r="A3431" i="3" s="1"/>
  <c r="K3432" i="3"/>
  <c r="C3448" i="3"/>
  <c r="F3465" i="3"/>
  <c r="E3467" i="3"/>
  <c r="F3482" i="3"/>
  <c r="L3500" i="3"/>
  <c r="K3500" i="3"/>
  <c r="F3499" i="3"/>
  <c r="F3495" i="3"/>
  <c r="C3495" i="3"/>
  <c r="C3500" i="3" s="1"/>
  <c r="G3495" i="3"/>
  <c r="G3500" i="3" s="1"/>
  <c r="E3499" i="3"/>
  <c r="C3501" i="3"/>
  <c r="C3516" i="3"/>
  <c r="C3550" i="3"/>
  <c r="C3546" i="3"/>
  <c r="C3551" i="3" s="1"/>
  <c r="G3550" i="3"/>
  <c r="G3546" i="3"/>
  <c r="F3550" i="3"/>
  <c r="D3551" i="3"/>
  <c r="G3537" i="3" s="1"/>
  <c r="H3551" i="3"/>
  <c r="I3551" i="3"/>
  <c r="F3552" i="3"/>
  <c r="E3552" i="3"/>
  <c r="D3552" i="3"/>
  <c r="H3537" i="3" s="1"/>
  <c r="L3568" i="3"/>
  <c r="K3568" i="3"/>
  <c r="J3568" i="3"/>
  <c r="F3567" i="3"/>
  <c r="F3563" i="3"/>
  <c r="D3568" i="3" s="1"/>
  <c r="G3554" i="3" s="1"/>
  <c r="E3567" i="3"/>
  <c r="C3568" i="3"/>
  <c r="G3568" i="3"/>
  <c r="B3571" i="3"/>
  <c r="K3585" i="3"/>
  <c r="J3585" i="3"/>
  <c r="E3584" i="3"/>
  <c r="E3580" i="3"/>
  <c r="D3584" i="3"/>
  <c r="F3571" i="3" s="1"/>
  <c r="I3584" i="3"/>
  <c r="I3580" i="3"/>
  <c r="H3584" i="3"/>
  <c r="F3585" i="3"/>
  <c r="G3584" i="3"/>
  <c r="F3602" i="3"/>
  <c r="E3705" i="3"/>
  <c r="C3705" i="3"/>
  <c r="I3705" i="3"/>
  <c r="G3705" i="3"/>
  <c r="E3720" i="3"/>
  <c r="C3720" i="3"/>
  <c r="I3720" i="3"/>
  <c r="H3720" i="3"/>
  <c r="G3720" i="3"/>
  <c r="F3721" i="3"/>
  <c r="B3839" i="3"/>
  <c r="A3839" i="3" s="1"/>
  <c r="B3826" i="3"/>
  <c r="G3839" i="3"/>
  <c r="G3835" i="3"/>
  <c r="G3840" i="3" s="1"/>
  <c r="H3840" i="3"/>
  <c r="B3926" i="3"/>
  <c r="D3911" i="3"/>
  <c r="G3926" i="3"/>
  <c r="E3926" i="3"/>
  <c r="C3636" i="3"/>
  <c r="G3636" i="3"/>
  <c r="E3635" i="3"/>
  <c r="F3722" i="3"/>
  <c r="D3772" i="3"/>
  <c r="G3758" i="3" s="1"/>
  <c r="E3789" i="3"/>
  <c r="F3823" i="3"/>
  <c r="C3856" i="3"/>
  <c r="D3852" i="3"/>
  <c r="D3857" i="3" s="1"/>
  <c r="G3843" i="3" s="1"/>
  <c r="G3856" i="3"/>
  <c r="H3852" i="3"/>
  <c r="H3856" i="3"/>
  <c r="F3856" i="3"/>
  <c r="E3857" i="3"/>
  <c r="I3857" i="3"/>
  <c r="D3856" i="3"/>
  <c r="F3843" i="3" s="1"/>
  <c r="B3891" i="3"/>
  <c r="C3877" i="3"/>
  <c r="H3908" i="3"/>
  <c r="H3924" i="3"/>
  <c r="G3924" i="3"/>
  <c r="E3925" i="3"/>
  <c r="I3925" i="3"/>
  <c r="B3622" i="3"/>
  <c r="B3635" i="3"/>
  <c r="A3635" i="3" s="1"/>
  <c r="F3653" i="3"/>
  <c r="C3653" i="3"/>
  <c r="C3654" i="3"/>
  <c r="G3654" i="3"/>
  <c r="D3652" i="3"/>
  <c r="F3639" i="3" s="1"/>
  <c r="D3687" i="3"/>
  <c r="G3673" i="3" s="1"/>
  <c r="H3687" i="3"/>
  <c r="I3687" i="3"/>
  <c r="D3737" i="3"/>
  <c r="F3724" i="3" s="1"/>
  <c r="D3733" i="3"/>
  <c r="H3737" i="3"/>
  <c r="H3733" i="3"/>
  <c r="H3738" i="3" s="1"/>
  <c r="E3738" i="3"/>
  <c r="I3738" i="3"/>
  <c r="D3724" i="3"/>
  <c r="B3739" i="3"/>
  <c r="C3737" i="3"/>
  <c r="L3772" i="3"/>
  <c r="J3772" i="3"/>
  <c r="F3771" i="3"/>
  <c r="E3771" i="3"/>
  <c r="C3772" i="3"/>
  <c r="G3772" i="3"/>
  <c r="E3772" i="3"/>
  <c r="B3775" i="3"/>
  <c r="E3788" i="3"/>
  <c r="D3788" i="3"/>
  <c r="F3775" i="3" s="1"/>
  <c r="I3788" i="3"/>
  <c r="H3788" i="3"/>
  <c r="F3789" i="3"/>
  <c r="C3789" i="3"/>
  <c r="D3775" i="3"/>
  <c r="B3790" i="3"/>
  <c r="G3788" i="3"/>
  <c r="D3789" i="3"/>
  <c r="G3775" i="3" s="1"/>
  <c r="E3839" i="3"/>
  <c r="I3840" i="3"/>
  <c r="D3843" i="3"/>
  <c r="B3858" i="3"/>
  <c r="G3858" i="3"/>
  <c r="F3858" i="3"/>
  <c r="D3942" i="3"/>
  <c r="G3928" i="3" s="1"/>
  <c r="E3620" i="3"/>
  <c r="J3636" i="3"/>
  <c r="G3637" i="3"/>
  <c r="D3654" i="3"/>
  <c r="H3639" i="3" s="1"/>
  <c r="H3654" i="3"/>
  <c r="G3652" i="3"/>
  <c r="F3654" i="3"/>
  <c r="D3665" i="3"/>
  <c r="D3670" i="3" s="1"/>
  <c r="G3656" i="3" s="1"/>
  <c r="H3665" i="3"/>
  <c r="F3671" i="3"/>
  <c r="B3686" i="3"/>
  <c r="A3686" i="3" s="1"/>
  <c r="F3703" i="3"/>
  <c r="C3699" i="3"/>
  <c r="C3704" i="3" s="1"/>
  <c r="G3699" i="3"/>
  <c r="G3704" i="3" s="1"/>
  <c r="D3705" i="3"/>
  <c r="H3690" i="3" s="1"/>
  <c r="H3705" i="3"/>
  <c r="E3703" i="3"/>
  <c r="J3721" i="3"/>
  <c r="E3716" i="3"/>
  <c r="E3721" i="3" s="1"/>
  <c r="I3716" i="3"/>
  <c r="F3737" i="3"/>
  <c r="E3739" i="3"/>
  <c r="C3750" i="3"/>
  <c r="C3755" i="3" s="1"/>
  <c r="G3750" i="3"/>
  <c r="E3755" i="3" s="1"/>
  <c r="E3756" i="3"/>
  <c r="B3758" i="3"/>
  <c r="B3771" i="3"/>
  <c r="A3771" i="3" s="1"/>
  <c r="H3772" i="3"/>
  <c r="E3773" i="3"/>
  <c r="C3773" i="3"/>
  <c r="I3773" i="3"/>
  <c r="G3773" i="3"/>
  <c r="H3790" i="3"/>
  <c r="F3790" i="3"/>
  <c r="H3789" i="3"/>
  <c r="D3801" i="3"/>
  <c r="H3801" i="3"/>
  <c r="B3809" i="3"/>
  <c r="B3822" i="3"/>
  <c r="A3822" i="3" s="1"/>
  <c r="G3822" i="3"/>
  <c r="E3822" i="3"/>
  <c r="D3823" i="3"/>
  <c r="G3809" i="3" s="1"/>
  <c r="H3823" i="3"/>
  <c r="C3835" i="3"/>
  <c r="C3840" i="3" s="1"/>
  <c r="C3857" i="3"/>
  <c r="F3875" i="3"/>
  <c r="E3875" i="3"/>
  <c r="E3891" i="3"/>
  <c r="F3908" i="3"/>
  <c r="C3824" i="3"/>
  <c r="H3824" i="3"/>
  <c r="C3841" i="3"/>
  <c r="C3873" i="3"/>
  <c r="D3890" i="3"/>
  <c r="F3877" i="3" s="1"/>
  <c r="B3892" i="3"/>
  <c r="D3907" i="3"/>
  <c r="F3894" i="3" s="1"/>
  <c r="B3928" i="3"/>
  <c r="B3941" i="3"/>
  <c r="A3941" i="3" s="1"/>
  <c r="G3941" i="3"/>
  <c r="E3941" i="3"/>
  <c r="H3942" i="3"/>
  <c r="I3942" i="3"/>
  <c r="D3824" i="3"/>
  <c r="H3809" i="3" s="1"/>
  <c r="F3835" i="3"/>
  <c r="F3840" i="3" s="1"/>
  <c r="E3858" i="3"/>
  <c r="K3857" i="3"/>
  <c r="H3858" i="3"/>
  <c r="E3869" i="3"/>
  <c r="D3875" i="3"/>
  <c r="H3860" i="3" s="1"/>
  <c r="C3875" i="3"/>
  <c r="F3890" i="3"/>
  <c r="G3907" i="3"/>
  <c r="B3943" i="3"/>
  <c r="D3928" i="3"/>
  <c r="B4043" i="3"/>
  <c r="A4043" i="3" s="1"/>
  <c r="B4030" i="3"/>
  <c r="F3807" i="3"/>
  <c r="C3818" i="3"/>
  <c r="C3823" i="3" s="1"/>
  <c r="G3818" i="3"/>
  <c r="G3823" i="3" s="1"/>
  <c r="K3823" i="3"/>
  <c r="F3839" i="3"/>
  <c r="F3841" i="3"/>
  <c r="J3840" i="3"/>
  <c r="G3841" i="3"/>
  <c r="G3869" i="3"/>
  <c r="G3874" i="3" s="1"/>
  <c r="G3873" i="3"/>
  <c r="F3886" i="3"/>
  <c r="F3891" i="3" s="1"/>
  <c r="E3892" i="3"/>
  <c r="F3892" i="3"/>
  <c r="F3909" i="3"/>
  <c r="F3924" i="3"/>
  <c r="G3925" i="3"/>
  <c r="F3941" i="3"/>
  <c r="D3993" i="3"/>
  <c r="G3979" i="3" s="1"/>
  <c r="C3993" i="3"/>
  <c r="H3993" i="3"/>
  <c r="G3993" i="3"/>
  <c r="J3908" i="3"/>
  <c r="E3903" i="3"/>
  <c r="E3908" i="3" s="1"/>
  <c r="I3903" i="3"/>
  <c r="I3908" i="3" s="1"/>
  <c r="F3907" i="3"/>
  <c r="D3920" i="3"/>
  <c r="H3920" i="3"/>
  <c r="H3925" i="3" s="1"/>
  <c r="C3924" i="3"/>
  <c r="E3943" i="3"/>
  <c r="D3943" i="3"/>
  <c r="H3928" i="3" s="1"/>
  <c r="I3943" i="3"/>
  <c r="H3943" i="3"/>
  <c r="K3959" i="3"/>
  <c r="E3958" i="3"/>
  <c r="F3954" i="3"/>
  <c r="F3959" i="3" s="1"/>
  <c r="G3976" i="3"/>
  <c r="D3992" i="3"/>
  <c r="F3979" i="3" s="1"/>
  <c r="C3992" i="3"/>
  <c r="H3992" i="3"/>
  <c r="G3992" i="3"/>
  <c r="E3993" i="3"/>
  <c r="I3993" i="3"/>
  <c r="D3979" i="3"/>
  <c r="B3994" i="3"/>
  <c r="G3994" i="3"/>
  <c r="E3994" i="3"/>
  <c r="F3992" i="3"/>
  <c r="C4005" i="3"/>
  <c r="C4010" i="3" s="1"/>
  <c r="G4005" i="3"/>
  <c r="E4010" i="3" s="1"/>
  <c r="E4011" i="3"/>
  <c r="K4027" i="3"/>
  <c r="F4022" i="3"/>
  <c r="D4027" i="3"/>
  <c r="G4013" i="3" s="1"/>
  <c r="E4039" i="3"/>
  <c r="I4039" i="3"/>
  <c r="C4047" i="3"/>
  <c r="B4061" i="3"/>
  <c r="F4061" i="3"/>
  <c r="E4078" i="3"/>
  <c r="G4129" i="3"/>
  <c r="C4132" i="3"/>
  <c r="B4146" i="3"/>
  <c r="G3959" i="3"/>
  <c r="D3958" i="3"/>
  <c r="F3945" i="3" s="1"/>
  <c r="B3996" i="3"/>
  <c r="B4009" i="3"/>
  <c r="A4009" i="3" s="1"/>
  <c r="G4009" i="3"/>
  <c r="F4009" i="3"/>
  <c r="D4010" i="3"/>
  <c r="G3996" i="3" s="1"/>
  <c r="H4010" i="3"/>
  <c r="I4010" i="3"/>
  <c r="F4026" i="3"/>
  <c r="E4026" i="3"/>
  <c r="C4027" i="3"/>
  <c r="G4027" i="3"/>
  <c r="E4043" i="3"/>
  <c r="D4043" i="3"/>
  <c r="F4030" i="3" s="1"/>
  <c r="I4043" i="3"/>
  <c r="H4043" i="3"/>
  <c r="F4044" i="3"/>
  <c r="C4044" i="3"/>
  <c r="G4043" i="3"/>
  <c r="F4163" i="3"/>
  <c r="E4163" i="3"/>
  <c r="D4163" i="3"/>
  <c r="G4149" i="3" s="1"/>
  <c r="D4166" i="3"/>
  <c r="B4181" i="3"/>
  <c r="D3903" i="3"/>
  <c r="D3908" i="3" s="1"/>
  <c r="G3894" i="3" s="1"/>
  <c r="C3909" i="3"/>
  <c r="G3909" i="3"/>
  <c r="F3926" i="3"/>
  <c r="L3942" i="3"/>
  <c r="K3942" i="3"/>
  <c r="C3937" i="3"/>
  <c r="C3942" i="3" s="1"/>
  <c r="G3937" i="3"/>
  <c r="G3942" i="3" s="1"/>
  <c r="B3945" i="3"/>
  <c r="B3958" i="3"/>
  <c r="A3958" i="3" s="1"/>
  <c r="B3962" i="3"/>
  <c r="F3976" i="3"/>
  <c r="C3976" i="3"/>
  <c r="C3977" i="3"/>
  <c r="G3977" i="3"/>
  <c r="G3975" i="3"/>
  <c r="D3976" i="3"/>
  <c r="G3962" i="3" s="1"/>
  <c r="F3993" i="3"/>
  <c r="E4009" i="3"/>
  <c r="B4013" i="3"/>
  <c r="B4026" i="3"/>
  <c r="A4026" i="3" s="1"/>
  <c r="H4027" i="3"/>
  <c r="E4028" i="3"/>
  <c r="C4028" i="3"/>
  <c r="I4028" i="3"/>
  <c r="G4028" i="3"/>
  <c r="B4111" i="3"/>
  <c r="A4111" i="3" s="1"/>
  <c r="B4098" i="3"/>
  <c r="F4146" i="3"/>
  <c r="E3954" i="3"/>
  <c r="E3959" i="3" s="1"/>
  <c r="I3954" i="3"/>
  <c r="I3959" i="3" s="1"/>
  <c r="J3959" i="3"/>
  <c r="C3960" i="3"/>
  <c r="G3960" i="3"/>
  <c r="F3977" i="3"/>
  <c r="K4010" i="3"/>
  <c r="D4011" i="3"/>
  <c r="H3996" i="3" s="1"/>
  <c r="H4011" i="3"/>
  <c r="J4027" i="3"/>
  <c r="D4061" i="3"/>
  <c r="G4047" i="3" s="1"/>
  <c r="H4061" i="3"/>
  <c r="I4061" i="3"/>
  <c r="C4078" i="3"/>
  <c r="B4081" i="3"/>
  <c r="B4094" i="3"/>
  <c r="A4094" i="3" s="1"/>
  <c r="D4095" i="3"/>
  <c r="G4081" i="3" s="1"/>
  <c r="B4096" i="3"/>
  <c r="D4098" i="3"/>
  <c r="B4113" i="3"/>
  <c r="G4111" i="3"/>
  <c r="D4115" i="3"/>
  <c r="B4130" i="3"/>
  <c r="B4132" i="3"/>
  <c r="B4145" i="3"/>
  <c r="A4145" i="3" s="1"/>
  <c r="D4146" i="3"/>
  <c r="G4132" i="3" s="1"/>
  <c r="H4146" i="3"/>
  <c r="E4145" i="3"/>
  <c r="C4163" i="3"/>
  <c r="G4163" i="3"/>
  <c r="H4163" i="3"/>
  <c r="D4162" i="3"/>
  <c r="F4149" i="3" s="1"/>
  <c r="E4180" i="3"/>
  <c r="I4180" i="3"/>
  <c r="F4045" i="3"/>
  <c r="B4060" i="3"/>
  <c r="A4060" i="3" s="1"/>
  <c r="B4064" i="3"/>
  <c r="B4077" i="3"/>
  <c r="A4077" i="3" s="1"/>
  <c r="D4078" i="3"/>
  <c r="G4064" i="3" s="1"/>
  <c r="H4078" i="3"/>
  <c r="E4077" i="3"/>
  <c r="C4095" i="3"/>
  <c r="G4095" i="3"/>
  <c r="H4095" i="3"/>
  <c r="D4094" i="3"/>
  <c r="F4081" i="3" s="1"/>
  <c r="J4112" i="3"/>
  <c r="D4111" i="3"/>
  <c r="F4098" i="3" s="1"/>
  <c r="E4107" i="3"/>
  <c r="E4112" i="3" s="1"/>
  <c r="I4107" i="3"/>
  <c r="I4112" i="3" s="1"/>
  <c r="C4128" i="3"/>
  <c r="D4124" i="3"/>
  <c r="D4129" i="3" s="1"/>
  <c r="G4115" i="3" s="1"/>
  <c r="H4124" i="3"/>
  <c r="H4129" i="3" s="1"/>
  <c r="D4147" i="3"/>
  <c r="H4132" i="3" s="1"/>
  <c r="C4164" i="3"/>
  <c r="G4164" i="3"/>
  <c r="F4180" i="3"/>
  <c r="C4180" i="3"/>
  <c r="J4044" i="3"/>
  <c r="C4045" i="3"/>
  <c r="G4045" i="3"/>
  <c r="E4061" i="3"/>
  <c r="E4060" i="3"/>
  <c r="E4129" i="3"/>
  <c r="I4129" i="3"/>
  <c r="E4130" i="3"/>
  <c r="E4146" i="3"/>
  <c r="E4147" i="3"/>
  <c r="J4163" i="3"/>
  <c r="B4149" i="3"/>
  <c r="B4162" i="3"/>
  <c r="A4162" i="3" s="1"/>
  <c r="D4164" i="3"/>
  <c r="H4149" i="3" s="1"/>
  <c r="H4164" i="3"/>
  <c r="G4180" i="3"/>
  <c r="C4179" i="3"/>
  <c r="F4077" i="3"/>
  <c r="E4094" i="3"/>
  <c r="I4094" i="3"/>
  <c r="D4107" i="3"/>
  <c r="D4112" i="3" s="1"/>
  <c r="G4098" i="3" s="1"/>
  <c r="H4107" i="3"/>
  <c r="H4112" i="3" s="1"/>
  <c r="H4111" i="3"/>
  <c r="G4128" i="3"/>
  <c r="F4145" i="3"/>
  <c r="F2514" i="3"/>
  <c r="B2517" i="3"/>
  <c r="B2530" i="3"/>
  <c r="A2530" i="3" s="1"/>
  <c r="D2684" i="3"/>
  <c r="G2670" i="3" s="1"/>
  <c r="G2514" i="3"/>
  <c r="D2500" i="3"/>
  <c r="B2515" i="3"/>
  <c r="B2564" i="3"/>
  <c r="A2564" i="3" s="1"/>
  <c r="B2551" i="3"/>
  <c r="H2565" i="3"/>
  <c r="D2534" i="3"/>
  <c r="B2549" i="3"/>
  <c r="B2600" i="3"/>
  <c r="D2585" i="3"/>
  <c r="B2500" i="3"/>
  <c r="B2513" i="3"/>
  <c r="A2513" i="3" s="1"/>
  <c r="C2837" i="3"/>
  <c r="F2513" i="3"/>
  <c r="C2598" i="3"/>
  <c r="C2594" i="3"/>
  <c r="C2599" i="3" s="1"/>
  <c r="G2598" i="3"/>
  <c r="G2594" i="3"/>
  <c r="E2632" i="3"/>
  <c r="E2628" i="3"/>
  <c r="F2650" i="3"/>
  <c r="G2666" i="3"/>
  <c r="G2662" i="3"/>
  <c r="C2700" i="3"/>
  <c r="E2700" i="3"/>
  <c r="E2696" i="3"/>
  <c r="E2701" i="3" s="1"/>
  <c r="G2700" i="3"/>
  <c r="I2700" i="3"/>
  <c r="I2696" i="3"/>
  <c r="I2701" i="3" s="1"/>
  <c r="C2701" i="3"/>
  <c r="I2735" i="3"/>
  <c r="D2888" i="3"/>
  <c r="G2874" i="3" s="1"/>
  <c r="H2956" i="3"/>
  <c r="E2549" i="3"/>
  <c r="H2549" i="3"/>
  <c r="G2560" i="3"/>
  <c r="G2565" i="3" s="1"/>
  <c r="D2566" i="3"/>
  <c r="H2551" i="3" s="1"/>
  <c r="C2566" i="3"/>
  <c r="H2566" i="3"/>
  <c r="G2566" i="3"/>
  <c r="D2564" i="3"/>
  <c r="F2551" i="3" s="1"/>
  <c r="I2564" i="3"/>
  <c r="F2566" i="3"/>
  <c r="D2634" i="3"/>
  <c r="H2619" i="3" s="1"/>
  <c r="C2634" i="3"/>
  <c r="H2634" i="3"/>
  <c r="G2634" i="3"/>
  <c r="G2632" i="3"/>
  <c r="F2634" i="3"/>
  <c r="D2701" i="3"/>
  <c r="G2687" i="3" s="1"/>
  <c r="D2702" i="3"/>
  <c r="H2687" i="3" s="1"/>
  <c r="C2702" i="3"/>
  <c r="H2702" i="3"/>
  <c r="C2717" i="3"/>
  <c r="E2736" i="3"/>
  <c r="C2751" i="3"/>
  <c r="G2751" i="3"/>
  <c r="D2769" i="3"/>
  <c r="G2755" i="3" s="1"/>
  <c r="C2769" i="3"/>
  <c r="E2787" i="3"/>
  <c r="C2787" i="3"/>
  <c r="I2787" i="3"/>
  <c r="G2787" i="3"/>
  <c r="B2840" i="3"/>
  <c r="B2853" i="3"/>
  <c r="A2853" i="3" s="1"/>
  <c r="F2855" i="3"/>
  <c r="E2855" i="3"/>
  <c r="D2855" i="3"/>
  <c r="H2840" i="3" s="1"/>
  <c r="J2888" i="3"/>
  <c r="D2891" i="3"/>
  <c r="B2906" i="3"/>
  <c r="G2906" i="3"/>
  <c r="F2906" i="3"/>
  <c r="B2923" i="3"/>
  <c r="D2908" i="3"/>
  <c r="J2922" i="3"/>
  <c r="C2496" i="3"/>
  <c r="H2599" i="3"/>
  <c r="E2617" i="3"/>
  <c r="D2617" i="3"/>
  <c r="H2602" i="3" s="1"/>
  <c r="K2633" i="3"/>
  <c r="J2633" i="3"/>
  <c r="F2633" i="3"/>
  <c r="C2666" i="3"/>
  <c r="C2662" i="3"/>
  <c r="C2667" i="3" s="1"/>
  <c r="H2667" i="3"/>
  <c r="B2670" i="3"/>
  <c r="B2683" i="3"/>
  <c r="A2683" i="3" s="1"/>
  <c r="E2685" i="3"/>
  <c r="D2685" i="3"/>
  <c r="H2670" i="3" s="1"/>
  <c r="F2701" i="3"/>
  <c r="H2700" i="3"/>
  <c r="E2492" i="3"/>
  <c r="E2497" i="3" s="1"/>
  <c r="I2492" i="3"/>
  <c r="I2497" i="3" s="1"/>
  <c r="I2496" i="3"/>
  <c r="J2497" i="3"/>
  <c r="C2498" i="3"/>
  <c r="G2498" i="3"/>
  <c r="D2509" i="3"/>
  <c r="D2514" i="3" s="1"/>
  <c r="G2500" i="3" s="1"/>
  <c r="H2509" i="3"/>
  <c r="H2514" i="3" s="1"/>
  <c r="F2515" i="3"/>
  <c r="C2526" i="3"/>
  <c r="C2531" i="3" s="1"/>
  <c r="G2526" i="3"/>
  <c r="G2531" i="3" s="1"/>
  <c r="G2530" i="3"/>
  <c r="E2532" i="3"/>
  <c r="F2547" i="3"/>
  <c r="D2549" i="3"/>
  <c r="H2534" i="3" s="1"/>
  <c r="K2565" i="3"/>
  <c r="J2565" i="3"/>
  <c r="F2565" i="3"/>
  <c r="C2560" i="3"/>
  <c r="C2565" i="3" s="1"/>
  <c r="D2581" i="3"/>
  <c r="F2568" i="3" s="1"/>
  <c r="D2577" i="3"/>
  <c r="H2581" i="3"/>
  <c r="H2577" i="3"/>
  <c r="E2582" i="3"/>
  <c r="I2582" i="3"/>
  <c r="D2568" i="3"/>
  <c r="B2583" i="3"/>
  <c r="G2583" i="3"/>
  <c r="F2583" i="3"/>
  <c r="C2581" i="3"/>
  <c r="E2599" i="3"/>
  <c r="E2598" i="3"/>
  <c r="D2649" i="3"/>
  <c r="F2636" i="3" s="1"/>
  <c r="D2645" i="3"/>
  <c r="H2649" i="3"/>
  <c r="H2645" i="3"/>
  <c r="E2650" i="3"/>
  <c r="I2650" i="3"/>
  <c r="D2636" i="3"/>
  <c r="B2651" i="3"/>
  <c r="G2651" i="3"/>
  <c r="F2651" i="3"/>
  <c r="C2649" i="3"/>
  <c r="E2667" i="3"/>
  <c r="E2666" i="3"/>
  <c r="G2701" i="3"/>
  <c r="D2704" i="3"/>
  <c r="B2719" i="3"/>
  <c r="G2717" i="3"/>
  <c r="D2721" i="3"/>
  <c r="B2736" i="3"/>
  <c r="F2734" i="3"/>
  <c r="E2752" i="3"/>
  <c r="I2752" i="3"/>
  <c r="F2769" i="3"/>
  <c r="G2769" i="3"/>
  <c r="B2772" i="3"/>
  <c r="B2785" i="3"/>
  <c r="A2785" i="3" s="1"/>
  <c r="D2789" i="3"/>
  <c r="B2804" i="3"/>
  <c r="G2820" i="3"/>
  <c r="L3109" i="3"/>
  <c r="K3109" i="3"/>
  <c r="F3104" i="3"/>
  <c r="F2582" i="3"/>
  <c r="D2599" i="3"/>
  <c r="G2585" i="3" s="1"/>
  <c r="I2599" i="3"/>
  <c r="F2600" i="3"/>
  <c r="E2600" i="3"/>
  <c r="B2602" i="3"/>
  <c r="B2615" i="3"/>
  <c r="A2615" i="3" s="1"/>
  <c r="I2617" i="3"/>
  <c r="H2617" i="3"/>
  <c r="I2632" i="3"/>
  <c r="I2628" i="3"/>
  <c r="C2633" i="3"/>
  <c r="D2632" i="3"/>
  <c r="F2619" i="3" s="1"/>
  <c r="D2667" i="3"/>
  <c r="G2653" i="3" s="1"/>
  <c r="I2667" i="3"/>
  <c r="F2668" i="3"/>
  <c r="E2668" i="3"/>
  <c r="I2685" i="3"/>
  <c r="H2685" i="3"/>
  <c r="K2701" i="3"/>
  <c r="J2701" i="3"/>
  <c r="B2955" i="3"/>
  <c r="A2955" i="3" s="1"/>
  <c r="B2942" i="3"/>
  <c r="B2534" i="3"/>
  <c r="C2543" i="3"/>
  <c r="C2548" i="3" s="1"/>
  <c r="G2543" i="3"/>
  <c r="G2548" i="3" s="1"/>
  <c r="K2548" i="3"/>
  <c r="F2564" i="3"/>
  <c r="F2581" i="3"/>
  <c r="E2583" i="3"/>
  <c r="F2598" i="3"/>
  <c r="L2616" i="3"/>
  <c r="K2616" i="3"/>
  <c r="F2615" i="3"/>
  <c r="F2611" i="3"/>
  <c r="C2611" i="3"/>
  <c r="C2616" i="3" s="1"/>
  <c r="G2611" i="3"/>
  <c r="G2616" i="3" s="1"/>
  <c r="E2615" i="3"/>
  <c r="C2617" i="3"/>
  <c r="C2632" i="3"/>
  <c r="F2649" i="3"/>
  <c r="E2651" i="3"/>
  <c r="F2666" i="3"/>
  <c r="L2684" i="3"/>
  <c r="K2684" i="3"/>
  <c r="F2683" i="3"/>
  <c r="F2679" i="3"/>
  <c r="C2679" i="3"/>
  <c r="C2684" i="3" s="1"/>
  <c r="G2679" i="3"/>
  <c r="G2684" i="3" s="1"/>
  <c r="E2683" i="3"/>
  <c r="C2685" i="3"/>
  <c r="D2700" i="3"/>
  <c r="F2687" i="3" s="1"/>
  <c r="J2718" i="3"/>
  <c r="D2717" i="3"/>
  <c r="F2704" i="3" s="1"/>
  <c r="E2713" i="3"/>
  <c r="E2718" i="3" s="1"/>
  <c r="I2713" i="3"/>
  <c r="I2718" i="3" s="1"/>
  <c r="C2734" i="3"/>
  <c r="D2730" i="3"/>
  <c r="D2735" i="3" s="1"/>
  <c r="G2721" i="3" s="1"/>
  <c r="H2730" i="3"/>
  <c r="H2735" i="3" s="1"/>
  <c r="F2736" i="3"/>
  <c r="E2802" i="3"/>
  <c r="C2802" i="3"/>
  <c r="I2802" i="3"/>
  <c r="H2802" i="3"/>
  <c r="G2802" i="3"/>
  <c r="F2803" i="3"/>
  <c r="C2803" i="3"/>
  <c r="B2823" i="3"/>
  <c r="B2836" i="3"/>
  <c r="A2836" i="3" s="1"/>
  <c r="D2887" i="3"/>
  <c r="F2874" i="3" s="1"/>
  <c r="E2883" i="3"/>
  <c r="E2888" i="3" s="1"/>
  <c r="I2887" i="3"/>
  <c r="H2887" i="3"/>
  <c r="I2883" i="3"/>
  <c r="I2888" i="3" s="1"/>
  <c r="G2887" i="3"/>
  <c r="F2888" i="3"/>
  <c r="C2888" i="3"/>
  <c r="E2921" i="3"/>
  <c r="E2917" i="3"/>
  <c r="E2922" i="3" s="1"/>
  <c r="I2921" i="3"/>
  <c r="I2917" i="3"/>
  <c r="I2922" i="3" s="1"/>
  <c r="G2921" i="3"/>
  <c r="I2956" i="3"/>
  <c r="F2957" i="3"/>
  <c r="E2957" i="3"/>
  <c r="B3023" i="3"/>
  <c r="A3023" i="3" s="1"/>
  <c r="B3010" i="3"/>
  <c r="D3024" i="3"/>
  <c r="G3010" i="3" s="1"/>
  <c r="H3024" i="3"/>
  <c r="F3023" i="3"/>
  <c r="G2702" i="3"/>
  <c r="D2713" i="3"/>
  <c r="D2718" i="3" s="1"/>
  <c r="G2704" i="3" s="1"/>
  <c r="H2713" i="3"/>
  <c r="G2718" i="3" s="1"/>
  <c r="H2717" i="3"/>
  <c r="F2719" i="3"/>
  <c r="C2730" i="3"/>
  <c r="C2735" i="3" s="1"/>
  <c r="G2730" i="3"/>
  <c r="G2735" i="3" s="1"/>
  <c r="G2734" i="3"/>
  <c r="C2747" i="3"/>
  <c r="C2752" i="3" s="1"/>
  <c r="F2753" i="3"/>
  <c r="F2751" i="3"/>
  <c r="H2768" i="3"/>
  <c r="K2769" i="3"/>
  <c r="J2786" i="3"/>
  <c r="F2804" i="3"/>
  <c r="C2819" i="3"/>
  <c r="G2819" i="3"/>
  <c r="D2819" i="3"/>
  <c r="F2806" i="3" s="1"/>
  <c r="E2854" i="3"/>
  <c r="D2870" i="3"/>
  <c r="F2857" i="3" s="1"/>
  <c r="H2871" i="3"/>
  <c r="D2857" i="3"/>
  <c r="B2872" i="3"/>
  <c r="G2888" i="3"/>
  <c r="B2889" i="3"/>
  <c r="D2874" i="3"/>
  <c r="L2939" i="3"/>
  <c r="J2939" i="3"/>
  <c r="F2938" i="3"/>
  <c r="E2938" i="3"/>
  <c r="C2939" i="3"/>
  <c r="F2934" i="3"/>
  <c r="F2939" i="3" s="1"/>
  <c r="B2940" i="3"/>
  <c r="D2942" i="3"/>
  <c r="J2956" i="3"/>
  <c r="C2973" i="3"/>
  <c r="F3041" i="3"/>
  <c r="F3076" i="3"/>
  <c r="E2753" i="3"/>
  <c r="C2768" i="3"/>
  <c r="G2768" i="3"/>
  <c r="K2786" i="3"/>
  <c r="F2781" i="3"/>
  <c r="E2786" i="3" s="1"/>
  <c r="J2820" i="3"/>
  <c r="H2819" i="3"/>
  <c r="E2815" i="3"/>
  <c r="I2815" i="3"/>
  <c r="I2820" i="3" s="1"/>
  <c r="D2836" i="3"/>
  <c r="F2823" i="3" s="1"/>
  <c r="F2853" i="3"/>
  <c r="J2871" i="3"/>
  <c r="C2887" i="3"/>
  <c r="H2888" i="3"/>
  <c r="F2900" i="3"/>
  <c r="F2905" i="3" s="1"/>
  <c r="E2906" i="3"/>
  <c r="C2921" i="3"/>
  <c r="H2939" i="3"/>
  <c r="I2939" i="3"/>
  <c r="B2938" i="3"/>
  <c r="A2938" i="3" s="1"/>
  <c r="F2940" i="3"/>
  <c r="E2955" i="3"/>
  <c r="F2974" i="3"/>
  <c r="F3006" i="3"/>
  <c r="G3040" i="3"/>
  <c r="D2747" i="3"/>
  <c r="D2752" i="3" s="1"/>
  <c r="G2738" i="3" s="1"/>
  <c r="H2747" i="3"/>
  <c r="H2752" i="3" s="1"/>
  <c r="E2770" i="3"/>
  <c r="C2770" i="3"/>
  <c r="H2770" i="3"/>
  <c r="F2785" i="3"/>
  <c r="C2781" i="3"/>
  <c r="C2786" i="3" s="1"/>
  <c r="G2781" i="3"/>
  <c r="G2786" i="3" s="1"/>
  <c r="D2787" i="3"/>
  <c r="H2772" i="3" s="1"/>
  <c r="H2787" i="3"/>
  <c r="E2785" i="3"/>
  <c r="J2803" i="3"/>
  <c r="E2798" i="3"/>
  <c r="E2803" i="3" s="1"/>
  <c r="I2798" i="3"/>
  <c r="G2803" i="3" s="1"/>
  <c r="F2820" i="3"/>
  <c r="D2821" i="3"/>
  <c r="H2806" i="3" s="1"/>
  <c r="H2821" i="3"/>
  <c r="F2821" i="3"/>
  <c r="K2837" i="3"/>
  <c r="E2836" i="3"/>
  <c r="F2832" i="3"/>
  <c r="F2837" i="3" s="1"/>
  <c r="G2836" i="3"/>
  <c r="E2870" i="3"/>
  <c r="F2866" i="3"/>
  <c r="C2871" i="3"/>
  <c r="G2871" i="3"/>
  <c r="K2871" i="3"/>
  <c r="F2923" i="3"/>
  <c r="D2923" i="3"/>
  <c r="H2908" i="3" s="1"/>
  <c r="F2955" i="3"/>
  <c r="C2951" i="3"/>
  <c r="C2956" i="3" s="1"/>
  <c r="G2951" i="3"/>
  <c r="G2956" i="3" s="1"/>
  <c r="E2973" i="3"/>
  <c r="C2976" i="3"/>
  <c r="B2990" i="3"/>
  <c r="B2991" i="3"/>
  <c r="D2976" i="3"/>
  <c r="E2991" i="3"/>
  <c r="B2993" i="3"/>
  <c r="B3006" i="3"/>
  <c r="A3006" i="3" s="1"/>
  <c r="G3006" i="3"/>
  <c r="E3006" i="3"/>
  <c r="D3007" i="3"/>
  <c r="G2993" i="3" s="1"/>
  <c r="H3007" i="3"/>
  <c r="C3019" i="3"/>
  <c r="C3024" i="3" s="1"/>
  <c r="D3061" i="3"/>
  <c r="B3076" i="3"/>
  <c r="B3091" i="3"/>
  <c r="A3091" i="3" s="1"/>
  <c r="B3078" i="3"/>
  <c r="D3127" i="3"/>
  <c r="H3112" i="3" s="1"/>
  <c r="C3127" i="3"/>
  <c r="H3127" i="3"/>
  <c r="G3127" i="3"/>
  <c r="F2972" i="3"/>
  <c r="C2989" i="3"/>
  <c r="C3008" i="3"/>
  <c r="H3008" i="3"/>
  <c r="I3024" i="3"/>
  <c r="D3025" i="3"/>
  <c r="H3010" i="3" s="1"/>
  <c r="C3143" i="3"/>
  <c r="C3214" i="3"/>
  <c r="B3228" i="3"/>
  <c r="F3279" i="3"/>
  <c r="F2819" i="3"/>
  <c r="C2870" i="3"/>
  <c r="G2870" i="3"/>
  <c r="J2905" i="3"/>
  <c r="E2900" i="3"/>
  <c r="E2905" i="3" s="1"/>
  <c r="I2900" i="3"/>
  <c r="D2917" i="3"/>
  <c r="H2917" i="3"/>
  <c r="H2922" i="3" s="1"/>
  <c r="E2940" i="3"/>
  <c r="H2940" i="3"/>
  <c r="D2957" i="3"/>
  <c r="H2942" i="3" s="1"/>
  <c r="H2957" i="3"/>
  <c r="D2955" i="3"/>
  <c r="F2942" i="3" s="1"/>
  <c r="G2957" i="3"/>
  <c r="E2972" i="3"/>
  <c r="H2968" i="3"/>
  <c r="H2973" i="3" s="1"/>
  <c r="G2972" i="3"/>
  <c r="D2989" i="3"/>
  <c r="F2976" i="3" s="1"/>
  <c r="H2989" i="3"/>
  <c r="G2985" i="3"/>
  <c r="D3008" i="3"/>
  <c r="H2993" i="3" s="1"/>
  <c r="E3023" i="3"/>
  <c r="C3025" i="3"/>
  <c r="J3024" i="3"/>
  <c r="E3025" i="3"/>
  <c r="E3053" i="3"/>
  <c r="E3058" i="3" s="1"/>
  <c r="I3053" i="3"/>
  <c r="I3058" i="3" s="1"/>
  <c r="E3075" i="3"/>
  <c r="B3093" i="3"/>
  <c r="D3078" i="3"/>
  <c r="B3125" i="3"/>
  <c r="A3125" i="3" s="1"/>
  <c r="B3112" i="3"/>
  <c r="G3144" i="3"/>
  <c r="F3144" i="3"/>
  <c r="F3161" i="3"/>
  <c r="E3161" i="3"/>
  <c r="J2837" i="3"/>
  <c r="E2832" i="3"/>
  <c r="I2832" i="3"/>
  <c r="I2837" i="3" s="1"/>
  <c r="D2849" i="3"/>
  <c r="D2854" i="3" s="1"/>
  <c r="G2840" i="3" s="1"/>
  <c r="H2849" i="3"/>
  <c r="H2854" i="3" s="1"/>
  <c r="E2872" i="3"/>
  <c r="H2872" i="3"/>
  <c r="D2889" i="3"/>
  <c r="H2874" i="3" s="1"/>
  <c r="H2889" i="3"/>
  <c r="G2889" i="3"/>
  <c r="E2904" i="3"/>
  <c r="G2904" i="3"/>
  <c r="D2921" i="3"/>
  <c r="F2908" i="3" s="1"/>
  <c r="H2921" i="3"/>
  <c r="K2956" i="3"/>
  <c r="F2951" i="3"/>
  <c r="D2956" i="3" s="1"/>
  <c r="G2942" i="3" s="1"/>
  <c r="D2968" i="3"/>
  <c r="D2973" i="3" s="1"/>
  <c r="G2959" i="3" s="1"/>
  <c r="C2974" i="3"/>
  <c r="G2974" i="3"/>
  <c r="F2991" i="3"/>
  <c r="C3002" i="3"/>
  <c r="C3007" i="3" s="1"/>
  <c r="G3002" i="3"/>
  <c r="G3007" i="3" s="1"/>
  <c r="K3007" i="3"/>
  <c r="G3019" i="3"/>
  <c r="E3024" i="3" s="1"/>
  <c r="J3041" i="3"/>
  <c r="D3040" i="3"/>
  <c r="F3027" i="3" s="1"/>
  <c r="H3040" i="3"/>
  <c r="E3036" i="3"/>
  <c r="E3041" i="3" s="1"/>
  <c r="I3036" i="3"/>
  <c r="I3041" i="3" s="1"/>
  <c r="D3027" i="3"/>
  <c r="B3042" i="3"/>
  <c r="C3040" i="3"/>
  <c r="C3092" i="3"/>
  <c r="G3092" i="3"/>
  <c r="H3092" i="3"/>
  <c r="E3110" i="3"/>
  <c r="D3110" i="3"/>
  <c r="H3095" i="3" s="1"/>
  <c r="I3110" i="3"/>
  <c r="H3110" i="3"/>
  <c r="C3159" i="3"/>
  <c r="C3155" i="3"/>
  <c r="C3160" i="3" s="1"/>
  <c r="E3159" i="3"/>
  <c r="G3155" i="3"/>
  <c r="D3160" i="3"/>
  <c r="G3146" i="3" s="1"/>
  <c r="H3160" i="3"/>
  <c r="G3159" i="3"/>
  <c r="L3177" i="3"/>
  <c r="K3177" i="3"/>
  <c r="C3177" i="3"/>
  <c r="G3177" i="3"/>
  <c r="F3172" i="3"/>
  <c r="E3178" i="3"/>
  <c r="D3178" i="3"/>
  <c r="H3163" i="3" s="1"/>
  <c r="C3193" i="3"/>
  <c r="C3189" i="3"/>
  <c r="C3194" i="3" s="1"/>
  <c r="D3194" i="3"/>
  <c r="G3180" i="3" s="1"/>
  <c r="H3194" i="3"/>
  <c r="G3193" i="3"/>
  <c r="F3194" i="3"/>
  <c r="G3058" i="3"/>
  <c r="E3074" i="3"/>
  <c r="F3070" i="3"/>
  <c r="F3075" i="3" s="1"/>
  <c r="C3075" i="3"/>
  <c r="G3075" i="3"/>
  <c r="K3075" i="3"/>
  <c r="K3126" i="3"/>
  <c r="J3126" i="3"/>
  <c r="I3125" i="3"/>
  <c r="I3121" i="3"/>
  <c r="I3126" i="3" s="1"/>
  <c r="C3126" i="3"/>
  <c r="H3177" i="3"/>
  <c r="D3210" i="3"/>
  <c r="F3197" i="3" s="1"/>
  <c r="D3206" i="3"/>
  <c r="D3211" i="3" s="1"/>
  <c r="G3197" i="3" s="1"/>
  <c r="H3210" i="3"/>
  <c r="H3206" i="3"/>
  <c r="H3211" i="3" s="1"/>
  <c r="F3210" i="3"/>
  <c r="E3211" i="3"/>
  <c r="I3211" i="3"/>
  <c r="D3023" i="3"/>
  <c r="F3010" i="3" s="1"/>
  <c r="H3023" i="3"/>
  <c r="E3042" i="3"/>
  <c r="C3057" i="3"/>
  <c r="G3057" i="3"/>
  <c r="F3059" i="3"/>
  <c r="E3059" i="3"/>
  <c r="D3059" i="3"/>
  <c r="H3044" i="3" s="1"/>
  <c r="K3092" i="3"/>
  <c r="D3091" i="3"/>
  <c r="F3078" i="3" s="1"/>
  <c r="E3087" i="3"/>
  <c r="I3091" i="3"/>
  <c r="H3091" i="3"/>
  <c r="F3087" i="3"/>
  <c r="F3092" i="3" s="1"/>
  <c r="E3091" i="3"/>
  <c r="J3092" i="3"/>
  <c r="E3121" i="3"/>
  <c r="H3138" i="3"/>
  <c r="H3142" i="3"/>
  <c r="I3143" i="3"/>
  <c r="E3194" i="3"/>
  <c r="F3228" i="3"/>
  <c r="C3245" i="3"/>
  <c r="G3245" i="3"/>
  <c r="H3245" i="3"/>
  <c r="D3244" i="3"/>
  <c r="F3231" i="3" s="1"/>
  <c r="C3074" i="3"/>
  <c r="G3074" i="3"/>
  <c r="J3109" i="3"/>
  <c r="C3108" i="3"/>
  <c r="G3108" i="3"/>
  <c r="E3104" i="3"/>
  <c r="E3109" i="3" s="1"/>
  <c r="I3104" i="3"/>
  <c r="I3109" i="3" s="1"/>
  <c r="H3104" i="3"/>
  <c r="H3109" i="3" s="1"/>
  <c r="G3121" i="3"/>
  <c r="G3125" i="3"/>
  <c r="F3138" i="3"/>
  <c r="E3144" i="3"/>
  <c r="J3177" i="3"/>
  <c r="C3178" i="3"/>
  <c r="G3178" i="3"/>
  <c r="D3176" i="3"/>
  <c r="F3163" i="3" s="1"/>
  <c r="D3193" i="3"/>
  <c r="F3180" i="3" s="1"/>
  <c r="H3193" i="3"/>
  <c r="I3189" i="3"/>
  <c r="I3194" i="3" s="1"/>
  <c r="F3195" i="3"/>
  <c r="E3195" i="3"/>
  <c r="D3316" i="3"/>
  <c r="B3331" i="3"/>
  <c r="D3053" i="3"/>
  <c r="H3053" i="3"/>
  <c r="H3058" i="3" s="1"/>
  <c r="E3076" i="3"/>
  <c r="H3076" i="3"/>
  <c r="D3093" i="3"/>
  <c r="H3078" i="3" s="1"/>
  <c r="H3093" i="3"/>
  <c r="G3093" i="3"/>
  <c r="E3108" i="3"/>
  <c r="C3110" i="3"/>
  <c r="G3110" i="3"/>
  <c r="D3108" i="3"/>
  <c r="F3095" i="3" s="1"/>
  <c r="D3125" i="3"/>
  <c r="F3112" i="3" s="1"/>
  <c r="H3125" i="3"/>
  <c r="F3127" i="3"/>
  <c r="C3142" i="3"/>
  <c r="G3142" i="3"/>
  <c r="F3159" i="3"/>
  <c r="E3160" i="3"/>
  <c r="D3161" i="3"/>
  <c r="H3146" i="3" s="1"/>
  <c r="C3161" i="3"/>
  <c r="E3176" i="3"/>
  <c r="D3177" i="3"/>
  <c r="G3163" i="3" s="1"/>
  <c r="G3211" i="3"/>
  <c r="D3197" i="3"/>
  <c r="B3212" i="3"/>
  <c r="D3229" i="3"/>
  <c r="H3214" i="3" s="1"/>
  <c r="J3245" i="3"/>
  <c r="G3262" i="3"/>
  <c r="F3263" i="3"/>
  <c r="B3261" i="3"/>
  <c r="A3261" i="3" s="1"/>
  <c r="B3248" i="3"/>
  <c r="B3282" i="3"/>
  <c r="B3295" i="3"/>
  <c r="A3295" i="3" s="1"/>
  <c r="D3296" i="3"/>
  <c r="G3282" i="3" s="1"/>
  <c r="H3296" i="3"/>
  <c r="J3194" i="3"/>
  <c r="C3195" i="3"/>
  <c r="G3195" i="3"/>
  <c r="F3211" i="3"/>
  <c r="F3212" i="3"/>
  <c r="B3214" i="3"/>
  <c r="B3227" i="3"/>
  <c r="A3227" i="3" s="1"/>
  <c r="D3228" i="3"/>
  <c r="G3214" i="3" s="1"/>
  <c r="H3228" i="3"/>
  <c r="E3227" i="3"/>
  <c r="B3231" i="3"/>
  <c r="B3244" i="3"/>
  <c r="A3244" i="3" s="1"/>
  <c r="F3262" i="3"/>
  <c r="D3278" i="3"/>
  <c r="F3265" i="3" s="1"/>
  <c r="D3274" i="3"/>
  <c r="D3279" i="3" s="1"/>
  <c r="G3265" i="3" s="1"/>
  <c r="H3278" i="3"/>
  <c r="H3274" i="3"/>
  <c r="E3279" i="3"/>
  <c r="I3279" i="3"/>
  <c r="F3295" i="3"/>
  <c r="C3291" i="3"/>
  <c r="C3296" i="3" s="1"/>
  <c r="G3291" i="3"/>
  <c r="G3296" i="3" s="1"/>
  <c r="I3296" i="3"/>
  <c r="F3312" i="3"/>
  <c r="F3308" i="3"/>
  <c r="C3313" i="3"/>
  <c r="G3313" i="3"/>
  <c r="H3313" i="3"/>
  <c r="D3312" i="3"/>
  <c r="F3299" i="3" s="1"/>
  <c r="E3325" i="3"/>
  <c r="I3330" i="3"/>
  <c r="C3314" i="3"/>
  <c r="G3314" i="3"/>
  <c r="F3330" i="3"/>
  <c r="C3210" i="3"/>
  <c r="G3210" i="3"/>
  <c r="D3214" i="3"/>
  <c r="E3228" i="3"/>
  <c r="E3229" i="3"/>
  <c r="K3245" i="3"/>
  <c r="E3244" i="3"/>
  <c r="F3240" i="3"/>
  <c r="F3245" i="3" s="1"/>
  <c r="B3246" i="3"/>
  <c r="C3263" i="3"/>
  <c r="G3263" i="3"/>
  <c r="G3261" i="3"/>
  <c r="D3265" i="3"/>
  <c r="B3280" i="3"/>
  <c r="F3278" i="3"/>
  <c r="D3297" i="3"/>
  <c r="H3282" i="3" s="1"/>
  <c r="J3313" i="3"/>
  <c r="B3299" i="3"/>
  <c r="B3312" i="3"/>
  <c r="A3312" i="3" s="1"/>
  <c r="D3314" i="3"/>
  <c r="H3299" i="3" s="1"/>
  <c r="H3314" i="3"/>
  <c r="G3330" i="3"/>
  <c r="C3329" i="3"/>
  <c r="D3257" i="3"/>
  <c r="D3262" i="3" s="1"/>
  <c r="G3248" i="3" s="1"/>
  <c r="H3257" i="3"/>
  <c r="H3262" i="3" s="1"/>
  <c r="B1681" i="3"/>
  <c r="C1667" i="3"/>
  <c r="F1698" i="3"/>
  <c r="G1766" i="3"/>
  <c r="C1851" i="3"/>
  <c r="H1846" i="3"/>
  <c r="H1851" i="3" s="1"/>
  <c r="H1850" i="3"/>
  <c r="D1647" i="3"/>
  <c r="G1633" i="3" s="1"/>
  <c r="D1667" i="3"/>
  <c r="B1682" i="3"/>
  <c r="H1698" i="3"/>
  <c r="E1697" i="3"/>
  <c r="H1783" i="3"/>
  <c r="D1784" i="3"/>
  <c r="H1769" i="3" s="1"/>
  <c r="G1852" i="3"/>
  <c r="F1852" i="3"/>
  <c r="C1647" i="3"/>
  <c r="G1647" i="3"/>
  <c r="H1647" i="3"/>
  <c r="D1646" i="3"/>
  <c r="F1633" i="3" s="1"/>
  <c r="E1664" i="3"/>
  <c r="D1681" i="3"/>
  <c r="G1667" i="3" s="1"/>
  <c r="D1699" i="3"/>
  <c r="H1684" i="3" s="1"/>
  <c r="F1749" i="3"/>
  <c r="E1766" i="3"/>
  <c r="I1766" i="3"/>
  <c r="D1783" i="3"/>
  <c r="G1769" i="3" s="1"/>
  <c r="B1786" i="3"/>
  <c r="K1800" i="3"/>
  <c r="J1800" i="3"/>
  <c r="D1799" i="3"/>
  <c r="F1786" i="3" s="1"/>
  <c r="E1795" i="3"/>
  <c r="E1800" i="3" s="1"/>
  <c r="H1799" i="3"/>
  <c r="I1799" i="3"/>
  <c r="I1795" i="3"/>
  <c r="I1800" i="3" s="1"/>
  <c r="C1800" i="3"/>
  <c r="G1801" i="3"/>
  <c r="C1801" i="3"/>
  <c r="D1817" i="3"/>
  <c r="G1803" i="3" s="1"/>
  <c r="G1851" i="3"/>
  <c r="L1885" i="3"/>
  <c r="K1885" i="3"/>
  <c r="C1885" i="3"/>
  <c r="G1885" i="3"/>
  <c r="F1880" i="3"/>
  <c r="D1885" i="3" s="1"/>
  <c r="G1871" i="3" s="1"/>
  <c r="E1886" i="3"/>
  <c r="D1886" i="3"/>
  <c r="H1871" i="3" s="1"/>
  <c r="I1886" i="3"/>
  <c r="H1886" i="3"/>
  <c r="H1800" i="3"/>
  <c r="F1800" i="3"/>
  <c r="I1851" i="3"/>
  <c r="D1850" i="3"/>
  <c r="F1837" i="3" s="1"/>
  <c r="C1867" i="3"/>
  <c r="C1863" i="3"/>
  <c r="C1868" i="3" s="1"/>
  <c r="D1868" i="3"/>
  <c r="G1854" i="3" s="1"/>
  <c r="B1633" i="3"/>
  <c r="B1646" i="3"/>
  <c r="A1646" i="3" s="1"/>
  <c r="D1650" i="3"/>
  <c r="B1665" i="3"/>
  <c r="B1684" i="3"/>
  <c r="B1697" i="3"/>
  <c r="A1697" i="3" s="1"/>
  <c r="D1698" i="3"/>
  <c r="G1684" i="3" s="1"/>
  <c r="B1731" i="3"/>
  <c r="A1731" i="3" s="1"/>
  <c r="B1718" i="3"/>
  <c r="D1732" i="3"/>
  <c r="G1718" i="3" s="1"/>
  <c r="B1752" i="3"/>
  <c r="B1765" i="3"/>
  <c r="A1765" i="3" s="1"/>
  <c r="C1648" i="3"/>
  <c r="G1648" i="3"/>
  <c r="B1650" i="3"/>
  <c r="F1664" i="3"/>
  <c r="C1664" i="3"/>
  <c r="E1681" i="3"/>
  <c r="I1681" i="3"/>
  <c r="E1682" i="3"/>
  <c r="D1684" i="3"/>
  <c r="E1698" i="3"/>
  <c r="E1699" i="3"/>
  <c r="B1698" i="3"/>
  <c r="E1716" i="3"/>
  <c r="D1716" i="3"/>
  <c r="H1701" i="3" s="1"/>
  <c r="I1716" i="3"/>
  <c r="G1716" i="3"/>
  <c r="C1716" i="3"/>
  <c r="D1733" i="3"/>
  <c r="H1718" i="3" s="1"/>
  <c r="C1733" i="3"/>
  <c r="H1733" i="3"/>
  <c r="F1733" i="3"/>
  <c r="B1732" i="3"/>
  <c r="G1733" i="3"/>
  <c r="F1766" i="3"/>
  <c r="K1834" i="3"/>
  <c r="J1834" i="3"/>
  <c r="E1833" i="3"/>
  <c r="E1829" i="3"/>
  <c r="I1833" i="3"/>
  <c r="I1829" i="3"/>
  <c r="I1834" i="3" s="1"/>
  <c r="C1834" i="3"/>
  <c r="C1833" i="3"/>
  <c r="B1852" i="3"/>
  <c r="G1863" i="3"/>
  <c r="G1867" i="3"/>
  <c r="B1901" i="3"/>
  <c r="A1901" i="3" s="1"/>
  <c r="B1888" i="3"/>
  <c r="C1903" i="3"/>
  <c r="B1939" i="3"/>
  <c r="B1952" i="3"/>
  <c r="A1952" i="3" s="1"/>
  <c r="D2058" i="3"/>
  <c r="B2073" i="3"/>
  <c r="F2089" i="3"/>
  <c r="E2106" i="3"/>
  <c r="E2140" i="3"/>
  <c r="E1646" i="3"/>
  <c r="I1646" i="3"/>
  <c r="H1663" i="3"/>
  <c r="G1680" i="3"/>
  <c r="F1697" i="3"/>
  <c r="K1732" i="3"/>
  <c r="F1727" i="3"/>
  <c r="F1732" i="3" s="1"/>
  <c r="D1744" i="3"/>
  <c r="C1750" i="3"/>
  <c r="G1750" i="3"/>
  <c r="C1748" i="3"/>
  <c r="H1748" i="3"/>
  <c r="C1761" i="3"/>
  <c r="C1766" i="3" s="1"/>
  <c r="F1767" i="3"/>
  <c r="F1765" i="3"/>
  <c r="C1778" i="3"/>
  <c r="C1783" i="3" s="1"/>
  <c r="G1778" i="3"/>
  <c r="G1783" i="3" s="1"/>
  <c r="H1782" i="3"/>
  <c r="K1783" i="3"/>
  <c r="F1799" i="3"/>
  <c r="F1801" i="3"/>
  <c r="E1818" i="3"/>
  <c r="H1816" i="3"/>
  <c r="K1817" i="3"/>
  <c r="H1818" i="3"/>
  <c r="D1835" i="3"/>
  <c r="H1820" i="3" s="1"/>
  <c r="C1835" i="3"/>
  <c r="F1850" i="3"/>
  <c r="I1863" i="3"/>
  <c r="I1868" i="3" s="1"/>
  <c r="F1869" i="3"/>
  <c r="I1867" i="3"/>
  <c r="J1868" i="3"/>
  <c r="G1869" i="3"/>
  <c r="H1885" i="3"/>
  <c r="B1884" i="3"/>
  <c r="A1884" i="3" s="1"/>
  <c r="G1897" i="3"/>
  <c r="G1901" i="3"/>
  <c r="D1905" i="3"/>
  <c r="B1920" i="3"/>
  <c r="G1920" i="3"/>
  <c r="F1920" i="3"/>
  <c r="C1935" i="3"/>
  <c r="C1931" i="3"/>
  <c r="C1936" i="3" s="1"/>
  <c r="G1935" i="3"/>
  <c r="G1931" i="3"/>
  <c r="G1936" i="3" s="1"/>
  <c r="D1936" i="3"/>
  <c r="G1922" i="3" s="1"/>
  <c r="H1936" i="3"/>
  <c r="E1935" i="3"/>
  <c r="E1952" i="3"/>
  <c r="E1954" i="3"/>
  <c r="D1954" i="3"/>
  <c r="H1939" i="3" s="1"/>
  <c r="I1954" i="3"/>
  <c r="H1954" i="3"/>
  <c r="B1954" i="3"/>
  <c r="D1973" i="3"/>
  <c r="B1988" i="3"/>
  <c r="G1988" i="3"/>
  <c r="F1988" i="3"/>
  <c r="C1999" i="3"/>
  <c r="C2004" i="3" s="1"/>
  <c r="C2003" i="3"/>
  <c r="D2004" i="3"/>
  <c r="G1990" i="3" s="1"/>
  <c r="H2004" i="3"/>
  <c r="G2003" i="3"/>
  <c r="G2021" i="3"/>
  <c r="D2024" i="3"/>
  <c r="F2055" i="3"/>
  <c r="F1937" i="3"/>
  <c r="E1937" i="3"/>
  <c r="E2088" i="3"/>
  <c r="C2088" i="3"/>
  <c r="I2088" i="3"/>
  <c r="G2088" i="3"/>
  <c r="H2105" i="3"/>
  <c r="F2105" i="3"/>
  <c r="C2177" i="3"/>
  <c r="B2191" i="3"/>
  <c r="C1710" i="3"/>
  <c r="C1715" i="3" s="1"/>
  <c r="G1710" i="3"/>
  <c r="G1715" i="3" s="1"/>
  <c r="K1715" i="3"/>
  <c r="F1731" i="3"/>
  <c r="C1782" i="3"/>
  <c r="G1782" i="3"/>
  <c r="G1784" i="3"/>
  <c r="H1812" i="3"/>
  <c r="B1816" i="3"/>
  <c r="A1816" i="3" s="1"/>
  <c r="B1818" i="3"/>
  <c r="G1829" i="3"/>
  <c r="G1833" i="3"/>
  <c r="E1835" i="3"/>
  <c r="F1846" i="3"/>
  <c r="F1851" i="3" s="1"/>
  <c r="E1852" i="3"/>
  <c r="J1885" i="3"/>
  <c r="C1886" i="3"/>
  <c r="G1886" i="3"/>
  <c r="D1884" i="3"/>
  <c r="F1871" i="3" s="1"/>
  <c r="D1901" i="3"/>
  <c r="F1888" i="3" s="1"/>
  <c r="H1901" i="3"/>
  <c r="I1897" i="3"/>
  <c r="I1902" i="3" s="1"/>
  <c r="F1903" i="3"/>
  <c r="J1902" i="3"/>
  <c r="G1903" i="3"/>
  <c r="C1918" i="3"/>
  <c r="G1918" i="3"/>
  <c r="D1937" i="3"/>
  <c r="H1922" i="3" s="1"/>
  <c r="L1953" i="3"/>
  <c r="K1953" i="3"/>
  <c r="F1952" i="3"/>
  <c r="F1948" i="3"/>
  <c r="F1953" i="3" s="1"/>
  <c r="C1953" i="3"/>
  <c r="G1953" i="3"/>
  <c r="H1953" i="3"/>
  <c r="D1952" i="3"/>
  <c r="F1939" i="3" s="1"/>
  <c r="D1969" i="3"/>
  <c r="F1956" i="3" s="1"/>
  <c r="H1969" i="3"/>
  <c r="D1971" i="3"/>
  <c r="H1956" i="3" s="1"/>
  <c r="C1971" i="3"/>
  <c r="H1971" i="3"/>
  <c r="G1971" i="3"/>
  <c r="C1986" i="3"/>
  <c r="G1986" i="3"/>
  <c r="D2005" i="3"/>
  <c r="H1990" i="3" s="1"/>
  <c r="C2020" i="3"/>
  <c r="F2020" i="3"/>
  <c r="H2055" i="3"/>
  <c r="E2056" i="3"/>
  <c r="C2056" i="3"/>
  <c r="I2056" i="3"/>
  <c r="G2056" i="3"/>
  <c r="F2191" i="3"/>
  <c r="G2225" i="3"/>
  <c r="B2224" i="3"/>
  <c r="A2224" i="3" s="1"/>
  <c r="I2106" i="3"/>
  <c r="F2192" i="3"/>
  <c r="E2192" i="3"/>
  <c r="F2208" i="3"/>
  <c r="F2225" i="3"/>
  <c r="B2258" i="3"/>
  <c r="A2258" i="3" s="1"/>
  <c r="B2245" i="3"/>
  <c r="C1714" i="3"/>
  <c r="G1714" i="3"/>
  <c r="J1749" i="3"/>
  <c r="E1744" i="3"/>
  <c r="E1749" i="3" s="1"/>
  <c r="I1744" i="3"/>
  <c r="I1749" i="3" s="1"/>
  <c r="D1761" i="3"/>
  <c r="D1766" i="3" s="1"/>
  <c r="G1752" i="3" s="1"/>
  <c r="H1761" i="3"/>
  <c r="H1766" i="3" s="1"/>
  <c r="E1784" i="3"/>
  <c r="C1784" i="3"/>
  <c r="H1784" i="3"/>
  <c r="G1800" i="3"/>
  <c r="D1801" i="3"/>
  <c r="H1786" i="3" s="1"/>
  <c r="H1801" i="3"/>
  <c r="D1816" i="3"/>
  <c r="F1803" i="3" s="1"/>
  <c r="D1833" i="3"/>
  <c r="F1820" i="3" s="1"/>
  <c r="H1833" i="3"/>
  <c r="C1850" i="3"/>
  <c r="G1850" i="3"/>
  <c r="F1867" i="3"/>
  <c r="E1868" i="3"/>
  <c r="C1869" i="3"/>
  <c r="E1884" i="3"/>
  <c r="C1902" i="3"/>
  <c r="D1902" i="3"/>
  <c r="G1888" i="3" s="1"/>
  <c r="D1918" i="3"/>
  <c r="F1905" i="3" s="1"/>
  <c r="D1914" i="3"/>
  <c r="H1918" i="3"/>
  <c r="H1914" i="3"/>
  <c r="E1919" i="3"/>
  <c r="I1919" i="3"/>
  <c r="B1956" i="3"/>
  <c r="K1970" i="3"/>
  <c r="J1970" i="3"/>
  <c r="E1969" i="3"/>
  <c r="E1965" i="3"/>
  <c r="E1970" i="3" s="1"/>
  <c r="I1969" i="3"/>
  <c r="I1965" i="3"/>
  <c r="F1970" i="3"/>
  <c r="C1970" i="3"/>
  <c r="D1986" i="3"/>
  <c r="F1973" i="3" s="1"/>
  <c r="D1982" i="3"/>
  <c r="H1986" i="3"/>
  <c r="H1982" i="3"/>
  <c r="E1987" i="3"/>
  <c r="I1987" i="3"/>
  <c r="E2004" i="3"/>
  <c r="E2005" i="3"/>
  <c r="H2020" i="3"/>
  <c r="G2020" i="3"/>
  <c r="E2021" i="3"/>
  <c r="I2021" i="3"/>
  <c r="B2041" i="3"/>
  <c r="B2054" i="3"/>
  <c r="A2054" i="3" s="1"/>
  <c r="D2055" i="3"/>
  <c r="G2041" i="3" s="1"/>
  <c r="B2156" i="3"/>
  <c r="A2156" i="3" s="1"/>
  <c r="B2143" i="3"/>
  <c r="J2004" i="3"/>
  <c r="C2005" i="3"/>
  <c r="G2005" i="3"/>
  <c r="C2016" i="3"/>
  <c r="F2022" i="3"/>
  <c r="E2022" i="3"/>
  <c r="C2033" i="3"/>
  <c r="C2038" i="3" s="1"/>
  <c r="G2033" i="3"/>
  <c r="E2039" i="3"/>
  <c r="F2037" i="3"/>
  <c r="D2039" i="3"/>
  <c r="H2024" i="3" s="1"/>
  <c r="J2055" i="3"/>
  <c r="J2072" i="3"/>
  <c r="D2073" i="3"/>
  <c r="H2058" i="3" s="1"/>
  <c r="H2073" i="3"/>
  <c r="F2090" i="3"/>
  <c r="F2107" i="3"/>
  <c r="C2118" i="3"/>
  <c r="C2123" i="3" s="1"/>
  <c r="G2118" i="3"/>
  <c r="G2123" i="3" s="1"/>
  <c r="I2123" i="3"/>
  <c r="K2140" i="3"/>
  <c r="B2126" i="3"/>
  <c r="B2139" i="3"/>
  <c r="A2139" i="3" s="1"/>
  <c r="F2135" i="3"/>
  <c r="F2140" i="3" s="1"/>
  <c r="D2140" i="3"/>
  <c r="G2126" i="3" s="1"/>
  <c r="B2141" i="3"/>
  <c r="C2158" i="3"/>
  <c r="G2158" i="3"/>
  <c r="G2156" i="3"/>
  <c r="D2160" i="3"/>
  <c r="B2175" i="3"/>
  <c r="F2173" i="3"/>
  <c r="B2177" i="3"/>
  <c r="B2190" i="3"/>
  <c r="A2190" i="3" s="1"/>
  <c r="D2191" i="3"/>
  <c r="G2177" i="3" s="1"/>
  <c r="H2191" i="3"/>
  <c r="E2190" i="3"/>
  <c r="B2226" i="3"/>
  <c r="D2211" i="3"/>
  <c r="E2226" i="3"/>
  <c r="F2241" i="3"/>
  <c r="C2254" i="3"/>
  <c r="C2259" i="3" s="1"/>
  <c r="G2254" i="3"/>
  <c r="G2259" i="3" s="1"/>
  <c r="I2259" i="3"/>
  <c r="E2293" i="3"/>
  <c r="I2293" i="3"/>
  <c r="E2003" i="3"/>
  <c r="D2003" i="3"/>
  <c r="F1990" i="3" s="1"/>
  <c r="D2038" i="3"/>
  <c r="G2024" i="3" s="1"/>
  <c r="H2038" i="3"/>
  <c r="I2038" i="3"/>
  <c r="E2055" i="3"/>
  <c r="B2058" i="3"/>
  <c r="B2071" i="3"/>
  <c r="A2071" i="3" s="1"/>
  <c r="D2072" i="3"/>
  <c r="G2058" i="3" s="1"/>
  <c r="D2075" i="3"/>
  <c r="B2090" i="3"/>
  <c r="D2092" i="3"/>
  <c r="B2107" i="3"/>
  <c r="B2109" i="3"/>
  <c r="B2122" i="3"/>
  <c r="A2122" i="3" s="1"/>
  <c r="D2123" i="3"/>
  <c r="G2109" i="3" s="1"/>
  <c r="H2123" i="3"/>
  <c r="E2122" i="3"/>
  <c r="C2140" i="3"/>
  <c r="G2140" i="3"/>
  <c r="H2140" i="3"/>
  <c r="D2139" i="3"/>
  <c r="F2126" i="3" s="1"/>
  <c r="E2157" i="3"/>
  <c r="H2157" i="3"/>
  <c r="D2174" i="3"/>
  <c r="G2160" i="3" s="1"/>
  <c r="C2174" i="3"/>
  <c r="C2225" i="3"/>
  <c r="B2228" i="3"/>
  <c r="B2241" i="3"/>
  <c r="A2241" i="3" s="1"/>
  <c r="D2242" i="3"/>
  <c r="G2228" i="3" s="1"/>
  <c r="H2242" i="3"/>
  <c r="I2242" i="3"/>
  <c r="H2259" i="3"/>
  <c r="D2016" i="3"/>
  <c r="D2021" i="3" s="1"/>
  <c r="G2007" i="3" s="1"/>
  <c r="H2016" i="3"/>
  <c r="H2021" i="3" s="1"/>
  <c r="B2037" i="3"/>
  <c r="A2037" i="3" s="1"/>
  <c r="F2054" i="3"/>
  <c r="C2050" i="3"/>
  <c r="C2055" i="3" s="1"/>
  <c r="G2050" i="3"/>
  <c r="G2055" i="3" s="1"/>
  <c r="D2056" i="3"/>
  <c r="H2041" i="3" s="1"/>
  <c r="H2056" i="3"/>
  <c r="E2054" i="3"/>
  <c r="C2072" i="3"/>
  <c r="G2072" i="3"/>
  <c r="H2072" i="3"/>
  <c r="D2071" i="3"/>
  <c r="F2058" i="3" s="1"/>
  <c r="J2089" i="3"/>
  <c r="D2088" i="3"/>
  <c r="F2075" i="3" s="1"/>
  <c r="E2084" i="3"/>
  <c r="E2089" i="3" s="1"/>
  <c r="I2084" i="3"/>
  <c r="I2089" i="3" s="1"/>
  <c r="C2105" i="3"/>
  <c r="D2101" i="3"/>
  <c r="D2106" i="3" s="1"/>
  <c r="G2092" i="3" s="1"/>
  <c r="H2101" i="3"/>
  <c r="F2157" i="3"/>
  <c r="C2157" i="3"/>
  <c r="E2174" i="3"/>
  <c r="I2174" i="3"/>
  <c r="G2174" i="3"/>
  <c r="E2191" i="3"/>
  <c r="E2225" i="3"/>
  <c r="E2071" i="3"/>
  <c r="I2071" i="3"/>
  <c r="H2088" i="3"/>
  <c r="G2105" i="3"/>
  <c r="F2122" i="3"/>
  <c r="E2139" i="3"/>
  <c r="I2139" i="3"/>
  <c r="H2156" i="3"/>
  <c r="G2173" i="3"/>
  <c r="F2190" i="3"/>
  <c r="J2208" i="3"/>
  <c r="E2203" i="3"/>
  <c r="I2203" i="3"/>
  <c r="D2220" i="3"/>
  <c r="D2225" i="3" s="1"/>
  <c r="G2211" i="3" s="1"/>
  <c r="H2220" i="3"/>
  <c r="H2225" i="3" s="1"/>
  <c r="I2224" i="3"/>
  <c r="E2243" i="3"/>
  <c r="E2241" i="3"/>
  <c r="H2243" i="3"/>
  <c r="D2260" i="3"/>
  <c r="H2245" i="3" s="1"/>
  <c r="H2260" i="3"/>
  <c r="D2258" i="3"/>
  <c r="F2245" i="3" s="1"/>
  <c r="G2260" i="3"/>
  <c r="E2294" i="3"/>
  <c r="J2310" i="3"/>
  <c r="G2327" i="3"/>
  <c r="H2327" i="3"/>
  <c r="B2326" i="3"/>
  <c r="A2326" i="3" s="1"/>
  <c r="B2313" i="3"/>
  <c r="C2361" i="3"/>
  <c r="G2361" i="3"/>
  <c r="B2381" i="3"/>
  <c r="B2394" i="3"/>
  <c r="A2394" i="3" s="1"/>
  <c r="D2381" i="3"/>
  <c r="B2396" i="3"/>
  <c r="K2191" i="3"/>
  <c r="D2192" i="3"/>
  <c r="H2177" i="3" s="1"/>
  <c r="H2192" i="3"/>
  <c r="G2192" i="3"/>
  <c r="E2207" i="3"/>
  <c r="G2207" i="3"/>
  <c r="D2224" i="3"/>
  <c r="F2211" i="3" s="1"/>
  <c r="H2224" i="3"/>
  <c r="J2242" i="3"/>
  <c r="K2259" i="3"/>
  <c r="F2254" i="3"/>
  <c r="F2259" i="3" s="1"/>
  <c r="G2275" i="3"/>
  <c r="C2288" i="3"/>
  <c r="G2288" i="3"/>
  <c r="F2294" i="3"/>
  <c r="D2311" i="3"/>
  <c r="H2296" i="3" s="1"/>
  <c r="G2343" i="3"/>
  <c r="C2209" i="3"/>
  <c r="G2209" i="3"/>
  <c r="F2226" i="3"/>
  <c r="D2226" i="3"/>
  <c r="H2211" i="3" s="1"/>
  <c r="C2237" i="3"/>
  <c r="C2242" i="3" s="1"/>
  <c r="G2237" i="3"/>
  <c r="G2242" i="3" s="1"/>
  <c r="K2242" i="3"/>
  <c r="F2258" i="3"/>
  <c r="C2292" i="3"/>
  <c r="G2292" i="3"/>
  <c r="E2292" i="3"/>
  <c r="D2288" i="3"/>
  <c r="D2293" i="3" s="1"/>
  <c r="G2279" i="3" s="1"/>
  <c r="H2288" i="3"/>
  <c r="H2293" i="3" s="1"/>
  <c r="B2294" i="3"/>
  <c r="D2279" i="3"/>
  <c r="F2309" i="3"/>
  <c r="F2305" i="3"/>
  <c r="F2310" i="3" s="1"/>
  <c r="D2309" i="3"/>
  <c r="F2296" i="3" s="1"/>
  <c r="C2310" i="3"/>
  <c r="G2310" i="3"/>
  <c r="E2310" i="3"/>
  <c r="D2328" i="3"/>
  <c r="H2313" i="3" s="1"/>
  <c r="C2328" i="3"/>
  <c r="H2328" i="3"/>
  <c r="G2328" i="3"/>
  <c r="H2360" i="3"/>
  <c r="F2360" i="3"/>
  <c r="E2361" i="3"/>
  <c r="I2361" i="3"/>
  <c r="J2276" i="3"/>
  <c r="D2275" i="3"/>
  <c r="F2262" i="3" s="1"/>
  <c r="D2271" i="3"/>
  <c r="H2275" i="3"/>
  <c r="H2271" i="3"/>
  <c r="H2276" i="3" s="1"/>
  <c r="E2271" i="3"/>
  <c r="E2276" i="3" s="1"/>
  <c r="I2271" i="3"/>
  <c r="I2276" i="3" s="1"/>
  <c r="C2277" i="3"/>
  <c r="G2277" i="3"/>
  <c r="C2275" i="3"/>
  <c r="B2296" i="3"/>
  <c r="B2309" i="3"/>
  <c r="A2309" i="3" s="1"/>
  <c r="E2311" i="3"/>
  <c r="K2327" i="3"/>
  <c r="J2327" i="3"/>
  <c r="E2326" i="3"/>
  <c r="E2322" i="3"/>
  <c r="E2327" i="3" s="1"/>
  <c r="I2326" i="3"/>
  <c r="I2322" i="3"/>
  <c r="I2327" i="3" s="1"/>
  <c r="F2322" i="3"/>
  <c r="F2327" i="3" s="1"/>
  <c r="D2326" i="3"/>
  <c r="F2313" i="3" s="1"/>
  <c r="E2345" i="3"/>
  <c r="B2379" i="3"/>
  <c r="D2364" i="3"/>
  <c r="E2411" i="3"/>
  <c r="C2411" i="3"/>
  <c r="I2411" i="3"/>
  <c r="G2411" i="3"/>
  <c r="C2412" i="3"/>
  <c r="C2428" i="3"/>
  <c r="G2428" i="3"/>
  <c r="D2424" i="3"/>
  <c r="D2429" i="3" s="1"/>
  <c r="G2415" i="3" s="1"/>
  <c r="H2424" i="3"/>
  <c r="E2447" i="3"/>
  <c r="C2364" i="3"/>
  <c r="B2378" i="3"/>
  <c r="H2428" i="3"/>
  <c r="F2428" i="3"/>
  <c r="E2429" i="3"/>
  <c r="I2429" i="3"/>
  <c r="F2463" i="3"/>
  <c r="E2463" i="3"/>
  <c r="D2463" i="3"/>
  <c r="G2449" i="3" s="1"/>
  <c r="D2466" i="3"/>
  <c r="B2481" i="3"/>
  <c r="K2310" i="3"/>
  <c r="J2344" i="3"/>
  <c r="D2343" i="3"/>
  <c r="F2330" i="3" s="1"/>
  <c r="D2339" i="3"/>
  <c r="D2344" i="3" s="1"/>
  <c r="G2330" i="3" s="1"/>
  <c r="H2343" i="3"/>
  <c r="H2339" i="3"/>
  <c r="H2344" i="3" s="1"/>
  <c r="E2339" i="3"/>
  <c r="E2344" i="3" s="1"/>
  <c r="I2339" i="3"/>
  <c r="I2344" i="3" s="1"/>
  <c r="C2345" i="3"/>
  <c r="G2345" i="3"/>
  <c r="C2343" i="3"/>
  <c r="F2345" i="3"/>
  <c r="F2361" i="3"/>
  <c r="B2364" i="3"/>
  <c r="B2377" i="3"/>
  <c r="A2377" i="3" s="1"/>
  <c r="H2378" i="3"/>
  <c r="E2377" i="3"/>
  <c r="C2395" i="3"/>
  <c r="G2395" i="3"/>
  <c r="H2395" i="3"/>
  <c r="D2394" i="3"/>
  <c r="F2381" i="3" s="1"/>
  <c r="C2463" i="3"/>
  <c r="G2463" i="3"/>
  <c r="H2463" i="3"/>
  <c r="D2462" i="3"/>
  <c r="F2449" i="3" s="1"/>
  <c r="D2347" i="3"/>
  <c r="B2362" i="3"/>
  <c r="D2379" i="3"/>
  <c r="H2364" i="3" s="1"/>
  <c r="J2395" i="3"/>
  <c r="F2413" i="3"/>
  <c r="C2445" i="3"/>
  <c r="C2441" i="3"/>
  <c r="C2446" i="3" s="1"/>
  <c r="G2445" i="3"/>
  <c r="G2441" i="3"/>
  <c r="D2446" i="3"/>
  <c r="G2432" i="3" s="1"/>
  <c r="H2446" i="3"/>
  <c r="E2445" i="3"/>
  <c r="C2464" i="3"/>
  <c r="G2464" i="3"/>
  <c r="F2480" i="3"/>
  <c r="C2480" i="3"/>
  <c r="C2360" i="3"/>
  <c r="G2360" i="3"/>
  <c r="D2356" i="3"/>
  <c r="D2361" i="3" s="1"/>
  <c r="G2347" i="3" s="1"/>
  <c r="H2356" i="3"/>
  <c r="H2361" i="3" s="1"/>
  <c r="E2378" i="3"/>
  <c r="E2379" i="3"/>
  <c r="K2395" i="3"/>
  <c r="E2394" i="3"/>
  <c r="F2390" i="3"/>
  <c r="D2395" i="3"/>
  <c r="G2381" i="3" s="1"/>
  <c r="C2413" i="3"/>
  <c r="G2413" i="3"/>
  <c r="D2415" i="3"/>
  <c r="B2430" i="3"/>
  <c r="D2447" i="3"/>
  <c r="H2432" i="3" s="1"/>
  <c r="J2463" i="3"/>
  <c r="B2449" i="3"/>
  <c r="B2462" i="3"/>
  <c r="A2462" i="3" s="1"/>
  <c r="D2464" i="3"/>
  <c r="H2449" i="3" s="1"/>
  <c r="H2464" i="3"/>
  <c r="G2480" i="3"/>
  <c r="F2481" i="3"/>
  <c r="C2479" i="3"/>
  <c r="F2373" i="3"/>
  <c r="F2378" i="3" s="1"/>
  <c r="D2407" i="3"/>
  <c r="D2412" i="3" s="1"/>
  <c r="G2398" i="3" s="1"/>
  <c r="H2407" i="3"/>
  <c r="H2412" i="3" s="1"/>
  <c r="C1480" i="3"/>
  <c r="B1494" i="3"/>
  <c r="B1480" i="3"/>
  <c r="B1493" i="3"/>
  <c r="A1493" i="3" s="1"/>
  <c r="B1463" i="3"/>
  <c r="B1476" i="3"/>
  <c r="A1476" i="3" s="1"/>
  <c r="E1476" i="3"/>
  <c r="H1510" i="3"/>
  <c r="H1506" i="3"/>
  <c r="H1511" i="3" s="1"/>
  <c r="G1545" i="3"/>
  <c r="F1476" i="3"/>
  <c r="D1478" i="3"/>
  <c r="H1463" i="3" s="1"/>
  <c r="I1494" i="3"/>
  <c r="E1493" i="3"/>
  <c r="F1511" i="3"/>
  <c r="B1514" i="3"/>
  <c r="B1527" i="3"/>
  <c r="A1527" i="3" s="1"/>
  <c r="D1528" i="3"/>
  <c r="G1514" i="3" s="1"/>
  <c r="H1528" i="3"/>
  <c r="E1527" i="3"/>
  <c r="B1531" i="3"/>
  <c r="B1544" i="3"/>
  <c r="A1544" i="3" s="1"/>
  <c r="F1562" i="3"/>
  <c r="D1578" i="3"/>
  <c r="F1565" i="3" s="1"/>
  <c r="D1574" i="3"/>
  <c r="D1579" i="3" s="1"/>
  <c r="G1565" i="3" s="1"/>
  <c r="H1578" i="3"/>
  <c r="H1574" i="3"/>
  <c r="E1579" i="3"/>
  <c r="I1579" i="3"/>
  <c r="C1596" i="3"/>
  <c r="C1613" i="3"/>
  <c r="G1613" i="3"/>
  <c r="H1613" i="3"/>
  <c r="D1612" i="3"/>
  <c r="F1599" i="3" s="1"/>
  <c r="E1625" i="3"/>
  <c r="E1630" i="3" s="1"/>
  <c r="I1630" i="3"/>
  <c r="E1511" i="3"/>
  <c r="H1545" i="3"/>
  <c r="E1596" i="3"/>
  <c r="D1616" i="3"/>
  <c r="B1631" i="3"/>
  <c r="C1472" i="3"/>
  <c r="C1477" i="3" s="1"/>
  <c r="G1472" i="3"/>
  <c r="E1477" i="3" s="1"/>
  <c r="E1478" i="3"/>
  <c r="J1494" i="3"/>
  <c r="F1489" i="3"/>
  <c r="C1495" i="3"/>
  <c r="G1495" i="3"/>
  <c r="F1493" i="3"/>
  <c r="D1497" i="3"/>
  <c r="B1512" i="3"/>
  <c r="F1510" i="3"/>
  <c r="D1529" i="3"/>
  <c r="H1514" i="3" s="1"/>
  <c r="B1528" i="3"/>
  <c r="J1545" i="3"/>
  <c r="F1563" i="3"/>
  <c r="C1561" i="3"/>
  <c r="F1579" i="3"/>
  <c r="B1578" i="3"/>
  <c r="A1578" i="3" s="1"/>
  <c r="B1582" i="3"/>
  <c r="B1595" i="3"/>
  <c r="A1595" i="3" s="1"/>
  <c r="D1596" i="3"/>
  <c r="G1582" i="3" s="1"/>
  <c r="H1596" i="3"/>
  <c r="E1595" i="3"/>
  <c r="C1614" i="3"/>
  <c r="G1614" i="3"/>
  <c r="E1613" i="3"/>
  <c r="C1630" i="3"/>
  <c r="I1511" i="3"/>
  <c r="C1545" i="3"/>
  <c r="D1544" i="3"/>
  <c r="F1531" i="3" s="1"/>
  <c r="K1494" i="3"/>
  <c r="D1495" i="3"/>
  <c r="H1480" i="3" s="1"/>
  <c r="H1495" i="3"/>
  <c r="C1510" i="3"/>
  <c r="G1510" i="3"/>
  <c r="D1506" i="3"/>
  <c r="D1511" i="3" s="1"/>
  <c r="G1497" i="3" s="1"/>
  <c r="D1514" i="3"/>
  <c r="E1528" i="3"/>
  <c r="E1529" i="3"/>
  <c r="K1545" i="3"/>
  <c r="E1544" i="3"/>
  <c r="F1540" i="3"/>
  <c r="D1545" i="3"/>
  <c r="G1531" i="3" s="1"/>
  <c r="B1546" i="3"/>
  <c r="C1563" i="3"/>
  <c r="G1563" i="3"/>
  <c r="G1561" i="3"/>
  <c r="D1565" i="3"/>
  <c r="B1580" i="3"/>
  <c r="F1578" i="3"/>
  <c r="D1597" i="3"/>
  <c r="H1582" i="3" s="1"/>
  <c r="J1613" i="3"/>
  <c r="B1599" i="3"/>
  <c r="B1612" i="3"/>
  <c r="A1612" i="3" s="1"/>
  <c r="D1614" i="3"/>
  <c r="H1599" i="3" s="1"/>
  <c r="H1614" i="3"/>
  <c r="C1629" i="3"/>
  <c r="D1557" i="3"/>
  <c r="D1562" i="3" s="1"/>
  <c r="G1548" i="3" s="1"/>
  <c r="H1557" i="3"/>
  <c r="H1562" i="3" s="1"/>
  <c r="D1625" i="3"/>
  <c r="D1630" i="3" s="1"/>
  <c r="G1616" i="3" s="1"/>
  <c r="H1625" i="3"/>
  <c r="H1630" i="3" s="1"/>
  <c r="H1341" i="3"/>
  <c r="G1341" i="3"/>
  <c r="C1324" i="3"/>
  <c r="G1324" i="3"/>
  <c r="H1324" i="3"/>
  <c r="F1341" i="3"/>
  <c r="C1341" i="3"/>
  <c r="B1293" i="3"/>
  <c r="B1306" i="3"/>
  <c r="A1306" i="3" s="1"/>
  <c r="B1310" i="3"/>
  <c r="B1323" i="3"/>
  <c r="A1323" i="3" s="1"/>
  <c r="B1325" i="3"/>
  <c r="D1310" i="3"/>
  <c r="D1392" i="3"/>
  <c r="G1378" i="3" s="1"/>
  <c r="E1375" i="3"/>
  <c r="H1460" i="3"/>
  <c r="E1306" i="3"/>
  <c r="J1324" i="3"/>
  <c r="D1340" i="3"/>
  <c r="F1327" i="3" s="1"/>
  <c r="F1359" i="3"/>
  <c r="E1359" i="3"/>
  <c r="C1375" i="3"/>
  <c r="H1375" i="3"/>
  <c r="H1393" i="3"/>
  <c r="G1393" i="3"/>
  <c r="D1446" i="3"/>
  <c r="B1461" i="3"/>
  <c r="F1306" i="3"/>
  <c r="F1325" i="3"/>
  <c r="E1323" i="3"/>
  <c r="K1324" i="3"/>
  <c r="E1325" i="3"/>
  <c r="E1340" i="3"/>
  <c r="F1340" i="3"/>
  <c r="F1342" i="3"/>
  <c r="C1358" i="3"/>
  <c r="C1357" i="3"/>
  <c r="G1359" i="3"/>
  <c r="B1361" i="3"/>
  <c r="B1374" i="3"/>
  <c r="A1374" i="3" s="1"/>
  <c r="B1378" i="3"/>
  <c r="K1392" i="3"/>
  <c r="J1392" i="3"/>
  <c r="E1391" i="3"/>
  <c r="E1387" i="3"/>
  <c r="E1392" i="3" s="1"/>
  <c r="I1391" i="3"/>
  <c r="I1387" i="3"/>
  <c r="F1392" i="3"/>
  <c r="C1392" i="3"/>
  <c r="D1408" i="3"/>
  <c r="F1395" i="3" s="1"/>
  <c r="D1404" i="3"/>
  <c r="D1409" i="3" s="1"/>
  <c r="G1395" i="3" s="1"/>
  <c r="H1408" i="3"/>
  <c r="H1404" i="3"/>
  <c r="E1409" i="3"/>
  <c r="I1409" i="3"/>
  <c r="F1425" i="3"/>
  <c r="I1426" i="3"/>
  <c r="F1442" i="3"/>
  <c r="F1438" i="3"/>
  <c r="C1443" i="3"/>
  <c r="G1443" i="3"/>
  <c r="H1443" i="3"/>
  <c r="D1442" i="3"/>
  <c r="F1429" i="3" s="1"/>
  <c r="J1460" i="3"/>
  <c r="D1459" i="3"/>
  <c r="F1446" i="3" s="1"/>
  <c r="H1459" i="3"/>
  <c r="E1455" i="3"/>
  <c r="E1460" i="3" s="1"/>
  <c r="I1455" i="3"/>
  <c r="I1460" i="3" s="1"/>
  <c r="D1323" i="3"/>
  <c r="F1310" i="3" s="1"/>
  <c r="L1375" i="3"/>
  <c r="K1375" i="3"/>
  <c r="F1374" i="3"/>
  <c r="F1370" i="3"/>
  <c r="F1375" i="3" s="1"/>
  <c r="G1375" i="3"/>
  <c r="D1374" i="3"/>
  <c r="F1361" i="3" s="1"/>
  <c r="D1393" i="3"/>
  <c r="H1378" i="3" s="1"/>
  <c r="C1393" i="3"/>
  <c r="C1302" i="3"/>
  <c r="C1307" i="3" s="1"/>
  <c r="G1302" i="3"/>
  <c r="G1307" i="3" s="1"/>
  <c r="E1308" i="3"/>
  <c r="F1319" i="3"/>
  <c r="F1324" i="3" s="1"/>
  <c r="E1342" i="3"/>
  <c r="H1340" i="3"/>
  <c r="K1341" i="3"/>
  <c r="H1342" i="3"/>
  <c r="D1359" i="3"/>
  <c r="H1344" i="3" s="1"/>
  <c r="J1358" i="3"/>
  <c r="J1375" i="3"/>
  <c r="G1392" i="3"/>
  <c r="F1393" i="3"/>
  <c r="F1409" i="3"/>
  <c r="B1408" i="3"/>
  <c r="A1408" i="3" s="1"/>
  <c r="C1425" i="3"/>
  <c r="C1421" i="3"/>
  <c r="C1426" i="3" s="1"/>
  <c r="G1425" i="3"/>
  <c r="G1421" i="3"/>
  <c r="G1426" i="3" s="1"/>
  <c r="D1426" i="3"/>
  <c r="G1412" i="3" s="1"/>
  <c r="H1426" i="3"/>
  <c r="E1425" i="3"/>
  <c r="C1444" i="3"/>
  <c r="G1444" i="3"/>
  <c r="F1460" i="3"/>
  <c r="C1340" i="3"/>
  <c r="G1340" i="3"/>
  <c r="B1342" i="3"/>
  <c r="D1358" i="3"/>
  <c r="G1344" i="3" s="1"/>
  <c r="H1358" i="3"/>
  <c r="G1353" i="3"/>
  <c r="G1358" i="3" s="1"/>
  <c r="E1374" i="3"/>
  <c r="D1375" i="3"/>
  <c r="G1361" i="3" s="1"/>
  <c r="E1376" i="3"/>
  <c r="D1376" i="3"/>
  <c r="H1361" i="3" s="1"/>
  <c r="I1376" i="3"/>
  <c r="H1376" i="3"/>
  <c r="B1376" i="3"/>
  <c r="G1391" i="3"/>
  <c r="D1395" i="3"/>
  <c r="B1410" i="3"/>
  <c r="G1410" i="3"/>
  <c r="F1410" i="3"/>
  <c r="F1408" i="3"/>
  <c r="D1427" i="3"/>
  <c r="H1412" i="3" s="1"/>
  <c r="J1443" i="3"/>
  <c r="B1429" i="3"/>
  <c r="B1442" i="3"/>
  <c r="A1442" i="3" s="1"/>
  <c r="D1444" i="3"/>
  <c r="H1429" i="3" s="1"/>
  <c r="H1444" i="3"/>
  <c r="G1460" i="3"/>
  <c r="C1459" i="3"/>
  <c r="B1140" i="3"/>
  <c r="B1153" i="3"/>
  <c r="A1153" i="3" s="1"/>
  <c r="E1154" i="3"/>
  <c r="G1137" i="3"/>
  <c r="H1137" i="3"/>
  <c r="D1140" i="3"/>
  <c r="B1155" i="3"/>
  <c r="C1136" i="3"/>
  <c r="G1136" i="3"/>
  <c r="F1153" i="3"/>
  <c r="F1155" i="3"/>
  <c r="D1170" i="3"/>
  <c r="F1157" i="3" s="1"/>
  <c r="D1166" i="3"/>
  <c r="H1170" i="3"/>
  <c r="H1166" i="3"/>
  <c r="E1171" i="3"/>
  <c r="I1171" i="3"/>
  <c r="D1157" i="3"/>
  <c r="B1172" i="3"/>
  <c r="G1172" i="3"/>
  <c r="F1172" i="3"/>
  <c r="C1170" i="3"/>
  <c r="B1191" i="3"/>
  <c r="B1204" i="3"/>
  <c r="A1204" i="3" s="1"/>
  <c r="I1221" i="3"/>
  <c r="I1217" i="3"/>
  <c r="F1222" i="3"/>
  <c r="D1221" i="3"/>
  <c r="F1208" i="3" s="1"/>
  <c r="C1255" i="3"/>
  <c r="C1251" i="3"/>
  <c r="C1256" i="3" s="1"/>
  <c r="G1255" i="3"/>
  <c r="G1251" i="3"/>
  <c r="D1256" i="3"/>
  <c r="G1242" i="3" s="1"/>
  <c r="H1256" i="3"/>
  <c r="I1256" i="3"/>
  <c r="K1154" i="3"/>
  <c r="D1155" i="3"/>
  <c r="H1140" i="3" s="1"/>
  <c r="H1155" i="3"/>
  <c r="F1170" i="3"/>
  <c r="E1172" i="3"/>
  <c r="E1189" i="3"/>
  <c r="D1189" i="3"/>
  <c r="H1174" i="3" s="1"/>
  <c r="G1206" i="3"/>
  <c r="D1223" i="3"/>
  <c r="H1208" i="3" s="1"/>
  <c r="H1223" i="3"/>
  <c r="G1221" i="3"/>
  <c r="F1223" i="3"/>
  <c r="F1240" i="3"/>
  <c r="F1272" i="3"/>
  <c r="F1268" i="3"/>
  <c r="C1268" i="3"/>
  <c r="C1273" i="3" s="1"/>
  <c r="G1268" i="3"/>
  <c r="G1273" i="3" s="1"/>
  <c r="D1274" i="3"/>
  <c r="H1259" i="3" s="1"/>
  <c r="H1274" i="3"/>
  <c r="E1272" i="3"/>
  <c r="C1274" i="3"/>
  <c r="J1290" i="3"/>
  <c r="E1285" i="3"/>
  <c r="I1285" i="3"/>
  <c r="I1290" i="3" s="1"/>
  <c r="C1289" i="3"/>
  <c r="E1132" i="3"/>
  <c r="E1137" i="3" s="1"/>
  <c r="I1132" i="3"/>
  <c r="I1137" i="3" s="1"/>
  <c r="J1137" i="3"/>
  <c r="C1138" i="3"/>
  <c r="G1138" i="3"/>
  <c r="D1149" i="3"/>
  <c r="D1154" i="3" s="1"/>
  <c r="G1140" i="3" s="1"/>
  <c r="H1149" i="3"/>
  <c r="H1154" i="3" s="1"/>
  <c r="F1171" i="3"/>
  <c r="G1170" i="3"/>
  <c r="C1187" i="3"/>
  <c r="C1183" i="3"/>
  <c r="C1188" i="3" s="1"/>
  <c r="G1187" i="3"/>
  <c r="G1183" i="3"/>
  <c r="E1188" i="3" s="1"/>
  <c r="D1188" i="3"/>
  <c r="G1174" i="3" s="1"/>
  <c r="H1188" i="3"/>
  <c r="I1188" i="3"/>
  <c r="G1222" i="3"/>
  <c r="H1221" i="3"/>
  <c r="D1238" i="3"/>
  <c r="F1225" i="3" s="1"/>
  <c r="D1234" i="3"/>
  <c r="H1238" i="3"/>
  <c r="H1234" i="3"/>
  <c r="E1239" i="3"/>
  <c r="I1239" i="3"/>
  <c r="D1225" i="3"/>
  <c r="B1240" i="3"/>
  <c r="C1238" i="3"/>
  <c r="E1256" i="3"/>
  <c r="E1255" i="3"/>
  <c r="B1259" i="3"/>
  <c r="B1272" i="3"/>
  <c r="A1272" i="3" s="1"/>
  <c r="F1285" i="3"/>
  <c r="F1290" i="3" s="1"/>
  <c r="C1291" i="3"/>
  <c r="G1291" i="3"/>
  <c r="D1289" i="3"/>
  <c r="F1276" i="3" s="1"/>
  <c r="F1204" i="3"/>
  <c r="F1200" i="3"/>
  <c r="D1205" i="3" s="1"/>
  <c r="G1191" i="3" s="1"/>
  <c r="C1200" i="3"/>
  <c r="C1205" i="3" s="1"/>
  <c r="G1200" i="3"/>
  <c r="G1205" i="3" s="1"/>
  <c r="D1206" i="3"/>
  <c r="H1191" i="3" s="1"/>
  <c r="H1206" i="3"/>
  <c r="E1204" i="3"/>
  <c r="C1206" i="3"/>
  <c r="J1222" i="3"/>
  <c r="E1217" i="3"/>
  <c r="C1221" i="3"/>
  <c r="B1223" i="3"/>
  <c r="F1238" i="3"/>
  <c r="E1240" i="3"/>
  <c r="E1257" i="3"/>
  <c r="F1255" i="3"/>
  <c r="D1257" i="3"/>
  <c r="H1242" i="3" s="1"/>
  <c r="J1273" i="3"/>
  <c r="G1274" i="3"/>
  <c r="D1291" i="3"/>
  <c r="H1276" i="3" s="1"/>
  <c r="H1291" i="3"/>
  <c r="G1289" i="3"/>
  <c r="F1291" i="3"/>
  <c r="C967" i="3"/>
  <c r="D953" i="3"/>
  <c r="B968" i="3"/>
  <c r="B953" i="3"/>
  <c r="B966" i="3"/>
  <c r="A966" i="3" s="1"/>
  <c r="B970" i="3"/>
  <c r="B983" i="3"/>
  <c r="A983" i="3" s="1"/>
  <c r="D984" i="3"/>
  <c r="G970" i="3" s="1"/>
  <c r="G1001" i="3"/>
  <c r="B1002" i="3"/>
  <c r="D987" i="3"/>
  <c r="F984" i="3"/>
  <c r="B1069" i="3"/>
  <c r="C1055" i="3"/>
  <c r="G967" i="3"/>
  <c r="E967" i="3"/>
  <c r="F966" i="3"/>
  <c r="F1086" i="3"/>
  <c r="D1106" i="3"/>
  <c r="B1121" i="3"/>
  <c r="J984" i="3"/>
  <c r="C985" i="3"/>
  <c r="G985" i="3"/>
  <c r="C1013" i="3"/>
  <c r="C1018" i="3" s="1"/>
  <c r="G1013" i="3"/>
  <c r="G1018" i="3" s="1"/>
  <c r="I1018" i="3"/>
  <c r="K1035" i="3"/>
  <c r="B1021" i="3"/>
  <c r="B1034" i="3"/>
  <c r="A1034" i="3" s="1"/>
  <c r="F1030" i="3"/>
  <c r="F1035" i="3" s="1"/>
  <c r="B1036" i="3"/>
  <c r="D1038" i="3"/>
  <c r="B1053" i="3"/>
  <c r="D1055" i="3"/>
  <c r="B1070" i="3"/>
  <c r="B1072" i="3"/>
  <c r="B1085" i="3"/>
  <c r="A1085" i="3" s="1"/>
  <c r="D1086" i="3"/>
  <c r="G1072" i="3" s="1"/>
  <c r="H1086" i="3"/>
  <c r="E1085" i="3"/>
  <c r="C1103" i="3"/>
  <c r="G1103" i="3"/>
  <c r="H1103" i="3"/>
  <c r="D1102" i="3"/>
  <c r="F1089" i="3" s="1"/>
  <c r="J1120" i="3"/>
  <c r="D1119" i="3"/>
  <c r="F1106" i="3" s="1"/>
  <c r="E1115" i="3"/>
  <c r="E1120" i="3" s="1"/>
  <c r="I1115" i="3"/>
  <c r="I1120" i="3" s="1"/>
  <c r="I984" i="3"/>
  <c r="E983" i="3"/>
  <c r="D962" i="3"/>
  <c r="D967" i="3" s="1"/>
  <c r="G953" i="3" s="1"/>
  <c r="H962" i="3"/>
  <c r="H967" i="3" s="1"/>
  <c r="F968" i="3"/>
  <c r="C979" i="3"/>
  <c r="C984" i="3" s="1"/>
  <c r="G979" i="3"/>
  <c r="G984" i="3" s="1"/>
  <c r="E985" i="3"/>
  <c r="E1002" i="3"/>
  <c r="F1000" i="3"/>
  <c r="B1004" i="3"/>
  <c r="B1017" i="3"/>
  <c r="A1017" i="3" s="1"/>
  <c r="D1018" i="3"/>
  <c r="G1004" i="3" s="1"/>
  <c r="H1018" i="3"/>
  <c r="E1017" i="3"/>
  <c r="C1035" i="3"/>
  <c r="G1035" i="3"/>
  <c r="H1035" i="3"/>
  <c r="D1034" i="3"/>
  <c r="F1021" i="3" s="1"/>
  <c r="E1052" i="3"/>
  <c r="I1052" i="3"/>
  <c r="D1069" i="3"/>
  <c r="G1055" i="3" s="1"/>
  <c r="H1069" i="3"/>
  <c r="D1087" i="3"/>
  <c r="H1072" i="3" s="1"/>
  <c r="C1104" i="3"/>
  <c r="G1104" i="3"/>
  <c r="E1103" i="3"/>
  <c r="F1120" i="3"/>
  <c r="C1120" i="3"/>
  <c r="E1018" i="3"/>
  <c r="C1000" i="3"/>
  <c r="G1000" i="3"/>
  <c r="D996" i="3"/>
  <c r="H996" i="3"/>
  <c r="H1001" i="3" s="1"/>
  <c r="F1002" i="3"/>
  <c r="D1019" i="3"/>
  <c r="H1004" i="3" s="1"/>
  <c r="B1038" i="3"/>
  <c r="E1069" i="3"/>
  <c r="I1069" i="3"/>
  <c r="E1070" i="3"/>
  <c r="D1072" i="3"/>
  <c r="E1086" i="3"/>
  <c r="E1087" i="3"/>
  <c r="B1086" i="3"/>
  <c r="J1103" i="3"/>
  <c r="B1089" i="3"/>
  <c r="B1102" i="3"/>
  <c r="A1102" i="3" s="1"/>
  <c r="D1104" i="3"/>
  <c r="H1089" i="3" s="1"/>
  <c r="H1104" i="3"/>
  <c r="G1120" i="3"/>
  <c r="C1119" i="3"/>
  <c r="F1017" i="3"/>
  <c r="E1034" i="3"/>
  <c r="I1034" i="3"/>
  <c r="D1047" i="3"/>
  <c r="D1052" i="3" s="1"/>
  <c r="G1038" i="3" s="1"/>
  <c r="H1047" i="3"/>
  <c r="H1052" i="3" s="1"/>
  <c r="H1051" i="3"/>
  <c r="G1068" i="3"/>
  <c r="F1085" i="3"/>
  <c r="D1115" i="3"/>
  <c r="D1120" i="3" s="1"/>
  <c r="G1106" i="3" s="1"/>
  <c r="H1115" i="3"/>
  <c r="C882" i="3"/>
  <c r="E899" i="3"/>
  <c r="B902" i="3"/>
  <c r="B915" i="3"/>
  <c r="A915" i="3" s="1"/>
  <c r="D916" i="3"/>
  <c r="G902" i="3" s="1"/>
  <c r="D919" i="3"/>
  <c r="B934" i="3"/>
  <c r="H950" i="3"/>
  <c r="D885" i="3"/>
  <c r="B900" i="3"/>
  <c r="B919" i="3"/>
  <c r="B932" i="3"/>
  <c r="A932" i="3" s="1"/>
  <c r="B885" i="3"/>
  <c r="B898" i="3"/>
  <c r="A898" i="3" s="1"/>
  <c r="C933" i="3"/>
  <c r="G933" i="3"/>
  <c r="H933" i="3"/>
  <c r="C881" i="3"/>
  <c r="G881" i="3"/>
  <c r="F898" i="3"/>
  <c r="E915" i="3"/>
  <c r="D932" i="3"/>
  <c r="F919" i="3" s="1"/>
  <c r="C949" i="3"/>
  <c r="G949" i="3"/>
  <c r="E877" i="3"/>
  <c r="E882" i="3" s="1"/>
  <c r="I877" i="3"/>
  <c r="I882" i="3" s="1"/>
  <c r="J882" i="3"/>
  <c r="C883" i="3"/>
  <c r="G883" i="3"/>
  <c r="D894" i="3"/>
  <c r="D899" i="3" s="1"/>
  <c r="G885" i="3" s="1"/>
  <c r="H894" i="3"/>
  <c r="H899" i="3" s="1"/>
  <c r="F900" i="3"/>
  <c r="C911" i="3"/>
  <c r="C916" i="3" s="1"/>
  <c r="G911" i="3"/>
  <c r="G916" i="3" s="1"/>
  <c r="E917" i="3"/>
  <c r="F928" i="3"/>
  <c r="F933" i="3" s="1"/>
  <c r="K933" i="3"/>
  <c r="D934" i="3"/>
  <c r="H919" i="3" s="1"/>
  <c r="H934" i="3"/>
  <c r="E945" i="3"/>
  <c r="E950" i="3" s="1"/>
  <c r="I945" i="3"/>
  <c r="I950" i="3" s="1"/>
  <c r="J950" i="3"/>
  <c r="C951" i="3"/>
  <c r="G951" i="3"/>
  <c r="B864" i="3"/>
  <c r="A864" i="3" s="1"/>
  <c r="B851" i="3"/>
  <c r="D851" i="3"/>
  <c r="B866" i="3"/>
  <c r="G865" i="3"/>
  <c r="B865" i="3"/>
  <c r="C851" i="3"/>
  <c r="D865" i="3"/>
  <c r="G851" i="3" s="1"/>
  <c r="E865" i="3"/>
  <c r="H865" i="3"/>
  <c r="I865" i="3"/>
  <c r="D864" i="3"/>
  <c r="F851" i="3" s="1"/>
  <c r="H864" i="3"/>
  <c r="F866" i="3"/>
  <c r="E864" i="3"/>
  <c r="I864" i="3"/>
  <c r="B848" i="3"/>
  <c r="C834" i="3"/>
  <c r="D834" i="3"/>
  <c r="B849" i="3"/>
  <c r="G848" i="3"/>
  <c r="D848" i="3"/>
  <c r="G834" i="3" s="1"/>
  <c r="E848" i="3"/>
  <c r="I848" i="3"/>
  <c r="H848" i="3"/>
  <c r="G847" i="3"/>
  <c r="D847" i="3"/>
  <c r="F834" i="3" s="1"/>
  <c r="H847" i="3"/>
  <c r="F849" i="3"/>
  <c r="C847" i="3"/>
  <c r="D817" i="3"/>
  <c r="B832" i="3"/>
  <c r="H831" i="3"/>
  <c r="I831" i="3"/>
  <c r="D830" i="3"/>
  <c r="H830" i="3"/>
  <c r="F832" i="3"/>
  <c r="H817" i="3" s="1"/>
  <c r="C830" i="3"/>
  <c r="G830" i="3"/>
  <c r="D800" i="3"/>
  <c r="E813" i="3"/>
  <c r="F809" i="3"/>
  <c r="D798" i="3"/>
  <c r="H783" i="3" s="1"/>
  <c r="I797" i="3"/>
  <c r="C796" i="3"/>
  <c r="F792" i="3"/>
  <c r="D797" i="3" s="1"/>
  <c r="F796" i="3"/>
  <c r="C797" i="3"/>
  <c r="G796" i="3"/>
  <c r="H792" i="3"/>
  <c r="H797" i="3" s="1"/>
  <c r="E796" i="3"/>
  <c r="C781" i="3"/>
  <c r="G781" i="3"/>
  <c r="H781" i="3"/>
  <c r="D781" i="3"/>
  <c r="H766" i="3" s="1"/>
  <c r="G775" i="3"/>
  <c r="H775" i="3"/>
  <c r="J780" i="3"/>
  <c r="D779" i="3"/>
  <c r="H779" i="3"/>
  <c r="I775" i="3"/>
  <c r="I780" i="3" s="1"/>
  <c r="E775" i="3"/>
  <c r="C780" i="3" s="1"/>
  <c r="E779" i="3"/>
  <c r="F775" i="3"/>
  <c r="F780" i="3" s="1"/>
  <c r="F779" i="3"/>
  <c r="H762" i="3"/>
  <c r="I758" i="3"/>
  <c r="I763" i="3" s="1"/>
  <c r="E764" i="3"/>
  <c r="H749" i="3" s="1"/>
  <c r="C758" i="3"/>
  <c r="G758" i="3"/>
  <c r="D762" i="3"/>
  <c r="E758" i="3"/>
  <c r="E762" i="3"/>
  <c r="F758" i="3"/>
  <c r="F762" i="3"/>
  <c r="C779" i="3"/>
  <c r="G779" i="3"/>
  <c r="F764" i="3"/>
  <c r="G747" i="3"/>
  <c r="H747" i="3"/>
  <c r="D747" i="3"/>
  <c r="C747" i="3"/>
  <c r="D758" i="3"/>
  <c r="H758" i="3"/>
  <c r="H763" i="3" s="1"/>
  <c r="C762" i="3"/>
  <c r="G762" i="3"/>
  <c r="C308" i="1"/>
  <c r="C21" i="1"/>
  <c r="C29" i="1"/>
  <c r="C68" i="1"/>
  <c r="C69" i="1"/>
  <c r="J746" i="3"/>
  <c r="D745" i="3"/>
  <c r="I741" i="3"/>
  <c r="C104" i="1"/>
  <c r="C112" i="1"/>
  <c r="C142" i="1"/>
  <c r="C149" i="1"/>
  <c r="C2" i="1"/>
  <c r="C117" i="1"/>
  <c r="C94" i="1"/>
  <c r="C129" i="1"/>
  <c r="I746" i="3"/>
  <c r="F745" i="3"/>
  <c r="E745" i="3"/>
  <c r="F732" i="3" s="1"/>
  <c r="C741" i="3"/>
  <c r="G741" i="3"/>
  <c r="E747" i="3"/>
  <c r="H732" i="3" s="1"/>
  <c r="C745" i="3"/>
  <c r="G745" i="3"/>
  <c r="D741" i="3"/>
  <c r="D746" i="3" s="1"/>
  <c r="H741" i="3"/>
  <c r="H746" i="3" s="1"/>
  <c r="F747" i="3"/>
  <c r="C311" i="1"/>
  <c r="C310" i="1"/>
  <c r="C312" i="1"/>
  <c r="C309" i="1"/>
  <c r="C306" i="1"/>
  <c r="C307" i="1"/>
  <c r="C730" i="3"/>
  <c r="G730" i="3"/>
  <c r="H730" i="3"/>
  <c r="D730" i="3"/>
  <c r="B730" i="3" s="1"/>
  <c r="J729" i="3"/>
  <c r="G724" i="3"/>
  <c r="F724" i="3"/>
  <c r="F729" i="3" s="1"/>
  <c r="F728" i="3"/>
  <c r="E724" i="3"/>
  <c r="C729" i="3" s="1"/>
  <c r="G713" i="3"/>
  <c r="H713" i="3"/>
  <c r="F713" i="3"/>
  <c r="C713" i="3"/>
  <c r="D698" i="3" s="1"/>
  <c r="D713" i="3"/>
  <c r="H698" i="3" s="1"/>
  <c r="C707" i="3"/>
  <c r="J712" i="3"/>
  <c r="H711" i="3"/>
  <c r="I707" i="3"/>
  <c r="I712" i="3" s="1"/>
  <c r="D707" i="3"/>
  <c r="D711" i="3"/>
  <c r="E707" i="3"/>
  <c r="E711" i="3"/>
  <c r="F707" i="3"/>
  <c r="C696" i="3"/>
  <c r="G696" i="3"/>
  <c r="D696" i="3"/>
  <c r="D681" i="3" s="1"/>
  <c r="H696" i="3"/>
  <c r="I695" i="3"/>
  <c r="H690" i="3"/>
  <c r="H695" i="3" s="1"/>
  <c r="F696" i="3"/>
  <c r="H681" i="3" s="1"/>
  <c r="C690" i="3"/>
  <c r="G690" i="3"/>
  <c r="E694" i="3"/>
  <c r="F690" i="3"/>
  <c r="E695" i="3" s="1"/>
  <c r="F694" i="3"/>
  <c r="D679" i="3"/>
  <c r="E679" i="3"/>
  <c r="G673" i="3"/>
  <c r="J678" i="3"/>
  <c r="H673" i="3"/>
  <c r="H678" i="3" s="1"/>
  <c r="K678" i="3"/>
  <c r="H677" i="3"/>
  <c r="F677" i="3"/>
  <c r="E673" i="3"/>
  <c r="C678" i="3" s="1"/>
  <c r="D677" i="3"/>
  <c r="F673" i="3"/>
  <c r="C662" i="3"/>
  <c r="G662" i="3"/>
  <c r="H662" i="3"/>
  <c r="D662" i="3"/>
  <c r="H647" i="3" s="1"/>
  <c r="H656" i="3"/>
  <c r="J661" i="3"/>
  <c r="D660" i="3"/>
  <c r="F647" i="3" s="1"/>
  <c r="H660" i="3"/>
  <c r="E656" i="3"/>
  <c r="C661" i="3" s="1"/>
  <c r="I656" i="3"/>
  <c r="I661" i="3" s="1"/>
  <c r="E660" i="3"/>
  <c r="F656" i="3"/>
  <c r="F660" i="3"/>
  <c r="D645" i="3"/>
  <c r="D630" i="3" s="1"/>
  <c r="E645" i="3"/>
  <c r="J644" i="3"/>
  <c r="I644" i="3"/>
  <c r="G639" i="3"/>
  <c r="G644" i="3" s="1"/>
  <c r="C639" i="3"/>
  <c r="F643" i="3"/>
  <c r="E639" i="3"/>
  <c r="E643" i="3"/>
  <c r="F639" i="3"/>
  <c r="F644" i="3" s="1"/>
  <c r="C628" i="3"/>
  <c r="G628" i="3"/>
  <c r="D628" i="3"/>
  <c r="H613" i="3" s="1"/>
  <c r="H628" i="3"/>
  <c r="I627" i="3"/>
  <c r="F628" i="3"/>
  <c r="C622" i="3"/>
  <c r="G622" i="3"/>
  <c r="F627" i="3" s="1"/>
  <c r="E626" i="3"/>
  <c r="F622" i="3"/>
  <c r="F613" i="3"/>
  <c r="F626" i="3"/>
  <c r="E611" i="3"/>
  <c r="G605" i="3"/>
  <c r="G729" i="3"/>
  <c r="H729" i="3"/>
  <c r="I729" i="3"/>
  <c r="C728" i="3"/>
  <c r="G728" i="3"/>
  <c r="D728" i="3"/>
  <c r="F715" i="3" s="1"/>
  <c r="H728" i="3"/>
  <c r="F730" i="3"/>
  <c r="H707" i="3"/>
  <c r="C711" i="3"/>
  <c r="G711" i="3"/>
  <c r="C695" i="3"/>
  <c r="G695" i="3"/>
  <c r="C694" i="3"/>
  <c r="G694" i="3"/>
  <c r="B679" i="3"/>
  <c r="D664" i="3"/>
  <c r="I678" i="3"/>
  <c r="F679" i="3"/>
  <c r="H664" i="3" s="1"/>
  <c r="E677" i="3"/>
  <c r="I677" i="3"/>
  <c r="C677" i="3"/>
  <c r="G677" i="3"/>
  <c r="G660" i="3"/>
  <c r="C660" i="3"/>
  <c r="B645" i="3"/>
  <c r="H644" i="3"/>
  <c r="C643" i="3"/>
  <c r="G643" i="3"/>
  <c r="D643" i="3"/>
  <c r="H643" i="3"/>
  <c r="F645" i="3"/>
  <c r="H630" i="3" s="1"/>
  <c r="D613" i="3"/>
  <c r="C626" i="3"/>
  <c r="G626" i="3"/>
  <c r="D622" i="3"/>
  <c r="H622" i="3"/>
  <c r="H627" i="3" s="1"/>
  <c r="D611" i="3"/>
  <c r="D596" i="3" s="1"/>
  <c r="F610" i="3"/>
  <c r="F609" i="3"/>
  <c r="J610" i="3"/>
  <c r="E605" i="3"/>
  <c r="E610" i="3" s="1"/>
  <c r="I605" i="3"/>
  <c r="G610" i="3" s="1"/>
  <c r="D610" i="3"/>
  <c r="I610" i="3"/>
  <c r="C609" i="3"/>
  <c r="G609" i="3"/>
  <c r="D609" i="3"/>
  <c r="H609" i="3"/>
  <c r="F611" i="3"/>
  <c r="H596" i="3" s="1"/>
  <c r="D831" i="3" l="1"/>
  <c r="E831" i="3"/>
  <c r="B831" i="3"/>
  <c r="C817" i="3"/>
  <c r="F817" i="3"/>
  <c r="H814" i="3"/>
  <c r="F814" i="3"/>
  <c r="G814" i="3"/>
  <c r="B813" i="3"/>
  <c r="A813" i="3" s="1"/>
  <c r="B800" i="3"/>
  <c r="F800" i="3"/>
  <c r="C814" i="3"/>
  <c r="D783" i="3"/>
  <c r="C5033" i="3"/>
  <c r="B5047" i="3"/>
  <c r="G4979" i="3"/>
  <c r="I4690" i="3"/>
  <c r="H4690" i="3"/>
  <c r="B4574" i="3"/>
  <c r="B4587" i="3"/>
  <c r="A4587" i="3" s="1"/>
  <c r="I4554" i="3"/>
  <c r="H4554" i="3"/>
  <c r="B4911" i="3"/>
  <c r="C4897" i="3"/>
  <c r="D4707" i="3"/>
  <c r="G4693" i="3" s="1"/>
  <c r="C4707" i="3"/>
  <c r="G4826" i="3"/>
  <c r="B4350" i="3"/>
  <c r="C4336" i="3"/>
  <c r="B4333" i="3"/>
  <c r="C4319" i="3"/>
  <c r="G4928" i="3"/>
  <c r="B4827" i="3"/>
  <c r="D4812" i="3"/>
  <c r="C4928" i="3"/>
  <c r="F4979" i="3"/>
  <c r="B4826" i="3"/>
  <c r="C4812" i="3"/>
  <c r="B4778" i="3"/>
  <c r="B4791" i="3"/>
  <c r="A4791" i="3" s="1"/>
  <c r="B4741" i="3"/>
  <c r="C4727" i="3"/>
  <c r="B4895" i="3"/>
  <c r="D4880" i="3"/>
  <c r="D4571" i="3"/>
  <c r="G4557" i="3" s="1"/>
  <c r="C4571" i="3"/>
  <c r="B4418" i="3"/>
  <c r="C4404" i="3"/>
  <c r="B4336" i="3"/>
  <c r="B4349" i="3"/>
  <c r="A4349" i="3" s="1"/>
  <c r="B4281" i="3"/>
  <c r="A4281" i="3" s="1"/>
  <c r="B4268" i="3"/>
  <c r="B4962" i="3"/>
  <c r="C4948" i="3"/>
  <c r="B4979" i="3"/>
  <c r="C4965" i="3"/>
  <c r="C4863" i="3"/>
  <c r="B4877" i="3"/>
  <c r="D4727" i="3"/>
  <c r="B4742" i="3"/>
  <c r="G4656" i="3"/>
  <c r="F4656" i="3"/>
  <c r="G4588" i="3"/>
  <c r="F4588" i="3"/>
  <c r="F4673" i="3"/>
  <c r="E4673" i="3"/>
  <c r="D4489" i="3"/>
  <c r="B4504" i="3"/>
  <c r="C4455" i="3"/>
  <c r="B4469" i="3"/>
  <c r="B4387" i="3"/>
  <c r="B4400" i="3"/>
  <c r="A4400" i="3" s="1"/>
  <c r="F4792" i="3"/>
  <c r="D4251" i="3"/>
  <c r="B4266" i="3"/>
  <c r="F4877" i="3"/>
  <c r="E4282" i="3"/>
  <c r="G4265" i="3"/>
  <c r="F4282" i="3"/>
  <c r="H4316" i="3"/>
  <c r="B4965" i="3"/>
  <c r="B4978" i="3"/>
  <c r="A4978" i="3" s="1"/>
  <c r="D4999" i="3"/>
  <c r="B5014" i="3"/>
  <c r="B4946" i="3"/>
  <c r="D4931" i="3"/>
  <c r="B5013" i="3"/>
  <c r="C4999" i="3"/>
  <c r="G4962" i="3"/>
  <c r="C4982" i="3"/>
  <c r="B4996" i="3"/>
  <c r="E4945" i="3"/>
  <c r="F4911" i="3"/>
  <c r="F4928" i="3"/>
  <c r="B4894" i="3"/>
  <c r="C4880" i="3"/>
  <c r="F4843" i="3"/>
  <c r="D4795" i="3"/>
  <c r="B4810" i="3"/>
  <c r="F4809" i="3"/>
  <c r="E4809" i="3"/>
  <c r="C4758" i="3"/>
  <c r="D4608" i="3"/>
  <c r="B4623" i="3"/>
  <c r="C4775" i="3"/>
  <c r="G4724" i="3"/>
  <c r="E4690" i="3"/>
  <c r="D4690" i="3"/>
  <c r="G4676" i="3" s="1"/>
  <c r="E4622" i="3"/>
  <c r="D4622" i="3"/>
  <c r="G4608" i="3" s="1"/>
  <c r="E4554" i="3"/>
  <c r="D4554" i="3"/>
  <c r="G4540" i="3" s="1"/>
  <c r="B4537" i="3"/>
  <c r="C4523" i="3"/>
  <c r="D4503" i="3"/>
  <c r="G4489" i="3" s="1"/>
  <c r="G4758" i="3"/>
  <c r="H4707" i="3"/>
  <c r="G4707" i="3"/>
  <c r="E4656" i="3"/>
  <c r="D4639" i="3"/>
  <c r="G4625" i="3" s="1"/>
  <c r="C4639" i="3"/>
  <c r="H4571" i="3"/>
  <c r="G4571" i="3"/>
  <c r="C4472" i="3"/>
  <c r="B4486" i="3"/>
  <c r="B4368" i="3"/>
  <c r="D4353" i="3"/>
  <c r="E4418" i="3"/>
  <c r="D4418" i="3"/>
  <c r="G4404" i="3" s="1"/>
  <c r="G4690" i="3"/>
  <c r="B4401" i="3"/>
  <c r="C4387" i="3"/>
  <c r="D4367" i="3"/>
  <c r="G4353" i="3" s="1"/>
  <c r="C4622" i="3"/>
  <c r="B4487" i="3"/>
  <c r="D4472" i="3"/>
  <c r="H4418" i="3"/>
  <c r="E4367" i="3"/>
  <c r="E4469" i="3"/>
  <c r="F4350" i="3"/>
  <c r="B4316" i="3"/>
  <c r="C4302" i="3"/>
  <c r="D4316" i="3"/>
  <c r="G4302" i="3" s="1"/>
  <c r="E4316" i="3"/>
  <c r="B4215" i="3"/>
  <c r="D4200" i="3"/>
  <c r="C4690" i="3"/>
  <c r="F4265" i="3"/>
  <c r="C4265" i="3"/>
  <c r="C4183" i="3"/>
  <c r="B4197" i="3"/>
  <c r="C4435" i="3"/>
  <c r="D4231" i="3"/>
  <c r="G4217" i="3" s="1"/>
  <c r="D4744" i="3"/>
  <c r="B4759" i="3"/>
  <c r="B4809" i="3"/>
  <c r="C4795" i="3"/>
  <c r="B4710" i="3"/>
  <c r="B4723" i="3"/>
  <c r="A4723" i="3" s="1"/>
  <c r="B4642" i="3"/>
  <c r="B4655" i="3"/>
  <c r="A4655" i="3" s="1"/>
  <c r="I4622" i="3"/>
  <c r="H4622" i="3"/>
  <c r="B4673" i="3"/>
  <c r="C4659" i="3"/>
  <c r="F4605" i="3"/>
  <c r="E4605" i="3"/>
  <c r="D4387" i="3"/>
  <c r="B4402" i="3"/>
  <c r="H4639" i="3"/>
  <c r="G4639" i="3"/>
  <c r="C4452" i="3"/>
  <c r="B4367" i="3"/>
  <c r="C4353" i="3"/>
  <c r="D4319" i="3"/>
  <c r="B4334" i="3"/>
  <c r="E4877" i="3"/>
  <c r="B4843" i="3"/>
  <c r="C4829" i="3"/>
  <c r="D4676" i="3"/>
  <c r="B4691" i="3"/>
  <c r="D4758" i="3"/>
  <c r="G4744" i="3" s="1"/>
  <c r="C4506" i="3"/>
  <c r="B4520" i="3"/>
  <c r="D4605" i="3"/>
  <c r="G4591" i="3" s="1"/>
  <c r="C4503" i="3"/>
  <c r="I4435" i="3"/>
  <c r="H4435" i="3"/>
  <c r="D4302" i="3"/>
  <c r="B4317" i="3"/>
  <c r="B5029" i="3"/>
  <c r="A5029" i="3" s="1"/>
  <c r="B5016" i="3"/>
  <c r="D4945" i="3"/>
  <c r="G4931" i="3" s="1"/>
  <c r="B5030" i="3"/>
  <c r="C5016" i="3"/>
  <c r="E4996" i="3"/>
  <c r="B4963" i="3"/>
  <c r="D4948" i="3"/>
  <c r="F5013" i="3"/>
  <c r="E5013" i="3"/>
  <c r="D4829" i="3"/>
  <c r="B4844" i="3"/>
  <c r="B4982" i="3"/>
  <c r="B4995" i="3"/>
  <c r="A4995" i="3" s="1"/>
  <c r="B4860" i="3"/>
  <c r="C4846" i="3"/>
  <c r="H4826" i="3"/>
  <c r="D4540" i="3"/>
  <c r="B4555" i="3"/>
  <c r="C4778" i="3"/>
  <c r="B4792" i="3"/>
  <c r="C4724" i="3"/>
  <c r="C4656" i="3"/>
  <c r="C4588" i="3"/>
  <c r="H4962" i="3"/>
  <c r="B4945" i="3"/>
  <c r="C4931" i="3"/>
  <c r="F4775" i="3"/>
  <c r="B4605" i="3"/>
  <c r="C4591" i="3"/>
  <c r="F4537" i="3"/>
  <c r="E4537" i="3"/>
  <c r="B4489" i="3"/>
  <c r="B4502" i="3"/>
  <c r="A4502" i="3" s="1"/>
  <c r="B4761" i="3"/>
  <c r="B4774" i="3"/>
  <c r="A4774" i="3" s="1"/>
  <c r="F4724" i="3"/>
  <c r="F4469" i="3"/>
  <c r="B4506" i="3"/>
  <c r="B4519" i="3"/>
  <c r="A4519" i="3" s="1"/>
  <c r="C4384" i="3"/>
  <c r="H4333" i="3"/>
  <c r="G4316" i="3"/>
  <c r="E4248" i="3"/>
  <c r="F4248" i="3"/>
  <c r="C4554" i="3"/>
  <c r="G4554" i="3"/>
  <c r="B4299" i="3"/>
  <c r="C4285" i="3"/>
  <c r="D4435" i="3"/>
  <c r="G4421" i="3" s="1"/>
  <c r="B4332" i="3"/>
  <c r="A4332" i="3" s="1"/>
  <c r="B4319" i="3"/>
  <c r="F4996" i="3"/>
  <c r="E4350" i="3"/>
  <c r="E4231" i="3"/>
  <c r="B4180" i="3"/>
  <c r="C4166" i="3"/>
  <c r="B4163" i="3"/>
  <c r="C4149" i="3"/>
  <c r="C3928" i="3"/>
  <c r="B3942" i="3"/>
  <c r="B4027" i="3"/>
  <c r="C4013" i="3"/>
  <c r="B3993" i="3"/>
  <c r="C3979" i="3"/>
  <c r="E3874" i="3"/>
  <c r="D3874" i="3"/>
  <c r="G3860" i="3" s="1"/>
  <c r="H3857" i="3"/>
  <c r="G3857" i="3"/>
  <c r="D3840" i="3"/>
  <c r="G3826" i="3" s="1"/>
  <c r="G3551" i="3"/>
  <c r="F3551" i="3"/>
  <c r="H3534" i="3"/>
  <c r="G3534" i="3"/>
  <c r="H3466" i="3"/>
  <c r="G3466" i="3"/>
  <c r="B4179" i="3"/>
  <c r="A4179" i="3" s="1"/>
  <c r="B4166" i="3"/>
  <c r="C4112" i="3"/>
  <c r="D3945" i="3"/>
  <c r="B3960" i="3"/>
  <c r="D3962" i="3"/>
  <c r="B3977" i="3"/>
  <c r="D3894" i="3"/>
  <c r="B3909" i="3"/>
  <c r="B4044" i="3"/>
  <c r="C4030" i="3"/>
  <c r="C3959" i="3"/>
  <c r="C4129" i="3"/>
  <c r="F4027" i="3"/>
  <c r="E4027" i="3"/>
  <c r="C3996" i="3"/>
  <c r="B4010" i="3"/>
  <c r="B3873" i="3"/>
  <c r="A3873" i="3" s="1"/>
  <c r="B3860" i="3"/>
  <c r="D3809" i="3"/>
  <c r="B3824" i="3"/>
  <c r="D3891" i="3"/>
  <c r="G3877" i="3" s="1"/>
  <c r="F3857" i="3"/>
  <c r="H3806" i="3"/>
  <c r="G3806" i="3"/>
  <c r="B3704" i="3"/>
  <c r="C3690" i="3"/>
  <c r="H3670" i="3"/>
  <c r="G3670" i="3"/>
  <c r="B3772" i="3"/>
  <c r="C3758" i="3"/>
  <c r="D3738" i="3"/>
  <c r="G3724" i="3" s="1"/>
  <c r="C3738" i="3"/>
  <c r="D3639" i="3"/>
  <c r="B3654" i="3"/>
  <c r="I3585" i="3"/>
  <c r="H3585" i="3"/>
  <c r="B3501" i="3"/>
  <c r="D3486" i="3"/>
  <c r="F3500" i="3"/>
  <c r="E3500" i="3"/>
  <c r="E3823" i="3"/>
  <c r="B3605" i="3"/>
  <c r="B3618" i="3"/>
  <c r="A3618" i="3" s="1"/>
  <c r="B3452" i="3"/>
  <c r="B3465" i="3"/>
  <c r="A3465" i="3" s="1"/>
  <c r="E3517" i="3"/>
  <c r="D3517" i="3"/>
  <c r="G3503" i="3" s="1"/>
  <c r="F3619" i="3"/>
  <c r="G3585" i="3"/>
  <c r="F3534" i="3"/>
  <c r="E3449" i="3"/>
  <c r="D3449" i="3"/>
  <c r="G3435" i="3" s="1"/>
  <c r="F3398" i="3"/>
  <c r="G4112" i="3"/>
  <c r="D3925" i="3"/>
  <c r="G3911" i="3" s="1"/>
  <c r="C3925" i="3"/>
  <c r="B3789" i="3"/>
  <c r="C3775" i="3"/>
  <c r="B3705" i="3"/>
  <c r="D3690" i="3"/>
  <c r="E3585" i="3"/>
  <c r="D3585" i="3"/>
  <c r="G3571" i="3" s="1"/>
  <c r="B3516" i="3"/>
  <c r="A3516" i="3" s="1"/>
  <c r="B3503" i="3"/>
  <c r="B3448" i="3"/>
  <c r="A3448" i="3" s="1"/>
  <c r="B3435" i="3"/>
  <c r="H3602" i="3"/>
  <c r="G3602" i="3"/>
  <c r="F4112" i="3"/>
  <c r="B4045" i="3"/>
  <c r="D4030" i="3"/>
  <c r="B3976" i="3"/>
  <c r="C3962" i="3"/>
  <c r="I4044" i="3"/>
  <c r="H4044" i="3"/>
  <c r="D3959" i="3"/>
  <c r="G3945" i="3" s="1"/>
  <c r="B3911" i="3"/>
  <c r="B3924" i="3"/>
  <c r="A3924" i="3" s="1"/>
  <c r="B3823" i="3"/>
  <c r="C3809" i="3"/>
  <c r="B3875" i="3"/>
  <c r="D3860" i="3"/>
  <c r="F4129" i="3"/>
  <c r="C3908" i="3"/>
  <c r="C3874" i="3"/>
  <c r="E3942" i="3"/>
  <c r="C3826" i="3"/>
  <c r="B3840" i="3"/>
  <c r="D3806" i="3"/>
  <c r="G3792" i="3" s="1"/>
  <c r="C3806" i="3"/>
  <c r="G3755" i="3"/>
  <c r="F3755" i="3"/>
  <c r="I3721" i="3"/>
  <c r="H3721" i="3"/>
  <c r="B3724" i="3"/>
  <c r="B3737" i="3"/>
  <c r="A3737" i="3" s="1"/>
  <c r="B3653" i="3"/>
  <c r="C3639" i="3"/>
  <c r="G4044" i="3"/>
  <c r="B3636" i="3"/>
  <c r="C3622" i="3"/>
  <c r="G3738" i="3"/>
  <c r="C3670" i="3"/>
  <c r="C3585" i="3"/>
  <c r="B3568" i="3"/>
  <c r="C3554" i="3"/>
  <c r="C3537" i="3"/>
  <c r="B3551" i="3"/>
  <c r="F3704" i="3"/>
  <c r="B3520" i="3"/>
  <c r="B3533" i="3"/>
  <c r="A3533" i="3" s="1"/>
  <c r="C3466" i="3"/>
  <c r="D3466" i="3"/>
  <c r="G3452" i="3" s="1"/>
  <c r="B3588" i="3"/>
  <c r="B3601" i="3"/>
  <c r="A3601" i="3" s="1"/>
  <c r="E3551" i="3"/>
  <c r="D3435" i="3"/>
  <c r="B3450" i="3"/>
  <c r="D3721" i="3"/>
  <c r="G3707" i="3" s="1"/>
  <c r="C3517" i="3"/>
  <c r="C3469" i="3"/>
  <c r="B3483" i="3"/>
  <c r="B3449" i="3"/>
  <c r="C3435" i="3"/>
  <c r="G4010" i="3"/>
  <c r="F4010" i="3"/>
  <c r="B3857" i="3"/>
  <c r="C3843" i="3"/>
  <c r="D3758" i="3"/>
  <c r="B3773" i="3"/>
  <c r="E3840" i="3"/>
  <c r="B3720" i="3"/>
  <c r="A3720" i="3" s="1"/>
  <c r="B3707" i="3"/>
  <c r="F3568" i="3"/>
  <c r="E3568" i="3"/>
  <c r="C3486" i="3"/>
  <c r="B3500" i="3"/>
  <c r="C3418" i="3"/>
  <c r="B3432" i="3"/>
  <c r="B3792" i="3"/>
  <c r="B3805" i="3"/>
  <c r="A3805" i="3" s="1"/>
  <c r="C3605" i="3"/>
  <c r="B3619" i="3"/>
  <c r="D3554" i="3"/>
  <c r="B3569" i="3"/>
  <c r="F3466" i="3"/>
  <c r="B3381" i="3"/>
  <c r="C3367" i="3"/>
  <c r="B3364" i="3"/>
  <c r="C3350" i="3"/>
  <c r="D4149" i="3"/>
  <c r="B4164" i="3"/>
  <c r="B4115" i="3"/>
  <c r="B4128" i="3"/>
  <c r="A4128" i="3" s="1"/>
  <c r="B4095" i="3"/>
  <c r="C4081" i="3"/>
  <c r="C4064" i="3"/>
  <c r="B4078" i="3"/>
  <c r="D4013" i="3"/>
  <c r="B4028" i="3"/>
  <c r="H3959" i="3"/>
  <c r="E4044" i="3"/>
  <c r="D4044" i="3"/>
  <c r="G4030" i="3" s="1"/>
  <c r="B3979" i="3"/>
  <c r="B3992" i="3"/>
  <c r="A3992" i="3" s="1"/>
  <c r="F3925" i="3"/>
  <c r="B3841" i="3"/>
  <c r="D3826" i="3"/>
  <c r="C3741" i="3"/>
  <c r="B3755" i="3"/>
  <c r="F3874" i="3"/>
  <c r="F3806" i="3"/>
  <c r="E3704" i="3"/>
  <c r="G3908" i="3"/>
  <c r="B3843" i="3"/>
  <c r="B3856" i="3"/>
  <c r="A3856" i="3" s="1"/>
  <c r="C3721" i="3"/>
  <c r="F3670" i="3"/>
  <c r="B3537" i="3"/>
  <c r="B3550" i="3"/>
  <c r="A3550" i="3" s="1"/>
  <c r="F3738" i="3"/>
  <c r="D3534" i="3"/>
  <c r="G3520" i="3" s="1"/>
  <c r="C3534" i="3"/>
  <c r="E3432" i="3"/>
  <c r="C3384" i="3"/>
  <c r="B3398" i="3"/>
  <c r="E3619" i="3"/>
  <c r="H3517" i="3"/>
  <c r="I3517" i="3"/>
  <c r="G3483" i="3"/>
  <c r="F3483" i="3"/>
  <c r="D3602" i="3"/>
  <c r="G3588" i="3" s="1"/>
  <c r="C3602" i="3"/>
  <c r="D3503" i="3"/>
  <c r="B3518" i="3"/>
  <c r="D3415" i="3"/>
  <c r="G3401" i="3" s="1"/>
  <c r="C3415" i="3"/>
  <c r="G3721" i="3"/>
  <c r="D3571" i="3"/>
  <c r="B3586" i="3"/>
  <c r="B3469" i="3"/>
  <c r="B3482" i="3"/>
  <c r="A3482" i="3" s="1"/>
  <c r="H3449" i="3"/>
  <c r="I3449" i="3"/>
  <c r="B3363" i="3"/>
  <c r="A3363" i="3" s="1"/>
  <c r="B3350" i="3"/>
  <c r="F3415" i="3"/>
  <c r="G3381" i="3"/>
  <c r="D3500" i="3"/>
  <c r="G3486" i="3" s="1"/>
  <c r="F3381" i="3"/>
  <c r="B2908" i="3"/>
  <c r="B2921" i="3"/>
  <c r="A2921" i="3" s="1"/>
  <c r="E2820" i="3"/>
  <c r="D2820" i="3"/>
  <c r="G2806" i="3" s="1"/>
  <c r="B2973" i="3"/>
  <c r="C2959" i="3"/>
  <c r="F2922" i="3"/>
  <c r="C2534" i="3"/>
  <c r="B2548" i="3"/>
  <c r="D2650" i="3"/>
  <c r="G2636" i="3" s="1"/>
  <c r="C2650" i="3"/>
  <c r="G2837" i="3"/>
  <c r="B2653" i="3"/>
  <c r="B2666" i="3"/>
  <c r="A2666" i="3" s="1"/>
  <c r="B2787" i="3"/>
  <c r="D2772" i="3"/>
  <c r="B2717" i="3"/>
  <c r="A2717" i="3" s="1"/>
  <c r="B2704" i="3"/>
  <c r="B2837" i="3"/>
  <c r="C2823" i="3"/>
  <c r="E2531" i="3"/>
  <c r="F3313" i="3"/>
  <c r="E3313" i="3"/>
  <c r="C3282" i="3"/>
  <c r="B3296" i="3"/>
  <c r="H3279" i="3"/>
  <c r="G3279" i="3"/>
  <c r="C3262" i="3"/>
  <c r="B3195" i="3"/>
  <c r="D3180" i="3"/>
  <c r="D3313" i="3"/>
  <c r="G3299" i="3" s="1"/>
  <c r="F3143" i="3"/>
  <c r="E3143" i="3"/>
  <c r="E3126" i="3"/>
  <c r="D3126" i="3"/>
  <c r="G3112" i="3" s="1"/>
  <c r="B3075" i="3"/>
  <c r="C3061" i="3"/>
  <c r="C3180" i="3"/>
  <c r="B3194" i="3"/>
  <c r="F3177" i="3"/>
  <c r="E3177" i="3"/>
  <c r="G3160" i="3"/>
  <c r="F3160" i="3"/>
  <c r="D3109" i="3"/>
  <c r="G3095" i="3" s="1"/>
  <c r="F3058" i="3"/>
  <c r="D2959" i="3"/>
  <c r="B2974" i="3"/>
  <c r="E2837" i="3"/>
  <c r="B3025" i="3"/>
  <c r="D3010" i="3"/>
  <c r="D2922" i="3"/>
  <c r="G2908" i="3" s="1"/>
  <c r="D3143" i="3"/>
  <c r="G3129" i="3" s="1"/>
  <c r="B2956" i="3"/>
  <c r="C2942" i="3"/>
  <c r="B2887" i="3"/>
  <c r="A2887" i="3" s="1"/>
  <c r="B2874" i="3"/>
  <c r="F2854" i="3"/>
  <c r="F3296" i="3"/>
  <c r="F3007" i="3"/>
  <c r="C2925" i="3"/>
  <c r="B2939" i="3"/>
  <c r="B2819" i="3"/>
  <c r="A2819" i="3" s="1"/>
  <c r="B2806" i="3"/>
  <c r="G3041" i="3"/>
  <c r="B2802" i="3"/>
  <c r="A2802" i="3" s="1"/>
  <c r="B2789" i="3"/>
  <c r="H2701" i="3"/>
  <c r="C2670" i="3"/>
  <c r="B2684" i="3"/>
  <c r="B2632" i="3"/>
  <c r="A2632" i="3" s="1"/>
  <c r="B2619" i="3"/>
  <c r="C2602" i="3"/>
  <c r="B2616" i="3"/>
  <c r="B2633" i="3"/>
  <c r="C2619" i="3"/>
  <c r="F3109" i="3"/>
  <c r="B2568" i="3"/>
  <c r="B2581" i="3"/>
  <c r="A2581" i="3" s="1"/>
  <c r="C2517" i="3"/>
  <c r="B2531" i="3"/>
  <c r="B2738" i="3"/>
  <c r="B2751" i="3"/>
  <c r="A2751" i="3" s="1"/>
  <c r="B2566" i="3"/>
  <c r="D2551" i="3"/>
  <c r="D2803" i="3"/>
  <c r="G2789" i="3" s="1"/>
  <c r="B2700" i="3"/>
  <c r="A2700" i="3" s="1"/>
  <c r="B2687" i="3"/>
  <c r="E2633" i="3"/>
  <c r="D2633" i="3"/>
  <c r="G2619" i="3" s="1"/>
  <c r="C2585" i="3"/>
  <c r="B2599" i="3"/>
  <c r="F2531" i="3"/>
  <c r="C2514" i="3"/>
  <c r="G2497" i="3"/>
  <c r="D3248" i="3"/>
  <c r="B3263" i="3"/>
  <c r="B3313" i="3"/>
  <c r="C3299" i="3"/>
  <c r="B3129" i="3"/>
  <c r="B3142" i="3"/>
  <c r="A3142" i="3" s="1"/>
  <c r="B3108" i="3"/>
  <c r="A3108" i="3" s="1"/>
  <c r="B3095" i="3"/>
  <c r="H3143" i="3"/>
  <c r="G3143" i="3"/>
  <c r="B3159" i="3"/>
  <c r="A3159" i="3" s="1"/>
  <c r="B3146" i="3"/>
  <c r="B3092" i="3"/>
  <c r="C3078" i="3"/>
  <c r="G2990" i="3"/>
  <c r="F2990" i="3"/>
  <c r="B3143" i="3"/>
  <c r="C3129" i="3"/>
  <c r="B2976" i="3"/>
  <c r="B2989" i="3"/>
  <c r="A2989" i="3" s="1"/>
  <c r="E3296" i="3"/>
  <c r="B2803" i="3"/>
  <c r="C2789" i="3"/>
  <c r="C2551" i="3"/>
  <c r="B2565" i="3"/>
  <c r="D3245" i="3"/>
  <c r="G3231" i="3" s="1"/>
  <c r="B3197" i="3"/>
  <c r="B3210" i="3"/>
  <c r="A3210" i="3" s="1"/>
  <c r="D3299" i="3"/>
  <c r="B3314" i="3"/>
  <c r="D3095" i="3"/>
  <c r="B3110" i="3"/>
  <c r="D3058" i="3"/>
  <c r="G3044" i="3" s="1"/>
  <c r="C3058" i="3"/>
  <c r="C3279" i="3"/>
  <c r="D3163" i="3"/>
  <c r="B3178" i="3"/>
  <c r="B3044" i="3"/>
  <c r="B3057" i="3"/>
  <c r="A3057" i="3" s="1"/>
  <c r="C3112" i="3"/>
  <c r="B3126" i="3"/>
  <c r="B3193" i="3"/>
  <c r="A3193" i="3" s="1"/>
  <c r="B3180" i="3"/>
  <c r="B3027" i="3"/>
  <c r="B3040" i="3"/>
  <c r="A3040" i="3" s="1"/>
  <c r="B3007" i="3"/>
  <c r="C2993" i="3"/>
  <c r="H2905" i="3"/>
  <c r="I2905" i="3"/>
  <c r="B2857" i="3"/>
  <c r="B2870" i="3"/>
  <c r="A2870" i="3" s="1"/>
  <c r="D3075" i="3"/>
  <c r="G3061" i="3" s="1"/>
  <c r="H3126" i="3"/>
  <c r="G2854" i="3"/>
  <c r="C2820" i="3"/>
  <c r="D2755" i="3"/>
  <c r="B2770" i="3"/>
  <c r="D2939" i="3"/>
  <c r="G2925" i="3" s="1"/>
  <c r="B2755" i="3"/>
  <c r="B2768" i="3"/>
  <c r="A2768" i="3" s="1"/>
  <c r="E2990" i="3"/>
  <c r="C2905" i="3"/>
  <c r="H2718" i="3"/>
  <c r="H3041" i="3"/>
  <c r="D2905" i="3"/>
  <c r="G2891" i="3" s="1"/>
  <c r="B2685" i="3"/>
  <c r="D2670" i="3"/>
  <c r="F2684" i="3"/>
  <c r="E2684" i="3"/>
  <c r="B2617" i="3"/>
  <c r="D2602" i="3"/>
  <c r="F2616" i="3"/>
  <c r="E2616" i="3"/>
  <c r="G2752" i="3"/>
  <c r="I2633" i="3"/>
  <c r="H2633" i="3"/>
  <c r="G3109" i="3"/>
  <c r="E3007" i="3"/>
  <c r="H2650" i="3"/>
  <c r="G2650" i="3"/>
  <c r="G2633" i="3"/>
  <c r="C2582" i="3"/>
  <c r="D2582" i="3"/>
  <c r="G2568" i="3" s="1"/>
  <c r="D2483" i="3"/>
  <c r="B2498" i="3"/>
  <c r="C2718" i="3"/>
  <c r="B2769" i="3"/>
  <c r="C2755" i="3"/>
  <c r="D2619" i="3"/>
  <c r="B2634" i="3"/>
  <c r="F2973" i="3"/>
  <c r="G2667" i="3"/>
  <c r="F2667" i="3"/>
  <c r="B2585" i="3"/>
  <c r="B2598" i="3"/>
  <c r="A2598" i="3" s="1"/>
  <c r="H2497" i="3"/>
  <c r="D2616" i="3"/>
  <c r="G2602" i="3" s="1"/>
  <c r="E3330" i="3"/>
  <c r="D3330" i="3"/>
  <c r="G3316" i="3" s="1"/>
  <c r="B3127" i="3"/>
  <c r="D3112" i="3"/>
  <c r="F2871" i="3"/>
  <c r="E2871" i="3"/>
  <c r="I2803" i="3"/>
  <c r="H2803" i="3"/>
  <c r="C2738" i="3"/>
  <c r="B2752" i="3"/>
  <c r="D2837" i="3"/>
  <c r="G2823" i="3" s="1"/>
  <c r="H2582" i="3"/>
  <c r="G2582" i="3"/>
  <c r="E2939" i="3"/>
  <c r="B3329" i="3"/>
  <c r="A3329" i="3" s="1"/>
  <c r="B3316" i="3"/>
  <c r="C3330" i="3"/>
  <c r="E3245" i="3"/>
  <c r="B3161" i="3"/>
  <c r="D3146" i="3"/>
  <c r="G3126" i="3"/>
  <c r="F3126" i="3"/>
  <c r="B3061" i="3"/>
  <c r="B3074" i="3"/>
  <c r="A3074" i="3" s="1"/>
  <c r="B3245" i="3"/>
  <c r="C3231" i="3"/>
  <c r="E3092" i="3"/>
  <c r="D3092" i="3"/>
  <c r="G3078" i="3" s="1"/>
  <c r="B3177" i="3"/>
  <c r="C3163" i="3"/>
  <c r="C3146" i="3"/>
  <c r="B3160" i="3"/>
  <c r="G3024" i="3"/>
  <c r="F3024" i="3"/>
  <c r="F2956" i="3"/>
  <c r="G3194" i="3"/>
  <c r="C3211" i="3"/>
  <c r="D3041" i="3"/>
  <c r="G3027" i="3" s="1"/>
  <c r="D2993" i="3"/>
  <c r="B3008" i="3"/>
  <c r="C3010" i="3"/>
  <c r="B3024" i="3"/>
  <c r="B2871" i="3"/>
  <c r="C2857" i="3"/>
  <c r="B2786" i="3"/>
  <c r="C2772" i="3"/>
  <c r="G2922" i="3"/>
  <c r="G2905" i="3"/>
  <c r="D2871" i="3"/>
  <c r="G2857" i="3" s="1"/>
  <c r="F2786" i="3"/>
  <c r="C3041" i="3"/>
  <c r="G2973" i="3"/>
  <c r="B2735" i="3"/>
  <c r="C2721" i="3"/>
  <c r="C2922" i="3"/>
  <c r="B2888" i="3"/>
  <c r="C2874" i="3"/>
  <c r="C2854" i="3"/>
  <c r="H2820" i="3"/>
  <c r="F2752" i="3"/>
  <c r="B2721" i="3"/>
  <c r="B2734" i="3"/>
  <c r="A2734" i="3" s="1"/>
  <c r="E2735" i="3"/>
  <c r="C3109" i="3"/>
  <c r="E2956" i="3"/>
  <c r="D2786" i="3"/>
  <c r="G2772" i="3" s="1"/>
  <c r="B2636" i="3"/>
  <c r="B2649" i="3"/>
  <c r="A2649" i="3" s="1"/>
  <c r="H2837" i="3"/>
  <c r="F2718" i="3"/>
  <c r="C2653" i="3"/>
  <c r="B2667" i="3"/>
  <c r="B2496" i="3"/>
  <c r="A2496" i="3" s="1"/>
  <c r="B2483" i="3"/>
  <c r="F2735" i="3"/>
  <c r="D2687" i="3"/>
  <c r="B2702" i="3"/>
  <c r="B2701" i="3"/>
  <c r="C2687" i="3"/>
  <c r="G2599" i="3"/>
  <c r="F2599" i="3"/>
  <c r="C2497" i="3"/>
  <c r="F2548" i="3"/>
  <c r="D2497" i="3"/>
  <c r="G2483" i="3" s="1"/>
  <c r="E2548" i="3"/>
  <c r="E2565" i="3"/>
  <c r="B2411" i="3"/>
  <c r="A2411" i="3" s="1"/>
  <c r="B2398" i="3"/>
  <c r="B2262" i="3"/>
  <c r="B2275" i="3"/>
  <c r="A2275" i="3" s="1"/>
  <c r="H2208" i="3"/>
  <c r="I2208" i="3"/>
  <c r="C2245" i="3"/>
  <c r="B2259" i="3"/>
  <c r="D2143" i="3"/>
  <c r="B2158" i="3"/>
  <c r="H1987" i="3"/>
  <c r="G1987" i="3"/>
  <c r="H2089" i="3"/>
  <c r="H2429" i="3"/>
  <c r="G2429" i="3"/>
  <c r="B2279" i="3"/>
  <c r="B2292" i="3"/>
  <c r="A2292" i="3" s="1"/>
  <c r="B2055" i="3"/>
  <c r="C2041" i="3"/>
  <c r="B1970" i="3"/>
  <c r="C1956" i="3"/>
  <c r="H1919" i="3"/>
  <c r="G1919" i="3"/>
  <c r="B1837" i="3"/>
  <c r="B1850" i="3"/>
  <c r="A1850" i="3" s="1"/>
  <c r="D1769" i="3"/>
  <c r="B1784" i="3"/>
  <c r="B1701" i="3"/>
  <c r="B1714" i="3"/>
  <c r="A1714" i="3" s="1"/>
  <c r="B2007" i="3"/>
  <c r="B2020" i="3"/>
  <c r="A2020" i="3" s="1"/>
  <c r="B1905" i="3"/>
  <c r="B1918" i="3"/>
  <c r="A1918" i="3" s="1"/>
  <c r="D1735" i="3"/>
  <c r="B1750" i="3"/>
  <c r="F2395" i="3"/>
  <c r="E2395" i="3"/>
  <c r="D2449" i="3"/>
  <c r="B2464" i="3"/>
  <c r="G2446" i="3"/>
  <c r="F2446" i="3"/>
  <c r="F2429" i="3"/>
  <c r="D2330" i="3"/>
  <c r="B2345" i="3"/>
  <c r="F2412" i="3"/>
  <c r="B2242" i="3"/>
  <c r="C2228" i="3"/>
  <c r="H2106" i="3"/>
  <c r="G2106" i="3"/>
  <c r="G2276" i="3"/>
  <c r="C2211" i="3"/>
  <c r="B2225" i="3"/>
  <c r="B2140" i="3"/>
  <c r="C2126" i="3"/>
  <c r="G2038" i="3"/>
  <c r="F2038" i="3"/>
  <c r="D2327" i="3"/>
  <c r="G2313" i="3" s="1"/>
  <c r="E1936" i="3"/>
  <c r="B1953" i="3"/>
  <c r="C1939" i="3"/>
  <c r="B1769" i="3"/>
  <c r="B1782" i="3"/>
  <c r="A1782" i="3" s="1"/>
  <c r="B1664" i="3"/>
  <c r="C1650" i="3"/>
  <c r="B1867" i="3"/>
  <c r="A1867" i="3" s="1"/>
  <c r="B1854" i="3"/>
  <c r="B1800" i="3"/>
  <c r="C1786" i="3"/>
  <c r="H1749" i="3"/>
  <c r="B2480" i="3"/>
  <c r="C2466" i="3"/>
  <c r="C2296" i="3"/>
  <c r="B2310" i="3"/>
  <c r="G2293" i="3"/>
  <c r="C2327" i="3"/>
  <c r="B2174" i="3"/>
  <c r="C2160" i="3"/>
  <c r="C2024" i="3"/>
  <c r="B2038" i="3"/>
  <c r="C2276" i="3"/>
  <c r="D1987" i="3"/>
  <c r="G1973" i="3" s="1"/>
  <c r="C1987" i="3"/>
  <c r="D1919" i="3"/>
  <c r="G1905" i="3" s="1"/>
  <c r="C1919" i="3"/>
  <c r="G2208" i="3"/>
  <c r="D1956" i="3"/>
  <c r="B1971" i="3"/>
  <c r="H1817" i="3"/>
  <c r="G1817" i="3"/>
  <c r="C2089" i="3"/>
  <c r="F1919" i="3"/>
  <c r="C1922" i="3"/>
  <c r="B1936" i="3"/>
  <c r="B1835" i="3"/>
  <c r="D1820" i="3"/>
  <c r="B1735" i="3"/>
  <c r="B1748" i="3"/>
  <c r="A1748" i="3" s="1"/>
  <c r="E2038" i="3"/>
  <c r="B1903" i="3"/>
  <c r="D1888" i="3"/>
  <c r="C1820" i="3"/>
  <c r="B1834" i="3"/>
  <c r="E1834" i="3"/>
  <c r="D1834" i="3"/>
  <c r="G1820" i="3" s="1"/>
  <c r="F1817" i="3"/>
  <c r="D1970" i="3"/>
  <c r="G1956" i="3" s="1"/>
  <c r="D1800" i="3"/>
  <c r="G1786" i="3" s="1"/>
  <c r="B1885" i="3"/>
  <c r="C1871" i="3"/>
  <c r="B1647" i="3"/>
  <c r="C1633" i="3"/>
  <c r="G1749" i="3"/>
  <c r="B1851" i="3"/>
  <c r="C1837" i="3"/>
  <c r="E1783" i="3"/>
  <c r="B2432" i="3"/>
  <c r="B2445" i="3"/>
  <c r="A2445" i="3" s="1"/>
  <c r="B2412" i="3"/>
  <c r="C2398" i="3"/>
  <c r="B1869" i="3"/>
  <c r="D1854" i="3"/>
  <c r="B2056" i="3"/>
  <c r="D2041" i="3"/>
  <c r="F2123" i="3"/>
  <c r="B1990" i="3"/>
  <c r="B2003" i="3"/>
  <c r="A2003" i="3" s="1"/>
  <c r="C1752" i="3"/>
  <c r="B1766" i="3"/>
  <c r="B1716" i="3"/>
  <c r="D1701" i="3"/>
  <c r="C1854" i="3"/>
  <c r="B1868" i="3"/>
  <c r="F1885" i="3"/>
  <c r="E1885" i="3"/>
  <c r="H1902" i="3"/>
  <c r="B2347" i="3"/>
  <c r="B2360" i="3"/>
  <c r="A2360" i="3" s="1"/>
  <c r="D2310" i="3"/>
  <c r="G2296" i="3" s="1"/>
  <c r="F2276" i="3"/>
  <c r="D2194" i="3"/>
  <c r="B2209" i="3"/>
  <c r="B2361" i="3"/>
  <c r="C2347" i="3"/>
  <c r="F2293" i="3"/>
  <c r="E2208" i="3"/>
  <c r="D2208" i="3"/>
  <c r="G2194" i="3" s="1"/>
  <c r="G2344" i="3"/>
  <c r="F2242" i="3"/>
  <c r="C2109" i="3"/>
  <c r="B2123" i="3"/>
  <c r="G2089" i="3"/>
  <c r="C2021" i="3"/>
  <c r="C1888" i="3"/>
  <c r="B1902" i="3"/>
  <c r="D2089" i="3"/>
  <c r="G2075" i="3" s="1"/>
  <c r="D1871" i="3"/>
  <c r="B1886" i="3"/>
  <c r="B1715" i="3"/>
  <c r="C1701" i="3"/>
  <c r="B2088" i="3"/>
  <c r="A2088" i="3" s="1"/>
  <c r="B2075" i="3"/>
  <c r="B2004" i="3"/>
  <c r="C1990" i="3"/>
  <c r="G1902" i="3"/>
  <c r="F1902" i="3"/>
  <c r="B1783" i="3"/>
  <c r="C1769" i="3"/>
  <c r="D1749" i="3"/>
  <c r="G1735" i="3" s="1"/>
  <c r="B1833" i="3"/>
  <c r="A1833" i="3" s="1"/>
  <c r="B1820" i="3"/>
  <c r="D1718" i="3"/>
  <c r="B1733" i="3"/>
  <c r="F1715" i="3"/>
  <c r="D1633" i="3"/>
  <c r="B1648" i="3"/>
  <c r="C1749" i="3"/>
  <c r="E1851" i="3"/>
  <c r="D2378" i="3"/>
  <c r="G2364" i="3" s="1"/>
  <c r="D2262" i="3"/>
  <c r="B2277" i="3"/>
  <c r="C2344" i="3"/>
  <c r="D2313" i="3"/>
  <c r="B2328" i="3"/>
  <c r="C2429" i="3"/>
  <c r="I1970" i="3"/>
  <c r="H1970" i="3"/>
  <c r="B2479" i="3"/>
  <c r="A2479" i="3" s="1"/>
  <c r="B2466" i="3"/>
  <c r="D2398" i="3"/>
  <c r="B2413" i="3"/>
  <c r="C2432" i="3"/>
  <c r="B2446" i="3"/>
  <c r="G2412" i="3"/>
  <c r="B2463" i="3"/>
  <c r="C2449" i="3"/>
  <c r="B2395" i="3"/>
  <c r="C2381" i="3"/>
  <c r="B2330" i="3"/>
  <c r="B2343" i="3"/>
  <c r="A2343" i="3" s="1"/>
  <c r="E2446" i="3"/>
  <c r="B2415" i="3"/>
  <c r="B2428" i="3"/>
  <c r="A2428" i="3" s="1"/>
  <c r="D2276" i="3"/>
  <c r="G2262" i="3" s="1"/>
  <c r="F2344" i="3"/>
  <c r="C2293" i="3"/>
  <c r="B2157" i="3"/>
  <c r="C2143" i="3"/>
  <c r="B2092" i="3"/>
  <c r="B2105" i="3"/>
  <c r="A2105" i="3" s="1"/>
  <c r="B2072" i="3"/>
  <c r="C2058" i="3"/>
  <c r="D2259" i="3"/>
  <c r="G2245" i="3" s="1"/>
  <c r="F2106" i="3"/>
  <c r="B2005" i="3"/>
  <c r="D1990" i="3"/>
  <c r="E2242" i="3"/>
  <c r="C2208" i="3"/>
  <c r="E2259" i="3"/>
  <c r="C2106" i="3"/>
  <c r="B1973" i="3"/>
  <c r="B1986" i="3"/>
  <c r="A1986" i="3" s="1"/>
  <c r="G1834" i="3"/>
  <c r="F1987" i="3"/>
  <c r="E2123" i="3"/>
  <c r="F2021" i="3"/>
  <c r="D1953" i="3"/>
  <c r="G1939" i="3" s="1"/>
  <c r="B1922" i="3"/>
  <c r="B1935" i="3"/>
  <c r="A1935" i="3" s="1"/>
  <c r="G1970" i="3"/>
  <c r="E1902" i="3"/>
  <c r="G1868" i="3"/>
  <c r="F1868" i="3"/>
  <c r="F1834" i="3"/>
  <c r="F1783" i="3"/>
  <c r="E1732" i="3"/>
  <c r="F1936" i="3"/>
  <c r="B1801" i="3"/>
  <c r="D1786" i="3"/>
  <c r="E1715" i="3"/>
  <c r="E1953" i="3"/>
  <c r="H1834" i="3"/>
  <c r="D1851" i="3"/>
  <c r="G1837" i="3" s="1"/>
  <c r="H1868" i="3"/>
  <c r="B1561" i="3"/>
  <c r="A1561" i="3" s="1"/>
  <c r="B1548" i="3"/>
  <c r="B1629" i="3"/>
  <c r="A1629" i="3" s="1"/>
  <c r="B1616" i="3"/>
  <c r="F1545" i="3"/>
  <c r="E1545" i="3"/>
  <c r="B1497" i="3"/>
  <c r="B1510" i="3"/>
  <c r="A1510" i="3" s="1"/>
  <c r="F1630" i="3"/>
  <c r="G1511" i="3"/>
  <c r="C1579" i="3"/>
  <c r="B1630" i="3"/>
  <c r="C1616" i="3"/>
  <c r="F1494" i="3"/>
  <c r="E1494" i="3"/>
  <c r="G1630" i="3"/>
  <c r="D1548" i="3"/>
  <c r="B1563" i="3"/>
  <c r="B1545" i="3"/>
  <c r="C1531" i="3"/>
  <c r="G1562" i="3"/>
  <c r="C1511" i="3"/>
  <c r="D1599" i="3"/>
  <c r="B1614" i="3"/>
  <c r="C1463" i="3"/>
  <c r="B1477" i="3"/>
  <c r="C1582" i="3"/>
  <c r="B1596" i="3"/>
  <c r="B1495" i="3"/>
  <c r="D1480" i="3"/>
  <c r="F1477" i="3"/>
  <c r="G1477" i="3"/>
  <c r="B1613" i="3"/>
  <c r="C1599" i="3"/>
  <c r="H1579" i="3"/>
  <c r="G1579" i="3"/>
  <c r="C1562" i="3"/>
  <c r="D1494" i="3"/>
  <c r="G1480" i="3" s="1"/>
  <c r="B1412" i="3"/>
  <c r="B1425" i="3"/>
  <c r="A1425" i="3" s="1"/>
  <c r="E1358" i="3"/>
  <c r="I1392" i="3"/>
  <c r="H1392" i="3"/>
  <c r="F1443" i="3"/>
  <c r="E1443" i="3"/>
  <c r="B1327" i="3"/>
  <c r="B1340" i="3"/>
  <c r="A1340" i="3" s="1"/>
  <c r="D1460" i="3"/>
  <c r="G1446" i="3" s="1"/>
  <c r="D1324" i="3"/>
  <c r="G1310" i="3" s="1"/>
  <c r="E1324" i="3"/>
  <c r="C1310" i="3"/>
  <c r="B1324" i="3"/>
  <c r="H1409" i="3"/>
  <c r="G1409" i="3"/>
  <c r="B1392" i="3"/>
  <c r="C1378" i="3"/>
  <c r="B1357" i="3"/>
  <c r="A1357" i="3" s="1"/>
  <c r="B1344" i="3"/>
  <c r="D1443" i="3"/>
  <c r="G1429" i="3" s="1"/>
  <c r="B1375" i="3"/>
  <c r="C1361" i="3"/>
  <c r="F1426" i="3"/>
  <c r="E1307" i="3"/>
  <c r="F1358" i="3"/>
  <c r="C1293" i="3"/>
  <c r="B1307" i="3"/>
  <c r="D1429" i="3"/>
  <c r="B1444" i="3"/>
  <c r="E1426" i="3"/>
  <c r="B1341" i="3"/>
  <c r="C1327" i="3"/>
  <c r="C1460" i="3"/>
  <c r="D1378" i="3"/>
  <c r="B1393" i="3"/>
  <c r="B1459" i="3"/>
  <c r="A1459" i="3" s="1"/>
  <c r="B1446" i="3"/>
  <c r="C1412" i="3"/>
  <c r="B1426" i="3"/>
  <c r="B1443" i="3"/>
  <c r="C1429" i="3"/>
  <c r="C1344" i="3"/>
  <c r="B1358" i="3"/>
  <c r="C1409" i="3"/>
  <c r="F1307" i="3"/>
  <c r="B1206" i="3"/>
  <c r="D1191" i="3"/>
  <c r="B1225" i="3"/>
  <c r="B1238" i="3"/>
  <c r="A1238" i="3" s="1"/>
  <c r="C1174" i="3"/>
  <c r="B1188" i="3"/>
  <c r="B1273" i="3"/>
  <c r="C1259" i="3"/>
  <c r="G1290" i="3"/>
  <c r="B1242" i="3"/>
  <c r="B1255" i="3"/>
  <c r="A1255" i="3" s="1"/>
  <c r="B1136" i="3"/>
  <c r="A1136" i="3" s="1"/>
  <c r="B1123" i="3"/>
  <c r="G1154" i="3"/>
  <c r="C1137" i="3"/>
  <c r="B1221" i="3"/>
  <c r="A1221" i="3" s="1"/>
  <c r="B1208" i="3"/>
  <c r="B1205" i="3"/>
  <c r="C1191" i="3"/>
  <c r="H1239" i="3"/>
  <c r="G1239" i="3"/>
  <c r="B1174" i="3"/>
  <c r="B1187" i="3"/>
  <c r="A1187" i="3" s="1"/>
  <c r="E1290" i="3"/>
  <c r="D1290" i="3"/>
  <c r="G1276" i="3" s="1"/>
  <c r="F1273" i="3"/>
  <c r="E1273" i="3"/>
  <c r="D1273" i="3"/>
  <c r="G1259" i="3" s="1"/>
  <c r="G1256" i="3"/>
  <c r="F1256" i="3"/>
  <c r="F1239" i="3"/>
  <c r="I1222" i="3"/>
  <c r="H1222" i="3"/>
  <c r="H1171" i="3"/>
  <c r="G1171" i="3"/>
  <c r="C1290" i="3"/>
  <c r="C1154" i="3"/>
  <c r="F1154" i="3"/>
  <c r="H1290" i="3"/>
  <c r="E1222" i="3"/>
  <c r="D1222" i="3"/>
  <c r="G1208" i="3" s="1"/>
  <c r="F1205" i="3"/>
  <c r="E1205" i="3"/>
  <c r="D1276" i="3"/>
  <c r="B1291" i="3"/>
  <c r="G1188" i="3"/>
  <c r="F1188" i="3"/>
  <c r="B1170" i="3"/>
  <c r="A1170" i="3" s="1"/>
  <c r="B1157" i="3"/>
  <c r="D1239" i="3"/>
  <c r="G1225" i="3" s="1"/>
  <c r="C1239" i="3"/>
  <c r="D1123" i="3"/>
  <c r="B1138" i="3"/>
  <c r="B1289" i="3"/>
  <c r="A1289" i="3" s="1"/>
  <c r="B1276" i="3"/>
  <c r="D1259" i="3"/>
  <c r="B1274" i="3"/>
  <c r="C1242" i="3"/>
  <c r="B1256" i="3"/>
  <c r="C1222" i="3"/>
  <c r="D1171" i="3"/>
  <c r="G1157" i="3" s="1"/>
  <c r="C1171" i="3"/>
  <c r="D1137" i="3"/>
  <c r="G1123" i="3" s="1"/>
  <c r="B1119" i="3"/>
  <c r="A1119" i="3" s="1"/>
  <c r="B1106" i="3"/>
  <c r="D1001" i="3"/>
  <c r="G987" i="3" s="1"/>
  <c r="C1001" i="3"/>
  <c r="D1089" i="3"/>
  <c r="B1104" i="3"/>
  <c r="B1103" i="3"/>
  <c r="C1089" i="3"/>
  <c r="B1035" i="3"/>
  <c r="C1021" i="3"/>
  <c r="G1052" i="3"/>
  <c r="E1035" i="3"/>
  <c r="B967" i="3"/>
  <c r="C953" i="3"/>
  <c r="H1120" i="3"/>
  <c r="C1052" i="3"/>
  <c r="B987" i="3"/>
  <c r="B1000" i="3"/>
  <c r="A1000" i="3" s="1"/>
  <c r="C1004" i="3"/>
  <c r="B1018" i="3"/>
  <c r="F1001" i="3"/>
  <c r="F1018" i="3"/>
  <c r="B1120" i="3"/>
  <c r="C1106" i="3"/>
  <c r="B985" i="3"/>
  <c r="D970" i="3"/>
  <c r="F1052" i="3"/>
  <c r="C970" i="3"/>
  <c r="B984" i="3"/>
  <c r="D1035" i="3"/>
  <c r="G1021" i="3" s="1"/>
  <c r="E984" i="3"/>
  <c r="F967" i="3"/>
  <c r="B881" i="3"/>
  <c r="A881" i="3" s="1"/>
  <c r="B868" i="3"/>
  <c r="D936" i="3"/>
  <c r="B951" i="3"/>
  <c r="B949" i="3"/>
  <c r="A949" i="3" s="1"/>
  <c r="B936" i="3"/>
  <c r="E916" i="3"/>
  <c r="G899" i="3"/>
  <c r="G882" i="3"/>
  <c r="B933" i="3"/>
  <c r="C919" i="3"/>
  <c r="F916" i="3"/>
  <c r="C899" i="3"/>
  <c r="B882" i="3"/>
  <c r="C868" i="3"/>
  <c r="C902" i="3"/>
  <c r="B916" i="3"/>
  <c r="G950" i="3"/>
  <c r="C950" i="3"/>
  <c r="H882" i="3"/>
  <c r="D950" i="3"/>
  <c r="G936" i="3" s="1"/>
  <c r="E933" i="3"/>
  <c r="D868" i="3"/>
  <c r="B883" i="3"/>
  <c r="D933" i="3"/>
  <c r="G919" i="3" s="1"/>
  <c r="D882" i="3"/>
  <c r="G868" i="3" s="1"/>
  <c r="F899" i="3"/>
  <c r="B847" i="3"/>
  <c r="A847" i="3" s="1"/>
  <c r="B834" i="3"/>
  <c r="B830" i="3"/>
  <c r="A830" i="3" s="1"/>
  <c r="B817" i="3"/>
  <c r="D814" i="3"/>
  <c r="E814" i="3"/>
  <c r="B783" i="3"/>
  <c r="E797" i="3"/>
  <c r="F797" i="3"/>
  <c r="B796" i="3"/>
  <c r="A796" i="3" s="1"/>
  <c r="F783" i="3"/>
  <c r="G797" i="3"/>
  <c r="B781" i="3"/>
  <c r="D766" i="3"/>
  <c r="H780" i="3"/>
  <c r="G780" i="3"/>
  <c r="F766" i="3"/>
  <c r="E780" i="3"/>
  <c r="D780" i="3"/>
  <c r="B764" i="3"/>
  <c r="D749" i="3"/>
  <c r="D763" i="3"/>
  <c r="E763" i="3"/>
  <c r="F749" i="3"/>
  <c r="B779" i="3"/>
  <c r="A779" i="3" s="1"/>
  <c r="B766" i="3"/>
  <c r="D732" i="3"/>
  <c r="B747" i="3"/>
  <c r="B762" i="3"/>
  <c r="A762" i="3" s="1"/>
  <c r="B749" i="3"/>
  <c r="C763" i="3"/>
  <c r="F763" i="3"/>
  <c r="G763" i="3"/>
  <c r="G746" i="3"/>
  <c r="C746" i="3"/>
  <c r="B732" i="3"/>
  <c r="B745" i="3"/>
  <c r="A745" i="3" s="1"/>
  <c r="E746" i="3"/>
  <c r="F746" i="3"/>
  <c r="D715" i="3"/>
  <c r="H715" i="3"/>
  <c r="D729" i="3"/>
  <c r="B729" i="3" s="1"/>
  <c r="E729" i="3"/>
  <c r="B713" i="3"/>
  <c r="H712" i="3"/>
  <c r="D712" i="3"/>
  <c r="E712" i="3"/>
  <c r="C712" i="3"/>
  <c r="B712" i="3" s="1"/>
  <c r="F698" i="3"/>
  <c r="B696" i="3"/>
  <c r="F681" i="3"/>
  <c r="D695" i="3"/>
  <c r="C681" i="3" s="1"/>
  <c r="F695" i="3"/>
  <c r="G678" i="3"/>
  <c r="F678" i="3"/>
  <c r="F664" i="3"/>
  <c r="D678" i="3"/>
  <c r="G664" i="3" s="1"/>
  <c r="E678" i="3"/>
  <c r="B662" i="3"/>
  <c r="D647" i="3"/>
  <c r="G661" i="3"/>
  <c r="H661" i="3"/>
  <c r="D661" i="3"/>
  <c r="C647" i="3" s="1"/>
  <c r="E661" i="3"/>
  <c r="G647" i="3" s="1"/>
  <c r="F661" i="3"/>
  <c r="E644" i="3"/>
  <c r="F630" i="3"/>
  <c r="D644" i="3"/>
  <c r="G630" i="3" s="1"/>
  <c r="C644" i="3"/>
  <c r="B628" i="3"/>
  <c r="E627" i="3"/>
  <c r="D627" i="3"/>
  <c r="G613" i="3" s="1"/>
  <c r="B611" i="3"/>
  <c r="C610" i="3"/>
  <c r="F596" i="3"/>
  <c r="B728" i="3"/>
  <c r="A728" i="3" s="1"/>
  <c r="B715" i="3"/>
  <c r="B711" i="3"/>
  <c r="A711" i="3" s="1"/>
  <c r="B698" i="3"/>
  <c r="F712" i="3"/>
  <c r="G712" i="3"/>
  <c r="B694" i="3"/>
  <c r="A694" i="3" s="1"/>
  <c r="B681" i="3"/>
  <c r="B695" i="3"/>
  <c r="B677" i="3"/>
  <c r="A677" i="3" s="1"/>
  <c r="B664" i="3"/>
  <c r="B660" i="3"/>
  <c r="A660" i="3" s="1"/>
  <c r="B647" i="3"/>
  <c r="B661" i="3"/>
  <c r="B643" i="3"/>
  <c r="A643" i="3" s="1"/>
  <c r="B630" i="3"/>
  <c r="C627" i="3"/>
  <c r="B626" i="3"/>
  <c r="A626" i="3" s="1"/>
  <c r="B613" i="3"/>
  <c r="G627" i="3"/>
  <c r="H610" i="3"/>
  <c r="B609" i="3"/>
  <c r="A609" i="3" s="1"/>
  <c r="B596" i="3"/>
  <c r="G596" i="3"/>
  <c r="C596" i="3"/>
  <c r="B610" i="3"/>
  <c r="G817" i="3" l="1"/>
  <c r="G800" i="3"/>
  <c r="B814" i="3"/>
  <c r="C800" i="3"/>
  <c r="G783" i="3"/>
  <c r="C783" i="3"/>
  <c r="B797" i="3"/>
  <c r="B4690" i="3"/>
  <c r="C4676" i="3"/>
  <c r="C4574" i="3"/>
  <c r="B4588" i="3"/>
  <c r="B4503" i="3"/>
  <c r="C4489" i="3"/>
  <c r="B4622" i="3"/>
  <c r="C4608" i="3"/>
  <c r="B4758" i="3"/>
  <c r="C4744" i="3"/>
  <c r="B4571" i="3"/>
  <c r="C4557" i="3"/>
  <c r="B4707" i="3"/>
  <c r="C4693" i="3"/>
  <c r="C4370" i="3"/>
  <c r="B4384" i="3"/>
  <c r="C4914" i="3"/>
  <c r="B4928" i="3"/>
  <c r="C4642" i="3"/>
  <c r="B4656" i="3"/>
  <c r="B4265" i="3"/>
  <c r="C4251" i="3"/>
  <c r="B4639" i="3"/>
  <c r="C4625" i="3"/>
  <c r="B4775" i="3"/>
  <c r="C4761" i="3"/>
  <c r="B4554" i="3"/>
  <c r="C4540" i="3"/>
  <c r="C4710" i="3"/>
  <c r="B4724" i="3"/>
  <c r="C4438" i="3"/>
  <c r="B4452" i="3"/>
  <c r="B4435" i="3"/>
  <c r="C4421" i="3"/>
  <c r="B4112" i="3"/>
  <c r="C4098" i="3"/>
  <c r="B3415" i="3"/>
  <c r="C3401" i="3"/>
  <c r="B3602" i="3"/>
  <c r="C3588" i="3"/>
  <c r="B3721" i="3"/>
  <c r="C3707" i="3"/>
  <c r="C3860" i="3"/>
  <c r="B3874" i="3"/>
  <c r="B3806" i="3"/>
  <c r="C3792" i="3"/>
  <c r="B3517" i="3"/>
  <c r="C3503" i="3"/>
  <c r="B3466" i="3"/>
  <c r="C3452" i="3"/>
  <c r="B3585" i="3"/>
  <c r="C3571" i="3"/>
  <c r="B3908" i="3"/>
  <c r="C3894" i="3"/>
  <c r="C3911" i="3"/>
  <c r="B3925" i="3"/>
  <c r="B3738" i="3"/>
  <c r="C3724" i="3"/>
  <c r="B4129" i="3"/>
  <c r="C4115" i="3"/>
  <c r="B3534" i="3"/>
  <c r="C3520" i="3"/>
  <c r="B3670" i="3"/>
  <c r="C3656" i="3"/>
  <c r="B3959" i="3"/>
  <c r="C3945" i="3"/>
  <c r="B3211" i="3"/>
  <c r="C3197" i="3"/>
  <c r="B2718" i="3"/>
  <c r="C2704" i="3"/>
  <c r="B2905" i="3"/>
  <c r="C2891" i="3"/>
  <c r="B3109" i="3"/>
  <c r="C3095" i="3"/>
  <c r="B2650" i="3"/>
  <c r="C2636" i="3"/>
  <c r="B3330" i="3"/>
  <c r="C3316" i="3"/>
  <c r="B3262" i="3"/>
  <c r="C3248" i="3"/>
  <c r="C2908" i="3"/>
  <c r="B2922" i="3"/>
  <c r="B3041" i="3"/>
  <c r="C3027" i="3"/>
  <c r="B2582" i="3"/>
  <c r="C2568" i="3"/>
  <c r="C3044" i="3"/>
  <c r="B3058" i="3"/>
  <c r="B2497" i="3"/>
  <c r="C2483" i="3"/>
  <c r="C2840" i="3"/>
  <c r="B2854" i="3"/>
  <c r="C2806" i="3"/>
  <c r="B2820" i="3"/>
  <c r="B3279" i="3"/>
  <c r="C3265" i="3"/>
  <c r="B2514" i="3"/>
  <c r="C2500" i="3"/>
  <c r="C2007" i="3"/>
  <c r="B2021" i="3"/>
  <c r="B2327" i="3"/>
  <c r="C2313" i="3"/>
  <c r="B2429" i="3"/>
  <c r="C2415" i="3"/>
  <c r="B2276" i="3"/>
  <c r="C2262" i="3"/>
  <c r="B2106" i="3"/>
  <c r="C2092" i="3"/>
  <c r="B2089" i="3"/>
  <c r="C2075" i="3"/>
  <c r="B1987" i="3"/>
  <c r="C1973" i="3"/>
  <c r="B1749" i="3"/>
  <c r="C1735" i="3"/>
  <c r="B1919" i="3"/>
  <c r="C1905" i="3"/>
  <c r="B2208" i="3"/>
  <c r="C2194" i="3"/>
  <c r="C2279" i="3"/>
  <c r="B2293" i="3"/>
  <c r="B2344" i="3"/>
  <c r="C2330" i="3"/>
  <c r="B1579" i="3"/>
  <c r="C1565" i="3"/>
  <c r="B1511" i="3"/>
  <c r="C1497" i="3"/>
  <c r="B1562" i="3"/>
  <c r="C1548" i="3"/>
  <c r="B1460" i="3"/>
  <c r="C1446" i="3"/>
  <c r="B1409" i="3"/>
  <c r="C1395" i="3"/>
  <c r="B1222" i="3"/>
  <c r="C1208" i="3"/>
  <c r="B1290" i="3"/>
  <c r="C1276" i="3"/>
  <c r="B1239" i="3"/>
  <c r="C1225" i="3"/>
  <c r="B1137" i="3"/>
  <c r="C1123" i="3"/>
  <c r="B1171" i="3"/>
  <c r="C1157" i="3"/>
  <c r="B1154" i="3"/>
  <c r="C1140" i="3"/>
  <c r="C987" i="3"/>
  <c r="B1001" i="3"/>
  <c r="B1052" i="3"/>
  <c r="C1038" i="3"/>
  <c r="B950" i="3"/>
  <c r="C936" i="3"/>
  <c r="B899" i="3"/>
  <c r="C885" i="3"/>
  <c r="G766" i="3"/>
  <c r="C766" i="3"/>
  <c r="B780" i="3"/>
  <c r="G749" i="3"/>
  <c r="G732" i="3"/>
  <c r="B763" i="3"/>
  <c r="C749" i="3"/>
  <c r="D266" i="1"/>
  <c r="C266" i="1" s="1"/>
  <c r="F262" i="1"/>
  <c r="H258" i="1"/>
  <c r="J254" i="1"/>
  <c r="D251" i="1"/>
  <c r="C251" i="1" s="1"/>
  <c r="F247" i="1"/>
  <c r="H243" i="1"/>
  <c r="D241" i="1"/>
  <c r="C241" i="1" s="1"/>
  <c r="H238" i="1"/>
  <c r="I233" i="1"/>
  <c r="J231" i="1"/>
  <c r="K229" i="1"/>
  <c r="D226" i="1"/>
  <c r="C226" i="1" s="1"/>
  <c r="E224" i="1"/>
  <c r="F222" i="1"/>
  <c r="G220" i="1"/>
  <c r="K218" i="1"/>
  <c r="E218" i="1"/>
  <c r="I217" i="1"/>
  <c r="E217" i="1"/>
  <c r="I216" i="1"/>
  <c r="E216" i="1"/>
  <c r="J215" i="1"/>
  <c r="F215" i="1"/>
  <c r="J214" i="1"/>
  <c r="F214" i="1"/>
  <c r="K213" i="1"/>
  <c r="G213" i="1"/>
  <c r="K212" i="1"/>
  <c r="G212" i="1"/>
  <c r="H211" i="1"/>
  <c r="D211" i="1"/>
  <c r="C211" i="1" s="1"/>
  <c r="H210" i="1"/>
  <c r="D210" i="1"/>
  <c r="C210" i="1" s="1"/>
  <c r="I209" i="1"/>
  <c r="E209" i="1"/>
  <c r="I208" i="1"/>
  <c r="E208" i="1"/>
  <c r="J207" i="1"/>
  <c r="F207" i="1"/>
  <c r="J206" i="1"/>
  <c r="F206" i="1"/>
  <c r="K205" i="1"/>
  <c r="G205" i="1"/>
  <c r="K204" i="1"/>
  <c r="G204" i="1"/>
  <c r="H203" i="1"/>
  <c r="D203" i="1"/>
  <c r="C203" i="1" s="1"/>
  <c r="H202" i="1"/>
  <c r="D202" i="1"/>
  <c r="C202" i="1" s="1"/>
  <c r="I201" i="1"/>
  <c r="E201" i="1"/>
  <c r="I200" i="1"/>
  <c r="E200" i="1"/>
  <c r="J199" i="1"/>
  <c r="F199" i="1"/>
  <c r="J198" i="1"/>
  <c r="F198" i="1"/>
  <c r="K197" i="1"/>
  <c r="G197" i="1"/>
  <c r="K196" i="1"/>
  <c r="G196" i="1"/>
  <c r="H195" i="1"/>
  <c r="D195" i="1"/>
  <c r="C195" i="1" s="1"/>
  <c r="H194" i="1"/>
  <c r="D194" i="1"/>
  <c r="C194" i="1" s="1"/>
  <c r="I193" i="1"/>
  <c r="E193" i="1"/>
  <c r="I192" i="1"/>
  <c r="E192" i="1"/>
  <c r="J191" i="1"/>
  <c r="E265" i="1"/>
  <c r="G261" i="1"/>
  <c r="I257" i="1"/>
  <c r="K253" i="1"/>
  <c r="D250" i="1"/>
  <c r="C250" i="1" s="1"/>
  <c r="F246" i="1"/>
  <c r="K242" i="1"/>
  <c r="G240" i="1"/>
  <c r="K237" i="1"/>
  <c r="G235" i="1"/>
  <c r="E233" i="1"/>
  <c r="F231" i="1"/>
  <c r="G229" i="1"/>
  <c r="H227" i="1"/>
  <c r="I225" i="1"/>
  <c r="J223" i="1"/>
  <c r="K221" i="1"/>
  <c r="I218" i="1"/>
  <c r="D218" i="1"/>
  <c r="C218" i="1" s="1"/>
  <c r="H217" i="1"/>
  <c r="D217" i="1"/>
  <c r="C217" i="1" s="1"/>
  <c r="H216" i="1"/>
  <c r="D216" i="1"/>
  <c r="C216" i="1" s="1"/>
  <c r="I215" i="1"/>
  <c r="E215" i="1"/>
  <c r="I214" i="1"/>
  <c r="E214" i="1"/>
  <c r="J213" i="1"/>
  <c r="F213" i="1"/>
  <c r="J212" i="1"/>
  <c r="F212" i="1"/>
  <c r="K211" i="1"/>
  <c r="G211" i="1"/>
  <c r="K210" i="1"/>
  <c r="G210" i="1"/>
  <c r="H209" i="1"/>
  <c r="D209" i="1"/>
  <c r="C209" i="1" s="1"/>
  <c r="H208" i="1"/>
  <c r="D208" i="1"/>
  <c r="C208" i="1" s="1"/>
  <c r="I207" i="1"/>
  <c r="E207" i="1"/>
  <c r="I206" i="1"/>
  <c r="E206" i="1"/>
  <c r="J205" i="1"/>
  <c r="F205" i="1"/>
  <c r="J204" i="1"/>
  <c r="F204" i="1"/>
  <c r="K203" i="1"/>
  <c r="G203" i="1"/>
  <c r="K202" i="1"/>
  <c r="G202" i="1"/>
  <c r="H201" i="1"/>
  <c r="D201" i="1"/>
  <c r="C201" i="1" s="1"/>
  <c r="H200" i="1"/>
  <c r="D200" i="1"/>
  <c r="C200" i="1" s="1"/>
  <c r="I199" i="1"/>
  <c r="E199" i="1"/>
  <c r="I198" i="1"/>
  <c r="E198" i="1"/>
  <c r="J197" i="1"/>
  <c r="F197" i="1"/>
  <c r="J196" i="1"/>
  <c r="F196" i="1"/>
  <c r="K195" i="1"/>
  <c r="G195" i="1"/>
  <c r="K194" i="1"/>
  <c r="G194" i="1"/>
  <c r="H193" i="1"/>
  <c r="D193" i="1"/>
  <c r="C193" i="1" s="1"/>
  <c r="H192" i="1"/>
  <c r="D192" i="1"/>
  <c r="C192" i="1" s="1"/>
  <c r="F264" i="1"/>
  <c r="G260" i="1"/>
  <c r="I256" i="1"/>
  <c r="K252" i="1"/>
  <c r="E249" i="1"/>
  <c r="G245" i="1"/>
  <c r="F242" i="1"/>
  <c r="J239" i="1"/>
  <c r="F237" i="1"/>
  <c r="J234" i="1"/>
  <c r="I232" i="1"/>
  <c r="J230" i="1"/>
  <c r="K228" i="1"/>
  <c r="D227" i="1"/>
  <c r="C227" i="1" s="1"/>
  <c r="E225" i="1"/>
  <c r="F223" i="1"/>
  <c r="G221" i="1"/>
  <c r="H219" i="1"/>
  <c r="H218" i="1"/>
  <c r="G217" i="1"/>
  <c r="K216" i="1"/>
  <c r="G216" i="1"/>
  <c r="H215" i="1"/>
  <c r="D215" i="1"/>
  <c r="C215" i="1" s="1"/>
  <c r="H214" i="1"/>
  <c r="D214" i="1"/>
  <c r="C214" i="1" s="1"/>
  <c r="I213" i="1"/>
  <c r="E213" i="1"/>
  <c r="I212" i="1"/>
  <c r="E212" i="1"/>
  <c r="J211" i="1"/>
  <c r="F211" i="1"/>
  <c r="J210" i="1"/>
  <c r="F210" i="1"/>
  <c r="K209" i="1"/>
  <c r="G209" i="1"/>
  <c r="K208" i="1"/>
  <c r="G208" i="1"/>
  <c r="H207" i="1"/>
  <c r="D207" i="1"/>
  <c r="C207" i="1" s="1"/>
  <c r="H206" i="1"/>
  <c r="D206" i="1"/>
  <c r="C206" i="1" s="1"/>
  <c r="I205" i="1"/>
  <c r="E205" i="1"/>
  <c r="I204" i="1"/>
  <c r="E204" i="1"/>
  <c r="J203" i="1"/>
  <c r="F203" i="1"/>
  <c r="J202" i="1"/>
  <c r="F202" i="1"/>
  <c r="K201" i="1"/>
  <c r="G201" i="1"/>
  <c r="K200" i="1"/>
  <c r="G200" i="1"/>
  <c r="H199" i="1"/>
  <c r="D199" i="1"/>
  <c r="C199" i="1" s="1"/>
  <c r="H198" i="1"/>
  <c r="D198" i="1"/>
  <c r="C198" i="1" s="1"/>
  <c r="I197" i="1"/>
  <c r="E197" i="1"/>
  <c r="I196" i="1"/>
  <c r="E196" i="1"/>
  <c r="J195" i="1"/>
  <c r="F195" i="1"/>
  <c r="J194" i="1"/>
  <c r="F194" i="1"/>
  <c r="K193" i="1"/>
  <c r="G193" i="1"/>
  <c r="K192" i="1"/>
  <c r="G192" i="1"/>
  <c r="H191" i="1"/>
  <c r="D191" i="1"/>
  <c r="C191" i="1" s="1"/>
  <c r="H190" i="1"/>
  <c r="D190" i="1"/>
  <c r="C190" i="1" s="1"/>
  <c r="I189" i="1"/>
  <c r="E189" i="1"/>
  <c r="D267" i="1"/>
  <c r="C267" i="1" s="1"/>
  <c r="F263" i="1"/>
  <c r="H259" i="1"/>
  <c r="J255" i="1"/>
  <c r="E248" i="1"/>
  <c r="G244" i="1"/>
  <c r="I241" i="1"/>
  <c r="E239" i="1"/>
  <c r="I236" i="1"/>
  <c r="D234" i="1"/>
  <c r="C234" i="1" s="1"/>
  <c r="E232" i="1"/>
  <c r="F230" i="1"/>
  <c r="G228" i="1"/>
  <c r="H226" i="1"/>
  <c r="I224" i="1"/>
  <c r="J222" i="1"/>
  <c r="K220" i="1"/>
  <c r="D219" i="1"/>
  <c r="C219" i="1" s="1"/>
  <c r="G218" i="1"/>
  <c r="J217" i="1"/>
  <c r="F217" i="1"/>
  <c r="J216" i="1"/>
  <c r="F216" i="1"/>
  <c r="K215" i="1"/>
  <c r="G215" i="1"/>
  <c r="K214" i="1"/>
  <c r="D213" i="1"/>
  <c r="C213" i="1" s="1"/>
  <c r="E211" i="1"/>
  <c r="F209" i="1"/>
  <c r="G207" i="1"/>
  <c r="H205" i="1"/>
  <c r="I203" i="1"/>
  <c r="J201" i="1"/>
  <c r="K199" i="1"/>
  <c r="D196" i="1"/>
  <c r="C196" i="1" s="1"/>
  <c r="E194" i="1"/>
  <c r="F192" i="1"/>
  <c r="F191" i="1"/>
  <c r="I190" i="1"/>
  <c r="G189" i="1"/>
  <c r="J188" i="1"/>
  <c r="F188" i="1"/>
  <c r="K187" i="1"/>
  <c r="G187" i="1"/>
  <c r="K186" i="1"/>
  <c r="G186" i="1"/>
  <c r="H185" i="1"/>
  <c r="D185" i="1"/>
  <c r="C185" i="1" s="1"/>
  <c r="H184" i="1"/>
  <c r="D184" i="1"/>
  <c r="I183" i="1"/>
  <c r="E183" i="1"/>
  <c r="I182" i="1"/>
  <c r="E182" i="1"/>
  <c r="J181" i="1"/>
  <c r="F181" i="1"/>
  <c r="J180" i="1"/>
  <c r="F180" i="1"/>
  <c r="K179" i="1"/>
  <c r="G179" i="1"/>
  <c r="K178" i="1"/>
  <c r="G178" i="1"/>
  <c r="H177" i="1"/>
  <c r="D177" i="1"/>
  <c r="C177" i="1" s="1"/>
  <c r="H176" i="1"/>
  <c r="D176" i="1"/>
  <c r="C176" i="1" s="1"/>
  <c r="I175" i="1"/>
  <c r="E175" i="1"/>
  <c r="I174" i="1"/>
  <c r="E174" i="1"/>
  <c r="J173" i="1"/>
  <c r="F173" i="1"/>
  <c r="J172" i="1"/>
  <c r="F172" i="1"/>
  <c r="K171" i="1"/>
  <c r="G171" i="1"/>
  <c r="K170" i="1"/>
  <c r="G170" i="1"/>
  <c r="H169" i="1"/>
  <c r="D169" i="1"/>
  <c r="C169" i="1" s="1"/>
  <c r="H168" i="1"/>
  <c r="D168" i="1"/>
  <c r="C168" i="1" s="1"/>
  <c r="I167" i="1"/>
  <c r="E167" i="1"/>
  <c r="I166" i="1"/>
  <c r="E166" i="1"/>
  <c r="J165" i="1"/>
  <c r="F165" i="1"/>
  <c r="J164" i="1"/>
  <c r="F164" i="1"/>
  <c r="K163" i="1"/>
  <c r="G163" i="1"/>
  <c r="K162" i="1"/>
  <c r="G162" i="1"/>
  <c r="H161" i="1"/>
  <c r="D161" i="1"/>
  <c r="C161" i="1" s="1"/>
  <c r="H160" i="1"/>
  <c r="D160" i="1"/>
  <c r="C160" i="1" s="1"/>
  <c r="I159" i="1"/>
  <c r="E159" i="1"/>
  <c r="G214" i="1"/>
  <c r="H212" i="1"/>
  <c r="I210" i="1"/>
  <c r="J208" i="1"/>
  <c r="K206" i="1"/>
  <c r="D205" i="1"/>
  <c r="C205" i="1" s="1"/>
  <c r="E203" i="1"/>
  <c r="F201" i="1"/>
  <c r="G199" i="1"/>
  <c r="H197" i="1"/>
  <c r="I195" i="1"/>
  <c r="J193" i="1"/>
  <c r="K191" i="1"/>
  <c r="E191" i="1"/>
  <c r="G190" i="1"/>
  <c r="K189" i="1"/>
  <c r="F189" i="1"/>
  <c r="I188" i="1"/>
  <c r="E188" i="1"/>
  <c r="J187" i="1"/>
  <c r="F187" i="1"/>
  <c r="J186" i="1"/>
  <c r="F186" i="1"/>
  <c r="K185" i="1"/>
  <c r="G185" i="1"/>
  <c r="K184" i="1"/>
  <c r="G184" i="1"/>
  <c r="H183" i="1"/>
  <c r="D183" i="1"/>
  <c r="C183" i="1" s="1"/>
  <c r="H182" i="1"/>
  <c r="D182" i="1"/>
  <c r="C182" i="1" s="1"/>
  <c r="I181" i="1"/>
  <c r="E181" i="1"/>
  <c r="I180" i="1"/>
  <c r="E180" i="1"/>
  <c r="J179" i="1"/>
  <c r="F179" i="1"/>
  <c r="J178" i="1"/>
  <c r="F178" i="1"/>
  <c r="K177" i="1"/>
  <c r="G177" i="1"/>
  <c r="K176" i="1"/>
  <c r="G176" i="1"/>
  <c r="H175" i="1"/>
  <c r="D175" i="1"/>
  <c r="C175" i="1" s="1"/>
  <c r="H174" i="1"/>
  <c r="D174" i="1"/>
  <c r="C174" i="1" s="1"/>
  <c r="I173" i="1"/>
  <c r="E173" i="1"/>
  <c r="I172" i="1"/>
  <c r="E172" i="1"/>
  <c r="J171" i="1"/>
  <c r="F171" i="1"/>
  <c r="J170" i="1"/>
  <c r="F170" i="1"/>
  <c r="K169" i="1"/>
  <c r="G169" i="1"/>
  <c r="K168" i="1"/>
  <c r="G168" i="1"/>
  <c r="H167" i="1"/>
  <c r="D167" i="1"/>
  <c r="C167" i="1" s="1"/>
  <c r="H166" i="1"/>
  <c r="D166" i="1"/>
  <c r="C166" i="1" s="1"/>
  <c r="I165" i="1"/>
  <c r="E165" i="1"/>
  <c r="I164" i="1"/>
  <c r="E164" i="1"/>
  <c r="J163" i="1"/>
  <c r="F163" i="1"/>
  <c r="J162" i="1"/>
  <c r="F162" i="1"/>
  <c r="K161" i="1"/>
  <c r="G161" i="1"/>
  <c r="K160" i="1"/>
  <c r="G160" i="1"/>
  <c r="H159" i="1"/>
  <c r="D159" i="1"/>
  <c r="C159" i="1" s="1"/>
  <c r="H158" i="1"/>
  <c r="D158" i="1"/>
  <c r="C158" i="1" s="1"/>
  <c r="I157" i="1"/>
  <c r="E157" i="1"/>
  <c r="D212" i="1"/>
  <c r="C212" i="1" s="1"/>
  <c r="E210" i="1"/>
  <c r="F208" i="1"/>
  <c r="G206" i="1"/>
  <c r="H204" i="1"/>
  <c r="I202" i="1"/>
  <c r="J200" i="1"/>
  <c r="K198" i="1"/>
  <c r="D197" i="1"/>
  <c r="C197" i="1" s="1"/>
  <c r="E195" i="1"/>
  <c r="F193" i="1"/>
  <c r="I191" i="1"/>
  <c r="K190" i="1"/>
  <c r="F190" i="1"/>
  <c r="J189" i="1"/>
  <c r="D189" i="1"/>
  <c r="C189" i="1" s="1"/>
  <c r="H188" i="1"/>
  <c r="D188" i="1"/>
  <c r="C188" i="1" s="1"/>
  <c r="I187" i="1"/>
  <c r="E187" i="1"/>
  <c r="I186" i="1"/>
  <c r="E186" i="1"/>
  <c r="J185" i="1"/>
  <c r="F185" i="1"/>
  <c r="J184" i="1"/>
  <c r="F184" i="1"/>
  <c r="K183" i="1"/>
  <c r="G183" i="1"/>
  <c r="K182" i="1"/>
  <c r="G182" i="1"/>
  <c r="H181" i="1"/>
  <c r="D181" i="1"/>
  <c r="C181" i="1" s="1"/>
  <c r="H180" i="1"/>
  <c r="D180" i="1"/>
  <c r="C180" i="1" s="1"/>
  <c r="I179" i="1"/>
  <c r="E179" i="1"/>
  <c r="I178" i="1"/>
  <c r="E178" i="1"/>
  <c r="J177" i="1"/>
  <c r="F177" i="1"/>
  <c r="J176" i="1"/>
  <c r="F176" i="1"/>
  <c r="K175" i="1"/>
  <c r="G175" i="1"/>
  <c r="K174" i="1"/>
  <c r="G174" i="1"/>
  <c r="H173" i="1"/>
  <c r="D173" i="1"/>
  <c r="C173" i="1" s="1"/>
  <c r="H172" i="1"/>
  <c r="D172" i="1"/>
  <c r="C172" i="1" s="1"/>
  <c r="I171" i="1"/>
  <c r="E171" i="1"/>
  <c r="I170" i="1"/>
  <c r="E170" i="1"/>
  <c r="J169" i="1"/>
  <c r="F169" i="1"/>
  <c r="J168" i="1"/>
  <c r="F168" i="1"/>
  <c r="K167" i="1"/>
  <c r="G167" i="1"/>
  <c r="K166" i="1"/>
  <c r="G166" i="1"/>
  <c r="H165" i="1"/>
  <c r="D165" i="1"/>
  <c r="C165" i="1" s="1"/>
  <c r="H164" i="1"/>
  <c r="D164" i="1"/>
  <c r="C164" i="1" s="1"/>
  <c r="I163" i="1"/>
  <c r="E163" i="1"/>
  <c r="I162" i="1"/>
  <c r="E162" i="1"/>
  <c r="J161" i="1"/>
  <c r="F161" i="1"/>
  <c r="J160" i="1"/>
  <c r="F160" i="1"/>
  <c r="K159" i="1"/>
  <c r="H213" i="1"/>
  <c r="I211" i="1"/>
  <c r="J209" i="1"/>
  <c r="K207" i="1"/>
  <c r="D204" i="1"/>
  <c r="C204" i="1" s="1"/>
  <c r="E202" i="1"/>
  <c r="F200" i="1"/>
  <c r="G198" i="1"/>
  <c r="H196" i="1"/>
  <c r="I194" i="1"/>
  <c r="J192" i="1"/>
  <c r="G191" i="1"/>
  <c r="J190" i="1"/>
  <c r="E190" i="1"/>
  <c r="H189" i="1"/>
  <c r="K188" i="1"/>
  <c r="G188" i="1"/>
  <c r="H187" i="1"/>
  <c r="D187" i="1"/>
  <c r="C187" i="1" s="1"/>
  <c r="H186" i="1"/>
  <c r="D186" i="1"/>
  <c r="C186" i="1" s="1"/>
  <c r="I185" i="1"/>
  <c r="E185" i="1"/>
  <c r="I184" i="1"/>
  <c r="E184" i="1"/>
  <c r="J183" i="1"/>
  <c r="F183" i="1"/>
  <c r="J182" i="1"/>
  <c r="F182" i="1"/>
  <c r="K181" i="1"/>
  <c r="G181" i="1"/>
  <c r="K180" i="1"/>
  <c r="G180" i="1"/>
  <c r="H179" i="1"/>
  <c r="D179" i="1"/>
  <c r="C179" i="1" s="1"/>
  <c r="H178" i="1"/>
  <c r="D178" i="1"/>
  <c r="C178" i="1" s="1"/>
  <c r="I177" i="1"/>
  <c r="E177" i="1"/>
  <c r="I176" i="1"/>
  <c r="E176" i="1"/>
  <c r="J175" i="1"/>
  <c r="F175" i="1"/>
  <c r="J174" i="1"/>
  <c r="F174" i="1"/>
  <c r="K173" i="1"/>
  <c r="G173" i="1"/>
  <c r="K172" i="1"/>
  <c r="G172" i="1"/>
  <c r="H171" i="1"/>
  <c r="D171" i="1"/>
  <c r="C171" i="1" s="1"/>
  <c r="H170" i="1"/>
  <c r="D170" i="1"/>
  <c r="C170" i="1" s="1"/>
  <c r="I169" i="1"/>
  <c r="E169" i="1"/>
  <c r="I168" i="1"/>
  <c r="E168" i="1"/>
  <c r="J167" i="1"/>
  <c r="F167" i="1"/>
  <c r="J166" i="1"/>
  <c r="F166" i="1"/>
  <c r="K165" i="1"/>
  <c r="G165" i="1"/>
  <c r="K164" i="1"/>
  <c r="G164" i="1"/>
  <c r="H163" i="1"/>
  <c r="D163" i="1"/>
  <c r="C163" i="1" s="1"/>
  <c r="H162" i="1"/>
  <c r="D162" i="1"/>
  <c r="C162" i="1" s="1"/>
  <c r="I161" i="1"/>
  <c r="E161" i="1"/>
  <c r="I160" i="1"/>
  <c r="E160" i="1"/>
  <c r="J159" i="1"/>
  <c r="F159" i="1"/>
  <c r="J158" i="1"/>
  <c r="F158" i="1"/>
  <c r="K157" i="1"/>
  <c r="G157" i="1"/>
  <c r="K156" i="1"/>
  <c r="G159" i="1"/>
  <c r="E158" i="1"/>
  <c r="F157" i="1"/>
  <c r="H156" i="1"/>
  <c r="D156" i="1"/>
  <c r="C156" i="1" s="1"/>
  <c r="I155" i="1"/>
  <c r="E155" i="1"/>
  <c r="I154" i="1"/>
  <c r="E154" i="1"/>
  <c r="J153" i="1"/>
  <c r="F153" i="1"/>
  <c r="J152" i="1"/>
  <c r="F152" i="1"/>
  <c r="K151" i="1"/>
  <c r="G151" i="1"/>
  <c r="K150" i="1"/>
  <c r="G150" i="1"/>
  <c r="H148" i="1"/>
  <c r="D148" i="1"/>
  <c r="C148" i="1" s="1"/>
  <c r="I147" i="1"/>
  <c r="E147" i="1"/>
  <c r="I146" i="1"/>
  <c r="E146" i="1"/>
  <c r="J145" i="1"/>
  <c r="F145" i="1"/>
  <c r="J144" i="1"/>
  <c r="F144" i="1"/>
  <c r="K143" i="1"/>
  <c r="G143" i="1"/>
  <c r="K141" i="1"/>
  <c r="G141" i="1"/>
  <c r="K140" i="1"/>
  <c r="G140" i="1"/>
  <c r="H139" i="1"/>
  <c r="D139" i="1"/>
  <c r="C139" i="1" s="1"/>
  <c r="H138" i="1"/>
  <c r="D138" i="1"/>
  <c r="C138" i="1" s="1"/>
  <c r="I137" i="1"/>
  <c r="E137" i="1"/>
  <c r="I136" i="1"/>
  <c r="E136" i="1"/>
  <c r="J135" i="1"/>
  <c r="F135" i="1"/>
  <c r="J134" i="1"/>
  <c r="F134" i="1"/>
  <c r="K133" i="1"/>
  <c r="G133" i="1"/>
  <c r="K132" i="1"/>
  <c r="G132" i="1"/>
  <c r="H131" i="1"/>
  <c r="D131" i="1"/>
  <c r="C131" i="1" s="1"/>
  <c r="H130" i="1"/>
  <c r="D130" i="1"/>
  <c r="C130" i="1" s="1"/>
  <c r="I128" i="1"/>
  <c r="E128" i="1"/>
  <c r="J127" i="1"/>
  <c r="F127" i="1"/>
  <c r="J126" i="1"/>
  <c r="F126" i="1"/>
  <c r="K125" i="1"/>
  <c r="G125" i="1"/>
  <c r="K124" i="1"/>
  <c r="G124" i="1"/>
  <c r="H123" i="1"/>
  <c r="D123" i="1"/>
  <c r="C123" i="1" s="1"/>
  <c r="H122" i="1"/>
  <c r="D122" i="1"/>
  <c r="C122" i="1" s="1"/>
  <c r="I121" i="1"/>
  <c r="E121" i="1"/>
  <c r="I120" i="1"/>
  <c r="E120" i="1"/>
  <c r="J119" i="1"/>
  <c r="F119" i="1"/>
  <c r="J118" i="1"/>
  <c r="F118" i="1"/>
  <c r="K116" i="1"/>
  <c r="G116" i="1"/>
  <c r="H115" i="1"/>
  <c r="D115" i="1"/>
  <c r="C115" i="1" s="1"/>
  <c r="H114" i="1"/>
  <c r="D114" i="1"/>
  <c r="C114" i="1" s="1"/>
  <c r="I113" i="1"/>
  <c r="E113" i="1"/>
  <c r="J111" i="1"/>
  <c r="F111" i="1"/>
  <c r="J110" i="1"/>
  <c r="F110" i="1"/>
  <c r="K109" i="1"/>
  <c r="G109" i="1"/>
  <c r="K108" i="1"/>
  <c r="G108" i="1"/>
  <c r="H107" i="1"/>
  <c r="D107" i="1"/>
  <c r="C107" i="1" s="1"/>
  <c r="H106" i="1"/>
  <c r="D106" i="1"/>
  <c r="C106" i="1" s="1"/>
  <c r="I105" i="1"/>
  <c r="E105" i="1"/>
  <c r="J103" i="1"/>
  <c r="F103" i="1"/>
  <c r="J102" i="1"/>
  <c r="F102" i="1"/>
  <c r="K101" i="1"/>
  <c r="G101" i="1"/>
  <c r="K100" i="1"/>
  <c r="G100" i="1"/>
  <c r="H99" i="1"/>
  <c r="D99" i="1"/>
  <c r="C99" i="1" s="1"/>
  <c r="H98" i="1"/>
  <c r="D98" i="1"/>
  <c r="C98" i="1" s="1"/>
  <c r="I97" i="1"/>
  <c r="E97" i="1"/>
  <c r="I96" i="1"/>
  <c r="E96" i="1"/>
  <c r="J95" i="1"/>
  <c r="F95" i="1"/>
  <c r="J93" i="1"/>
  <c r="F93" i="1"/>
  <c r="J92" i="1"/>
  <c r="F92" i="1"/>
  <c r="K91" i="1"/>
  <c r="G91" i="1"/>
  <c r="K90" i="1"/>
  <c r="G90" i="1"/>
  <c r="H89" i="1"/>
  <c r="D89" i="1"/>
  <c r="C89" i="1" s="1"/>
  <c r="H88" i="1"/>
  <c r="D88" i="1"/>
  <c r="C88" i="1" s="1"/>
  <c r="I87" i="1"/>
  <c r="E87" i="1"/>
  <c r="I86" i="1"/>
  <c r="E86" i="1"/>
  <c r="J85" i="1"/>
  <c r="F85" i="1"/>
  <c r="J84" i="1"/>
  <c r="F84" i="1"/>
  <c r="K83" i="1"/>
  <c r="G83" i="1"/>
  <c r="K82" i="1"/>
  <c r="G82" i="1"/>
  <c r="H81" i="1"/>
  <c r="D81" i="1"/>
  <c r="C81" i="1" s="1"/>
  <c r="H80" i="1"/>
  <c r="D80" i="1"/>
  <c r="C80" i="1" s="1"/>
  <c r="I79" i="1"/>
  <c r="K158" i="1"/>
  <c r="D157" i="1"/>
  <c r="C157" i="1" s="1"/>
  <c r="G156" i="1"/>
  <c r="H155" i="1"/>
  <c r="D155" i="1"/>
  <c r="C155" i="1" s="1"/>
  <c r="H154" i="1"/>
  <c r="D154" i="1"/>
  <c r="C154" i="1" s="1"/>
  <c r="I153" i="1"/>
  <c r="E153" i="1"/>
  <c r="I152" i="1"/>
  <c r="E152" i="1"/>
  <c r="J151" i="1"/>
  <c r="F151" i="1"/>
  <c r="J150" i="1"/>
  <c r="F150" i="1"/>
  <c r="K148" i="1"/>
  <c r="G148" i="1"/>
  <c r="H147" i="1"/>
  <c r="D147" i="1"/>
  <c r="C147" i="1" s="1"/>
  <c r="H146" i="1"/>
  <c r="D146" i="1"/>
  <c r="C146" i="1" s="1"/>
  <c r="I145" i="1"/>
  <c r="E145" i="1"/>
  <c r="I144" i="1"/>
  <c r="E144" i="1"/>
  <c r="J143" i="1"/>
  <c r="F143" i="1"/>
  <c r="J141" i="1"/>
  <c r="F141" i="1"/>
  <c r="J140" i="1"/>
  <c r="F140" i="1"/>
  <c r="K139" i="1"/>
  <c r="G139" i="1"/>
  <c r="K138" i="1"/>
  <c r="G138" i="1"/>
  <c r="H137" i="1"/>
  <c r="D137" i="1"/>
  <c r="C137" i="1" s="1"/>
  <c r="H136" i="1"/>
  <c r="D136" i="1"/>
  <c r="C136" i="1" s="1"/>
  <c r="I135" i="1"/>
  <c r="E135" i="1"/>
  <c r="I134" i="1"/>
  <c r="E134" i="1"/>
  <c r="J133" i="1"/>
  <c r="F133" i="1"/>
  <c r="J132" i="1"/>
  <c r="F132" i="1"/>
  <c r="K131" i="1"/>
  <c r="G131" i="1"/>
  <c r="K130" i="1"/>
  <c r="G130" i="1"/>
  <c r="H128" i="1"/>
  <c r="D128" i="1"/>
  <c r="C128" i="1" s="1"/>
  <c r="I127" i="1"/>
  <c r="E127" i="1"/>
  <c r="I126" i="1"/>
  <c r="E126" i="1"/>
  <c r="J125" i="1"/>
  <c r="F125" i="1"/>
  <c r="J124" i="1"/>
  <c r="F124" i="1"/>
  <c r="K123" i="1"/>
  <c r="G123" i="1"/>
  <c r="K122" i="1"/>
  <c r="G122" i="1"/>
  <c r="H121" i="1"/>
  <c r="D121" i="1"/>
  <c r="C121" i="1" s="1"/>
  <c r="H120" i="1"/>
  <c r="D120" i="1"/>
  <c r="C120" i="1" s="1"/>
  <c r="I119" i="1"/>
  <c r="E119" i="1"/>
  <c r="I118" i="1"/>
  <c r="E118" i="1"/>
  <c r="J116" i="1"/>
  <c r="F116" i="1"/>
  <c r="K115" i="1"/>
  <c r="G115" i="1"/>
  <c r="K114" i="1"/>
  <c r="G114" i="1"/>
  <c r="H113" i="1"/>
  <c r="D113" i="1"/>
  <c r="C113" i="1" s="1"/>
  <c r="I111" i="1"/>
  <c r="E111" i="1"/>
  <c r="I110" i="1"/>
  <c r="E110" i="1"/>
  <c r="J109" i="1"/>
  <c r="F109" i="1"/>
  <c r="J108" i="1"/>
  <c r="F108" i="1"/>
  <c r="K107" i="1"/>
  <c r="G107" i="1"/>
  <c r="K106" i="1"/>
  <c r="G106" i="1"/>
  <c r="H105" i="1"/>
  <c r="D105" i="1"/>
  <c r="C105" i="1" s="1"/>
  <c r="I103" i="1"/>
  <c r="E103" i="1"/>
  <c r="I102" i="1"/>
  <c r="E102" i="1"/>
  <c r="J101" i="1"/>
  <c r="F101" i="1"/>
  <c r="J100" i="1"/>
  <c r="F100" i="1"/>
  <c r="K99" i="1"/>
  <c r="G99" i="1"/>
  <c r="K98" i="1"/>
  <c r="G98" i="1"/>
  <c r="H97" i="1"/>
  <c r="D97" i="1"/>
  <c r="C97" i="1" s="1"/>
  <c r="H96" i="1"/>
  <c r="D96" i="1"/>
  <c r="C96" i="1" s="1"/>
  <c r="I95" i="1"/>
  <c r="E95" i="1"/>
  <c r="I93" i="1"/>
  <c r="E93" i="1"/>
  <c r="I92" i="1"/>
  <c r="E92" i="1"/>
  <c r="J91" i="1"/>
  <c r="F91" i="1"/>
  <c r="J90" i="1"/>
  <c r="F90" i="1"/>
  <c r="K89" i="1"/>
  <c r="G89" i="1"/>
  <c r="K88" i="1"/>
  <c r="G88" i="1"/>
  <c r="H87" i="1"/>
  <c r="D87" i="1"/>
  <c r="C87" i="1" s="1"/>
  <c r="H86" i="1"/>
  <c r="D86" i="1"/>
  <c r="C86" i="1" s="1"/>
  <c r="I85" i="1"/>
  <c r="E85" i="1"/>
  <c r="I84" i="1"/>
  <c r="E84" i="1"/>
  <c r="J83" i="1"/>
  <c r="F83" i="1"/>
  <c r="J82" i="1"/>
  <c r="F82" i="1"/>
  <c r="K81" i="1"/>
  <c r="G81" i="1"/>
  <c r="K80" i="1"/>
  <c r="G80" i="1"/>
  <c r="H79" i="1"/>
  <c r="D79" i="1"/>
  <c r="C79" i="1" s="1"/>
  <c r="H78" i="1"/>
  <c r="D78" i="1"/>
  <c r="C78" i="1" s="1"/>
  <c r="I77" i="1"/>
  <c r="E77" i="1"/>
  <c r="I76" i="1"/>
  <c r="E76" i="1"/>
  <c r="J75" i="1"/>
  <c r="F75" i="1"/>
  <c r="J74" i="1"/>
  <c r="F74" i="1"/>
  <c r="K73" i="1"/>
  <c r="G73" i="1"/>
  <c r="K72" i="1"/>
  <c r="G72" i="1"/>
  <c r="I158" i="1"/>
  <c r="J157" i="1"/>
  <c r="J156" i="1"/>
  <c r="F156" i="1"/>
  <c r="K155" i="1"/>
  <c r="G155" i="1"/>
  <c r="K154" i="1"/>
  <c r="G154" i="1"/>
  <c r="H153" i="1"/>
  <c r="D153" i="1"/>
  <c r="C153" i="1" s="1"/>
  <c r="H152" i="1"/>
  <c r="D152" i="1"/>
  <c r="C152" i="1" s="1"/>
  <c r="I151" i="1"/>
  <c r="E151" i="1"/>
  <c r="I150" i="1"/>
  <c r="E150" i="1"/>
  <c r="J148" i="1"/>
  <c r="F148" i="1"/>
  <c r="K147" i="1"/>
  <c r="G147" i="1"/>
  <c r="K146" i="1"/>
  <c r="G146" i="1"/>
  <c r="H145" i="1"/>
  <c r="D145" i="1"/>
  <c r="C145" i="1" s="1"/>
  <c r="H144" i="1"/>
  <c r="D144" i="1"/>
  <c r="C144" i="1" s="1"/>
  <c r="I143" i="1"/>
  <c r="E143" i="1"/>
  <c r="I141" i="1"/>
  <c r="E141" i="1"/>
  <c r="I140" i="1"/>
  <c r="E140" i="1"/>
  <c r="J139" i="1"/>
  <c r="F139" i="1"/>
  <c r="J138" i="1"/>
  <c r="F138" i="1"/>
  <c r="K137" i="1"/>
  <c r="G137" i="1"/>
  <c r="K136" i="1"/>
  <c r="G136" i="1"/>
  <c r="H135" i="1"/>
  <c r="D135" i="1"/>
  <c r="C135" i="1" s="1"/>
  <c r="H134" i="1"/>
  <c r="D134" i="1"/>
  <c r="C134" i="1" s="1"/>
  <c r="I133" i="1"/>
  <c r="E133" i="1"/>
  <c r="I132" i="1"/>
  <c r="E132" i="1"/>
  <c r="J131" i="1"/>
  <c r="F131" i="1"/>
  <c r="J130" i="1"/>
  <c r="F130" i="1"/>
  <c r="K128" i="1"/>
  <c r="G128" i="1"/>
  <c r="H127" i="1"/>
  <c r="D127" i="1"/>
  <c r="C127" i="1" s="1"/>
  <c r="H126" i="1"/>
  <c r="D126" i="1"/>
  <c r="C126" i="1" s="1"/>
  <c r="I125" i="1"/>
  <c r="E125" i="1"/>
  <c r="I124" i="1"/>
  <c r="E124" i="1"/>
  <c r="J123" i="1"/>
  <c r="F123" i="1"/>
  <c r="J122" i="1"/>
  <c r="F122" i="1"/>
  <c r="K121" i="1"/>
  <c r="G121" i="1"/>
  <c r="K120" i="1"/>
  <c r="G120" i="1"/>
  <c r="H119" i="1"/>
  <c r="D119" i="1"/>
  <c r="C119" i="1" s="1"/>
  <c r="H118" i="1"/>
  <c r="D118" i="1"/>
  <c r="C118" i="1" s="1"/>
  <c r="I116" i="1"/>
  <c r="E116" i="1"/>
  <c r="J115" i="1"/>
  <c r="F115" i="1"/>
  <c r="J114" i="1"/>
  <c r="F114" i="1"/>
  <c r="K113" i="1"/>
  <c r="G113" i="1"/>
  <c r="H111" i="1"/>
  <c r="D111" i="1"/>
  <c r="C111" i="1" s="1"/>
  <c r="H110" i="1"/>
  <c r="D110" i="1"/>
  <c r="C110" i="1" s="1"/>
  <c r="I109" i="1"/>
  <c r="E109" i="1"/>
  <c r="I108" i="1"/>
  <c r="E108" i="1"/>
  <c r="J107" i="1"/>
  <c r="F107" i="1"/>
  <c r="J106" i="1"/>
  <c r="F106" i="1"/>
  <c r="K105" i="1"/>
  <c r="G105" i="1"/>
  <c r="H103" i="1"/>
  <c r="D103" i="1"/>
  <c r="C103" i="1" s="1"/>
  <c r="H102" i="1"/>
  <c r="D102" i="1"/>
  <c r="C102" i="1" s="1"/>
  <c r="I101" i="1"/>
  <c r="E101" i="1"/>
  <c r="I100" i="1"/>
  <c r="E100" i="1"/>
  <c r="J99" i="1"/>
  <c r="F99" i="1"/>
  <c r="J98" i="1"/>
  <c r="F98" i="1"/>
  <c r="K97" i="1"/>
  <c r="G97" i="1"/>
  <c r="K96" i="1"/>
  <c r="G96" i="1"/>
  <c r="H95" i="1"/>
  <c r="D95" i="1"/>
  <c r="C95" i="1" s="1"/>
  <c r="H93" i="1"/>
  <c r="D93" i="1"/>
  <c r="C93" i="1" s="1"/>
  <c r="H92" i="1"/>
  <c r="D92" i="1"/>
  <c r="C92" i="1" s="1"/>
  <c r="I91" i="1"/>
  <c r="E91" i="1"/>
  <c r="I90" i="1"/>
  <c r="E90" i="1"/>
  <c r="J89" i="1"/>
  <c r="F89" i="1"/>
  <c r="J88" i="1"/>
  <c r="F88" i="1"/>
  <c r="K87" i="1"/>
  <c r="G87" i="1"/>
  <c r="K86" i="1"/>
  <c r="G86" i="1"/>
  <c r="H85" i="1"/>
  <c r="D85" i="1"/>
  <c r="C85" i="1" s="1"/>
  <c r="H84" i="1"/>
  <c r="D84" i="1"/>
  <c r="C84" i="1" s="1"/>
  <c r="I83" i="1"/>
  <c r="E83" i="1"/>
  <c r="I82" i="1"/>
  <c r="E82" i="1"/>
  <c r="J81" i="1"/>
  <c r="F81" i="1"/>
  <c r="J80" i="1"/>
  <c r="F80" i="1"/>
  <c r="K79" i="1"/>
  <c r="G79" i="1"/>
  <c r="G158" i="1"/>
  <c r="H157" i="1"/>
  <c r="I156" i="1"/>
  <c r="E156" i="1"/>
  <c r="J155" i="1"/>
  <c r="F155" i="1"/>
  <c r="J154" i="1"/>
  <c r="F154" i="1"/>
  <c r="K153" i="1"/>
  <c r="G153" i="1"/>
  <c r="K152" i="1"/>
  <c r="G152" i="1"/>
  <c r="H151" i="1"/>
  <c r="D151" i="1"/>
  <c r="C151" i="1" s="1"/>
  <c r="H150" i="1"/>
  <c r="D150" i="1"/>
  <c r="C150" i="1" s="1"/>
  <c r="I148" i="1"/>
  <c r="E148" i="1"/>
  <c r="J147" i="1"/>
  <c r="F147" i="1"/>
  <c r="J146" i="1"/>
  <c r="F146" i="1"/>
  <c r="K145" i="1"/>
  <c r="G145" i="1"/>
  <c r="K144" i="1"/>
  <c r="G144" i="1"/>
  <c r="H143" i="1"/>
  <c r="D143" i="1"/>
  <c r="C143" i="1" s="1"/>
  <c r="H141" i="1"/>
  <c r="D141" i="1"/>
  <c r="C141" i="1" s="1"/>
  <c r="H140" i="1"/>
  <c r="D140" i="1"/>
  <c r="C140" i="1" s="1"/>
  <c r="I139" i="1"/>
  <c r="E139" i="1"/>
  <c r="I138" i="1"/>
  <c r="E138" i="1"/>
  <c r="J137" i="1"/>
  <c r="F137" i="1"/>
  <c r="J136" i="1"/>
  <c r="F136" i="1"/>
  <c r="K135" i="1"/>
  <c r="G135" i="1"/>
  <c r="K134" i="1"/>
  <c r="G134" i="1"/>
  <c r="H133" i="1"/>
  <c r="D133" i="1"/>
  <c r="C133" i="1" s="1"/>
  <c r="H132" i="1"/>
  <c r="D132" i="1"/>
  <c r="C132" i="1" s="1"/>
  <c r="I131" i="1"/>
  <c r="E131" i="1"/>
  <c r="I130" i="1"/>
  <c r="E130" i="1"/>
  <c r="J128" i="1"/>
  <c r="F128" i="1"/>
  <c r="K127" i="1"/>
  <c r="G127" i="1"/>
  <c r="K126" i="1"/>
  <c r="G126" i="1"/>
  <c r="H125" i="1"/>
  <c r="D125" i="1"/>
  <c r="C125" i="1" s="1"/>
  <c r="H124" i="1"/>
  <c r="D124" i="1"/>
  <c r="C124" i="1" s="1"/>
  <c r="I123" i="1"/>
  <c r="E123" i="1"/>
  <c r="I122" i="1"/>
  <c r="E122" i="1"/>
  <c r="J121" i="1"/>
  <c r="F121" i="1"/>
  <c r="J120" i="1"/>
  <c r="F120" i="1"/>
  <c r="K119" i="1"/>
  <c r="G119" i="1"/>
  <c r="K118" i="1"/>
  <c r="G118" i="1"/>
  <c r="H116" i="1"/>
  <c r="D116" i="1"/>
  <c r="C116" i="1" s="1"/>
  <c r="I115" i="1"/>
  <c r="E115" i="1"/>
  <c r="I114" i="1"/>
  <c r="E114" i="1"/>
  <c r="J113" i="1"/>
  <c r="F113" i="1"/>
  <c r="K111" i="1"/>
  <c r="G111" i="1"/>
  <c r="K110" i="1"/>
  <c r="G110" i="1"/>
  <c r="H109" i="1"/>
  <c r="D109" i="1"/>
  <c r="C109" i="1" s="1"/>
  <c r="H108" i="1"/>
  <c r="D108" i="1"/>
  <c r="C108" i="1" s="1"/>
  <c r="I107" i="1"/>
  <c r="E107" i="1"/>
  <c r="I106" i="1"/>
  <c r="E106" i="1"/>
  <c r="J105" i="1"/>
  <c r="F105" i="1"/>
  <c r="K103" i="1"/>
  <c r="G103" i="1"/>
  <c r="K102" i="1"/>
  <c r="G102" i="1"/>
  <c r="H101" i="1"/>
  <c r="D101" i="1"/>
  <c r="C101" i="1" s="1"/>
  <c r="H100" i="1"/>
  <c r="D100" i="1"/>
  <c r="C100" i="1" s="1"/>
  <c r="I99" i="1"/>
  <c r="E99" i="1"/>
  <c r="I98" i="1"/>
  <c r="E98" i="1"/>
  <c r="J97" i="1"/>
  <c r="F97" i="1"/>
  <c r="J96" i="1"/>
  <c r="F96" i="1"/>
  <c r="K95" i="1"/>
  <c r="G95" i="1"/>
  <c r="K93" i="1"/>
  <c r="G93" i="1"/>
  <c r="K92" i="1"/>
  <c r="G92" i="1"/>
  <c r="H91" i="1"/>
  <c r="D91" i="1"/>
  <c r="C91" i="1" s="1"/>
  <c r="H90" i="1"/>
  <c r="D90" i="1"/>
  <c r="C90" i="1" s="1"/>
  <c r="I89" i="1"/>
  <c r="E89" i="1"/>
  <c r="I88" i="1"/>
  <c r="E88" i="1"/>
  <c r="J87" i="1"/>
  <c r="F87" i="1"/>
  <c r="J86" i="1"/>
  <c r="F86" i="1"/>
  <c r="K85" i="1"/>
  <c r="G85" i="1"/>
  <c r="K84" i="1"/>
  <c r="G84" i="1"/>
  <c r="H83" i="1"/>
  <c r="D83" i="1"/>
  <c r="C83" i="1" s="1"/>
  <c r="H82" i="1"/>
  <c r="D82" i="1"/>
  <c r="C82" i="1" s="1"/>
  <c r="I81" i="1"/>
  <c r="E81" i="1"/>
  <c r="I80" i="1"/>
  <c r="E80" i="1"/>
  <c r="J79" i="1"/>
  <c r="F79" i="1"/>
  <c r="J78" i="1"/>
  <c r="F78" i="1"/>
  <c r="K77" i="1"/>
  <c r="G77" i="1"/>
  <c r="K76" i="1"/>
  <c r="G76" i="1"/>
  <c r="H75" i="1"/>
  <c r="D75" i="1"/>
  <c r="C75" i="1" s="1"/>
  <c r="H74" i="1"/>
  <c r="D74" i="1"/>
  <c r="C74" i="1" s="1"/>
  <c r="I73" i="1"/>
  <c r="E73" i="1"/>
  <c r="I72" i="1"/>
  <c r="E72" i="1"/>
  <c r="J71" i="1"/>
  <c r="E79" i="1"/>
  <c r="E78" i="1"/>
  <c r="F77" i="1"/>
  <c r="F76" i="1"/>
  <c r="G75" i="1"/>
  <c r="G74" i="1"/>
  <c r="H73" i="1"/>
  <c r="H72" i="1"/>
  <c r="K71" i="1"/>
  <c r="F71" i="1"/>
  <c r="J70" i="1"/>
  <c r="F70" i="1"/>
  <c r="H67" i="1"/>
  <c r="D67" i="1"/>
  <c r="C67" i="1" s="1"/>
  <c r="H66" i="1"/>
  <c r="D66" i="1"/>
  <c r="C66" i="1" s="1"/>
  <c r="I65" i="1"/>
  <c r="E65" i="1"/>
  <c r="I64" i="1"/>
  <c r="E64" i="1"/>
  <c r="J63" i="1"/>
  <c r="F63" i="1"/>
  <c r="J62" i="1"/>
  <c r="F62" i="1"/>
  <c r="K61" i="1"/>
  <c r="G61" i="1"/>
  <c r="K60" i="1"/>
  <c r="G60" i="1"/>
  <c r="H59" i="1"/>
  <c r="D59" i="1"/>
  <c r="C59" i="1" s="1"/>
  <c r="H58" i="1"/>
  <c r="D58" i="1"/>
  <c r="C58" i="1" s="1"/>
  <c r="I57" i="1"/>
  <c r="E57" i="1"/>
  <c r="I56" i="1"/>
  <c r="E56" i="1"/>
  <c r="J55" i="1"/>
  <c r="F55" i="1"/>
  <c r="J54" i="1"/>
  <c r="F54" i="1"/>
  <c r="K53" i="1"/>
  <c r="G53" i="1"/>
  <c r="K52" i="1"/>
  <c r="G52" i="1"/>
  <c r="H51" i="1"/>
  <c r="D51" i="1"/>
  <c r="C51" i="1" s="1"/>
  <c r="H50" i="1"/>
  <c r="D50" i="1"/>
  <c r="C50" i="1" s="1"/>
  <c r="I49" i="1"/>
  <c r="E49" i="1"/>
  <c r="I48" i="1"/>
  <c r="E48" i="1"/>
  <c r="J47" i="1"/>
  <c r="F47" i="1"/>
  <c r="J46" i="1"/>
  <c r="F46" i="1"/>
  <c r="K45" i="1"/>
  <c r="G45" i="1"/>
  <c r="K44" i="1"/>
  <c r="G44" i="1"/>
  <c r="H43" i="1"/>
  <c r="D43" i="1"/>
  <c r="C43" i="1" s="1"/>
  <c r="H42" i="1"/>
  <c r="D42" i="1"/>
  <c r="C42" i="1" s="1"/>
  <c r="I41" i="1"/>
  <c r="E41" i="1"/>
  <c r="I40" i="1"/>
  <c r="E40" i="1"/>
  <c r="J39" i="1"/>
  <c r="F39" i="1"/>
  <c r="J38" i="1"/>
  <c r="F38" i="1"/>
  <c r="K37" i="1"/>
  <c r="G37" i="1"/>
  <c r="K36" i="1"/>
  <c r="G36" i="1"/>
  <c r="H35" i="1"/>
  <c r="D35" i="1"/>
  <c r="C35" i="1" s="1"/>
  <c r="H34" i="1"/>
  <c r="D34" i="1"/>
  <c r="C34" i="1" s="1"/>
  <c r="I33" i="1"/>
  <c r="E33" i="1"/>
  <c r="I32" i="1"/>
  <c r="E32" i="1"/>
  <c r="J31" i="1"/>
  <c r="F31" i="1"/>
  <c r="J30" i="1"/>
  <c r="F30" i="1"/>
  <c r="K28" i="1"/>
  <c r="G28" i="1"/>
  <c r="H27" i="1"/>
  <c r="D27" i="1"/>
  <c r="C27" i="1" s="1"/>
  <c r="H26" i="1"/>
  <c r="D26" i="1"/>
  <c r="C26" i="1" s="1"/>
  <c r="I25" i="1"/>
  <c r="E25" i="1"/>
  <c r="I24" i="1"/>
  <c r="E24" i="1"/>
  <c r="J23" i="1"/>
  <c r="F23" i="1"/>
  <c r="J22" i="1"/>
  <c r="F22" i="1"/>
  <c r="K20" i="1"/>
  <c r="G20" i="1"/>
  <c r="H19" i="1"/>
  <c r="D19" i="1"/>
  <c r="C19" i="1" s="1"/>
  <c r="H18" i="1"/>
  <c r="D18" i="1"/>
  <c r="C18" i="1" s="1"/>
  <c r="I17" i="1"/>
  <c r="E17" i="1"/>
  <c r="I16" i="1"/>
  <c r="E16" i="1"/>
  <c r="J15" i="1"/>
  <c r="F15" i="1"/>
  <c r="J14" i="1"/>
  <c r="F14" i="1"/>
  <c r="K13" i="1"/>
  <c r="G13" i="1"/>
  <c r="K12" i="1"/>
  <c r="G12" i="1"/>
  <c r="H11" i="1"/>
  <c r="D11" i="1"/>
  <c r="C11" i="1" s="1"/>
  <c r="H10" i="1"/>
  <c r="D10" i="1"/>
  <c r="C10" i="1" s="1"/>
  <c r="I9" i="1"/>
  <c r="E9" i="1"/>
  <c r="I8" i="1"/>
  <c r="E8" i="1"/>
  <c r="J7" i="1"/>
  <c r="F7" i="1"/>
  <c r="J6" i="1"/>
  <c r="F6" i="1"/>
  <c r="K5" i="1"/>
  <c r="G5" i="1"/>
  <c r="K4" i="1"/>
  <c r="G4" i="1"/>
  <c r="H3" i="1"/>
  <c r="D3" i="1"/>
  <c r="K78" i="1"/>
  <c r="D77" i="1"/>
  <c r="C77" i="1" s="1"/>
  <c r="D76" i="1"/>
  <c r="C76" i="1" s="1"/>
  <c r="E75" i="1"/>
  <c r="E74" i="1"/>
  <c r="F73" i="1"/>
  <c r="F72" i="1"/>
  <c r="I71" i="1"/>
  <c r="E71" i="1"/>
  <c r="I70" i="1"/>
  <c r="E70" i="1"/>
  <c r="K67" i="1"/>
  <c r="G67" i="1"/>
  <c r="K66" i="1"/>
  <c r="G66" i="1"/>
  <c r="H65" i="1"/>
  <c r="D65" i="1"/>
  <c r="C65" i="1" s="1"/>
  <c r="H64" i="1"/>
  <c r="D64" i="1"/>
  <c r="C64" i="1" s="1"/>
  <c r="I63" i="1"/>
  <c r="E63" i="1"/>
  <c r="I62" i="1"/>
  <c r="E62" i="1"/>
  <c r="J61" i="1"/>
  <c r="F61" i="1"/>
  <c r="J60" i="1"/>
  <c r="F60" i="1"/>
  <c r="K59" i="1"/>
  <c r="G59" i="1"/>
  <c r="K58" i="1"/>
  <c r="G58" i="1"/>
  <c r="H57" i="1"/>
  <c r="D57" i="1"/>
  <c r="C57" i="1" s="1"/>
  <c r="H56" i="1"/>
  <c r="D56" i="1"/>
  <c r="C56" i="1" s="1"/>
  <c r="I55" i="1"/>
  <c r="E55" i="1"/>
  <c r="I54" i="1"/>
  <c r="E54" i="1"/>
  <c r="J53" i="1"/>
  <c r="F53" i="1"/>
  <c r="J52" i="1"/>
  <c r="F52" i="1"/>
  <c r="K51" i="1"/>
  <c r="G51" i="1"/>
  <c r="K50" i="1"/>
  <c r="G50" i="1"/>
  <c r="H49" i="1"/>
  <c r="D49" i="1"/>
  <c r="C49" i="1" s="1"/>
  <c r="H48" i="1"/>
  <c r="D48" i="1"/>
  <c r="C48" i="1" s="1"/>
  <c r="I47" i="1"/>
  <c r="E47" i="1"/>
  <c r="I46" i="1"/>
  <c r="E46" i="1"/>
  <c r="J45" i="1"/>
  <c r="F45" i="1"/>
  <c r="J44" i="1"/>
  <c r="F44" i="1"/>
  <c r="K43" i="1"/>
  <c r="G43" i="1"/>
  <c r="K42" i="1"/>
  <c r="G42" i="1"/>
  <c r="H41" i="1"/>
  <c r="D41" i="1"/>
  <c r="C41" i="1" s="1"/>
  <c r="H40" i="1"/>
  <c r="D40" i="1"/>
  <c r="C40" i="1" s="1"/>
  <c r="I39" i="1"/>
  <c r="E39" i="1"/>
  <c r="I38" i="1"/>
  <c r="E38" i="1"/>
  <c r="J37" i="1"/>
  <c r="F37" i="1"/>
  <c r="J36" i="1"/>
  <c r="F36" i="1"/>
  <c r="K35" i="1"/>
  <c r="G35" i="1"/>
  <c r="K34" i="1"/>
  <c r="G34" i="1"/>
  <c r="H33" i="1"/>
  <c r="D33" i="1"/>
  <c r="C33" i="1" s="1"/>
  <c r="H32" i="1"/>
  <c r="D32" i="1"/>
  <c r="C32" i="1" s="1"/>
  <c r="I31" i="1"/>
  <c r="E31" i="1"/>
  <c r="I30" i="1"/>
  <c r="E30" i="1"/>
  <c r="J28" i="1"/>
  <c r="F28" i="1"/>
  <c r="K27" i="1"/>
  <c r="G27" i="1"/>
  <c r="K26" i="1"/>
  <c r="G26" i="1"/>
  <c r="H25" i="1"/>
  <c r="D25" i="1"/>
  <c r="C25" i="1" s="1"/>
  <c r="H24" i="1"/>
  <c r="D24" i="1"/>
  <c r="C24" i="1" s="1"/>
  <c r="I23" i="1"/>
  <c r="E23" i="1"/>
  <c r="I22" i="1"/>
  <c r="E22" i="1"/>
  <c r="J20" i="1"/>
  <c r="F20" i="1"/>
  <c r="K19" i="1"/>
  <c r="G19" i="1"/>
  <c r="K18" i="1"/>
  <c r="G18" i="1"/>
  <c r="H17" i="1"/>
  <c r="D17" i="1"/>
  <c r="C17" i="1" s="1"/>
  <c r="H16" i="1"/>
  <c r="D16" i="1"/>
  <c r="C16" i="1" s="1"/>
  <c r="I15" i="1"/>
  <c r="E15" i="1"/>
  <c r="I14" i="1"/>
  <c r="E14" i="1"/>
  <c r="J13" i="1"/>
  <c r="F13" i="1"/>
  <c r="J12" i="1"/>
  <c r="F12" i="1"/>
  <c r="K11" i="1"/>
  <c r="G11" i="1"/>
  <c r="K10" i="1"/>
  <c r="G10" i="1"/>
  <c r="H9" i="1"/>
  <c r="D9" i="1"/>
  <c r="C9" i="1" s="1"/>
  <c r="H8" i="1"/>
  <c r="D8" i="1"/>
  <c r="I7" i="1"/>
  <c r="E7" i="1"/>
  <c r="I6" i="1"/>
  <c r="E6" i="1"/>
  <c r="J5" i="1"/>
  <c r="F5" i="1"/>
  <c r="J4" i="1"/>
  <c r="F4" i="1"/>
  <c r="K3" i="1"/>
  <c r="G3" i="1"/>
  <c r="G71" i="1"/>
  <c r="F64" i="1"/>
  <c r="D61" i="1"/>
  <c r="C61" i="1" s="1"/>
  <c r="D60" i="1"/>
  <c r="C60" i="1" s="1"/>
  <c r="E59" i="1"/>
  <c r="E58" i="1"/>
  <c r="F57" i="1"/>
  <c r="F56" i="1"/>
  <c r="G55" i="1"/>
  <c r="G54" i="1"/>
  <c r="I78" i="1"/>
  <c r="J77" i="1"/>
  <c r="J76" i="1"/>
  <c r="K75" i="1"/>
  <c r="K74" i="1"/>
  <c r="D73" i="1"/>
  <c r="D72" i="1"/>
  <c r="C72" i="1" s="1"/>
  <c r="H71" i="1"/>
  <c r="D71" i="1"/>
  <c r="C71" i="1" s="1"/>
  <c r="H70" i="1"/>
  <c r="D70" i="1"/>
  <c r="C70" i="1" s="1"/>
  <c r="J67" i="1"/>
  <c r="F67" i="1"/>
  <c r="J66" i="1"/>
  <c r="F66" i="1"/>
  <c r="K65" i="1"/>
  <c r="G65" i="1"/>
  <c r="K64" i="1"/>
  <c r="G64" i="1"/>
  <c r="H63" i="1"/>
  <c r="D63" i="1"/>
  <c r="C63" i="1" s="1"/>
  <c r="H62" i="1"/>
  <c r="D62" i="1"/>
  <c r="C62" i="1" s="1"/>
  <c r="I61" i="1"/>
  <c r="E61" i="1"/>
  <c r="I60" i="1"/>
  <c r="E60" i="1"/>
  <c r="J59" i="1"/>
  <c r="F59" i="1"/>
  <c r="J58" i="1"/>
  <c r="F58" i="1"/>
  <c r="K57" i="1"/>
  <c r="G57" i="1"/>
  <c r="K56" i="1"/>
  <c r="G56" i="1"/>
  <c r="H55" i="1"/>
  <c r="D55" i="1"/>
  <c r="C55" i="1" s="1"/>
  <c r="H54" i="1"/>
  <c r="D54" i="1"/>
  <c r="C54" i="1" s="1"/>
  <c r="I53" i="1"/>
  <c r="E53" i="1"/>
  <c r="I52" i="1"/>
  <c r="E52" i="1"/>
  <c r="J51" i="1"/>
  <c r="F51" i="1"/>
  <c r="J50" i="1"/>
  <c r="F50" i="1"/>
  <c r="K49" i="1"/>
  <c r="G49" i="1"/>
  <c r="K48" i="1"/>
  <c r="G48" i="1"/>
  <c r="H47" i="1"/>
  <c r="D47" i="1"/>
  <c r="C47" i="1" s="1"/>
  <c r="H46" i="1"/>
  <c r="D46" i="1"/>
  <c r="C46" i="1" s="1"/>
  <c r="I45" i="1"/>
  <c r="E45" i="1"/>
  <c r="I44" i="1"/>
  <c r="E44" i="1"/>
  <c r="J43" i="1"/>
  <c r="F43" i="1"/>
  <c r="J42" i="1"/>
  <c r="F42" i="1"/>
  <c r="K41" i="1"/>
  <c r="G41" i="1"/>
  <c r="K40" i="1"/>
  <c r="G40" i="1"/>
  <c r="H39" i="1"/>
  <c r="D39" i="1"/>
  <c r="C39" i="1" s="1"/>
  <c r="H38" i="1"/>
  <c r="D38" i="1"/>
  <c r="C38" i="1" s="1"/>
  <c r="I37" i="1"/>
  <c r="E37" i="1"/>
  <c r="I36" i="1"/>
  <c r="E36" i="1"/>
  <c r="J35" i="1"/>
  <c r="F35" i="1"/>
  <c r="J34" i="1"/>
  <c r="F34" i="1"/>
  <c r="K33" i="1"/>
  <c r="G33" i="1"/>
  <c r="K32" i="1"/>
  <c r="G32" i="1"/>
  <c r="H31" i="1"/>
  <c r="D31" i="1"/>
  <c r="C31" i="1" s="1"/>
  <c r="H30" i="1"/>
  <c r="D30" i="1"/>
  <c r="C30" i="1" s="1"/>
  <c r="I28" i="1"/>
  <c r="E28" i="1"/>
  <c r="J27" i="1"/>
  <c r="F27" i="1"/>
  <c r="J26" i="1"/>
  <c r="F26" i="1"/>
  <c r="K25" i="1"/>
  <c r="G25" i="1"/>
  <c r="K24" i="1"/>
  <c r="G24" i="1"/>
  <c r="H23" i="1"/>
  <c r="D23" i="1"/>
  <c r="C23" i="1" s="1"/>
  <c r="H22" i="1"/>
  <c r="D22" i="1"/>
  <c r="C22" i="1" s="1"/>
  <c r="I20" i="1"/>
  <c r="E20" i="1"/>
  <c r="J19" i="1"/>
  <c r="F19" i="1"/>
  <c r="J18" i="1"/>
  <c r="F18" i="1"/>
  <c r="K17" i="1"/>
  <c r="G17" i="1"/>
  <c r="K16" i="1"/>
  <c r="G16" i="1"/>
  <c r="H15" i="1"/>
  <c r="D15" i="1"/>
  <c r="C15" i="1" s="1"/>
  <c r="H14" i="1"/>
  <c r="D14" i="1"/>
  <c r="C14" i="1" s="1"/>
  <c r="I13" i="1"/>
  <c r="E13" i="1"/>
  <c r="I12" i="1"/>
  <c r="E12" i="1"/>
  <c r="J11" i="1"/>
  <c r="F11" i="1"/>
  <c r="J10" i="1"/>
  <c r="F10" i="1"/>
  <c r="K9" i="1"/>
  <c r="G9" i="1"/>
  <c r="K8" i="1"/>
  <c r="G8" i="1"/>
  <c r="H7" i="1"/>
  <c r="D7" i="1"/>
  <c r="H6" i="1"/>
  <c r="D6" i="1"/>
  <c r="I5" i="1"/>
  <c r="E5" i="1"/>
  <c r="I4" i="1"/>
  <c r="E4" i="1"/>
  <c r="J3" i="1"/>
  <c r="F3" i="1"/>
  <c r="J72" i="1"/>
  <c r="K70" i="1"/>
  <c r="G70" i="1"/>
  <c r="I67" i="1"/>
  <c r="E67" i="1"/>
  <c r="I66" i="1"/>
  <c r="E66" i="1"/>
  <c r="J65" i="1"/>
  <c r="F65" i="1"/>
  <c r="J64" i="1"/>
  <c r="K63" i="1"/>
  <c r="G63" i="1"/>
  <c r="K62" i="1"/>
  <c r="G62" i="1"/>
  <c r="H61" i="1"/>
  <c r="H60" i="1"/>
  <c r="I59" i="1"/>
  <c r="I58" i="1"/>
  <c r="J57" i="1"/>
  <c r="J56" i="1"/>
  <c r="K55" i="1"/>
  <c r="K54" i="1"/>
  <c r="G78" i="1"/>
  <c r="H77" i="1"/>
  <c r="H76" i="1"/>
  <c r="I75" i="1"/>
  <c r="I74" i="1"/>
  <c r="J73" i="1"/>
  <c r="D52" i="1"/>
  <c r="C52" i="1" s="1"/>
  <c r="E50" i="1"/>
  <c r="F48" i="1"/>
  <c r="G46" i="1"/>
  <c r="H44" i="1"/>
  <c r="I42" i="1"/>
  <c r="J40" i="1"/>
  <c r="K38" i="1"/>
  <c r="D37" i="1"/>
  <c r="C37" i="1" s="1"/>
  <c r="E35" i="1"/>
  <c r="F33" i="1"/>
  <c r="G31" i="1"/>
  <c r="H28" i="1"/>
  <c r="I26" i="1"/>
  <c r="J24" i="1"/>
  <c r="H53" i="1"/>
  <c r="I51" i="1"/>
  <c r="J49" i="1"/>
  <c r="K47" i="1"/>
  <c r="D44" i="1"/>
  <c r="C44" i="1" s="1"/>
  <c r="E42" i="1"/>
  <c r="F40" i="1"/>
  <c r="G38" i="1"/>
  <c r="H36" i="1"/>
  <c r="I34" i="1"/>
  <c r="J32" i="1"/>
  <c r="K30" i="1"/>
  <c r="D28" i="1"/>
  <c r="C28" i="1" s="1"/>
  <c r="E26" i="1"/>
  <c r="F24" i="1"/>
  <c r="G22" i="1"/>
  <c r="I19" i="1"/>
  <c r="J17" i="1"/>
  <c r="K15" i="1"/>
  <c r="D12" i="1"/>
  <c r="C12" i="1" s="1"/>
  <c r="E10" i="1"/>
  <c r="F8" i="1"/>
  <c r="G6" i="1"/>
  <c r="H4" i="1"/>
  <c r="K46" i="1"/>
  <c r="F41" i="1"/>
  <c r="H37" i="1"/>
  <c r="J33" i="1"/>
  <c r="G23" i="1"/>
  <c r="I18" i="1"/>
  <c r="K14" i="1"/>
  <c r="F9" i="1"/>
  <c r="G7" i="1"/>
  <c r="I3" i="1"/>
  <c r="D20" i="1"/>
  <c r="C20" i="1" s="1"/>
  <c r="F16" i="1"/>
  <c r="H12" i="1"/>
  <c r="J8" i="1"/>
  <c r="K6" i="1"/>
  <c r="D53" i="1"/>
  <c r="C53" i="1" s="1"/>
  <c r="E51" i="1"/>
  <c r="F49" i="1"/>
  <c r="G47" i="1"/>
  <c r="H45" i="1"/>
  <c r="I43" i="1"/>
  <c r="J41" i="1"/>
  <c r="K39" i="1"/>
  <c r="D36" i="1"/>
  <c r="C36" i="1" s="1"/>
  <c r="E34" i="1"/>
  <c r="F32" i="1"/>
  <c r="G30" i="1"/>
  <c r="I27" i="1"/>
  <c r="J25" i="1"/>
  <c r="K23" i="1"/>
  <c r="E19" i="1"/>
  <c r="F17" i="1"/>
  <c r="G15" i="1"/>
  <c r="H13" i="1"/>
  <c r="I11" i="1"/>
  <c r="J9" i="1"/>
  <c r="K7" i="1"/>
  <c r="D4" i="1"/>
  <c r="H52" i="1"/>
  <c r="I50" i="1"/>
  <c r="J48" i="1"/>
  <c r="D45" i="1"/>
  <c r="C45" i="1" s="1"/>
  <c r="E43" i="1"/>
  <c r="G39" i="1"/>
  <c r="I35" i="1"/>
  <c r="K31" i="1"/>
  <c r="E27" i="1"/>
  <c r="F25" i="1"/>
  <c r="H20" i="1"/>
  <c r="J16" i="1"/>
  <c r="D13" i="1"/>
  <c r="C13" i="1" s="1"/>
  <c r="E11" i="1"/>
  <c r="H5" i="1"/>
  <c r="K22" i="1"/>
  <c r="E18" i="1"/>
  <c r="G14" i="1"/>
  <c r="I10" i="1"/>
  <c r="D5" i="1"/>
  <c r="F267" i="1"/>
  <c r="G265" i="1"/>
  <c r="D263" i="1"/>
  <c r="C263" i="1" s="1"/>
  <c r="E261" i="1"/>
  <c r="F259" i="1"/>
  <c r="G257" i="1"/>
  <c r="D255" i="1"/>
  <c r="C255" i="1" s="1"/>
  <c r="E253" i="1"/>
  <c r="F251" i="1"/>
  <c r="G249" i="1"/>
  <c r="D247" i="1"/>
  <c r="C247" i="1" s="1"/>
  <c r="E245" i="1"/>
  <c r="I268" i="1"/>
  <c r="I266" i="1"/>
  <c r="K264" i="1"/>
  <c r="K262" i="1"/>
  <c r="H260" i="1"/>
  <c r="I258" i="1"/>
  <c r="J256" i="1"/>
  <c r="K254" i="1"/>
  <c r="H252" i="1"/>
  <c r="I250" i="1"/>
  <c r="J248" i="1"/>
  <c r="K246" i="1"/>
  <c r="H244" i="1"/>
  <c r="I242" i="1"/>
  <c r="J240" i="1"/>
  <c r="K238" i="1"/>
  <c r="H236" i="1"/>
  <c r="I234" i="1"/>
  <c r="K266" i="1"/>
  <c r="E262" i="1"/>
  <c r="G258" i="1"/>
  <c r="I254" i="1"/>
  <c r="K250" i="1"/>
  <c r="E246" i="1"/>
  <c r="J242" i="1"/>
  <c r="E240" i="1"/>
  <c r="J237" i="1"/>
  <c r="F235" i="1"/>
  <c r="H232" i="1"/>
  <c r="I230" i="1"/>
  <c r="J228" i="1"/>
  <c r="K226" i="1"/>
  <c r="H224" i="1"/>
  <c r="I222" i="1"/>
  <c r="J220" i="1"/>
  <c r="H268" i="1"/>
  <c r="J264" i="1"/>
  <c r="K260" i="1"/>
  <c r="E256" i="1"/>
  <c r="G252" i="1"/>
  <c r="I248" i="1"/>
  <c r="K244" i="1"/>
  <c r="I240" i="1"/>
  <c r="E238" i="1"/>
  <c r="J235" i="1"/>
  <c r="G233" i="1"/>
  <c r="D231" i="1"/>
  <c r="C231" i="1" s="1"/>
  <c r="E229" i="1"/>
  <c r="F227" i="1"/>
  <c r="G225" i="1"/>
  <c r="D223" i="1"/>
  <c r="C223" i="1" s="1"/>
  <c r="E221" i="1"/>
  <c r="F219" i="1"/>
  <c r="G268" i="1"/>
  <c r="I264" i="1"/>
  <c r="J260" i="1"/>
  <c r="D256" i="1"/>
  <c r="C256" i="1" s="1"/>
  <c r="F252" i="1"/>
  <c r="H248" i="1"/>
  <c r="J244" i="1"/>
  <c r="K241" i="1"/>
  <c r="I238" i="1"/>
  <c r="E236" i="1"/>
  <c r="J233" i="1"/>
  <c r="K231" i="1"/>
  <c r="H229" i="1"/>
  <c r="I227" i="1"/>
  <c r="J225" i="1"/>
  <c r="K223" i="1"/>
  <c r="H221" i="1"/>
  <c r="I219" i="1"/>
  <c r="I243" i="1"/>
  <c r="F260" i="1"/>
  <c r="D248" i="1"/>
  <c r="C248" i="1" s="1"/>
  <c r="D239" i="1"/>
  <c r="C239" i="1" s="1"/>
  <c r="I231" i="1"/>
  <c r="H225" i="1"/>
  <c r="K219" i="1"/>
  <c r="D258" i="1"/>
  <c r="C258" i="1" s="1"/>
  <c r="H242" i="1"/>
  <c r="G234" i="1"/>
  <c r="E228" i="1"/>
  <c r="D222" i="1"/>
  <c r="C222" i="1" s="1"/>
  <c r="I262" i="1"/>
  <c r="G250" i="1"/>
  <c r="H240" i="1"/>
  <c r="J232" i="1"/>
  <c r="J224" i="1"/>
  <c r="K222" i="1"/>
  <c r="K265" i="1"/>
  <c r="J259" i="1"/>
  <c r="I253" i="1"/>
  <c r="H247" i="1"/>
  <c r="E267" i="1"/>
  <c r="D261" i="1"/>
  <c r="C261" i="1" s="1"/>
  <c r="G255" i="1"/>
  <c r="D253" i="1"/>
  <c r="C253" i="1" s="1"/>
  <c r="D245" i="1"/>
  <c r="C245" i="1" s="1"/>
  <c r="D237" i="1"/>
  <c r="C237" i="1" s="1"/>
  <c r="E263" i="1"/>
  <c r="K251" i="1"/>
  <c r="K240" i="1"/>
  <c r="F229" i="1"/>
  <c r="E223" i="1"/>
  <c r="I265" i="1"/>
  <c r="I249" i="1"/>
  <c r="J238" i="1"/>
  <c r="I229" i="1"/>
  <c r="I221" i="1"/>
  <c r="H265" i="1"/>
  <c r="D257" i="1"/>
  <c r="C257" i="1" s="1"/>
  <c r="J245" i="1"/>
  <c r="J236" i="1"/>
  <c r="G230" i="1"/>
  <c r="F224" i="1"/>
  <c r="J268" i="1"/>
  <c r="J266" i="1"/>
  <c r="H264" i="1"/>
  <c r="H262" i="1"/>
  <c r="I260" i="1"/>
  <c r="J258" i="1"/>
  <c r="K256" i="1"/>
  <c r="H254" i="1"/>
  <c r="I252" i="1"/>
  <c r="J250" i="1"/>
  <c r="K248" i="1"/>
  <c r="H246" i="1"/>
  <c r="I244" i="1"/>
  <c r="E268" i="1"/>
  <c r="E266" i="1"/>
  <c r="G264" i="1"/>
  <c r="G262" i="1"/>
  <c r="D260" i="1"/>
  <c r="C260" i="1" s="1"/>
  <c r="E258" i="1"/>
  <c r="F256" i="1"/>
  <c r="G254" i="1"/>
  <c r="D252" i="1"/>
  <c r="C252" i="1" s="1"/>
  <c r="E250" i="1"/>
  <c r="F248" i="1"/>
  <c r="G246" i="1"/>
  <c r="D244" i="1"/>
  <c r="C244" i="1" s="1"/>
  <c r="E242" i="1"/>
  <c r="F240" i="1"/>
  <c r="G238" i="1"/>
  <c r="D236" i="1"/>
  <c r="C236" i="1" s="1"/>
  <c r="E234" i="1"/>
  <c r="D265" i="1"/>
  <c r="C265" i="1" s="1"/>
  <c r="F261" i="1"/>
  <c r="H257" i="1"/>
  <c r="J253" i="1"/>
  <c r="D249" i="1"/>
  <c r="C249" i="1" s="1"/>
  <c r="F245" i="1"/>
  <c r="D242" i="1"/>
  <c r="C242" i="1" s="1"/>
  <c r="I239" i="1"/>
  <c r="E237" i="1"/>
  <c r="H234" i="1"/>
  <c r="D232" i="1"/>
  <c r="C232" i="1" s="1"/>
  <c r="E230" i="1"/>
  <c r="F228" i="1"/>
  <c r="G226" i="1"/>
  <c r="D224" i="1"/>
  <c r="C224" i="1" s="1"/>
  <c r="E222" i="1"/>
  <c r="F220" i="1"/>
  <c r="H267" i="1"/>
  <c r="J263" i="1"/>
  <c r="D259" i="1"/>
  <c r="C259" i="1" s="1"/>
  <c r="F255" i="1"/>
  <c r="H251" i="1"/>
  <c r="J247" i="1"/>
  <c r="F243" i="1"/>
  <c r="D240" i="1"/>
  <c r="C240" i="1" s="1"/>
  <c r="I237" i="1"/>
  <c r="D235" i="1"/>
  <c r="C235" i="1" s="1"/>
  <c r="K232" i="1"/>
  <c r="H230" i="1"/>
  <c r="I228" i="1"/>
  <c r="J226" i="1"/>
  <c r="K224" i="1"/>
  <c r="H222" i="1"/>
  <c r="I220" i="1"/>
  <c r="J218" i="1"/>
  <c r="G267" i="1"/>
  <c r="I263" i="1"/>
  <c r="K259" i="1"/>
  <c r="E255" i="1"/>
  <c r="G251" i="1"/>
  <c r="I247" i="1"/>
  <c r="K243" i="1"/>
  <c r="E241" i="1"/>
  <c r="D238" i="1"/>
  <c r="C238" i="1" s="1"/>
  <c r="H235" i="1"/>
  <c r="F233" i="1"/>
  <c r="G231" i="1"/>
  <c r="D229" i="1"/>
  <c r="C229" i="1" s="1"/>
  <c r="E227" i="1"/>
  <c r="F225" i="1"/>
  <c r="G223" i="1"/>
  <c r="D221" i="1"/>
  <c r="C221" i="1" s="1"/>
  <c r="E219" i="1"/>
  <c r="J265" i="1"/>
  <c r="I259" i="1"/>
  <c r="K255" i="1"/>
  <c r="I251" i="1"/>
  <c r="K247" i="1"/>
  <c r="J241" i="1"/>
  <c r="I235" i="1"/>
  <c r="E264" i="1"/>
  <c r="J252" i="1"/>
  <c r="F244" i="1"/>
  <c r="G236" i="1"/>
  <c r="J229" i="1"/>
  <c r="I223" i="1"/>
  <c r="H266" i="1"/>
  <c r="F254" i="1"/>
  <c r="J246" i="1"/>
  <c r="K236" i="1"/>
  <c r="D230" i="1"/>
  <c r="C230" i="1" s="1"/>
  <c r="G224" i="1"/>
  <c r="F218" i="1"/>
  <c r="K258" i="1"/>
  <c r="I246" i="1"/>
  <c r="G237" i="1"/>
  <c r="K230" i="1"/>
  <c r="I226" i="1"/>
  <c r="D268" i="1"/>
  <c r="C268" i="1" s="1"/>
  <c r="I261" i="1"/>
  <c r="K257" i="1"/>
  <c r="K249" i="1"/>
  <c r="J243" i="1"/>
  <c r="F265" i="1"/>
  <c r="E259" i="1"/>
  <c r="E251" i="1"/>
  <c r="E243" i="1"/>
  <c r="G239" i="1"/>
  <c r="K267" i="1"/>
  <c r="I255" i="1"/>
  <c r="G243" i="1"/>
  <c r="K235" i="1"/>
  <c r="E231" i="1"/>
  <c r="D225" i="1"/>
  <c r="C225" i="1" s="1"/>
  <c r="G219" i="1"/>
  <c r="E257" i="1"/>
  <c r="K245" i="1"/>
  <c r="F236" i="1"/>
  <c r="H231" i="1"/>
  <c r="H223" i="1"/>
  <c r="J219" i="1"/>
  <c r="J261" i="1"/>
  <c r="F253" i="1"/>
  <c r="F239" i="1"/>
  <c r="F232" i="1"/>
  <c r="E226" i="1"/>
  <c r="D220" i="1"/>
  <c r="C220" i="1" s="1"/>
  <c r="F268" i="1"/>
  <c r="F266" i="1"/>
  <c r="D264" i="1"/>
  <c r="C264" i="1" s="1"/>
  <c r="D262" i="1"/>
  <c r="C262" i="1" s="1"/>
  <c r="E260" i="1"/>
  <c r="F258" i="1"/>
  <c r="G256" i="1"/>
  <c r="D254" i="1"/>
  <c r="C254" i="1" s="1"/>
  <c r="E252" i="1"/>
  <c r="F250" i="1"/>
  <c r="G248" i="1"/>
  <c r="D246" i="1"/>
  <c r="C246" i="1" s="1"/>
  <c r="E244" i="1"/>
  <c r="I267" i="1"/>
  <c r="K263" i="1"/>
  <c r="H261" i="1"/>
  <c r="J257" i="1"/>
  <c r="H253" i="1"/>
  <c r="J249" i="1"/>
  <c r="H245" i="1"/>
  <c r="K239" i="1"/>
  <c r="H237" i="1"/>
  <c r="K268" i="1"/>
  <c r="H256" i="1"/>
  <c r="H241" i="1"/>
  <c r="H233" i="1"/>
  <c r="K227" i="1"/>
  <c r="J221" i="1"/>
  <c r="J262" i="1"/>
  <c r="H250" i="1"/>
  <c r="H239" i="1"/>
  <c r="G232" i="1"/>
  <c r="F226" i="1"/>
  <c r="E220" i="1"/>
  <c r="G266" i="1"/>
  <c r="E254" i="1"/>
  <c r="D243" i="1"/>
  <c r="C243" i="1" s="1"/>
  <c r="K234" i="1"/>
  <c r="H228" i="1"/>
  <c r="H220" i="1"/>
  <c r="J267" i="1"/>
  <c r="H263" i="1"/>
  <c r="H255" i="1"/>
  <c r="J251" i="1"/>
  <c r="I245" i="1"/>
  <c r="G263" i="1"/>
  <c r="F257" i="1"/>
  <c r="F249" i="1"/>
  <c r="G247" i="1"/>
  <c r="F241" i="1"/>
  <c r="E235" i="1"/>
  <c r="G259" i="1"/>
  <c r="E247" i="1"/>
  <c r="F238" i="1"/>
  <c r="D233" i="1"/>
  <c r="C233" i="1" s="1"/>
  <c r="G227" i="1"/>
  <c r="F221" i="1"/>
  <c r="K261" i="1"/>
  <c r="G253" i="1"/>
  <c r="G241" i="1"/>
  <c r="K233" i="1"/>
  <c r="J227" i="1"/>
  <c r="K225" i="1"/>
  <c r="K217" i="1"/>
  <c r="H249" i="1"/>
  <c r="G242" i="1"/>
  <c r="F234" i="1"/>
  <c r="D228" i="1"/>
  <c r="C228" i="1" s="1"/>
  <c r="G222" i="1"/>
  <c r="C732" i="3"/>
  <c r="E3" i="1" s="1"/>
  <c r="B746" i="3"/>
  <c r="C715" i="3"/>
  <c r="G715" i="3"/>
  <c r="G698" i="3"/>
  <c r="C698" i="3"/>
  <c r="G681" i="3"/>
  <c r="B678" i="3"/>
  <c r="C664" i="3"/>
  <c r="B644" i="3"/>
  <c r="C630" i="3"/>
  <c r="B627" i="3"/>
  <c r="C613" i="3"/>
  <c r="C8" i="1" l="1"/>
  <c r="C7" i="1"/>
  <c r="C73" i="1"/>
  <c r="C6" i="1"/>
  <c r="C5" i="1"/>
  <c r="C4" i="1"/>
  <c r="C184" i="1"/>
  <c r="C3" i="1"/>
  <c r="L594" i="3"/>
  <c r="K594" i="3"/>
  <c r="J594" i="3"/>
  <c r="L592" i="3"/>
  <c r="K592" i="3"/>
  <c r="J592" i="3"/>
  <c r="L577" i="3"/>
  <c r="K577" i="3"/>
  <c r="J577" i="3"/>
  <c r="L575" i="3"/>
  <c r="K575" i="3"/>
  <c r="J575" i="3"/>
  <c r="L560" i="3"/>
  <c r="K560" i="3"/>
  <c r="J560" i="3"/>
  <c r="L558" i="3"/>
  <c r="K558" i="3"/>
  <c r="J558" i="3"/>
  <c r="L543" i="3"/>
  <c r="K543" i="3"/>
  <c r="J543" i="3"/>
  <c r="L541" i="3"/>
  <c r="K541" i="3"/>
  <c r="J541" i="3"/>
  <c r="L526" i="3"/>
  <c r="K526" i="3"/>
  <c r="J526" i="3"/>
  <c r="L524" i="3"/>
  <c r="K524" i="3"/>
  <c r="J524" i="3"/>
  <c r="L509" i="3"/>
  <c r="K509" i="3"/>
  <c r="J509" i="3"/>
  <c r="L507" i="3"/>
  <c r="K507" i="3"/>
  <c r="J507" i="3"/>
  <c r="L492" i="3"/>
  <c r="K492" i="3"/>
  <c r="J492" i="3"/>
  <c r="L490" i="3"/>
  <c r="K490" i="3"/>
  <c r="J490" i="3"/>
  <c r="L475" i="3"/>
  <c r="K475" i="3"/>
  <c r="J475" i="3"/>
  <c r="L473" i="3"/>
  <c r="K473" i="3"/>
  <c r="J473" i="3"/>
  <c r="L458" i="3"/>
  <c r="K458" i="3"/>
  <c r="J458" i="3"/>
  <c r="L456" i="3"/>
  <c r="K456" i="3"/>
  <c r="J456" i="3"/>
  <c r="L441" i="3"/>
  <c r="K441" i="3"/>
  <c r="J441" i="3"/>
  <c r="L439" i="3"/>
  <c r="K439" i="3"/>
  <c r="J439" i="3"/>
  <c r="L424" i="3"/>
  <c r="K424" i="3"/>
  <c r="J424" i="3"/>
  <c r="L422" i="3"/>
  <c r="K422" i="3"/>
  <c r="J422" i="3"/>
  <c r="L407" i="3"/>
  <c r="K407" i="3"/>
  <c r="J407" i="3"/>
  <c r="L405" i="3"/>
  <c r="K405" i="3"/>
  <c r="J405" i="3"/>
  <c r="L390" i="3"/>
  <c r="K390" i="3"/>
  <c r="J390" i="3"/>
  <c r="L388" i="3"/>
  <c r="K388" i="3"/>
  <c r="J388" i="3"/>
  <c r="L373" i="3"/>
  <c r="K373" i="3"/>
  <c r="J373" i="3"/>
  <c r="L371" i="3"/>
  <c r="K371" i="3"/>
  <c r="J371" i="3"/>
  <c r="L356" i="3"/>
  <c r="K356" i="3"/>
  <c r="J356" i="3"/>
  <c r="L354" i="3"/>
  <c r="K354" i="3"/>
  <c r="J354" i="3"/>
  <c r="L339" i="3"/>
  <c r="K339" i="3"/>
  <c r="J339" i="3"/>
  <c r="L337" i="3"/>
  <c r="K337" i="3"/>
  <c r="J337" i="3"/>
  <c r="L322" i="3"/>
  <c r="K322" i="3"/>
  <c r="J322" i="3"/>
  <c r="L320" i="3"/>
  <c r="K320" i="3"/>
  <c r="J320" i="3"/>
  <c r="L305" i="3"/>
  <c r="K305" i="3"/>
  <c r="J305" i="3"/>
  <c r="L303" i="3"/>
  <c r="K303" i="3"/>
  <c r="J303" i="3"/>
  <c r="L288" i="3"/>
  <c r="K288" i="3"/>
  <c r="J288" i="3"/>
  <c r="L286" i="3"/>
  <c r="K286" i="3"/>
  <c r="J286" i="3"/>
  <c r="L271" i="3"/>
  <c r="K271" i="3"/>
  <c r="J271" i="3"/>
  <c r="L269" i="3"/>
  <c r="K269" i="3"/>
  <c r="J269" i="3"/>
  <c r="L254" i="3"/>
  <c r="K254" i="3"/>
  <c r="J254" i="3"/>
  <c r="L252" i="3"/>
  <c r="K252" i="3"/>
  <c r="J252" i="3"/>
  <c r="L237" i="3"/>
  <c r="K237" i="3"/>
  <c r="J237" i="3"/>
  <c r="L235" i="3"/>
  <c r="K235" i="3"/>
  <c r="J235" i="3"/>
  <c r="L220" i="3"/>
  <c r="K220" i="3"/>
  <c r="J220" i="3"/>
  <c r="L218" i="3"/>
  <c r="K218" i="3"/>
  <c r="J218" i="3"/>
  <c r="L203" i="3"/>
  <c r="K203" i="3"/>
  <c r="J203" i="3"/>
  <c r="L201" i="3"/>
  <c r="K201" i="3"/>
  <c r="J201" i="3"/>
  <c r="L186" i="3"/>
  <c r="K186" i="3"/>
  <c r="J186" i="3"/>
  <c r="L184" i="3"/>
  <c r="K184" i="3"/>
  <c r="J184" i="3"/>
  <c r="L169" i="3"/>
  <c r="K169" i="3"/>
  <c r="J169" i="3"/>
  <c r="L167" i="3"/>
  <c r="K167" i="3"/>
  <c r="J167" i="3"/>
  <c r="L152" i="3"/>
  <c r="K152" i="3"/>
  <c r="J152" i="3"/>
  <c r="L150" i="3"/>
  <c r="K150" i="3"/>
  <c r="J150" i="3"/>
  <c r="L135" i="3"/>
  <c r="K135" i="3"/>
  <c r="J135" i="3"/>
  <c r="L133" i="3"/>
  <c r="K133" i="3"/>
  <c r="J133" i="3"/>
  <c r="L118" i="3"/>
  <c r="K118" i="3"/>
  <c r="J118" i="3"/>
  <c r="L116" i="3"/>
  <c r="K116" i="3"/>
  <c r="J116" i="3"/>
  <c r="L101" i="3"/>
  <c r="K101" i="3"/>
  <c r="J101" i="3"/>
  <c r="L99" i="3"/>
  <c r="K99" i="3"/>
  <c r="J99" i="3"/>
  <c r="L84" i="3"/>
  <c r="K84" i="3"/>
  <c r="J84" i="3"/>
  <c r="L82" i="3"/>
  <c r="K82" i="3"/>
  <c r="J82" i="3"/>
  <c r="L67" i="3"/>
  <c r="K67" i="3"/>
  <c r="J67" i="3"/>
  <c r="L65" i="3"/>
  <c r="K65" i="3"/>
  <c r="J65" i="3"/>
  <c r="L50" i="3"/>
  <c r="K50" i="3"/>
  <c r="J50" i="3"/>
  <c r="L48" i="3"/>
  <c r="K48" i="3"/>
  <c r="J48" i="3"/>
  <c r="L33" i="3"/>
  <c r="K33" i="3"/>
  <c r="J33" i="3"/>
  <c r="L31" i="3"/>
  <c r="K31" i="3"/>
  <c r="J31" i="3"/>
  <c r="L14" i="3"/>
  <c r="K14" i="3"/>
  <c r="J16" i="3"/>
  <c r="J11" i="3"/>
  <c r="J9" i="3"/>
  <c r="J8" i="3"/>
  <c r="K11" i="3"/>
  <c r="K16" i="3" s="1"/>
  <c r="K9" i="3"/>
  <c r="K8" i="3"/>
  <c r="L11" i="3"/>
  <c r="L9" i="3"/>
  <c r="L10" i="3" s="1"/>
  <c r="L8" i="3"/>
  <c r="M11" i="3"/>
  <c r="M9" i="3"/>
  <c r="M10" i="3" s="1"/>
  <c r="M8" i="3"/>
  <c r="N11" i="3"/>
  <c r="N9" i="3"/>
  <c r="N8" i="3"/>
  <c r="Q5" i="3"/>
  <c r="P5" i="3"/>
  <c r="O5" i="3"/>
  <c r="N5" i="3"/>
  <c r="M5" i="3"/>
  <c r="P1" i="3"/>
  <c r="O1" i="3"/>
  <c r="Y363" i="3"/>
  <c r="X363" i="3"/>
  <c r="W363" i="3"/>
  <c r="V363" i="3"/>
  <c r="U363" i="3"/>
  <c r="T363" i="3"/>
  <c r="S363" i="3"/>
  <c r="R363" i="3"/>
  <c r="Q363" i="3"/>
  <c r="I589" i="3"/>
  <c r="I594" i="3" s="1"/>
  <c r="H589" i="3"/>
  <c r="H594" i="3" s="1"/>
  <c r="G589" i="3"/>
  <c r="G594" i="3" s="1"/>
  <c r="F589" i="3"/>
  <c r="E589" i="3"/>
  <c r="E594" i="3" s="1"/>
  <c r="D589" i="3"/>
  <c r="D594" i="3" s="1"/>
  <c r="C589" i="3"/>
  <c r="I587" i="3"/>
  <c r="I588" i="3" s="1"/>
  <c r="I593" i="3" s="1"/>
  <c r="H587" i="3"/>
  <c r="G587" i="3"/>
  <c r="F587" i="3"/>
  <c r="E587" i="3"/>
  <c r="D587" i="3"/>
  <c r="C587" i="3"/>
  <c r="I586" i="3"/>
  <c r="I592" i="3" s="1"/>
  <c r="H586" i="3"/>
  <c r="H592" i="3" s="1"/>
  <c r="G586" i="3"/>
  <c r="F586" i="3"/>
  <c r="E586" i="3"/>
  <c r="D586" i="3"/>
  <c r="D592" i="3" s="1"/>
  <c r="C586" i="3"/>
  <c r="L583" i="3"/>
  <c r="L593" i="3" s="1"/>
  <c r="K583" i="3"/>
  <c r="K593" i="3" s="1"/>
  <c r="J583" i="3"/>
  <c r="J593" i="3" s="1"/>
  <c r="I583" i="3"/>
  <c r="H583" i="3"/>
  <c r="G583" i="3"/>
  <c r="F583" i="3"/>
  <c r="E583" i="3"/>
  <c r="D583" i="3"/>
  <c r="C583" i="3"/>
  <c r="P579" i="3"/>
  <c r="O579" i="3"/>
  <c r="K579" i="3"/>
  <c r="J579" i="3"/>
  <c r="I579" i="3"/>
  <c r="E579" i="3"/>
  <c r="A579" i="3"/>
  <c r="I572" i="3"/>
  <c r="I577" i="3" s="1"/>
  <c r="H572" i="3"/>
  <c r="H577" i="3" s="1"/>
  <c r="G572" i="3"/>
  <c r="F572" i="3"/>
  <c r="E572" i="3"/>
  <c r="D572" i="3"/>
  <c r="D577" i="3" s="1"/>
  <c r="C572" i="3"/>
  <c r="I570" i="3"/>
  <c r="H570" i="3"/>
  <c r="G570" i="3"/>
  <c r="F570" i="3"/>
  <c r="E570" i="3"/>
  <c r="D570" i="3"/>
  <c r="D571" i="3" s="1"/>
  <c r="C570" i="3"/>
  <c r="I569" i="3"/>
  <c r="I575" i="3" s="1"/>
  <c r="H569" i="3"/>
  <c r="G569" i="3"/>
  <c r="F569" i="3"/>
  <c r="E569" i="3"/>
  <c r="D569" i="3"/>
  <c r="C569" i="3"/>
  <c r="L566" i="3"/>
  <c r="L576" i="3" s="1"/>
  <c r="K566" i="3"/>
  <c r="J566" i="3"/>
  <c r="I566" i="3"/>
  <c r="H566" i="3"/>
  <c r="G566" i="3"/>
  <c r="F566" i="3"/>
  <c r="E566" i="3"/>
  <c r="D566" i="3"/>
  <c r="C566" i="3"/>
  <c r="P562" i="3"/>
  <c r="O562" i="3"/>
  <c r="K562" i="3"/>
  <c r="J562" i="3"/>
  <c r="I562" i="3"/>
  <c r="E562" i="3"/>
  <c r="A562" i="3"/>
  <c r="I555" i="3"/>
  <c r="I560" i="3" s="1"/>
  <c r="H555" i="3"/>
  <c r="G555" i="3"/>
  <c r="F555" i="3"/>
  <c r="F560" i="3" s="1"/>
  <c r="E555" i="3"/>
  <c r="D555" i="3"/>
  <c r="C555" i="3"/>
  <c r="I553" i="3"/>
  <c r="I554" i="3" s="1"/>
  <c r="H553" i="3"/>
  <c r="G553" i="3"/>
  <c r="F553" i="3"/>
  <c r="E553" i="3"/>
  <c r="D553" i="3"/>
  <c r="C553" i="3"/>
  <c r="I552" i="3"/>
  <c r="I558" i="3" s="1"/>
  <c r="H552" i="3"/>
  <c r="H558" i="3" s="1"/>
  <c r="G552" i="3"/>
  <c r="F552" i="3"/>
  <c r="E552" i="3"/>
  <c r="D552" i="3"/>
  <c r="D558" i="3" s="1"/>
  <c r="C552" i="3"/>
  <c r="L549" i="3"/>
  <c r="L559" i="3" s="1"/>
  <c r="K549" i="3"/>
  <c r="K559" i="3" s="1"/>
  <c r="J549" i="3"/>
  <c r="J559" i="3" s="1"/>
  <c r="I549" i="3"/>
  <c r="H549" i="3"/>
  <c r="G549" i="3"/>
  <c r="F549" i="3"/>
  <c r="E549" i="3"/>
  <c r="D549" i="3"/>
  <c r="C549" i="3"/>
  <c r="P545" i="3"/>
  <c r="O545" i="3"/>
  <c r="K545" i="3"/>
  <c r="J545" i="3"/>
  <c r="I545" i="3"/>
  <c r="E545" i="3"/>
  <c r="A545" i="3"/>
  <c r="I538" i="3"/>
  <c r="I543" i="3" s="1"/>
  <c r="H538" i="3"/>
  <c r="H543" i="3" s="1"/>
  <c r="G538" i="3"/>
  <c r="F538" i="3"/>
  <c r="E538" i="3"/>
  <c r="D538" i="3"/>
  <c r="D543" i="3" s="1"/>
  <c r="C538" i="3"/>
  <c r="I536" i="3"/>
  <c r="H536" i="3"/>
  <c r="H537" i="3" s="1"/>
  <c r="G536" i="3"/>
  <c r="F536" i="3"/>
  <c r="E536" i="3"/>
  <c r="D536" i="3"/>
  <c r="C536" i="3"/>
  <c r="I535" i="3"/>
  <c r="I541" i="3" s="1"/>
  <c r="H535" i="3"/>
  <c r="H541" i="3" s="1"/>
  <c r="G535" i="3"/>
  <c r="G541" i="3" s="1"/>
  <c r="F535" i="3"/>
  <c r="E535" i="3"/>
  <c r="D535" i="3"/>
  <c r="C535" i="3"/>
  <c r="C541" i="3" s="1"/>
  <c r="L532" i="3"/>
  <c r="L542" i="3" s="1"/>
  <c r="K532" i="3"/>
  <c r="J532" i="3"/>
  <c r="I532" i="3"/>
  <c r="H532" i="3"/>
  <c r="G532" i="3"/>
  <c r="F532" i="3"/>
  <c r="E532" i="3"/>
  <c r="D532" i="3"/>
  <c r="C532" i="3"/>
  <c r="P528" i="3"/>
  <c r="O528" i="3"/>
  <c r="K528" i="3"/>
  <c r="J528" i="3"/>
  <c r="I528" i="3"/>
  <c r="E528" i="3"/>
  <c r="A528" i="3"/>
  <c r="I521" i="3"/>
  <c r="I526" i="3" s="1"/>
  <c r="H521" i="3"/>
  <c r="H526" i="3" s="1"/>
  <c r="G521" i="3"/>
  <c r="G526" i="3" s="1"/>
  <c r="F521" i="3"/>
  <c r="E521" i="3"/>
  <c r="D521" i="3"/>
  <c r="C521" i="3"/>
  <c r="C526" i="3" s="1"/>
  <c r="I519" i="3"/>
  <c r="H519" i="3"/>
  <c r="G519" i="3"/>
  <c r="F519" i="3"/>
  <c r="E519" i="3"/>
  <c r="D519" i="3"/>
  <c r="C519" i="3"/>
  <c r="I518" i="3"/>
  <c r="I524" i="3" s="1"/>
  <c r="H518" i="3"/>
  <c r="G518" i="3"/>
  <c r="F518" i="3"/>
  <c r="E518" i="3"/>
  <c r="E524" i="3" s="1"/>
  <c r="D518" i="3"/>
  <c r="C518" i="3"/>
  <c r="L515" i="3"/>
  <c r="L525" i="3" s="1"/>
  <c r="K515" i="3"/>
  <c r="K525" i="3" s="1"/>
  <c r="J515" i="3"/>
  <c r="I515" i="3"/>
  <c r="H515" i="3"/>
  <c r="G515" i="3"/>
  <c r="F515" i="3"/>
  <c r="E515" i="3"/>
  <c r="D515" i="3"/>
  <c r="C515" i="3"/>
  <c r="P511" i="3"/>
  <c r="O511" i="3"/>
  <c r="K511" i="3"/>
  <c r="J511" i="3"/>
  <c r="I511" i="3"/>
  <c r="E511" i="3"/>
  <c r="A511" i="3"/>
  <c r="I504" i="3"/>
  <c r="I509" i="3" s="1"/>
  <c r="H504" i="3"/>
  <c r="G504" i="3"/>
  <c r="F504" i="3"/>
  <c r="E504" i="3"/>
  <c r="E509" i="3" s="1"/>
  <c r="D504" i="3"/>
  <c r="C504" i="3"/>
  <c r="I502" i="3"/>
  <c r="I503" i="3" s="1"/>
  <c r="H502" i="3"/>
  <c r="G502" i="3"/>
  <c r="F502" i="3"/>
  <c r="E502" i="3"/>
  <c r="E503" i="3" s="1"/>
  <c r="D502" i="3"/>
  <c r="C502" i="3"/>
  <c r="I501" i="3"/>
  <c r="I507" i="3" s="1"/>
  <c r="H501" i="3"/>
  <c r="H507" i="3" s="1"/>
  <c r="G501" i="3"/>
  <c r="G507" i="3" s="1"/>
  <c r="F501" i="3"/>
  <c r="E501" i="3"/>
  <c r="D501" i="3"/>
  <c r="C501" i="3"/>
  <c r="C507" i="3" s="1"/>
  <c r="L498" i="3"/>
  <c r="L508" i="3" s="1"/>
  <c r="K498" i="3"/>
  <c r="J498" i="3"/>
  <c r="I498" i="3"/>
  <c r="H498" i="3"/>
  <c r="G498" i="3"/>
  <c r="F498" i="3"/>
  <c r="E498" i="3"/>
  <c r="D498" i="3"/>
  <c r="C498" i="3"/>
  <c r="P494" i="3"/>
  <c r="O494" i="3"/>
  <c r="K494" i="3"/>
  <c r="J494" i="3"/>
  <c r="I494" i="3"/>
  <c r="E494" i="3"/>
  <c r="A494" i="3"/>
  <c r="I487" i="3"/>
  <c r="I492" i="3" s="1"/>
  <c r="H487" i="3"/>
  <c r="H492" i="3" s="1"/>
  <c r="G487" i="3"/>
  <c r="G492" i="3" s="1"/>
  <c r="F487" i="3"/>
  <c r="E487" i="3"/>
  <c r="D487" i="3"/>
  <c r="C487" i="3"/>
  <c r="C492" i="3" s="1"/>
  <c r="I485" i="3"/>
  <c r="H485" i="3"/>
  <c r="G485" i="3"/>
  <c r="G486" i="3" s="1"/>
  <c r="F485" i="3"/>
  <c r="E485" i="3"/>
  <c r="D485" i="3"/>
  <c r="C485" i="3"/>
  <c r="C486" i="3" s="1"/>
  <c r="I484" i="3"/>
  <c r="I490" i="3" s="1"/>
  <c r="H484" i="3"/>
  <c r="G484" i="3"/>
  <c r="F484" i="3"/>
  <c r="E484" i="3"/>
  <c r="E490" i="3" s="1"/>
  <c r="D484" i="3"/>
  <c r="C484" i="3"/>
  <c r="L481" i="3"/>
  <c r="L491" i="3" s="1"/>
  <c r="K481" i="3"/>
  <c r="K491" i="3" s="1"/>
  <c r="J481" i="3"/>
  <c r="I481" i="3"/>
  <c r="H481" i="3"/>
  <c r="G481" i="3"/>
  <c r="F481" i="3"/>
  <c r="E481" i="3"/>
  <c r="D481" i="3"/>
  <c r="C481" i="3"/>
  <c r="P477" i="3"/>
  <c r="O477" i="3"/>
  <c r="K477" i="3"/>
  <c r="J477" i="3"/>
  <c r="I477" i="3"/>
  <c r="E477" i="3"/>
  <c r="A477" i="3"/>
  <c r="I470" i="3"/>
  <c r="I475" i="3" s="1"/>
  <c r="H470" i="3"/>
  <c r="G470" i="3"/>
  <c r="F470" i="3"/>
  <c r="E470" i="3"/>
  <c r="E475" i="3" s="1"/>
  <c r="D470" i="3"/>
  <c r="C470" i="3"/>
  <c r="I468" i="3"/>
  <c r="I469" i="3" s="1"/>
  <c r="H468" i="3"/>
  <c r="H469" i="3" s="1"/>
  <c r="G468" i="3"/>
  <c r="F468" i="3"/>
  <c r="E468" i="3"/>
  <c r="D468" i="3"/>
  <c r="D469" i="3" s="1"/>
  <c r="C468" i="3"/>
  <c r="I467" i="3"/>
  <c r="I473" i="3" s="1"/>
  <c r="H467" i="3"/>
  <c r="H473" i="3" s="1"/>
  <c r="G467" i="3"/>
  <c r="G473" i="3" s="1"/>
  <c r="F467" i="3"/>
  <c r="E467" i="3"/>
  <c r="D467" i="3"/>
  <c r="C467" i="3"/>
  <c r="C473" i="3" s="1"/>
  <c r="L464" i="3"/>
  <c r="L474" i="3" s="1"/>
  <c r="K464" i="3"/>
  <c r="K474" i="3" s="1"/>
  <c r="J464" i="3"/>
  <c r="I464" i="3"/>
  <c r="H464" i="3"/>
  <c r="G464" i="3"/>
  <c r="F464" i="3"/>
  <c r="E464" i="3"/>
  <c r="D464" i="3"/>
  <c r="C464" i="3"/>
  <c r="P460" i="3"/>
  <c r="O460" i="3"/>
  <c r="K460" i="3"/>
  <c r="J460" i="3"/>
  <c r="I460" i="3"/>
  <c r="E460" i="3"/>
  <c r="A460" i="3"/>
  <c r="I453" i="3"/>
  <c r="I458" i="3" s="1"/>
  <c r="H453" i="3"/>
  <c r="H458" i="3" s="1"/>
  <c r="G453" i="3"/>
  <c r="G458" i="3" s="1"/>
  <c r="F453" i="3"/>
  <c r="E453" i="3"/>
  <c r="D453" i="3"/>
  <c r="C453" i="3"/>
  <c r="C458" i="3" s="1"/>
  <c r="I451" i="3"/>
  <c r="H451" i="3"/>
  <c r="G451" i="3"/>
  <c r="F451" i="3"/>
  <c r="E451" i="3"/>
  <c r="D451" i="3"/>
  <c r="C451" i="3"/>
  <c r="C452" i="3" s="1"/>
  <c r="I450" i="3"/>
  <c r="I456" i="3" s="1"/>
  <c r="H450" i="3"/>
  <c r="G450" i="3"/>
  <c r="F450" i="3"/>
  <c r="E450" i="3"/>
  <c r="E456" i="3" s="1"/>
  <c r="D450" i="3"/>
  <c r="C450" i="3"/>
  <c r="L447" i="3"/>
  <c r="L457" i="3" s="1"/>
  <c r="K447" i="3"/>
  <c r="K457" i="3" s="1"/>
  <c r="J447" i="3"/>
  <c r="I447" i="3"/>
  <c r="H447" i="3"/>
  <c r="G447" i="3"/>
  <c r="F447" i="3"/>
  <c r="E447" i="3"/>
  <c r="D447" i="3"/>
  <c r="C447" i="3"/>
  <c r="P443" i="3"/>
  <c r="O443" i="3"/>
  <c r="K443" i="3"/>
  <c r="J443" i="3"/>
  <c r="I443" i="3"/>
  <c r="E443" i="3"/>
  <c r="A443" i="3"/>
  <c r="I436" i="3"/>
  <c r="I441" i="3" s="1"/>
  <c r="H436" i="3"/>
  <c r="G436" i="3"/>
  <c r="F436" i="3"/>
  <c r="E436" i="3"/>
  <c r="E441" i="3" s="1"/>
  <c r="D436" i="3"/>
  <c r="C436" i="3"/>
  <c r="I434" i="3"/>
  <c r="H434" i="3"/>
  <c r="H435" i="3" s="1"/>
  <c r="G434" i="3"/>
  <c r="F434" i="3"/>
  <c r="E434" i="3"/>
  <c r="E435" i="3" s="1"/>
  <c r="D434" i="3"/>
  <c r="C434" i="3"/>
  <c r="I433" i="3"/>
  <c r="I439" i="3" s="1"/>
  <c r="H433" i="3"/>
  <c r="H439" i="3" s="1"/>
  <c r="G433" i="3"/>
  <c r="G439" i="3" s="1"/>
  <c r="F433" i="3"/>
  <c r="E433" i="3"/>
  <c r="D433" i="3"/>
  <c r="C433" i="3"/>
  <c r="C439" i="3" s="1"/>
  <c r="L430" i="3"/>
  <c r="L440" i="3" s="1"/>
  <c r="K430" i="3"/>
  <c r="J430" i="3"/>
  <c r="I430" i="3"/>
  <c r="H430" i="3"/>
  <c r="G430" i="3"/>
  <c r="F430" i="3"/>
  <c r="E430" i="3"/>
  <c r="D430" i="3"/>
  <c r="C430" i="3"/>
  <c r="P426" i="3"/>
  <c r="O426" i="3"/>
  <c r="K426" i="3"/>
  <c r="J426" i="3"/>
  <c r="I426" i="3"/>
  <c r="E426" i="3"/>
  <c r="A426" i="3"/>
  <c r="I419" i="3"/>
  <c r="I424" i="3" s="1"/>
  <c r="H419" i="3"/>
  <c r="H424" i="3" s="1"/>
  <c r="G419" i="3"/>
  <c r="G424" i="3" s="1"/>
  <c r="F419" i="3"/>
  <c r="E419" i="3"/>
  <c r="D419" i="3"/>
  <c r="C419" i="3"/>
  <c r="C424" i="3" s="1"/>
  <c r="I417" i="3"/>
  <c r="I418" i="3" s="1"/>
  <c r="H417" i="3"/>
  <c r="H418" i="3" s="1"/>
  <c r="H423" i="3" s="1"/>
  <c r="G417" i="3"/>
  <c r="F417" i="3"/>
  <c r="E417" i="3"/>
  <c r="D417" i="3"/>
  <c r="D418" i="3" s="1"/>
  <c r="C417" i="3"/>
  <c r="I416" i="3"/>
  <c r="I422" i="3" s="1"/>
  <c r="H416" i="3"/>
  <c r="H422" i="3" s="1"/>
  <c r="G416" i="3"/>
  <c r="G422" i="3" s="1"/>
  <c r="F416" i="3"/>
  <c r="E416" i="3"/>
  <c r="D416" i="3"/>
  <c r="C416" i="3"/>
  <c r="C422" i="3" s="1"/>
  <c r="L413" i="3"/>
  <c r="L423" i="3" s="1"/>
  <c r="K413" i="3"/>
  <c r="J413" i="3"/>
  <c r="I413" i="3"/>
  <c r="H413" i="3"/>
  <c r="G413" i="3"/>
  <c r="F413" i="3"/>
  <c r="E413" i="3"/>
  <c r="D413" i="3"/>
  <c r="C413" i="3"/>
  <c r="P409" i="3"/>
  <c r="O409" i="3"/>
  <c r="K409" i="3"/>
  <c r="J409" i="3"/>
  <c r="I409" i="3"/>
  <c r="E409" i="3"/>
  <c r="A409" i="3"/>
  <c r="I402" i="3"/>
  <c r="I407" i="3" s="1"/>
  <c r="H402" i="3"/>
  <c r="H407" i="3" s="1"/>
  <c r="G402" i="3"/>
  <c r="G407" i="3" s="1"/>
  <c r="F402" i="3"/>
  <c r="E402" i="3"/>
  <c r="D402" i="3"/>
  <c r="C402" i="3"/>
  <c r="C407" i="3" s="1"/>
  <c r="I400" i="3"/>
  <c r="H400" i="3"/>
  <c r="G400" i="3"/>
  <c r="F400" i="3"/>
  <c r="E400" i="3"/>
  <c r="D400" i="3"/>
  <c r="C400" i="3"/>
  <c r="I399" i="3"/>
  <c r="I405" i="3" s="1"/>
  <c r="H399" i="3"/>
  <c r="G399" i="3"/>
  <c r="F399" i="3"/>
  <c r="E399" i="3"/>
  <c r="E405" i="3" s="1"/>
  <c r="D399" i="3"/>
  <c r="C399" i="3"/>
  <c r="L396" i="3"/>
  <c r="L406" i="3" s="1"/>
  <c r="K396" i="3"/>
  <c r="K406" i="3" s="1"/>
  <c r="J396" i="3"/>
  <c r="I396" i="3"/>
  <c r="H396" i="3"/>
  <c r="G396" i="3"/>
  <c r="F396" i="3"/>
  <c r="E396" i="3"/>
  <c r="D396" i="3"/>
  <c r="C396" i="3"/>
  <c r="P392" i="3"/>
  <c r="O392" i="3"/>
  <c r="K392" i="3"/>
  <c r="J392" i="3"/>
  <c r="I392" i="3"/>
  <c r="E392" i="3"/>
  <c r="A392" i="3"/>
  <c r="I385" i="3"/>
  <c r="I390" i="3" s="1"/>
  <c r="H385" i="3"/>
  <c r="G385" i="3"/>
  <c r="F385" i="3"/>
  <c r="E385" i="3"/>
  <c r="E390" i="3" s="1"/>
  <c r="D385" i="3"/>
  <c r="C385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E388" i="3" s="1"/>
  <c r="D382" i="3"/>
  <c r="D388" i="3" s="1"/>
  <c r="C382" i="3"/>
  <c r="L379" i="3"/>
  <c r="L389" i="3" s="1"/>
  <c r="K379" i="3"/>
  <c r="K389" i="3" s="1"/>
  <c r="J379" i="3"/>
  <c r="I379" i="3"/>
  <c r="H379" i="3"/>
  <c r="G379" i="3"/>
  <c r="F379" i="3"/>
  <c r="E379" i="3"/>
  <c r="D379" i="3"/>
  <c r="C379" i="3"/>
  <c r="P375" i="3"/>
  <c r="O375" i="3"/>
  <c r="K375" i="3"/>
  <c r="J375" i="3"/>
  <c r="I375" i="3"/>
  <c r="E375" i="3"/>
  <c r="A375" i="3"/>
  <c r="I368" i="3"/>
  <c r="I373" i="3" s="1"/>
  <c r="H368" i="3"/>
  <c r="G368" i="3"/>
  <c r="F368" i="3"/>
  <c r="E368" i="3"/>
  <c r="E373" i="3" s="1"/>
  <c r="D368" i="3"/>
  <c r="C368" i="3"/>
  <c r="I366" i="3"/>
  <c r="H366" i="3"/>
  <c r="G366" i="3"/>
  <c r="F366" i="3"/>
  <c r="E366" i="3"/>
  <c r="D366" i="3"/>
  <c r="C366" i="3"/>
  <c r="I365" i="3"/>
  <c r="I371" i="3" s="1"/>
  <c r="H365" i="3"/>
  <c r="H371" i="3" s="1"/>
  <c r="G365" i="3"/>
  <c r="G371" i="3" s="1"/>
  <c r="F365" i="3"/>
  <c r="E365" i="3"/>
  <c r="D365" i="3"/>
  <c r="C365" i="3"/>
  <c r="C371" i="3" s="1"/>
  <c r="L362" i="3"/>
  <c r="L372" i="3" s="1"/>
  <c r="K362" i="3"/>
  <c r="J362" i="3"/>
  <c r="I362" i="3"/>
  <c r="H362" i="3"/>
  <c r="G362" i="3"/>
  <c r="F362" i="3"/>
  <c r="E362" i="3"/>
  <c r="D362" i="3"/>
  <c r="C362" i="3"/>
  <c r="P358" i="3"/>
  <c r="O358" i="3"/>
  <c r="K358" i="3"/>
  <c r="J358" i="3"/>
  <c r="I358" i="3"/>
  <c r="E358" i="3"/>
  <c r="A358" i="3"/>
  <c r="I351" i="3"/>
  <c r="I356" i="3" s="1"/>
  <c r="H351" i="3"/>
  <c r="H356" i="3" s="1"/>
  <c r="G351" i="3"/>
  <c r="G356" i="3" s="1"/>
  <c r="F351" i="3"/>
  <c r="E351" i="3"/>
  <c r="D351" i="3"/>
  <c r="C351" i="3"/>
  <c r="C356" i="3" s="1"/>
  <c r="I349" i="3"/>
  <c r="H349" i="3"/>
  <c r="G349" i="3"/>
  <c r="F349" i="3"/>
  <c r="E349" i="3"/>
  <c r="D349" i="3"/>
  <c r="C349" i="3"/>
  <c r="C350" i="3" s="1"/>
  <c r="I348" i="3"/>
  <c r="I354" i="3" s="1"/>
  <c r="H348" i="3"/>
  <c r="G348" i="3"/>
  <c r="F348" i="3"/>
  <c r="F354" i="3" s="1"/>
  <c r="E348" i="3"/>
  <c r="D348" i="3"/>
  <c r="C348" i="3"/>
  <c r="L345" i="3"/>
  <c r="L355" i="3" s="1"/>
  <c r="K345" i="3"/>
  <c r="J345" i="3"/>
  <c r="I345" i="3"/>
  <c r="H345" i="3"/>
  <c r="G345" i="3"/>
  <c r="F345" i="3"/>
  <c r="E345" i="3"/>
  <c r="D345" i="3"/>
  <c r="C345" i="3"/>
  <c r="P341" i="3"/>
  <c r="O341" i="3"/>
  <c r="K341" i="3"/>
  <c r="J341" i="3"/>
  <c r="I341" i="3"/>
  <c r="E341" i="3"/>
  <c r="A341" i="3"/>
  <c r="I334" i="3"/>
  <c r="I339" i="3" s="1"/>
  <c r="H334" i="3"/>
  <c r="G334" i="3"/>
  <c r="F334" i="3"/>
  <c r="F339" i="3" s="1"/>
  <c r="E334" i="3"/>
  <c r="D334" i="3"/>
  <c r="C334" i="3"/>
  <c r="I332" i="3"/>
  <c r="H332" i="3"/>
  <c r="G332" i="3"/>
  <c r="F332" i="3"/>
  <c r="E332" i="3"/>
  <c r="D332" i="3"/>
  <c r="C332" i="3"/>
  <c r="I331" i="3"/>
  <c r="I337" i="3" s="1"/>
  <c r="H331" i="3"/>
  <c r="H337" i="3" s="1"/>
  <c r="G331" i="3"/>
  <c r="F331" i="3"/>
  <c r="E331" i="3"/>
  <c r="D331" i="3"/>
  <c r="D337" i="3" s="1"/>
  <c r="C331" i="3"/>
  <c r="L328" i="3"/>
  <c r="L338" i="3" s="1"/>
  <c r="K328" i="3"/>
  <c r="K338" i="3" s="1"/>
  <c r="J328" i="3"/>
  <c r="J338" i="3" s="1"/>
  <c r="I328" i="3"/>
  <c r="H328" i="3"/>
  <c r="G328" i="3"/>
  <c r="F328" i="3"/>
  <c r="E328" i="3"/>
  <c r="D328" i="3"/>
  <c r="C328" i="3"/>
  <c r="P324" i="3"/>
  <c r="O324" i="3"/>
  <c r="K324" i="3"/>
  <c r="J324" i="3"/>
  <c r="I324" i="3"/>
  <c r="E324" i="3"/>
  <c r="A324" i="3"/>
  <c r="K307" i="3"/>
  <c r="J307" i="3"/>
  <c r="I307" i="3"/>
  <c r="E307" i="3"/>
  <c r="I317" i="3"/>
  <c r="I322" i="3" s="1"/>
  <c r="H317" i="3"/>
  <c r="H322" i="3" s="1"/>
  <c r="G317" i="3"/>
  <c r="F317" i="3"/>
  <c r="E317" i="3"/>
  <c r="D317" i="3"/>
  <c r="D322" i="3" s="1"/>
  <c r="C317" i="3"/>
  <c r="I315" i="3"/>
  <c r="H315" i="3"/>
  <c r="G315" i="3"/>
  <c r="F315" i="3"/>
  <c r="E315" i="3"/>
  <c r="D315" i="3"/>
  <c r="C315" i="3"/>
  <c r="I314" i="3"/>
  <c r="I320" i="3" s="1"/>
  <c r="H314" i="3"/>
  <c r="G314" i="3"/>
  <c r="F314" i="3"/>
  <c r="F320" i="3" s="1"/>
  <c r="E314" i="3"/>
  <c r="D314" i="3"/>
  <c r="C314" i="3"/>
  <c r="L311" i="3"/>
  <c r="L321" i="3" s="1"/>
  <c r="K311" i="3"/>
  <c r="J311" i="3"/>
  <c r="I311" i="3"/>
  <c r="H311" i="3"/>
  <c r="G311" i="3"/>
  <c r="F311" i="3"/>
  <c r="E311" i="3"/>
  <c r="D311" i="3"/>
  <c r="C311" i="3"/>
  <c r="P307" i="3"/>
  <c r="O307" i="3"/>
  <c r="A307" i="3"/>
  <c r="I300" i="3"/>
  <c r="I305" i="3" s="1"/>
  <c r="H300" i="3"/>
  <c r="G300" i="3"/>
  <c r="F300" i="3"/>
  <c r="F305" i="3" s="1"/>
  <c r="E300" i="3"/>
  <c r="D300" i="3"/>
  <c r="C300" i="3"/>
  <c r="I298" i="3"/>
  <c r="H298" i="3"/>
  <c r="G298" i="3"/>
  <c r="F298" i="3"/>
  <c r="E298" i="3"/>
  <c r="D298" i="3"/>
  <c r="C298" i="3"/>
  <c r="I297" i="3"/>
  <c r="I303" i="3" s="1"/>
  <c r="H297" i="3"/>
  <c r="H303" i="3" s="1"/>
  <c r="G297" i="3"/>
  <c r="F297" i="3"/>
  <c r="E297" i="3"/>
  <c r="D297" i="3"/>
  <c r="D303" i="3" s="1"/>
  <c r="C297" i="3"/>
  <c r="L294" i="3"/>
  <c r="L304" i="3" s="1"/>
  <c r="K294" i="3"/>
  <c r="K304" i="3" s="1"/>
  <c r="J294" i="3"/>
  <c r="J304" i="3" s="1"/>
  <c r="I294" i="3"/>
  <c r="H294" i="3"/>
  <c r="G294" i="3"/>
  <c r="F294" i="3"/>
  <c r="E294" i="3"/>
  <c r="D294" i="3"/>
  <c r="C294" i="3"/>
  <c r="P290" i="3"/>
  <c r="K290" i="3"/>
  <c r="J290" i="3"/>
  <c r="I290" i="3"/>
  <c r="E290" i="3"/>
  <c r="A290" i="3"/>
  <c r="K273" i="3"/>
  <c r="J273" i="3"/>
  <c r="I273" i="3"/>
  <c r="E273" i="3"/>
  <c r="K256" i="3"/>
  <c r="J256" i="3"/>
  <c r="I256" i="3"/>
  <c r="E256" i="3"/>
  <c r="A256" i="3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K239" i="3"/>
  <c r="J239" i="3"/>
  <c r="I239" i="3"/>
  <c r="E239" i="3"/>
  <c r="A239" i="3"/>
  <c r="K222" i="3"/>
  <c r="J222" i="3"/>
  <c r="I222" i="3"/>
  <c r="E222" i="3"/>
  <c r="A222" i="3"/>
  <c r="K205" i="3"/>
  <c r="I205" i="3"/>
  <c r="E205" i="3"/>
  <c r="A205" i="3"/>
  <c r="K188" i="3"/>
  <c r="J188" i="3"/>
  <c r="I188" i="3"/>
  <c r="E188" i="3"/>
  <c r="A188" i="3"/>
  <c r="K171" i="3"/>
  <c r="J171" i="3"/>
  <c r="I171" i="3"/>
  <c r="E171" i="3"/>
  <c r="K154" i="3"/>
  <c r="J154" i="3"/>
  <c r="I154" i="3"/>
  <c r="E154" i="3"/>
  <c r="K137" i="3"/>
  <c r="J137" i="3"/>
  <c r="I137" i="3"/>
  <c r="E137" i="3"/>
  <c r="K120" i="3"/>
  <c r="J120" i="3"/>
  <c r="I120" i="3"/>
  <c r="E120" i="3"/>
  <c r="K103" i="3"/>
  <c r="I103" i="3"/>
  <c r="E103" i="3"/>
  <c r="K86" i="3"/>
  <c r="J86" i="3"/>
  <c r="I86" i="3"/>
  <c r="E86" i="3"/>
  <c r="K69" i="3"/>
  <c r="J69" i="3"/>
  <c r="I69" i="3"/>
  <c r="E69" i="3"/>
  <c r="K52" i="3"/>
  <c r="J52" i="3"/>
  <c r="I52" i="3"/>
  <c r="E52" i="3"/>
  <c r="A52" i="3"/>
  <c r="I35" i="3"/>
  <c r="E35" i="3"/>
  <c r="A69" i="3"/>
  <c r="A35" i="3"/>
  <c r="I11" i="3"/>
  <c r="I16" i="3" s="1"/>
  <c r="H11" i="3"/>
  <c r="H16" i="3" s="1"/>
  <c r="G11" i="3"/>
  <c r="G16" i="3" s="1"/>
  <c r="F11" i="3"/>
  <c r="E16" i="3" s="1"/>
  <c r="E11" i="3"/>
  <c r="D11" i="3"/>
  <c r="D16" i="3" s="1"/>
  <c r="C11" i="3"/>
  <c r="C16" i="3" s="1"/>
  <c r="I9" i="3"/>
  <c r="H9" i="3"/>
  <c r="G9" i="3"/>
  <c r="F9" i="3"/>
  <c r="E9" i="3"/>
  <c r="D9" i="3"/>
  <c r="C9" i="3"/>
  <c r="I8" i="3"/>
  <c r="I14" i="3" s="1"/>
  <c r="H8" i="3"/>
  <c r="G14" i="3" s="1"/>
  <c r="G8" i="3"/>
  <c r="F8" i="3"/>
  <c r="F14" i="3" s="1"/>
  <c r="E8" i="3"/>
  <c r="E14" i="3" s="1"/>
  <c r="D8" i="3"/>
  <c r="C8" i="3"/>
  <c r="C14" i="3" s="1"/>
  <c r="L5" i="3"/>
  <c r="K5" i="3"/>
  <c r="J5" i="3"/>
  <c r="I5" i="3"/>
  <c r="H5" i="3"/>
  <c r="G5" i="3"/>
  <c r="F5" i="3"/>
  <c r="E5" i="3"/>
  <c r="D5" i="3"/>
  <c r="C5" i="3"/>
  <c r="K1" i="3"/>
  <c r="I1" i="3"/>
  <c r="E1" i="3"/>
  <c r="D423" i="3" l="1"/>
  <c r="B439" i="3"/>
  <c r="A439" i="3" s="1"/>
  <c r="I559" i="3"/>
  <c r="F571" i="3"/>
  <c r="F576" i="3" s="1"/>
  <c r="F575" i="3"/>
  <c r="G305" i="3"/>
  <c r="G320" i="3"/>
  <c r="E322" i="3"/>
  <c r="E337" i="3"/>
  <c r="C339" i="3"/>
  <c r="J372" i="3"/>
  <c r="D371" i="3"/>
  <c r="F373" i="3"/>
  <c r="F388" i="3"/>
  <c r="D384" i="3"/>
  <c r="F390" i="3"/>
  <c r="F405" i="3"/>
  <c r="D407" i="3"/>
  <c r="J423" i="3"/>
  <c r="D422" i="3"/>
  <c r="B422" i="3" s="1"/>
  <c r="A422" i="3" s="1"/>
  <c r="I423" i="3"/>
  <c r="D424" i="3"/>
  <c r="J440" i="3"/>
  <c r="D439" i="3"/>
  <c r="F441" i="3"/>
  <c r="F456" i="3"/>
  <c r="D458" i="3"/>
  <c r="J474" i="3"/>
  <c r="D473" i="3"/>
  <c r="B473" i="3" s="1"/>
  <c r="A473" i="3" s="1"/>
  <c r="I474" i="3"/>
  <c r="F475" i="3"/>
  <c r="F490" i="3"/>
  <c r="D492" i="3"/>
  <c r="J508" i="3"/>
  <c r="D503" i="3"/>
  <c r="D507" i="3"/>
  <c r="I508" i="3"/>
  <c r="F509" i="3"/>
  <c r="F524" i="3"/>
  <c r="D526" i="3"/>
  <c r="J542" i="3"/>
  <c r="D537" i="3"/>
  <c r="D542" i="3" s="1"/>
  <c r="D541" i="3"/>
  <c r="B541" i="3" s="1"/>
  <c r="A541" i="3" s="1"/>
  <c r="E543" i="3"/>
  <c r="E558" i="3"/>
  <c r="C560" i="3"/>
  <c r="D545" i="3" s="1"/>
  <c r="G560" i="3"/>
  <c r="C575" i="3"/>
  <c r="G575" i="3"/>
  <c r="D576" i="3"/>
  <c r="E577" i="3"/>
  <c r="E592" i="3"/>
  <c r="F594" i="3"/>
  <c r="N10" i="3"/>
  <c r="L15" i="3" s="1"/>
  <c r="L16" i="3"/>
  <c r="J10" i="3"/>
  <c r="J14" i="3"/>
  <c r="I384" i="3"/>
  <c r="I389" i="3" s="1"/>
  <c r="I388" i="3"/>
  <c r="H474" i="3"/>
  <c r="E303" i="3"/>
  <c r="C305" i="3"/>
  <c r="C320" i="3"/>
  <c r="B320" i="3" s="1"/>
  <c r="A320" i="3" s="1"/>
  <c r="G339" i="3"/>
  <c r="C354" i="3"/>
  <c r="G354" i="3"/>
  <c r="D356" i="3"/>
  <c r="B356" i="3" s="1"/>
  <c r="F303" i="3"/>
  <c r="G299" i="3"/>
  <c r="D305" i="3"/>
  <c r="H290" i="3" s="1"/>
  <c r="H305" i="3"/>
  <c r="J321" i="3"/>
  <c r="D320" i="3"/>
  <c r="H320" i="3"/>
  <c r="F322" i="3"/>
  <c r="F337" i="3"/>
  <c r="D339" i="3"/>
  <c r="H339" i="3"/>
  <c r="J355" i="3"/>
  <c r="D354" i="3"/>
  <c r="H354" i="3"/>
  <c r="E350" i="3"/>
  <c r="I350" i="3"/>
  <c r="I355" i="3" s="1"/>
  <c r="E356" i="3"/>
  <c r="K372" i="3"/>
  <c r="E371" i="3"/>
  <c r="B371" i="3" s="1"/>
  <c r="A371" i="3" s="1"/>
  <c r="C373" i="3"/>
  <c r="B373" i="3" s="1"/>
  <c r="G373" i="3"/>
  <c r="C388" i="3"/>
  <c r="B388" i="3" s="1"/>
  <c r="A388" i="3" s="1"/>
  <c r="G388" i="3"/>
  <c r="H384" i="3"/>
  <c r="H389" i="3" s="1"/>
  <c r="C390" i="3"/>
  <c r="G390" i="3"/>
  <c r="C401" i="3"/>
  <c r="C406" i="3" s="1"/>
  <c r="C405" i="3"/>
  <c r="G401" i="3"/>
  <c r="G405" i="3"/>
  <c r="E407" i="3"/>
  <c r="H392" i="3" s="1"/>
  <c r="K423" i="3"/>
  <c r="E422" i="3"/>
  <c r="E424" i="3"/>
  <c r="B424" i="3" s="1"/>
  <c r="K440" i="3"/>
  <c r="E439" i="3"/>
  <c r="C441" i="3"/>
  <c r="G441" i="3"/>
  <c r="C456" i="3"/>
  <c r="G456" i="3"/>
  <c r="E458" i="3"/>
  <c r="B458" i="3" s="1"/>
  <c r="E473" i="3"/>
  <c r="C475" i="3"/>
  <c r="B475" i="3" s="1"/>
  <c r="G475" i="3"/>
  <c r="C490" i="3"/>
  <c r="G490" i="3"/>
  <c r="D486" i="3"/>
  <c r="D491" i="3" s="1"/>
  <c r="H486" i="3"/>
  <c r="E492" i="3"/>
  <c r="B492" i="3" s="1"/>
  <c r="K508" i="3"/>
  <c r="E507" i="3"/>
  <c r="F494" i="3" s="1"/>
  <c r="C509" i="3"/>
  <c r="B509" i="3" s="1"/>
  <c r="G509" i="3"/>
  <c r="C520" i="3"/>
  <c r="C524" i="3"/>
  <c r="B524" i="3" s="1"/>
  <c r="A524" i="3" s="1"/>
  <c r="G524" i="3"/>
  <c r="D520" i="3"/>
  <c r="H520" i="3"/>
  <c r="E526" i="3"/>
  <c r="B526" i="3" s="1"/>
  <c r="K542" i="3"/>
  <c r="E541" i="3"/>
  <c r="F543" i="3"/>
  <c r="F558" i="3"/>
  <c r="F545" i="3" s="1"/>
  <c r="D560" i="3"/>
  <c r="H560" i="3"/>
  <c r="J576" i="3"/>
  <c r="D575" i="3"/>
  <c r="F562" i="3" s="1"/>
  <c r="H575" i="3"/>
  <c r="F577" i="3"/>
  <c r="F592" i="3"/>
  <c r="C588" i="3"/>
  <c r="C594" i="3"/>
  <c r="B594" i="3" s="1"/>
  <c r="B16" i="3"/>
  <c r="D14" i="3"/>
  <c r="B14" i="3" s="1"/>
  <c r="A14" i="3" s="1"/>
  <c r="F16" i="3"/>
  <c r="C303" i="3"/>
  <c r="B303" i="3" s="1"/>
  <c r="A303" i="3" s="1"/>
  <c r="G303" i="3"/>
  <c r="D299" i="3"/>
  <c r="E305" i="3"/>
  <c r="K321" i="3"/>
  <c r="E320" i="3"/>
  <c r="F316" i="3"/>
  <c r="C322" i="3"/>
  <c r="G322" i="3"/>
  <c r="C337" i="3"/>
  <c r="B337" i="3" s="1"/>
  <c r="A337" i="3" s="1"/>
  <c r="G337" i="3"/>
  <c r="D333" i="3"/>
  <c r="E339" i="3"/>
  <c r="B339" i="3" s="1"/>
  <c r="K355" i="3"/>
  <c r="E354" i="3"/>
  <c r="F356" i="3"/>
  <c r="H341" i="3" s="1"/>
  <c r="F371" i="3"/>
  <c r="D373" i="3"/>
  <c r="H373" i="3"/>
  <c r="J389" i="3"/>
  <c r="H388" i="3"/>
  <c r="D390" i="3"/>
  <c r="H390" i="3"/>
  <c r="J406" i="3"/>
  <c r="D405" i="3"/>
  <c r="B392" i="3" s="1"/>
  <c r="H405" i="3"/>
  <c r="F407" i="3"/>
  <c r="F422" i="3"/>
  <c r="C418" i="3"/>
  <c r="C423" i="3" s="1"/>
  <c r="F424" i="3"/>
  <c r="F439" i="3"/>
  <c r="C435" i="3"/>
  <c r="C440" i="3" s="1"/>
  <c r="D441" i="3"/>
  <c r="H441" i="3"/>
  <c r="J457" i="3"/>
  <c r="D456" i="3"/>
  <c r="H456" i="3"/>
  <c r="I452" i="3"/>
  <c r="I457" i="3" s="1"/>
  <c r="F458" i="3"/>
  <c r="F473" i="3"/>
  <c r="D475" i="3"/>
  <c r="H460" i="3" s="1"/>
  <c r="H475" i="3"/>
  <c r="J491" i="3"/>
  <c r="D490" i="3"/>
  <c r="H490" i="3"/>
  <c r="F492" i="3"/>
  <c r="F507" i="3"/>
  <c r="D509" i="3"/>
  <c r="H494" i="3" s="1"/>
  <c r="H509" i="3"/>
  <c r="J525" i="3"/>
  <c r="D524" i="3"/>
  <c r="H524" i="3"/>
  <c r="F526" i="3"/>
  <c r="F541" i="3"/>
  <c r="C543" i="3"/>
  <c r="G543" i="3"/>
  <c r="C558" i="3"/>
  <c r="B558" i="3" s="1"/>
  <c r="A558" i="3" s="1"/>
  <c r="G558" i="3"/>
  <c r="D554" i="3"/>
  <c r="H554" i="3"/>
  <c r="H559" i="3" s="1"/>
  <c r="E560" i="3"/>
  <c r="K576" i="3"/>
  <c r="E575" i="3"/>
  <c r="C577" i="3"/>
  <c r="B577" i="3" s="1"/>
  <c r="G577" i="3"/>
  <c r="C592" i="3"/>
  <c r="B592" i="3" s="1"/>
  <c r="A592" i="3" s="1"/>
  <c r="G592" i="3"/>
  <c r="D588" i="3"/>
  <c r="K10" i="3"/>
  <c r="K15" i="3" s="1"/>
  <c r="H14" i="3"/>
  <c r="F350" i="3"/>
  <c r="F355" i="3" s="1"/>
  <c r="G350" i="3"/>
  <c r="G355" i="3" s="1"/>
  <c r="D350" i="3"/>
  <c r="H358" i="3"/>
  <c r="C367" i="3"/>
  <c r="C372" i="3" s="1"/>
  <c r="H367" i="3"/>
  <c r="H372" i="3" s="1"/>
  <c r="E367" i="3"/>
  <c r="I367" i="3"/>
  <c r="I372" i="3" s="1"/>
  <c r="F367" i="3"/>
  <c r="F372" i="3" s="1"/>
  <c r="G367" i="3"/>
  <c r="G372" i="3" s="1"/>
  <c r="D367" i="3"/>
  <c r="H375" i="3"/>
  <c r="G384" i="3"/>
  <c r="G389" i="3" s="1"/>
  <c r="F384" i="3"/>
  <c r="I401" i="3"/>
  <c r="I406" i="3" s="1"/>
  <c r="H401" i="3"/>
  <c r="H406" i="3" s="1"/>
  <c r="D401" i="3"/>
  <c r="D406" i="3" s="1"/>
  <c r="F401" i="3"/>
  <c r="H409" i="3"/>
  <c r="G418" i="3"/>
  <c r="G423" i="3" s="1"/>
  <c r="F418" i="3"/>
  <c r="E418" i="3"/>
  <c r="I435" i="3"/>
  <c r="I440" i="3" s="1"/>
  <c r="F435" i="3"/>
  <c r="F440" i="3" s="1"/>
  <c r="F426" i="3"/>
  <c r="G435" i="3"/>
  <c r="H426" i="3"/>
  <c r="B426" i="3"/>
  <c r="D435" i="3"/>
  <c r="F452" i="3"/>
  <c r="G452" i="3"/>
  <c r="G457" i="3" s="1"/>
  <c r="E452" i="3"/>
  <c r="F469" i="3"/>
  <c r="E469" i="3"/>
  <c r="E474" i="3" s="1"/>
  <c r="I486" i="3"/>
  <c r="I491" i="3" s="1"/>
  <c r="F486" i="3"/>
  <c r="F491" i="3" s="1"/>
  <c r="E486" i="3"/>
  <c r="F477" i="3"/>
  <c r="H503" i="3"/>
  <c r="H508" i="3" s="1"/>
  <c r="F503" i="3"/>
  <c r="F508" i="3" s="1"/>
  <c r="C503" i="3"/>
  <c r="G503" i="3"/>
  <c r="I520" i="3"/>
  <c r="I525" i="3" s="1"/>
  <c r="G520" i="3"/>
  <c r="E520" i="3"/>
  <c r="B511" i="3"/>
  <c r="F520" i="3"/>
  <c r="F525" i="3" s="1"/>
  <c r="H528" i="3"/>
  <c r="C537" i="3"/>
  <c r="G537" i="3"/>
  <c r="G542" i="3" s="1"/>
  <c r="E537" i="3"/>
  <c r="I537" i="3"/>
  <c r="I542" i="3" s="1"/>
  <c r="F537" i="3"/>
  <c r="H545" i="3"/>
  <c r="C554" i="3"/>
  <c r="C559" i="3" s="1"/>
  <c r="B559" i="3" s="1"/>
  <c r="G554" i="3"/>
  <c r="E554" i="3"/>
  <c r="F554" i="3"/>
  <c r="F559" i="3" s="1"/>
  <c r="H562" i="3"/>
  <c r="I571" i="3"/>
  <c r="I576" i="3" s="1"/>
  <c r="E571" i="3"/>
  <c r="H571" i="3"/>
  <c r="C571" i="3"/>
  <c r="C576" i="3" s="1"/>
  <c r="G571" i="3"/>
  <c r="H588" i="3"/>
  <c r="H593" i="3" s="1"/>
  <c r="E588" i="3"/>
  <c r="F588" i="3"/>
  <c r="F593" i="3" s="1"/>
  <c r="G588" i="3"/>
  <c r="G593" i="3" s="1"/>
  <c r="D528" i="3"/>
  <c r="B562" i="3"/>
  <c r="F579" i="3"/>
  <c r="F528" i="3"/>
  <c r="D443" i="3"/>
  <c r="D452" i="3"/>
  <c r="H452" i="3"/>
  <c r="H457" i="3" s="1"/>
  <c r="H443" i="3"/>
  <c r="C469" i="3"/>
  <c r="G469" i="3"/>
  <c r="G474" i="3" s="1"/>
  <c r="D426" i="3"/>
  <c r="D409" i="3"/>
  <c r="E401" i="3"/>
  <c r="E406" i="3" s="1"/>
  <c r="E384" i="3"/>
  <c r="E389" i="3" s="1"/>
  <c r="D358" i="3"/>
  <c r="H350" i="3"/>
  <c r="H355" i="3" s="1"/>
  <c r="D324" i="3"/>
  <c r="G333" i="3"/>
  <c r="H333" i="3"/>
  <c r="F333" i="3"/>
  <c r="C333" i="3"/>
  <c r="I333" i="3"/>
  <c r="I338" i="3" s="1"/>
  <c r="F324" i="3"/>
  <c r="E333" i="3"/>
  <c r="E338" i="3" s="1"/>
  <c r="F307" i="3"/>
  <c r="C316" i="3"/>
  <c r="B307" i="3"/>
  <c r="G316" i="3"/>
  <c r="I316" i="3"/>
  <c r="I321" i="3" s="1"/>
  <c r="D316" i="3"/>
  <c r="E316" i="3"/>
  <c r="E321" i="3" s="1"/>
  <c r="H316" i="3"/>
  <c r="H321" i="3" s="1"/>
  <c r="H299" i="3"/>
  <c r="F299" i="3"/>
  <c r="C299" i="3"/>
  <c r="C304" i="3" s="1"/>
  <c r="E299" i="3"/>
  <c r="E304" i="3" s="1"/>
  <c r="I299" i="3"/>
  <c r="I304" i="3" s="1"/>
  <c r="O290" i="3"/>
  <c r="C10" i="3"/>
  <c r="C15" i="3" s="1"/>
  <c r="J1" i="3"/>
  <c r="G10" i="3"/>
  <c r="H10" i="3"/>
  <c r="I10" i="3"/>
  <c r="I15" i="3" s="1"/>
  <c r="F10" i="3"/>
  <c r="F15" i="3" s="1"/>
  <c r="D10" i="3"/>
  <c r="E10" i="3"/>
  <c r="I198" i="3"/>
  <c r="I203" i="3" s="1"/>
  <c r="H198" i="3"/>
  <c r="G198" i="3"/>
  <c r="F198" i="3"/>
  <c r="E198" i="3"/>
  <c r="E203" i="3" s="1"/>
  <c r="D198" i="3"/>
  <c r="C198" i="3"/>
  <c r="I196" i="3"/>
  <c r="H196" i="3"/>
  <c r="G196" i="3"/>
  <c r="F196" i="3"/>
  <c r="E196" i="3"/>
  <c r="D196" i="3"/>
  <c r="C196" i="3"/>
  <c r="I195" i="3"/>
  <c r="I201" i="3" s="1"/>
  <c r="H195" i="3"/>
  <c r="G195" i="3"/>
  <c r="G201" i="3" s="1"/>
  <c r="F195" i="3"/>
  <c r="E195" i="3"/>
  <c r="D195" i="3"/>
  <c r="C195" i="3"/>
  <c r="C201" i="3" s="1"/>
  <c r="L192" i="3"/>
  <c r="L202" i="3" s="1"/>
  <c r="K192" i="3"/>
  <c r="J192" i="3"/>
  <c r="I192" i="3"/>
  <c r="H192" i="3"/>
  <c r="G192" i="3"/>
  <c r="F192" i="3"/>
  <c r="E192" i="3"/>
  <c r="D192" i="3"/>
  <c r="C192" i="3"/>
  <c r="M188" i="3"/>
  <c r="O188" i="3" s="1"/>
  <c r="I266" i="3"/>
  <c r="I271" i="3" s="1"/>
  <c r="H266" i="3"/>
  <c r="G266" i="3"/>
  <c r="F266" i="3"/>
  <c r="E266" i="3"/>
  <c r="E271" i="3" s="1"/>
  <c r="D266" i="3"/>
  <c r="C266" i="3"/>
  <c r="I264" i="3"/>
  <c r="H264" i="3"/>
  <c r="G264" i="3"/>
  <c r="F264" i="3"/>
  <c r="E264" i="3"/>
  <c r="D264" i="3"/>
  <c r="C264" i="3"/>
  <c r="I263" i="3"/>
  <c r="I269" i="3" s="1"/>
  <c r="H263" i="3"/>
  <c r="G263" i="3"/>
  <c r="G269" i="3" s="1"/>
  <c r="F263" i="3"/>
  <c r="E263" i="3"/>
  <c r="D263" i="3"/>
  <c r="C263" i="3"/>
  <c r="C269" i="3" s="1"/>
  <c r="L260" i="3"/>
  <c r="L270" i="3" s="1"/>
  <c r="K260" i="3"/>
  <c r="J260" i="3"/>
  <c r="I260" i="3"/>
  <c r="H260" i="3"/>
  <c r="G260" i="3"/>
  <c r="F260" i="3"/>
  <c r="E260" i="3"/>
  <c r="D260" i="3"/>
  <c r="C260" i="3"/>
  <c r="M256" i="3"/>
  <c r="O256" i="3" s="1"/>
  <c r="I249" i="3"/>
  <c r="I254" i="3" s="1"/>
  <c r="H249" i="3"/>
  <c r="G249" i="3"/>
  <c r="F249" i="3"/>
  <c r="E249" i="3"/>
  <c r="E254" i="3" s="1"/>
  <c r="D249" i="3"/>
  <c r="C249" i="3"/>
  <c r="I247" i="3"/>
  <c r="H247" i="3"/>
  <c r="G247" i="3"/>
  <c r="F247" i="3"/>
  <c r="E247" i="3"/>
  <c r="D247" i="3"/>
  <c r="C247" i="3"/>
  <c r="I246" i="3"/>
  <c r="I252" i="3" s="1"/>
  <c r="H246" i="3"/>
  <c r="G246" i="3"/>
  <c r="G252" i="3" s="1"/>
  <c r="F246" i="3"/>
  <c r="E246" i="3"/>
  <c r="D246" i="3"/>
  <c r="C246" i="3"/>
  <c r="C252" i="3" s="1"/>
  <c r="L243" i="3"/>
  <c r="L253" i="3" s="1"/>
  <c r="K243" i="3"/>
  <c r="J243" i="3"/>
  <c r="I243" i="3"/>
  <c r="H243" i="3"/>
  <c r="G243" i="3"/>
  <c r="F243" i="3"/>
  <c r="E243" i="3"/>
  <c r="D243" i="3"/>
  <c r="C243" i="3"/>
  <c r="M239" i="3"/>
  <c r="O239" i="3" s="1"/>
  <c r="I232" i="3"/>
  <c r="I237" i="3" s="1"/>
  <c r="H232" i="3"/>
  <c r="G232" i="3"/>
  <c r="F232" i="3"/>
  <c r="E232" i="3"/>
  <c r="E237" i="3" s="1"/>
  <c r="D232" i="3"/>
  <c r="C232" i="3"/>
  <c r="I230" i="3"/>
  <c r="H230" i="3"/>
  <c r="G230" i="3"/>
  <c r="F230" i="3"/>
  <c r="E230" i="3"/>
  <c r="D230" i="3"/>
  <c r="C230" i="3"/>
  <c r="I229" i="3"/>
  <c r="I235" i="3" s="1"/>
  <c r="H229" i="3"/>
  <c r="G229" i="3"/>
  <c r="G235" i="3" s="1"/>
  <c r="F229" i="3"/>
  <c r="E229" i="3"/>
  <c r="D229" i="3"/>
  <c r="C229" i="3"/>
  <c r="C235" i="3" s="1"/>
  <c r="L226" i="3"/>
  <c r="L236" i="3" s="1"/>
  <c r="K226" i="3"/>
  <c r="J226" i="3"/>
  <c r="I226" i="3"/>
  <c r="H226" i="3"/>
  <c r="G226" i="3"/>
  <c r="F226" i="3"/>
  <c r="E226" i="3"/>
  <c r="D226" i="3"/>
  <c r="C226" i="3"/>
  <c r="M222" i="3"/>
  <c r="O222" i="3" s="1"/>
  <c r="I181" i="3"/>
  <c r="I186" i="3" s="1"/>
  <c r="H181" i="3"/>
  <c r="G181" i="3"/>
  <c r="F181" i="3"/>
  <c r="E181" i="3"/>
  <c r="E186" i="3" s="1"/>
  <c r="D181" i="3"/>
  <c r="C181" i="3"/>
  <c r="I179" i="3"/>
  <c r="H179" i="3"/>
  <c r="G179" i="3"/>
  <c r="F179" i="3"/>
  <c r="E179" i="3"/>
  <c r="D179" i="3"/>
  <c r="C179" i="3"/>
  <c r="I178" i="3"/>
  <c r="I184" i="3" s="1"/>
  <c r="H178" i="3"/>
  <c r="G178" i="3"/>
  <c r="G184" i="3" s="1"/>
  <c r="F178" i="3"/>
  <c r="E178" i="3"/>
  <c r="D178" i="3"/>
  <c r="C178" i="3"/>
  <c r="C184" i="3" s="1"/>
  <c r="L175" i="3"/>
  <c r="L185" i="3" s="1"/>
  <c r="K175" i="3"/>
  <c r="J175" i="3"/>
  <c r="I175" i="3"/>
  <c r="H175" i="3"/>
  <c r="G175" i="3"/>
  <c r="F175" i="3"/>
  <c r="E175" i="3"/>
  <c r="D175" i="3"/>
  <c r="C175" i="3"/>
  <c r="M171" i="3"/>
  <c r="O171" i="3" s="1"/>
  <c r="A171" i="3"/>
  <c r="I164" i="3"/>
  <c r="I169" i="3" s="1"/>
  <c r="H164" i="3"/>
  <c r="G164" i="3"/>
  <c r="F164" i="3"/>
  <c r="F169" i="3" s="1"/>
  <c r="E164" i="3"/>
  <c r="D164" i="3"/>
  <c r="C164" i="3"/>
  <c r="I162" i="3"/>
  <c r="H162" i="3"/>
  <c r="G162" i="3"/>
  <c r="F162" i="3"/>
  <c r="E162" i="3"/>
  <c r="D162" i="3"/>
  <c r="C162" i="3"/>
  <c r="I161" i="3"/>
  <c r="I167" i="3" s="1"/>
  <c r="H161" i="3"/>
  <c r="H167" i="3" s="1"/>
  <c r="G161" i="3"/>
  <c r="F161" i="3"/>
  <c r="E161" i="3"/>
  <c r="D161" i="3"/>
  <c r="D167" i="3" s="1"/>
  <c r="C161" i="3"/>
  <c r="L158" i="3"/>
  <c r="L168" i="3" s="1"/>
  <c r="K158" i="3"/>
  <c r="J158" i="3"/>
  <c r="J168" i="3" s="1"/>
  <c r="I158" i="3"/>
  <c r="H158" i="3"/>
  <c r="G158" i="3"/>
  <c r="F158" i="3"/>
  <c r="E158" i="3"/>
  <c r="D158" i="3"/>
  <c r="C158" i="3"/>
  <c r="M154" i="3"/>
  <c r="O154" i="3" s="1"/>
  <c r="A154" i="3"/>
  <c r="I147" i="3"/>
  <c r="I152" i="3" s="1"/>
  <c r="H147" i="3"/>
  <c r="G147" i="3"/>
  <c r="G152" i="3" s="1"/>
  <c r="F147" i="3"/>
  <c r="E147" i="3"/>
  <c r="D147" i="3"/>
  <c r="C147" i="3"/>
  <c r="C152" i="3" s="1"/>
  <c r="I145" i="3"/>
  <c r="H145" i="3"/>
  <c r="G145" i="3"/>
  <c r="F145" i="3"/>
  <c r="E145" i="3"/>
  <c r="D145" i="3"/>
  <c r="C145" i="3"/>
  <c r="I144" i="3"/>
  <c r="I150" i="3" s="1"/>
  <c r="H144" i="3"/>
  <c r="G144" i="3"/>
  <c r="F144" i="3"/>
  <c r="E144" i="3"/>
  <c r="E150" i="3" s="1"/>
  <c r="D144" i="3"/>
  <c r="C144" i="3"/>
  <c r="L141" i="3"/>
  <c r="L151" i="3" s="1"/>
  <c r="K141" i="3"/>
  <c r="K151" i="3" s="1"/>
  <c r="J141" i="3"/>
  <c r="I141" i="3"/>
  <c r="H141" i="3"/>
  <c r="G141" i="3"/>
  <c r="F141" i="3"/>
  <c r="E141" i="3"/>
  <c r="D141" i="3"/>
  <c r="C141" i="3"/>
  <c r="M137" i="3"/>
  <c r="O137" i="3" s="1"/>
  <c r="A137" i="3"/>
  <c r="I130" i="3"/>
  <c r="I135" i="3" s="1"/>
  <c r="H130" i="3"/>
  <c r="H135" i="3" s="1"/>
  <c r="G130" i="3"/>
  <c r="F130" i="3"/>
  <c r="E130" i="3"/>
  <c r="D130" i="3"/>
  <c r="D135" i="3" s="1"/>
  <c r="C130" i="3"/>
  <c r="I128" i="3"/>
  <c r="H128" i="3"/>
  <c r="G128" i="3"/>
  <c r="F128" i="3"/>
  <c r="E128" i="3"/>
  <c r="D128" i="3"/>
  <c r="C128" i="3"/>
  <c r="I127" i="3"/>
  <c r="I133" i="3" s="1"/>
  <c r="H127" i="3"/>
  <c r="G127" i="3"/>
  <c r="F127" i="3"/>
  <c r="F133" i="3" s="1"/>
  <c r="E127" i="3"/>
  <c r="D127" i="3"/>
  <c r="C127" i="3"/>
  <c r="L124" i="3"/>
  <c r="L134" i="3" s="1"/>
  <c r="K124" i="3"/>
  <c r="J124" i="3"/>
  <c r="I124" i="3"/>
  <c r="H124" i="3"/>
  <c r="G124" i="3"/>
  <c r="F124" i="3"/>
  <c r="E124" i="3"/>
  <c r="D124" i="3"/>
  <c r="C124" i="3"/>
  <c r="M120" i="3"/>
  <c r="P120" i="3" s="1"/>
  <c r="A120" i="3"/>
  <c r="I96" i="3"/>
  <c r="I101" i="3" s="1"/>
  <c r="H96" i="3"/>
  <c r="G96" i="3"/>
  <c r="F96" i="3"/>
  <c r="E96" i="3"/>
  <c r="E101" i="3" s="1"/>
  <c r="D96" i="3"/>
  <c r="C96" i="3"/>
  <c r="I94" i="3"/>
  <c r="H94" i="3"/>
  <c r="G94" i="3"/>
  <c r="F94" i="3"/>
  <c r="E94" i="3"/>
  <c r="D94" i="3"/>
  <c r="C94" i="3"/>
  <c r="I93" i="3"/>
  <c r="I99" i="3" s="1"/>
  <c r="H93" i="3"/>
  <c r="G93" i="3"/>
  <c r="G99" i="3" s="1"/>
  <c r="F93" i="3"/>
  <c r="E93" i="3"/>
  <c r="D93" i="3"/>
  <c r="C93" i="3"/>
  <c r="C99" i="3" s="1"/>
  <c r="L90" i="3"/>
  <c r="L100" i="3" s="1"/>
  <c r="K90" i="3"/>
  <c r="J90" i="3"/>
  <c r="I90" i="3"/>
  <c r="H90" i="3"/>
  <c r="G90" i="3"/>
  <c r="F90" i="3"/>
  <c r="E90" i="3"/>
  <c r="D90" i="3"/>
  <c r="C90" i="3"/>
  <c r="M86" i="3"/>
  <c r="O86" i="3" s="1"/>
  <c r="A86" i="3"/>
  <c r="I79" i="3"/>
  <c r="I84" i="3" s="1"/>
  <c r="H79" i="3"/>
  <c r="G79" i="3"/>
  <c r="F79" i="3"/>
  <c r="F84" i="3" s="1"/>
  <c r="E79" i="3"/>
  <c r="D79" i="3"/>
  <c r="C79" i="3"/>
  <c r="I77" i="3"/>
  <c r="H77" i="3"/>
  <c r="G77" i="3"/>
  <c r="F77" i="3"/>
  <c r="E77" i="3"/>
  <c r="D77" i="3"/>
  <c r="C77" i="3"/>
  <c r="I76" i="3"/>
  <c r="I82" i="3" s="1"/>
  <c r="H76" i="3"/>
  <c r="H82" i="3" s="1"/>
  <c r="G76" i="3"/>
  <c r="F76" i="3"/>
  <c r="E76" i="3"/>
  <c r="D76" i="3"/>
  <c r="D82" i="3" s="1"/>
  <c r="C76" i="3"/>
  <c r="L73" i="3"/>
  <c r="L83" i="3" s="1"/>
  <c r="K73" i="3"/>
  <c r="J73" i="3"/>
  <c r="J83" i="3" s="1"/>
  <c r="I73" i="3"/>
  <c r="H73" i="3"/>
  <c r="G73" i="3"/>
  <c r="F73" i="3"/>
  <c r="E73" i="3"/>
  <c r="D73" i="3"/>
  <c r="C73" i="3"/>
  <c r="M69" i="3"/>
  <c r="O69" i="3" s="1"/>
  <c r="I62" i="3"/>
  <c r="I67" i="3" s="1"/>
  <c r="H62" i="3"/>
  <c r="G62" i="3"/>
  <c r="F62" i="3"/>
  <c r="F67" i="3" s="1"/>
  <c r="E62" i="3"/>
  <c r="D62" i="3"/>
  <c r="C62" i="3"/>
  <c r="I60" i="3"/>
  <c r="H60" i="3"/>
  <c r="G60" i="3"/>
  <c r="F60" i="3"/>
  <c r="E60" i="3"/>
  <c r="D60" i="3"/>
  <c r="C60" i="3"/>
  <c r="I59" i="3"/>
  <c r="I65" i="3" s="1"/>
  <c r="H59" i="3"/>
  <c r="H65" i="3" s="1"/>
  <c r="G59" i="3"/>
  <c r="F59" i="3"/>
  <c r="E59" i="3"/>
  <c r="D59" i="3"/>
  <c r="D65" i="3" s="1"/>
  <c r="C59" i="3"/>
  <c r="L56" i="3"/>
  <c r="L66" i="3" s="1"/>
  <c r="K56" i="3"/>
  <c r="J56" i="3"/>
  <c r="J66" i="3" s="1"/>
  <c r="I56" i="3"/>
  <c r="H56" i="3"/>
  <c r="G56" i="3"/>
  <c r="F56" i="3"/>
  <c r="E56" i="3"/>
  <c r="D56" i="3"/>
  <c r="C56" i="3"/>
  <c r="M52" i="3"/>
  <c r="O52" i="3" s="1"/>
  <c r="I45" i="3"/>
  <c r="I50" i="3" s="1"/>
  <c r="H45" i="3"/>
  <c r="G45" i="3"/>
  <c r="F45" i="3"/>
  <c r="F50" i="3" s="1"/>
  <c r="E45" i="3"/>
  <c r="D45" i="3"/>
  <c r="C45" i="3"/>
  <c r="I43" i="3"/>
  <c r="H43" i="3"/>
  <c r="G43" i="3"/>
  <c r="F43" i="3"/>
  <c r="E43" i="3"/>
  <c r="D43" i="3"/>
  <c r="C43" i="3"/>
  <c r="I42" i="3"/>
  <c r="I48" i="3" s="1"/>
  <c r="H42" i="3"/>
  <c r="H48" i="3" s="1"/>
  <c r="G42" i="3"/>
  <c r="F42" i="3"/>
  <c r="E42" i="3"/>
  <c r="D42" i="3"/>
  <c r="D48" i="3" s="1"/>
  <c r="C42" i="3"/>
  <c r="L39" i="3"/>
  <c r="L49" i="3" s="1"/>
  <c r="K39" i="3"/>
  <c r="J39" i="3"/>
  <c r="J49" i="3" s="1"/>
  <c r="I39" i="3"/>
  <c r="H39" i="3"/>
  <c r="G39" i="3"/>
  <c r="F39" i="3"/>
  <c r="E39" i="3"/>
  <c r="D39" i="3"/>
  <c r="C39" i="3"/>
  <c r="M35" i="3"/>
  <c r="O35" i="3" s="1"/>
  <c r="K35" i="3"/>
  <c r="B271" i="3" l="1"/>
  <c r="D593" i="3"/>
  <c r="B507" i="3"/>
  <c r="A507" i="3" s="1"/>
  <c r="C491" i="3"/>
  <c r="D389" i="3"/>
  <c r="B423" i="3"/>
  <c r="K49" i="3"/>
  <c r="E48" i="3"/>
  <c r="C50" i="3"/>
  <c r="G50" i="3"/>
  <c r="K66" i="3"/>
  <c r="E65" i="3"/>
  <c r="C67" i="3"/>
  <c r="G67" i="3"/>
  <c r="K83" i="3"/>
  <c r="E82" i="3"/>
  <c r="C84" i="3"/>
  <c r="G84" i="3"/>
  <c r="J100" i="3"/>
  <c r="D99" i="3"/>
  <c r="B99" i="3" s="1"/>
  <c r="A99" i="3" s="1"/>
  <c r="H99" i="3"/>
  <c r="F101" i="3"/>
  <c r="C133" i="3"/>
  <c r="G133" i="3"/>
  <c r="E135" i="3"/>
  <c r="F150" i="3"/>
  <c r="D152" i="3"/>
  <c r="H152" i="3"/>
  <c r="K168" i="3"/>
  <c r="E167" i="3"/>
  <c r="C169" i="3"/>
  <c r="G169" i="3"/>
  <c r="J185" i="3"/>
  <c r="D184" i="3"/>
  <c r="B184" i="3" s="1"/>
  <c r="A184" i="3" s="1"/>
  <c r="H184" i="3"/>
  <c r="F186" i="3"/>
  <c r="J236" i="3"/>
  <c r="D235" i="3"/>
  <c r="B235" i="3" s="1"/>
  <c r="A235" i="3" s="1"/>
  <c r="H235" i="3"/>
  <c r="F237" i="3"/>
  <c r="J253" i="3"/>
  <c r="D252" i="3"/>
  <c r="B252" i="3" s="1"/>
  <c r="A252" i="3" s="1"/>
  <c r="H252" i="3"/>
  <c r="F254" i="3"/>
  <c r="J270" i="3"/>
  <c r="D269" i="3"/>
  <c r="B269" i="3" s="1"/>
  <c r="A269" i="3" s="1"/>
  <c r="H269" i="3"/>
  <c r="F271" i="3"/>
  <c r="J202" i="3"/>
  <c r="D201" i="3"/>
  <c r="B201" i="3" s="1"/>
  <c r="A201" i="3" s="1"/>
  <c r="H201" i="3"/>
  <c r="F203" i="3"/>
  <c r="E15" i="3"/>
  <c r="F304" i="3"/>
  <c r="D321" i="3"/>
  <c r="C321" i="3"/>
  <c r="H324" i="3"/>
  <c r="F338" i="3"/>
  <c r="D494" i="3"/>
  <c r="E593" i="3"/>
  <c r="D562" i="3"/>
  <c r="E559" i="3"/>
  <c r="F542" i="3"/>
  <c r="C542" i="3"/>
  <c r="E525" i="3"/>
  <c r="G508" i="3"/>
  <c r="B494" i="3"/>
  <c r="E491" i="3"/>
  <c r="F460" i="3"/>
  <c r="F457" i="3"/>
  <c r="G440" i="3"/>
  <c r="E423" i="3"/>
  <c r="F406" i="3"/>
  <c r="D559" i="3"/>
  <c r="G545" i="3" s="1"/>
  <c r="F321" i="3"/>
  <c r="D304" i="3"/>
  <c r="B304" i="3" s="1"/>
  <c r="H525" i="3"/>
  <c r="C525" i="3"/>
  <c r="B525" i="3" s="1"/>
  <c r="G304" i="3"/>
  <c r="B354" i="3"/>
  <c r="A354" i="3" s="1"/>
  <c r="C389" i="3"/>
  <c r="B389" i="3" s="1"/>
  <c r="H542" i="3"/>
  <c r="D338" i="3"/>
  <c r="G324" i="3" s="1"/>
  <c r="C593" i="3"/>
  <c r="B593" i="3" s="1"/>
  <c r="B456" i="3"/>
  <c r="A456" i="3" s="1"/>
  <c r="E355" i="3"/>
  <c r="B305" i="3"/>
  <c r="B407" i="3"/>
  <c r="D508" i="3"/>
  <c r="F48" i="3"/>
  <c r="D50" i="3"/>
  <c r="H50" i="3"/>
  <c r="F65" i="3"/>
  <c r="D67" i="3"/>
  <c r="H67" i="3"/>
  <c r="F82" i="3"/>
  <c r="D84" i="3"/>
  <c r="H84" i="3"/>
  <c r="K100" i="3"/>
  <c r="E99" i="3"/>
  <c r="C101" i="3"/>
  <c r="G101" i="3"/>
  <c r="J134" i="3"/>
  <c r="D133" i="3"/>
  <c r="H133" i="3"/>
  <c r="F135" i="3"/>
  <c r="C150" i="3"/>
  <c r="G150" i="3"/>
  <c r="E152" i="3"/>
  <c r="B152" i="3" s="1"/>
  <c r="F167" i="3"/>
  <c r="D169" i="3"/>
  <c r="H169" i="3"/>
  <c r="K185" i="3"/>
  <c r="E184" i="3"/>
  <c r="C186" i="3"/>
  <c r="G186" i="3"/>
  <c r="K236" i="3"/>
  <c r="E235" i="3"/>
  <c r="C237" i="3"/>
  <c r="B237" i="3" s="1"/>
  <c r="G237" i="3"/>
  <c r="K253" i="3"/>
  <c r="E252" i="3"/>
  <c r="C254" i="3"/>
  <c r="B254" i="3" s="1"/>
  <c r="G254" i="3"/>
  <c r="K270" i="3"/>
  <c r="E269" i="3"/>
  <c r="C271" i="3"/>
  <c r="G271" i="3"/>
  <c r="K202" i="3"/>
  <c r="E201" i="3"/>
  <c r="C203" i="3"/>
  <c r="B203" i="3" s="1"/>
  <c r="G203" i="3"/>
  <c r="D15" i="3"/>
  <c r="B15" i="3" s="1"/>
  <c r="G15" i="3"/>
  <c r="H304" i="3"/>
  <c r="H338" i="3"/>
  <c r="D392" i="3"/>
  <c r="D457" i="3"/>
  <c r="G443" i="3" s="1"/>
  <c r="H576" i="3"/>
  <c r="G559" i="3"/>
  <c r="H511" i="3"/>
  <c r="C508" i="3"/>
  <c r="B508" i="3" s="1"/>
  <c r="F474" i="3"/>
  <c r="D440" i="3"/>
  <c r="F423" i="3"/>
  <c r="D372" i="3"/>
  <c r="B372" i="3" s="1"/>
  <c r="E372" i="3"/>
  <c r="D355" i="3"/>
  <c r="D525" i="3"/>
  <c r="B490" i="3"/>
  <c r="A490" i="3" s="1"/>
  <c r="B441" i="3"/>
  <c r="G406" i="3"/>
  <c r="B390" i="3"/>
  <c r="D474" i="3"/>
  <c r="H15" i="3"/>
  <c r="J15" i="3"/>
  <c r="B575" i="3"/>
  <c r="A575" i="3" s="1"/>
  <c r="B543" i="3"/>
  <c r="E508" i="3"/>
  <c r="E440" i="3"/>
  <c r="C355" i="3"/>
  <c r="C341" i="3" s="1"/>
  <c r="B101" i="3"/>
  <c r="C338" i="3"/>
  <c r="B338" i="3" s="1"/>
  <c r="C48" i="3"/>
  <c r="B48" i="3" s="1"/>
  <c r="A48" i="3" s="1"/>
  <c r="G48" i="3"/>
  <c r="E50" i="3"/>
  <c r="C65" i="3"/>
  <c r="B65" i="3" s="1"/>
  <c r="A65" i="3" s="1"/>
  <c r="G65" i="3"/>
  <c r="E67" i="3"/>
  <c r="C82" i="3"/>
  <c r="B82" i="3" s="1"/>
  <c r="A82" i="3" s="1"/>
  <c r="G82" i="3"/>
  <c r="E84" i="3"/>
  <c r="B84" i="3" s="1"/>
  <c r="F99" i="3"/>
  <c r="D101" i="3"/>
  <c r="H101" i="3"/>
  <c r="K134" i="3"/>
  <c r="E133" i="3"/>
  <c r="C135" i="3"/>
  <c r="G135" i="3"/>
  <c r="J151" i="3"/>
  <c r="D150" i="3"/>
  <c r="H150" i="3"/>
  <c r="F152" i="3"/>
  <c r="C167" i="3"/>
  <c r="G167" i="3"/>
  <c r="E169" i="3"/>
  <c r="B169" i="3" s="1"/>
  <c r="F184" i="3"/>
  <c r="D186" i="3"/>
  <c r="B186" i="3" s="1"/>
  <c r="H186" i="3"/>
  <c r="F235" i="3"/>
  <c r="D237" i="3"/>
  <c r="H237" i="3"/>
  <c r="F252" i="3"/>
  <c r="D254" i="3"/>
  <c r="H254" i="3"/>
  <c r="F269" i="3"/>
  <c r="D271" i="3"/>
  <c r="H271" i="3"/>
  <c r="F201" i="3"/>
  <c r="D203" i="3"/>
  <c r="H203" i="3"/>
  <c r="G321" i="3"/>
  <c r="G338" i="3"/>
  <c r="C474" i="3"/>
  <c r="D511" i="3"/>
  <c r="G576" i="3"/>
  <c r="E576" i="3"/>
  <c r="B576" i="3" s="1"/>
  <c r="E542" i="3"/>
  <c r="B542" i="3" s="1"/>
  <c r="G525" i="3"/>
  <c r="E457" i="3"/>
  <c r="B406" i="3"/>
  <c r="F389" i="3"/>
  <c r="B560" i="3"/>
  <c r="H491" i="3"/>
  <c r="B405" i="3"/>
  <c r="A405" i="3" s="1"/>
  <c r="H440" i="3"/>
  <c r="G491" i="3"/>
  <c r="C457" i="3"/>
  <c r="B322" i="3"/>
  <c r="D341" i="3"/>
  <c r="G341" i="3"/>
  <c r="F358" i="3"/>
  <c r="C358" i="3"/>
  <c r="B358" i="3"/>
  <c r="F375" i="3"/>
  <c r="B375" i="3"/>
  <c r="F392" i="3"/>
  <c r="C409" i="3"/>
  <c r="G409" i="3"/>
  <c r="F409" i="3"/>
  <c r="B409" i="3"/>
  <c r="G426" i="3"/>
  <c r="F443" i="3"/>
  <c r="B443" i="3"/>
  <c r="D460" i="3"/>
  <c r="B460" i="3"/>
  <c r="G460" i="3"/>
  <c r="H477" i="3"/>
  <c r="D477" i="3"/>
  <c r="B477" i="3"/>
  <c r="C477" i="3"/>
  <c r="F511" i="3"/>
  <c r="C528" i="3"/>
  <c r="G528" i="3"/>
  <c r="B528" i="3"/>
  <c r="H579" i="3"/>
  <c r="D579" i="3"/>
  <c r="C579" i="3"/>
  <c r="B579" i="3"/>
  <c r="C545" i="3"/>
  <c r="B545" i="3"/>
  <c r="C426" i="3"/>
  <c r="D375" i="3"/>
  <c r="B341" i="3"/>
  <c r="F341" i="3"/>
  <c r="B324" i="3"/>
  <c r="H307" i="3"/>
  <c r="D307" i="3"/>
  <c r="G307" i="3"/>
  <c r="D290" i="3"/>
  <c r="F290" i="3"/>
  <c r="B290" i="3"/>
  <c r="I231" i="3"/>
  <c r="I236" i="3" s="1"/>
  <c r="B256" i="3"/>
  <c r="I163" i="3"/>
  <c r="I168" i="3" s="1"/>
  <c r="H171" i="3"/>
  <c r="I146" i="3"/>
  <c r="I151" i="3" s="1"/>
  <c r="F61" i="3"/>
  <c r="C231" i="3"/>
  <c r="C265" i="3"/>
  <c r="G265" i="3"/>
  <c r="C197" i="3"/>
  <c r="H1" i="3"/>
  <c r="H231" i="3"/>
  <c r="H236" i="3" s="1"/>
  <c r="F239" i="3"/>
  <c r="D231" i="3"/>
  <c r="C61" i="3"/>
  <c r="G61" i="3"/>
  <c r="F44" i="3"/>
  <c r="D129" i="3"/>
  <c r="H129" i="3"/>
  <c r="G146" i="3"/>
  <c r="C163" i="3"/>
  <c r="G163" i="3"/>
  <c r="D248" i="3"/>
  <c r="H248" i="3"/>
  <c r="E44" i="3"/>
  <c r="E49" i="3" s="1"/>
  <c r="E61" i="3"/>
  <c r="I61" i="3"/>
  <c r="I66" i="3" s="1"/>
  <c r="E78" i="3"/>
  <c r="I78" i="3"/>
  <c r="I83" i="3" s="1"/>
  <c r="D146" i="3"/>
  <c r="D151" i="3" s="1"/>
  <c r="H146" i="3"/>
  <c r="I180" i="3"/>
  <c r="I185" i="3" s="1"/>
  <c r="I197" i="3"/>
  <c r="I202" i="3" s="1"/>
  <c r="F1" i="3"/>
  <c r="J35" i="3"/>
  <c r="C78" i="3"/>
  <c r="C95" i="3"/>
  <c r="F129" i="3"/>
  <c r="F134" i="3" s="1"/>
  <c r="C180" i="3"/>
  <c r="G180" i="3"/>
  <c r="G185" i="3" s="1"/>
  <c r="E248" i="3"/>
  <c r="I248" i="3"/>
  <c r="I253" i="3" s="1"/>
  <c r="H265" i="3"/>
  <c r="B1" i="3"/>
  <c r="I265" i="3"/>
  <c r="I270" i="3" s="1"/>
  <c r="F265" i="3"/>
  <c r="F270" i="3" s="1"/>
  <c r="D265" i="3"/>
  <c r="E265" i="3"/>
  <c r="F248" i="3"/>
  <c r="F253" i="3" s="1"/>
  <c r="G248" i="3"/>
  <c r="G253" i="3" s="1"/>
  <c r="C248" i="3"/>
  <c r="G231" i="3"/>
  <c r="G236" i="3" s="1"/>
  <c r="E231" i="3"/>
  <c r="H197" i="3"/>
  <c r="H202" i="3" s="1"/>
  <c r="F197" i="3"/>
  <c r="G197" i="3"/>
  <c r="D197" i="3"/>
  <c r="D202" i="3" s="1"/>
  <c r="E197" i="3"/>
  <c r="E202" i="3" s="1"/>
  <c r="H180" i="3"/>
  <c r="F180" i="3"/>
  <c r="F185" i="3" s="1"/>
  <c r="D180" i="3"/>
  <c r="D185" i="3" s="1"/>
  <c r="E180" i="3"/>
  <c r="E185" i="3" s="1"/>
  <c r="H163" i="3"/>
  <c r="H168" i="3" s="1"/>
  <c r="F163" i="3"/>
  <c r="F168" i="3" s="1"/>
  <c r="D163" i="3"/>
  <c r="D168" i="3" s="1"/>
  <c r="E163" i="3"/>
  <c r="E168" i="3" s="1"/>
  <c r="F146" i="3"/>
  <c r="E146" i="3"/>
  <c r="E151" i="3" s="1"/>
  <c r="C146" i="3"/>
  <c r="C151" i="3" s="1"/>
  <c r="B151" i="3" s="1"/>
  <c r="I129" i="3"/>
  <c r="I134" i="3" s="1"/>
  <c r="C129" i="3"/>
  <c r="E129" i="3"/>
  <c r="G95" i="3"/>
  <c r="G100" i="3" s="1"/>
  <c r="H95" i="3"/>
  <c r="H100" i="3" s="1"/>
  <c r="E95" i="3"/>
  <c r="I95" i="3"/>
  <c r="I100" i="3" s="1"/>
  <c r="F95" i="3"/>
  <c r="F100" i="3" s="1"/>
  <c r="D95" i="3"/>
  <c r="F78" i="3"/>
  <c r="H78" i="3"/>
  <c r="D78" i="3"/>
  <c r="D83" i="3" s="1"/>
  <c r="G78" i="3"/>
  <c r="G83" i="3" s="1"/>
  <c r="P188" i="3"/>
  <c r="H61" i="3"/>
  <c r="H66" i="3" s="1"/>
  <c r="D61" i="3"/>
  <c r="D66" i="3" s="1"/>
  <c r="I44" i="3"/>
  <c r="I49" i="3" s="1"/>
  <c r="C44" i="3"/>
  <c r="G44" i="3"/>
  <c r="D44" i="3"/>
  <c r="D49" i="3" s="1"/>
  <c r="H44" i="3"/>
  <c r="H49" i="3" s="1"/>
  <c r="P256" i="3"/>
  <c r="P239" i="3"/>
  <c r="P222" i="3"/>
  <c r="F231" i="3"/>
  <c r="F236" i="3" s="1"/>
  <c r="P171" i="3"/>
  <c r="O120" i="3"/>
  <c r="P69" i="3"/>
  <c r="P154" i="3"/>
  <c r="P137" i="3"/>
  <c r="G129" i="3"/>
  <c r="P86" i="3"/>
  <c r="P52" i="3"/>
  <c r="P35" i="3"/>
  <c r="E236" i="3" l="1"/>
  <c r="E253" i="3"/>
  <c r="C100" i="3"/>
  <c r="C168" i="3"/>
  <c r="B168" i="3" s="1"/>
  <c r="F49" i="3"/>
  <c r="G270" i="3"/>
  <c r="G134" i="3"/>
  <c r="G49" i="3"/>
  <c r="E134" i="3"/>
  <c r="H253" i="3"/>
  <c r="G562" i="3"/>
  <c r="B457" i="3"/>
  <c r="B135" i="3"/>
  <c r="B67" i="3"/>
  <c r="B50" i="3"/>
  <c r="H83" i="3"/>
  <c r="G202" i="3"/>
  <c r="E270" i="3"/>
  <c r="C83" i="3"/>
  <c r="E83" i="3"/>
  <c r="G151" i="3"/>
  <c r="G66" i="3"/>
  <c r="C270" i="3"/>
  <c r="C49" i="3"/>
  <c r="B49" i="3" s="1"/>
  <c r="F83" i="3"/>
  <c r="E100" i="3"/>
  <c r="C134" i="3"/>
  <c r="B134" i="3" s="1"/>
  <c r="F151" i="3"/>
  <c r="H185" i="3"/>
  <c r="F202" i="3"/>
  <c r="C253" i="3"/>
  <c r="D270" i="3"/>
  <c r="B270" i="3" s="1"/>
  <c r="H270" i="3"/>
  <c r="C185" i="3"/>
  <c r="B185" i="3" s="1"/>
  <c r="H151" i="3"/>
  <c r="D253" i="3"/>
  <c r="H134" i="3"/>
  <c r="C66" i="3"/>
  <c r="C236" i="3"/>
  <c r="F171" i="3"/>
  <c r="C562" i="3"/>
  <c r="G358" i="3"/>
  <c r="B355" i="3"/>
  <c r="B440" i="3"/>
  <c r="B321" i="3"/>
  <c r="B491" i="3"/>
  <c r="D100" i="3"/>
  <c r="E66" i="3"/>
  <c r="G168" i="3"/>
  <c r="D134" i="3"/>
  <c r="D236" i="3"/>
  <c r="B236" i="3" s="1"/>
  <c r="C202" i="3"/>
  <c r="B202" i="3" s="1"/>
  <c r="F66" i="3"/>
  <c r="F222" i="3"/>
  <c r="B474" i="3"/>
  <c r="B167" i="3"/>
  <c r="A167" i="3" s="1"/>
  <c r="B150" i="3"/>
  <c r="A150" i="3" s="1"/>
  <c r="B133" i="3"/>
  <c r="A133" i="3" s="1"/>
  <c r="G375" i="3"/>
  <c r="C375" i="3"/>
  <c r="G392" i="3"/>
  <c r="C392" i="3"/>
  <c r="C460" i="3"/>
  <c r="G477" i="3"/>
  <c r="G494" i="3"/>
  <c r="C494" i="3"/>
  <c r="C511" i="3"/>
  <c r="G511" i="3"/>
  <c r="G579" i="3"/>
  <c r="C443" i="3"/>
  <c r="C324" i="3"/>
  <c r="D256" i="3"/>
  <c r="F188" i="3"/>
  <c r="F154" i="3"/>
  <c r="G222" i="3"/>
  <c r="C307" i="3"/>
  <c r="G290" i="3"/>
  <c r="C290" i="3"/>
  <c r="D239" i="3"/>
  <c r="H256" i="3"/>
  <c r="F256" i="3"/>
  <c r="H239" i="3"/>
  <c r="H222" i="3"/>
  <c r="B239" i="3"/>
  <c r="D222" i="3"/>
  <c r="B222" i="3"/>
  <c r="H120" i="3"/>
  <c r="B188" i="3"/>
  <c r="H188" i="3"/>
  <c r="D188" i="3"/>
  <c r="B171" i="3"/>
  <c r="H137" i="3"/>
  <c r="D171" i="3"/>
  <c r="F120" i="3"/>
  <c r="F137" i="3"/>
  <c r="F86" i="3"/>
  <c r="B137" i="3"/>
  <c r="D154" i="3"/>
  <c r="B154" i="3"/>
  <c r="H154" i="3"/>
  <c r="D137" i="3"/>
  <c r="F69" i="3"/>
  <c r="H86" i="3"/>
  <c r="B120" i="3"/>
  <c r="D120" i="3"/>
  <c r="B86" i="3"/>
  <c r="D86" i="3"/>
  <c r="F52" i="3"/>
  <c r="D69" i="3"/>
  <c r="B69" i="3"/>
  <c r="H69" i="3"/>
  <c r="H35" i="3"/>
  <c r="B52" i="3"/>
  <c r="H52" i="3"/>
  <c r="D52" i="3"/>
  <c r="F35" i="3"/>
  <c r="B35" i="3"/>
  <c r="D35" i="3"/>
  <c r="G1" i="3"/>
  <c r="D1" i="3"/>
  <c r="C1" i="3"/>
  <c r="C25" i="3"/>
  <c r="D25" i="3"/>
  <c r="E25" i="3"/>
  <c r="E31" i="3" s="1"/>
  <c r="F25" i="3"/>
  <c r="G25" i="3"/>
  <c r="H25" i="3"/>
  <c r="H31" i="3" s="1"/>
  <c r="C26" i="3"/>
  <c r="D26" i="3"/>
  <c r="E26" i="3"/>
  <c r="F26" i="3"/>
  <c r="G26" i="3"/>
  <c r="H26" i="3"/>
  <c r="C28" i="3"/>
  <c r="D28" i="3"/>
  <c r="E28" i="3"/>
  <c r="E33" i="3" s="1"/>
  <c r="F28" i="3"/>
  <c r="G28" i="3"/>
  <c r="H28" i="3"/>
  <c r="I28" i="3"/>
  <c r="I33" i="3" s="1"/>
  <c r="I26" i="3"/>
  <c r="I25" i="3"/>
  <c r="I31" i="3" s="1"/>
  <c r="L22" i="3"/>
  <c r="L32" i="3" s="1"/>
  <c r="K22" i="3"/>
  <c r="K32" i="3" s="1"/>
  <c r="J22" i="3"/>
  <c r="I22" i="3"/>
  <c r="H22" i="3"/>
  <c r="G22" i="3"/>
  <c r="F22" i="3"/>
  <c r="E22" i="3"/>
  <c r="D22" i="3"/>
  <c r="C22" i="3"/>
  <c r="M18" i="3"/>
  <c r="O18" i="3" s="1"/>
  <c r="K18" i="3"/>
  <c r="I18" i="3"/>
  <c r="E18" i="3"/>
  <c r="A18" i="3"/>
  <c r="H33" i="3" l="1"/>
  <c r="G33" i="3"/>
  <c r="G31" i="3"/>
  <c r="C31" i="3"/>
  <c r="B31" i="3" s="1"/>
  <c r="A31" i="3" s="1"/>
  <c r="B66" i="3"/>
  <c r="D33" i="3"/>
  <c r="D31" i="3"/>
  <c r="B253" i="3"/>
  <c r="B83" i="3"/>
  <c r="B100" i="3"/>
  <c r="C33" i="3"/>
  <c r="B33" i="3" s="1"/>
  <c r="J32" i="3"/>
  <c r="F33" i="3"/>
  <c r="F31" i="3"/>
  <c r="C154" i="3"/>
  <c r="C256" i="3"/>
  <c r="G256" i="3"/>
  <c r="G239" i="3"/>
  <c r="C239" i="3"/>
  <c r="G188" i="3"/>
  <c r="C222" i="3"/>
  <c r="G137" i="3"/>
  <c r="G171" i="3"/>
  <c r="C188" i="3"/>
  <c r="C171" i="3"/>
  <c r="G154" i="3"/>
  <c r="C137" i="3"/>
  <c r="G120" i="3"/>
  <c r="C120" i="3"/>
  <c r="G86" i="3"/>
  <c r="G35" i="3"/>
  <c r="G69" i="3"/>
  <c r="C86" i="3"/>
  <c r="C69" i="3"/>
  <c r="C52" i="3"/>
  <c r="G52" i="3"/>
  <c r="C35" i="3"/>
  <c r="E27" i="3"/>
  <c r="H27" i="3"/>
  <c r="D27" i="3"/>
  <c r="D32" i="3" s="1"/>
  <c r="G27" i="3"/>
  <c r="C27" i="3"/>
  <c r="J18" i="3"/>
  <c r="I27" i="3"/>
  <c r="I32" i="3" s="1"/>
  <c r="F27" i="3"/>
  <c r="P18" i="3"/>
  <c r="M273" i="3"/>
  <c r="P273" i="3" s="1"/>
  <c r="I283" i="3"/>
  <c r="I288" i="3" s="1"/>
  <c r="H283" i="3"/>
  <c r="G283" i="3"/>
  <c r="F283" i="3"/>
  <c r="F288" i="3" s="1"/>
  <c r="E283" i="3"/>
  <c r="E288" i="3" s="1"/>
  <c r="D283" i="3"/>
  <c r="C283" i="3"/>
  <c r="I281" i="3"/>
  <c r="H281" i="3"/>
  <c r="G281" i="3"/>
  <c r="F281" i="3"/>
  <c r="E281" i="3"/>
  <c r="D281" i="3"/>
  <c r="C281" i="3"/>
  <c r="I280" i="3"/>
  <c r="I286" i="3" s="1"/>
  <c r="H280" i="3"/>
  <c r="H286" i="3" s="1"/>
  <c r="G280" i="3"/>
  <c r="G286" i="3" s="1"/>
  <c r="F280" i="3"/>
  <c r="E280" i="3"/>
  <c r="D280" i="3"/>
  <c r="D286" i="3" s="1"/>
  <c r="C280" i="3"/>
  <c r="C286" i="3" s="1"/>
  <c r="L277" i="3"/>
  <c r="L287" i="3" s="1"/>
  <c r="K277" i="3"/>
  <c r="K287" i="3" s="1"/>
  <c r="J277" i="3"/>
  <c r="J287" i="3" s="1"/>
  <c r="I277" i="3"/>
  <c r="H277" i="3"/>
  <c r="G277" i="3"/>
  <c r="F277" i="3"/>
  <c r="E277" i="3"/>
  <c r="D277" i="3"/>
  <c r="C277" i="3"/>
  <c r="A273" i="3"/>
  <c r="H32" i="3" l="1"/>
  <c r="E286" i="3"/>
  <c r="B286" i="3" s="1"/>
  <c r="A286" i="3" s="1"/>
  <c r="C288" i="3"/>
  <c r="D273" i="3" s="1"/>
  <c r="G288" i="3"/>
  <c r="C32" i="3"/>
  <c r="E32" i="3"/>
  <c r="F286" i="3"/>
  <c r="D288" i="3"/>
  <c r="H273" i="3" s="1"/>
  <c r="H288" i="3"/>
  <c r="F32" i="3"/>
  <c r="G32" i="3"/>
  <c r="B273" i="3"/>
  <c r="F273" i="3"/>
  <c r="F18" i="3"/>
  <c r="H18" i="3"/>
  <c r="B18" i="3"/>
  <c r="D18" i="3"/>
  <c r="F282" i="3"/>
  <c r="H282" i="3"/>
  <c r="H287" i="3" s="1"/>
  <c r="E282" i="3"/>
  <c r="E287" i="3" s="1"/>
  <c r="I282" i="3"/>
  <c r="I287" i="3" s="1"/>
  <c r="C282" i="3"/>
  <c r="G282" i="3"/>
  <c r="G287" i="3" s="1"/>
  <c r="D282" i="3"/>
  <c r="D287" i="3" s="1"/>
  <c r="O273" i="3"/>
  <c r="C287" i="3" l="1"/>
  <c r="B287" i="3" s="1"/>
  <c r="B32" i="3"/>
  <c r="B288" i="3"/>
  <c r="F287" i="3"/>
  <c r="G273" i="3" s="1"/>
  <c r="G18" i="3"/>
  <c r="C18" i="3"/>
  <c r="C273" i="3" l="1"/>
  <c r="I215" i="3"/>
  <c r="H215" i="3"/>
  <c r="H220" i="3" s="1"/>
  <c r="G215" i="3"/>
  <c r="G220" i="3" s="1"/>
  <c r="F215" i="3"/>
  <c r="E215" i="3"/>
  <c r="D215" i="3"/>
  <c r="D220" i="3" s="1"/>
  <c r="C215" i="3"/>
  <c r="C220" i="3" s="1"/>
  <c r="I213" i="3"/>
  <c r="H213" i="3"/>
  <c r="G213" i="3"/>
  <c r="F213" i="3"/>
  <c r="E213" i="3"/>
  <c r="D213" i="3"/>
  <c r="C213" i="3"/>
  <c r="I212" i="3"/>
  <c r="I218" i="3" s="1"/>
  <c r="H212" i="3"/>
  <c r="G212" i="3"/>
  <c r="F212" i="3"/>
  <c r="F218" i="3" s="1"/>
  <c r="E212" i="3"/>
  <c r="E218" i="3" s="1"/>
  <c r="D212" i="3"/>
  <c r="C212" i="3"/>
  <c r="L209" i="3"/>
  <c r="L219" i="3" s="1"/>
  <c r="K209" i="3"/>
  <c r="K219" i="3" s="1"/>
  <c r="J209" i="3"/>
  <c r="I209" i="3"/>
  <c r="H209" i="3"/>
  <c r="G209" i="3"/>
  <c r="F209" i="3"/>
  <c r="E209" i="3"/>
  <c r="D209" i="3"/>
  <c r="C209" i="3"/>
  <c r="I113" i="3"/>
  <c r="H113" i="3"/>
  <c r="H118" i="3" s="1"/>
  <c r="G113" i="3"/>
  <c r="G118" i="3" s="1"/>
  <c r="F113" i="3"/>
  <c r="F118" i="3" s="1"/>
  <c r="E113" i="3"/>
  <c r="D113" i="3"/>
  <c r="C113" i="3"/>
  <c r="C118" i="3" s="1"/>
  <c r="I111" i="3"/>
  <c r="H111" i="3"/>
  <c r="G111" i="3"/>
  <c r="F111" i="3"/>
  <c r="E111" i="3"/>
  <c r="D111" i="3"/>
  <c r="C111" i="3"/>
  <c r="I110" i="3"/>
  <c r="I116" i="3" s="1"/>
  <c r="H110" i="3"/>
  <c r="H116" i="3" s="1"/>
  <c r="G110" i="3"/>
  <c r="F110" i="3"/>
  <c r="E110" i="3"/>
  <c r="E116" i="3" s="1"/>
  <c r="D110" i="3"/>
  <c r="D116" i="3" s="1"/>
  <c r="C110" i="3"/>
  <c r="L107" i="3"/>
  <c r="L117" i="3" s="1"/>
  <c r="K107" i="3"/>
  <c r="K117" i="3" s="1"/>
  <c r="J107" i="3"/>
  <c r="J117" i="3" s="1"/>
  <c r="I107" i="3"/>
  <c r="H107" i="3"/>
  <c r="G107" i="3"/>
  <c r="F107" i="3"/>
  <c r="E107" i="3"/>
  <c r="D107" i="3"/>
  <c r="C107" i="3"/>
  <c r="A103" i="3"/>
  <c r="D118" i="3" l="1"/>
  <c r="C218" i="3"/>
  <c r="G218" i="3"/>
  <c r="E220" i="3"/>
  <c r="B220" i="3" s="1"/>
  <c r="I216" i="3"/>
  <c r="I220" i="3"/>
  <c r="F116" i="3"/>
  <c r="C116" i="3"/>
  <c r="B116" i="3" s="1"/>
  <c r="A116" i="3" s="1"/>
  <c r="G116" i="3"/>
  <c r="E118" i="3"/>
  <c r="B118" i="3" s="1"/>
  <c r="I114" i="3"/>
  <c r="I118" i="3"/>
  <c r="J219" i="3"/>
  <c r="D218" i="3"/>
  <c r="H218" i="3"/>
  <c r="F220" i="3"/>
  <c r="D115" i="3"/>
  <c r="H115" i="3"/>
  <c r="D217" i="3"/>
  <c r="H217" i="3"/>
  <c r="E115" i="3"/>
  <c r="E217" i="3"/>
  <c r="H205" i="3"/>
  <c r="C115" i="3"/>
  <c r="G115" i="3"/>
  <c r="C217" i="3"/>
  <c r="G217" i="3"/>
  <c r="F114" i="3"/>
  <c r="F216" i="3"/>
  <c r="E114" i="3"/>
  <c r="E216" i="3"/>
  <c r="B114" i="3"/>
  <c r="C114" i="3"/>
  <c r="G114" i="3"/>
  <c r="C216" i="3"/>
  <c r="B216" i="3"/>
  <c r="G216" i="3"/>
  <c r="F115" i="3"/>
  <c r="D114" i="3"/>
  <c r="A114" i="3" s="1"/>
  <c r="J103" i="3" s="1"/>
  <c r="H114" i="3"/>
  <c r="F217" i="3"/>
  <c r="D216" i="3"/>
  <c r="A216" i="3" s="1"/>
  <c r="J205" i="3" s="1"/>
  <c r="H216" i="3"/>
  <c r="C112" i="3"/>
  <c r="H112" i="3"/>
  <c r="H214" i="3"/>
  <c r="H219" i="3" s="1"/>
  <c r="M103" i="3"/>
  <c r="I214" i="3"/>
  <c r="I219" i="3" s="1"/>
  <c r="C214" i="3"/>
  <c r="C219" i="3" s="1"/>
  <c r="G214" i="3"/>
  <c r="G219" i="3" s="1"/>
  <c r="F214" i="3"/>
  <c r="E214" i="3"/>
  <c r="D214" i="3"/>
  <c r="D219" i="3" s="1"/>
  <c r="I112" i="3"/>
  <c r="I117" i="3" s="1"/>
  <c r="F112" i="3"/>
  <c r="G112" i="3"/>
  <c r="D112" i="3"/>
  <c r="E112" i="3"/>
  <c r="E117" i="3" s="1"/>
  <c r="B218" i="3" l="1"/>
  <c r="A218" i="3" s="1"/>
  <c r="G117" i="3"/>
  <c r="E219" i="3"/>
  <c r="B219" i="3" s="1"/>
  <c r="C117" i="3"/>
  <c r="D117" i="3"/>
  <c r="B117" i="3" s="1"/>
  <c r="H117" i="3"/>
  <c r="F117" i="3"/>
  <c r="F219" i="3"/>
  <c r="F205" i="3"/>
  <c r="D205" i="3"/>
  <c r="B205" i="3"/>
  <c r="D103" i="3"/>
  <c r="F103" i="3"/>
  <c r="H103" i="3"/>
  <c r="B103" i="3"/>
  <c r="O103" i="3"/>
  <c r="P103" i="3"/>
  <c r="G205" i="3" l="1"/>
  <c r="C205" i="3"/>
  <c r="J299" i="1"/>
  <c r="D302" i="1"/>
  <c r="K287" i="1"/>
  <c r="G300" i="1"/>
  <c r="J276" i="1"/>
  <c r="H279" i="1"/>
  <c r="H299" i="1"/>
  <c r="H274" i="1"/>
  <c r="J285" i="1"/>
  <c r="G301" i="1"/>
  <c r="G289" i="1"/>
  <c r="F296" i="1"/>
  <c r="F302" i="1"/>
  <c r="H285" i="1"/>
  <c r="G304" i="1"/>
  <c r="F293" i="1"/>
  <c r="D300" i="1"/>
  <c r="J274" i="1"/>
  <c r="G296" i="1"/>
  <c r="J283" i="1"/>
  <c r="K281" i="1"/>
  <c r="D282" i="1"/>
  <c r="E291" i="1"/>
  <c r="I291" i="1"/>
  <c r="E282" i="1"/>
  <c r="G280" i="1"/>
  <c r="H283" i="1"/>
  <c r="K290" i="1"/>
  <c r="H295" i="1"/>
  <c r="H280" i="1"/>
  <c r="K299" i="1"/>
  <c r="F290" i="1"/>
  <c r="I292" i="1"/>
  <c r="E281" i="1"/>
  <c r="G279" i="1"/>
  <c r="F281" i="1"/>
  <c r="H288" i="1"/>
  <c r="K302" i="1"/>
  <c r="G285" i="1"/>
  <c r="D292" i="1"/>
  <c r="D283" i="1"/>
  <c r="K296" i="1"/>
  <c r="I294" i="1"/>
  <c r="K292" i="1"/>
  <c r="F292" i="1"/>
  <c r="J282" i="1"/>
  <c r="H290" i="1"/>
  <c r="E285" i="1"/>
  <c r="F298" i="1"/>
  <c r="H302" i="1"/>
  <c r="D304" i="1"/>
  <c r="D285" i="1"/>
  <c r="K303" i="1"/>
  <c r="F303" i="1"/>
  <c r="J298" i="1"/>
  <c r="E278" i="1"/>
  <c r="H300" i="1"/>
  <c r="F275" i="1"/>
  <c r="H298" i="1"/>
  <c r="K291" i="1"/>
  <c r="G281" i="1"/>
  <c r="G292" i="1"/>
  <c r="J291" i="1"/>
  <c r="H286" i="1"/>
  <c r="F287" i="1"/>
  <c r="D290" i="1"/>
  <c r="E275" i="1"/>
  <c r="F277" i="1"/>
  <c r="K298" i="1"/>
  <c r="G303" i="1"/>
  <c r="J294" i="1"/>
  <c r="I283" i="1"/>
  <c r="J272" i="1"/>
  <c r="K301" i="1"/>
  <c r="G287" i="1"/>
  <c r="H287" i="1"/>
  <c r="J300" i="1"/>
  <c r="D277" i="1"/>
  <c r="I277" i="1"/>
  <c r="D301" i="1"/>
  <c r="I304" i="1"/>
  <c r="I282" i="1"/>
  <c r="F283" i="1"/>
  <c r="K294" i="1"/>
  <c r="F299" i="1"/>
  <c r="D274" i="1"/>
  <c r="D298" i="1"/>
  <c r="J290" i="1"/>
  <c r="I296" i="1"/>
  <c r="K300" i="1"/>
  <c r="I298" i="1"/>
  <c r="K289" i="1"/>
  <c r="H291" i="1"/>
  <c r="F300" i="1"/>
  <c r="D275" i="1"/>
  <c r="D293" i="1"/>
  <c r="F279" i="1"/>
  <c r="I275" i="1"/>
  <c r="K276" i="1"/>
  <c r="G297" i="1"/>
  <c r="D303" i="1"/>
  <c r="G302" i="1"/>
  <c r="H297" i="1"/>
  <c r="I295" i="1"/>
  <c r="I290" i="1"/>
  <c r="G284" i="1"/>
  <c r="H284" i="1"/>
  <c r="H294" i="1"/>
  <c r="I297" i="1"/>
  <c r="G298" i="1"/>
  <c r="D289" i="1"/>
  <c r="D288" i="1"/>
  <c r="H304" i="1"/>
  <c r="G276" i="1"/>
  <c r="H276" i="1"/>
  <c r="E277" i="1"/>
  <c r="K285" i="1"/>
  <c r="F285" i="1"/>
  <c r="J279" i="1"/>
  <c r="D297" i="1"/>
  <c r="E295" i="1"/>
  <c r="G294" i="1"/>
  <c r="J281" i="1"/>
  <c r="D286" i="1"/>
  <c r="D291" i="1"/>
  <c r="K278" i="1"/>
  <c r="K275" i="1"/>
  <c r="J277" i="1"/>
  <c r="E300" i="1"/>
  <c r="D294" i="1"/>
  <c r="E299" i="1"/>
  <c r="J295" i="1"/>
  <c r="G286" i="1"/>
  <c r="K280" i="1"/>
  <c r="H275" i="1"/>
  <c r="D276" i="1"/>
  <c r="I288" i="1"/>
  <c r="G288" i="1"/>
  <c r="J278" i="1"/>
  <c r="I278" i="1"/>
  <c r="G290" i="1"/>
  <c r="D295" i="1"/>
  <c r="D281" i="1"/>
  <c r="K304" i="1"/>
  <c r="J288" i="1"/>
  <c r="E292" i="1"/>
  <c r="I281" i="1"/>
  <c r="K279" i="1"/>
  <c r="I276" i="1"/>
  <c r="G291" i="1"/>
  <c r="D296" i="1"/>
  <c r="D280" i="1"/>
  <c r="J284" i="1"/>
  <c r="I303" i="1"/>
  <c r="J275" i="1"/>
  <c r="E304" i="1"/>
  <c r="E288" i="1"/>
  <c r="E284" i="1"/>
  <c r="G282" i="1"/>
  <c r="H296" i="1"/>
  <c r="G278" i="1"/>
  <c r="H278" i="1"/>
  <c r="E279" i="1"/>
  <c r="E301" i="1"/>
  <c r="J303" i="1"/>
  <c r="G283" i="1"/>
  <c r="J296" i="1"/>
  <c r="K282" i="1"/>
  <c r="J293" i="1"/>
  <c r="H289" i="1"/>
  <c r="J297" i="1"/>
  <c r="K286" i="1"/>
  <c r="D287" i="1"/>
  <c r="F294" i="1"/>
  <c r="K293" i="1"/>
  <c r="E294" i="1"/>
  <c r="F276" i="1"/>
  <c r="H292" i="1"/>
  <c r="E290" i="1"/>
  <c r="J292" i="1"/>
  <c r="D279" i="1"/>
  <c r="I279" i="1"/>
  <c r="D299" i="1"/>
  <c r="C299" i="1" s="1"/>
  <c r="H281" i="1"/>
  <c r="K288" i="1"/>
  <c r="K283" i="1"/>
  <c r="D284" i="1"/>
  <c r="K297" i="1"/>
  <c r="F297" i="1"/>
  <c r="J286" i="1"/>
  <c r="J301" i="1"/>
  <c r="G295" i="1"/>
  <c r="J289" i="1"/>
  <c r="G293" i="1"/>
  <c r="H293" i="1"/>
  <c r="E297" i="1"/>
  <c r="E298" i="1"/>
  <c r="F288" i="1"/>
  <c r="I284" i="1"/>
  <c r="G274" i="1"/>
  <c r="E276" i="1"/>
  <c r="I300" i="1"/>
  <c r="F291" i="1"/>
  <c r="H277" i="1"/>
  <c r="I285" i="1"/>
  <c r="G277" i="1"/>
  <c r="J304" i="1"/>
  <c r="E303" i="1"/>
  <c r="F278" i="1"/>
  <c r="K274" i="1"/>
  <c r="G299" i="1"/>
  <c r="F286" i="1"/>
  <c r="F301" i="1"/>
  <c r="I299" i="1"/>
  <c r="H301" i="1"/>
  <c r="J280" i="1"/>
  <c r="F274" i="1"/>
  <c r="K295" i="1"/>
  <c r="F295" i="1"/>
  <c r="F284" i="1"/>
  <c r="H282" i="1"/>
  <c r="E283" i="1"/>
  <c r="K284" i="1"/>
  <c r="E296" i="1"/>
  <c r="K277" i="1"/>
  <c r="D278" i="1"/>
  <c r="F304" i="1"/>
  <c r="I301" i="1"/>
  <c r="F282" i="1"/>
  <c r="H303" i="1"/>
  <c r="G275" i="1"/>
  <c r="J273" i="1"/>
  <c r="G273" i="1"/>
  <c r="C103" i="3"/>
  <c r="E274" i="1" s="1"/>
  <c r="F273" i="1"/>
  <c r="H272" i="1"/>
  <c r="H273" i="1"/>
  <c r="G103" i="3"/>
  <c r="G272" i="1"/>
  <c r="F272" i="1"/>
  <c r="K273" i="1"/>
  <c r="D273" i="1"/>
  <c r="E272" i="1"/>
  <c r="D272" i="1"/>
  <c r="K272" i="1"/>
  <c r="E273" i="1"/>
  <c r="I272" i="1"/>
  <c r="I273" i="1"/>
  <c r="G269" i="1"/>
  <c r="K270" i="1"/>
  <c r="G271" i="1"/>
  <c r="J271" i="1"/>
  <c r="I270" i="1"/>
  <c r="H271" i="1"/>
  <c r="H270" i="1"/>
  <c r="E270" i="1"/>
  <c r="K269" i="1"/>
  <c r="J270" i="1"/>
  <c r="K271" i="1"/>
  <c r="F269" i="1"/>
  <c r="D271" i="1"/>
  <c r="H269" i="1"/>
  <c r="F270" i="1"/>
  <c r="E271" i="1"/>
  <c r="D270" i="1"/>
  <c r="F271" i="1"/>
  <c r="G270" i="1"/>
  <c r="I271" i="1"/>
  <c r="D269" i="1"/>
  <c r="E269" i="1"/>
  <c r="J269" i="1"/>
  <c r="I286" i="1"/>
  <c r="F280" i="1"/>
  <c r="F289" i="1"/>
  <c r="E302" i="1"/>
  <c r="J287" i="1"/>
  <c r="J302" i="1"/>
  <c r="M205" i="3"/>
  <c r="I302" i="1"/>
  <c r="C288" i="1" l="1"/>
  <c r="C290" i="1"/>
  <c r="C291" i="1"/>
  <c r="C292" i="1"/>
  <c r="C294" i="1"/>
  <c r="C295" i="1"/>
  <c r="C296" i="1"/>
  <c r="C297" i="1"/>
  <c r="C300" i="1"/>
  <c r="C303" i="1"/>
  <c r="C304" i="1"/>
  <c r="C285" i="1"/>
  <c r="C270" i="1"/>
  <c r="C284" i="1"/>
  <c r="C283" i="1"/>
  <c r="C302" i="1"/>
  <c r="C281" i="1"/>
  <c r="C278" i="1"/>
  <c r="C301" i="1"/>
  <c r="C273" i="1"/>
  <c r="C279" i="1"/>
  <c r="C275" i="1"/>
  <c r="C298" i="1"/>
  <c r="C271" i="1"/>
  <c r="C272" i="1"/>
  <c r="C276" i="1"/>
  <c r="C277" i="1"/>
  <c r="C282" i="1"/>
  <c r="E286" i="1"/>
  <c r="C286" i="1" s="1"/>
  <c r="I274" i="1"/>
  <c r="C274" i="1" s="1"/>
  <c r="I280" i="1"/>
  <c r="I293" i="1"/>
  <c r="I287" i="1"/>
  <c r="I289" i="1"/>
  <c r="E287" i="1"/>
  <c r="E293" i="1"/>
  <c r="P205" i="3"/>
  <c r="O205" i="3"/>
  <c r="E280" i="1"/>
  <c r="E289" i="1"/>
  <c r="C289" i="1" l="1"/>
  <c r="C293" i="1"/>
  <c r="C287" i="1"/>
  <c r="C280" i="1"/>
  <c r="I269" i="1" l="1"/>
  <c r="C269" i="1" s="1"/>
</calcChain>
</file>

<file path=xl/sharedStrings.xml><?xml version="1.0" encoding="utf-8"?>
<sst xmlns="http://schemas.openxmlformats.org/spreadsheetml/2006/main" count="7301" uniqueCount="348">
  <si>
    <t>NSE</t>
  </si>
  <si>
    <t>PODDARMENT</t>
  </si>
  <si>
    <t>ARIES</t>
  </si>
  <si>
    <t>SALONA</t>
  </si>
  <si>
    <t>IBREALEST</t>
  </si>
  <si>
    <t>DOLAT</t>
  </si>
  <si>
    <t>EQUITAS</t>
  </si>
  <si>
    <t>AKSHARCHEM</t>
  </si>
  <si>
    <t>ASTRON</t>
  </si>
  <si>
    <t>SPLIL</t>
  </si>
  <si>
    <t>ANUP</t>
  </si>
  <si>
    <t>CENTURYTEX</t>
  </si>
  <si>
    <t>ACCELYA</t>
  </si>
  <si>
    <t>CENTENKA</t>
  </si>
  <si>
    <t>COSMOFILMS</t>
  </si>
  <si>
    <t>SPECIALITY</t>
  </si>
  <si>
    <t>RELIGARE</t>
  </si>
  <si>
    <t>BSOFT</t>
  </si>
  <si>
    <t>DALMIASUG</t>
  </si>
  <si>
    <t>ANDHRSUGAR</t>
  </si>
  <si>
    <t>MINDAIND</t>
  </si>
  <si>
    <t>VMART</t>
  </si>
  <si>
    <t>SHREYANIND</t>
  </si>
  <si>
    <t>Indicators to apply after VCP is plotted</t>
  </si>
  <si>
    <t>Supertrend 7,3</t>
  </si>
  <si>
    <t>Keltner 26, 3 ema</t>
  </si>
  <si>
    <t>EMA 200, 150, 50</t>
  </si>
  <si>
    <t>Elder Force 2</t>
  </si>
  <si>
    <t>MACD 26, 13</t>
  </si>
  <si>
    <t>Elder Impulse System</t>
  </si>
  <si>
    <t>Vol Under</t>
  </si>
  <si>
    <t>Indicators to apply when plotting VCP</t>
  </si>
  <si>
    <t>EPS</t>
  </si>
  <si>
    <t>NPM</t>
  </si>
  <si>
    <t>Revenue</t>
  </si>
  <si>
    <t>YoY - Momentum</t>
  </si>
  <si>
    <t>Net-PL</t>
  </si>
  <si>
    <t>Trailing YoY</t>
  </si>
  <si>
    <t>QoQ</t>
  </si>
  <si>
    <t>SEP '18</t>
  </si>
  <si>
    <t>DEC '18</t>
  </si>
  <si>
    <t>MAR '19</t>
  </si>
  <si>
    <t>JUN '19</t>
  </si>
  <si>
    <t>SEP '19</t>
  </si>
  <si>
    <t>DEC '19</t>
  </si>
  <si>
    <t>MAR '20</t>
  </si>
  <si>
    <t>JUN '20</t>
  </si>
  <si>
    <t>DEC '20</t>
  </si>
  <si>
    <t>MAR '21</t>
  </si>
  <si>
    <t>CODE 33</t>
  </si>
  <si>
    <t>JUN '21</t>
  </si>
  <si>
    <t>SEP '20</t>
  </si>
  <si>
    <t>--</t>
  </si>
  <si>
    <t>JUN '18</t>
  </si>
  <si>
    <t>MI4</t>
  </si>
  <si>
    <t>Construction &amp; Contracting - Real Estate</t>
  </si>
  <si>
    <t>Hotels</t>
  </si>
  <si>
    <t>QUESS</t>
  </si>
  <si>
    <t>PRESTIGE</t>
  </si>
  <si>
    <t>Computers - Software Medium &amp; Small</t>
  </si>
  <si>
    <t>Chemicals</t>
  </si>
  <si>
    <t>Textiles - Spinning - Cotton Blended</t>
  </si>
  <si>
    <t>Finance - Investments</t>
  </si>
  <si>
    <t>Textiles - Readymade Apparels</t>
  </si>
  <si>
    <t>Auto Ancillaries</t>
  </si>
  <si>
    <t>Pharmaceuticals</t>
  </si>
  <si>
    <t>Value</t>
  </si>
  <si>
    <t>PANAMAPET</t>
  </si>
  <si>
    <t>VRLLOG</t>
  </si>
  <si>
    <t>Transport &amp; Logistics</t>
  </si>
  <si>
    <t>VL03</t>
  </si>
  <si>
    <t>AMBIKCO</t>
  </si>
  <si>
    <t>APOLSINHOT</t>
  </si>
  <si>
    <t>DPABHUSHAN</t>
  </si>
  <si>
    <t>HGINFRA</t>
  </si>
  <si>
    <t>INDOCO</t>
  </si>
  <si>
    <t>JKTYRE</t>
  </si>
  <si>
    <t>LALPATHLAB</t>
  </si>
  <si>
    <t>NIITLTD</t>
  </si>
  <si>
    <t>RPGLIFE</t>
  </si>
  <si>
    <t>TASTYBITE</t>
  </si>
  <si>
    <t>USHAMART</t>
  </si>
  <si>
    <t>VENUSREM</t>
  </si>
  <si>
    <t>LL05</t>
  </si>
  <si>
    <t>Lauruslabs</t>
  </si>
  <si>
    <t>LAURUSLABS</t>
  </si>
  <si>
    <t>ALBERTDAVD</t>
  </si>
  <si>
    <t>COMPUSOFT</t>
  </si>
  <si>
    <t>GUFICBIO</t>
  </si>
  <si>
    <t>IIFLWAM</t>
  </si>
  <si>
    <t>LUXIND</t>
  </si>
  <si>
    <t>PEL</t>
  </si>
  <si>
    <t>TATACHEM</t>
  </si>
  <si>
    <t>TRIDENT</t>
  </si>
  <si>
    <t>VARDHACRLC</t>
  </si>
  <si>
    <t>SUPRAJIT</t>
  </si>
  <si>
    <t>TTL</t>
  </si>
  <si>
    <t>VASCONEQ</t>
  </si>
  <si>
    <t>Rev</t>
  </si>
  <si>
    <t>Npm</t>
  </si>
  <si>
    <t>Eps</t>
  </si>
  <si>
    <t>AD01</t>
  </si>
  <si>
    <t>KPI02</t>
  </si>
  <si>
    <t>CTI</t>
  </si>
  <si>
    <t>CS14</t>
  </si>
  <si>
    <t>ESF</t>
  </si>
  <si>
    <t>Bank - Private</t>
  </si>
  <si>
    <t>GB04</t>
  </si>
  <si>
    <t>IIFLW54277</t>
  </si>
  <si>
    <t>Misc</t>
  </si>
  <si>
    <t>Textiles - Processing</t>
  </si>
  <si>
    <t>LHI</t>
  </si>
  <si>
    <t>PH05</t>
  </si>
  <si>
    <t>TC</t>
  </si>
  <si>
    <t>AI01</t>
  </si>
  <si>
    <t>Textiles - Manmade</t>
  </si>
  <si>
    <t>VA08</t>
  </si>
  <si>
    <t>SE15</t>
  </si>
  <si>
    <t>SC48</t>
  </si>
  <si>
    <t>Textiles - Hosiery &amp; Knitwear</t>
  </si>
  <si>
    <t>TT06</t>
  </si>
  <si>
    <t>VE01</t>
  </si>
  <si>
    <t>Construction - Real Estate</t>
  </si>
  <si>
    <t>(a) Int. /Disc. on Adv/Bills</t>
  </si>
  <si>
    <t>(b) Income on Investment</t>
  </si>
  <si>
    <t>(c) Int. on balances With RBI</t>
  </si>
  <si>
    <t>MAR '18</t>
  </si>
  <si>
    <t>DEC '17</t>
  </si>
  <si>
    <t>ALPHAGEO</t>
  </si>
  <si>
    <t>EASTSILK</t>
  </si>
  <si>
    <t>HIKAL</t>
  </si>
  <si>
    <t>HINDOILEXP</t>
  </si>
  <si>
    <t>INDIAGLYCO</t>
  </si>
  <si>
    <t>PRIMESECU</t>
  </si>
  <si>
    <t>TCPLPACK</t>
  </si>
  <si>
    <t>AI10</t>
  </si>
  <si>
    <t>Oil Drilling And Exploration</t>
  </si>
  <si>
    <t>ESI06</t>
  </si>
  <si>
    <t>Textiles - Synthetic &amp; Silk</t>
  </si>
  <si>
    <t>H05</t>
  </si>
  <si>
    <t>HOE01</t>
  </si>
  <si>
    <t>IG</t>
  </si>
  <si>
    <t>PS</t>
  </si>
  <si>
    <t>SPL9</t>
  </si>
  <si>
    <t>TCP01</t>
  </si>
  <si>
    <t>Printing &amp; Stationery</t>
  </si>
  <si>
    <t>ANGELBRKG</t>
  </si>
  <si>
    <t>BHARATRAS</t>
  </si>
  <si>
    <t>DLF</t>
  </si>
  <si>
    <t>ENIL</t>
  </si>
  <si>
    <t>EVEREADY</t>
  </si>
  <si>
    <t>GEOJITFSL</t>
  </si>
  <si>
    <t>HBLPOWER</t>
  </si>
  <si>
    <t>INDIANHUME</t>
  </si>
  <si>
    <t>JTEKTINDIA</t>
  </si>
  <si>
    <t>MANINDS</t>
  </si>
  <si>
    <t>MOTILALOFS</t>
  </si>
  <si>
    <t>OBEROIRLTY</t>
  </si>
  <si>
    <t>ROSSARI</t>
  </si>
  <si>
    <t>SADBHAV</t>
  </si>
  <si>
    <t>SANGHIIND</t>
  </si>
  <si>
    <t>SMSPHARMA</t>
  </si>
  <si>
    <t>TIMETECHNO</t>
  </si>
  <si>
    <t>WESTLIFE</t>
  </si>
  <si>
    <t>BIRLAMONEY</t>
  </si>
  <si>
    <t>BLS</t>
  </si>
  <si>
    <t>CONFIPET</t>
  </si>
  <si>
    <t>DOLLAR</t>
  </si>
  <si>
    <t>ELGIRUBCO</t>
  </si>
  <si>
    <t>ITDCEM</t>
  </si>
  <si>
    <t>MINDACORP</t>
  </si>
  <si>
    <t>SOLARINDS</t>
  </si>
  <si>
    <t>VIDHIING</t>
  </si>
  <si>
    <t>VIMTALABS</t>
  </si>
  <si>
    <t>VIPIND</t>
  </si>
  <si>
    <t>AARVI</t>
  </si>
  <si>
    <t>ALKALI</t>
  </si>
  <si>
    <t>BASF</t>
  </si>
  <si>
    <t>BEPL</t>
  </si>
  <si>
    <t>BERGEPAINT</t>
  </si>
  <si>
    <t>CAMS</t>
  </si>
  <si>
    <t>DHANUKA</t>
  </si>
  <si>
    <t>DPWIRES</t>
  </si>
  <si>
    <t>GALAXYSURF</t>
  </si>
  <si>
    <t>ICRA</t>
  </si>
  <si>
    <t>INTENTECH</t>
  </si>
  <si>
    <t>MAHLIFE</t>
  </si>
  <si>
    <t>MALUPAPER</t>
  </si>
  <si>
    <t>MUTHOOTFIN</t>
  </si>
  <si>
    <t>NOCIL</t>
  </si>
  <si>
    <t>NRAIL</t>
  </si>
  <si>
    <t>OCCL</t>
  </si>
  <si>
    <t>ROUTE</t>
  </si>
  <si>
    <t>RPPINFRA</t>
  </si>
  <si>
    <t>TALBROAUTO</t>
  </si>
  <si>
    <t>JUBLFOOD</t>
  </si>
  <si>
    <t>JUSTDIAL</t>
  </si>
  <si>
    <t>MAHSCOOTER</t>
  </si>
  <si>
    <t>ORBTEXP</t>
  </si>
  <si>
    <t>SBIN</t>
  </si>
  <si>
    <t>SUTLEJTEX</t>
  </si>
  <si>
    <t>BFUTILITIE</t>
  </si>
  <si>
    <t>JBMA</t>
  </si>
  <si>
    <t>JINDWORLD</t>
  </si>
  <si>
    <t>MAXIND</t>
  </si>
  <si>
    <t>RAJESHEXPO</t>
  </si>
  <si>
    <t>SHREDIGCEM</t>
  </si>
  <si>
    <t>STEELCITY</t>
  </si>
  <si>
    <t>ASTRAMICRO</t>
  </si>
  <si>
    <t>BAJFINANCE</t>
  </si>
  <si>
    <t>BFINVEST</t>
  </si>
  <si>
    <t>BOMDYEING</t>
  </si>
  <si>
    <t>CPSEETF</t>
  </si>
  <si>
    <t>HISARMETAL</t>
  </si>
  <si>
    <t>INOXWIND</t>
  </si>
  <si>
    <t>NAVKARCORP</t>
  </si>
  <si>
    <t>QNIFTY</t>
  </si>
  <si>
    <t>RAYMOND</t>
  </si>
  <si>
    <t>SHOPERSTOP</t>
  </si>
  <si>
    <t>SWELECTES</t>
  </si>
  <si>
    <t>TRIGYN</t>
  </si>
  <si>
    <t>BLBLIMITED</t>
  </si>
  <si>
    <t>KSL</t>
  </si>
  <si>
    <t>MFSL</t>
  </si>
  <si>
    <t>SUNTV</t>
  </si>
  <si>
    <t>MAXVIL</t>
  </si>
  <si>
    <t>MCDOWELL-N</t>
  </si>
  <si>
    <t>ROSSELLIND</t>
  </si>
  <si>
    <t>SMARTLINK</t>
  </si>
  <si>
    <t>WEIZMANIND</t>
  </si>
  <si>
    <t>INGERRAND</t>
  </si>
  <si>
    <t>NAGREEKCAP</t>
  </si>
  <si>
    <t>ASTERDM</t>
  </si>
  <si>
    <t>ISFT</t>
  </si>
  <si>
    <t>RANEENGINE</t>
  </si>
  <si>
    <t>SADBHIN</t>
  </si>
  <si>
    <t>SANDESH</t>
  </si>
  <si>
    <t>SRHHYPOLTD</t>
  </si>
  <si>
    <t>SUMMITSEC</t>
  </si>
  <si>
    <t>UBL</t>
  </si>
  <si>
    <t>ALLCARGO</t>
  </si>
  <si>
    <t>APTECHT</t>
  </si>
  <si>
    <t>KAMDHENU</t>
  </si>
  <si>
    <t>MUNJALAU</t>
  </si>
  <si>
    <t>NECCLTD</t>
  </si>
  <si>
    <t>NETFDIVOPP</t>
  </si>
  <si>
    <t>SHYAMCENT</t>
  </si>
  <si>
    <t>SIGIND</t>
  </si>
  <si>
    <t>VSTTILLERS</t>
  </si>
  <si>
    <t>GEEKAYWIRE</t>
  </si>
  <si>
    <t>GSFC</t>
  </si>
  <si>
    <t>ICICISENSX</t>
  </si>
  <si>
    <t>PSUBNKBEES</t>
  </si>
  <si>
    <t>RELAXO</t>
  </si>
  <si>
    <t>TITAN</t>
  </si>
  <si>
    <t>IMPAL</t>
  </si>
  <si>
    <t>IVZINNIFTY</t>
  </si>
  <si>
    <t>SEAMECLTD</t>
  </si>
  <si>
    <t>UNIVASTU</t>
  </si>
  <si>
    <t>VINATIORGA</t>
  </si>
  <si>
    <t>GOCLCORP</t>
  </si>
  <si>
    <t>MUKTAARTS</t>
  </si>
  <si>
    <t>NETF</t>
  </si>
  <si>
    <t>SHK</t>
  </si>
  <si>
    <t>CCL</t>
  </si>
  <si>
    <t>CHENNPETRO</t>
  </si>
  <si>
    <t>KHADIM</t>
  </si>
  <si>
    <t>SOMICONVEY</t>
  </si>
  <si>
    <t>TATACONSUM</t>
  </si>
  <si>
    <t>UGARSUGAR</t>
  </si>
  <si>
    <t>METROPOLIS</t>
  </si>
  <si>
    <t>ABSLNN50ET</t>
  </si>
  <si>
    <t>AVANTIFEED</t>
  </si>
  <si>
    <t>CENTRALBK</t>
  </si>
  <si>
    <t>DWARKESH</t>
  </si>
  <si>
    <t>IGARASHI</t>
  </si>
  <si>
    <t>MAN50ETF</t>
  </si>
  <si>
    <t>SUNDRMBRAK</t>
  </si>
  <si>
    <t>DCAL</t>
  </si>
  <si>
    <t>EIHOTEL</t>
  </si>
  <si>
    <t>FINCABLES</t>
  </si>
  <si>
    <t>MAGADSUGAR</t>
  </si>
  <si>
    <t>MEP</t>
  </si>
  <si>
    <t>NELCO</t>
  </si>
  <si>
    <t>NOVARTIND</t>
  </si>
  <si>
    <t>RITES</t>
  </si>
  <si>
    <t>SUMICHEM</t>
  </si>
  <si>
    <t>CSBBANK</t>
  </si>
  <si>
    <t>DHANBANK</t>
  </si>
  <si>
    <t>HERCULES</t>
  </si>
  <si>
    <t>JBCHEPHARM</t>
  </si>
  <si>
    <t>MANUGRAPH</t>
  </si>
  <si>
    <t>SGL</t>
  </si>
  <si>
    <t>CAMLINFINE</t>
  </si>
  <si>
    <t>OSWALAGRO</t>
  </si>
  <si>
    <t>RUCHIRA</t>
  </si>
  <si>
    <t>DCMSHRIRAM</t>
  </si>
  <si>
    <t>JKLAKSHMI</t>
  </si>
  <si>
    <t>SASKEN</t>
  </si>
  <si>
    <t>SUNCLAYLTD</t>
  </si>
  <si>
    <t>BINDALAGRO</t>
  </si>
  <si>
    <t>CYIENT</t>
  </si>
  <si>
    <t>FORCEMOT</t>
  </si>
  <si>
    <t>JAICORPLTD</t>
  </si>
  <si>
    <t>MORARJEE</t>
  </si>
  <si>
    <t>NRBBEARING</t>
  </si>
  <si>
    <t>ORIENTABRA</t>
  </si>
  <si>
    <t>SEQUENT</t>
  </si>
  <si>
    <t>ORIENTELEC</t>
  </si>
  <si>
    <t>PIIND</t>
  </si>
  <si>
    <t>SEPOWER</t>
  </si>
  <si>
    <t>ATFL</t>
  </si>
  <si>
    <t>KRIDHANINF</t>
  </si>
  <si>
    <t>ARVSMART</t>
  </si>
  <si>
    <t>LAOPALA</t>
  </si>
  <si>
    <t>ACC</t>
  </si>
  <si>
    <t>ARTEMISMED</t>
  </si>
  <si>
    <t>ASHIANA</t>
  </si>
  <si>
    <t>CMICABLES</t>
  </si>
  <si>
    <t>GANGESSECU</t>
  </si>
  <si>
    <t>INSECTICID</t>
  </si>
  <si>
    <t>KAYA</t>
  </si>
  <si>
    <t>MAHINDCIE</t>
  </si>
  <si>
    <t>MONTECARLO</t>
  </si>
  <si>
    <t>NAVINFLUOR</t>
  </si>
  <si>
    <t>SIYSIL</t>
  </si>
  <si>
    <t>ARVIND</t>
  </si>
  <si>
    <t>ICIL</t>
  </si>
  <si>
    <t>IIFLSEC</t>
  </si>
  <si>
    <t>PNC</t>
  </si>
  <si>
    <t>SHANTIGEAR</t>
  </si>
  <si>
    <t>63MOONS</t>
  </si>
  <si>
    <t>APARINDS</t>
  </si>
  <si>
    <t>NAHARCAP</t>
  </si>
  <si>
    <t>NAHARPOLY</t>
  </si>
  <si>
    <t>SUNDARMHLD</t>
  </si>
  <si>
    <t>BEARDSELL</t>
  </si>
  <si>
    <t>MANAKALUCO</t>
  </si>
  <si>
    <t>PREMIERPOL</t>
  </si>
  <si>
    <t>VADILALIND</t>
  </si>
  <si>
    <t>ABL03</t>
  </si>
  <si>
    <t>BR01</t>
  </si>
  <si>
    <t>D04</t>
  </si>
  <si>
    <t>DI11</t>
  </si>
  <si>
    <t>ENI</t>
  </si>
  <si>
    <t>Media &amp; Entertainment</t>
  </si>
  <si>
    <t>EII02</t>
  </si>
  <si>
    <t>Dry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</si>
</sst>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8E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9" fontId="0" fillId="0" borderId="0" xfId="1" applyFont="1"/>
    <xf numFmtId="0" fontId="2" fillId="0" borderId="0" xfId="0" applyFont="1"/>
    <xf numFmtId="4" fontId="0" fillId="0" borderId="0" xfId="0" applyNumberFormat="1"/>
    <xf numFmtId="0" fontId="0" fillId="3" borderId="0" xfId="0" applyFill="1"/>
    <xf numFmtId="9" fontId="0" fillId="0" borderId="0" xfId="1" applyFont="1" applyFill="1"/>
    <xf numFmtId="4" fontId="0" fillId="3" borderId="0" xfId="0" applyNumberFormat="1" applyFill="1"/>
    <xf numFmtId="0" fontId="0" fillId="2" borderId="0" xfId="0" applyFill="1"/>
    <xf numFmtId="4" fontId="2" fillId="3" borderId="0" xfId="0" applyNumberFormat="1" applyFont="1" applyFill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14" fontId="0" fillId="0" borderId="0" xfId="0" applyNumberFormat="1" applyFont="1"/>
    <xf numFmtId="0" fontId="0" fillId="0" borderId="1" xfId="0" applyFont="1" applyBorder="1"/>
    <xf numFmtId="14" fontId="0" fillId="0" borderId="0" xfId="2" applyNumberFormat="1" applyFont="1"/>
    <xf numFmtId="0" fontId="0" fillId="0" borderId="0" xfId="2" applyFont="1"/>
    <xf numFmtId="0" fontId="2" fillId="3" borderId="0" xfId="0" applyFont="1" applyFill="1"/>
    <xf numFmtId="9" fontId="2" fillId="0" borderId="0" xfId="1" applyFont="1" applyFill="1"/>
  </cellXfs>
  <cellStyles count="3">
    <cellStyle name="Explanatory Text" xfId="2" builtinId="53"/>
    <cellStyle name="Normal" xfId="0" builtinId="0"/>
    <cellStyle name="Percent" xfId="1" builtinId="5"/>
  </cellStyles>
  <dxfs count="19074"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006100"/>
      </font>
      <fill>
        <patternFill>
          <bgColor rgb="FFF2F5EE"/>
        </patternFill>
      </fill>
    </dxf>
    <dxf>
      <font>
        <color rgb="FF9C0006"/>
      </font>
      <fill>
        <patternFill>
          <bgColor rgb="FFFFF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F5CF-765B-48C0-87E6-46055EE255BC}">
  <dimension ref="A1:C9"/>
  <sheetViews>
    <sheetView workbookViewId="0">
      <selection activeCell="C12" sqref="C12"/>
    </sheetView>
  </sheetViews>
  <sheetFormatPr defaultRowHeight="15" x14ac:dyDescent="0.25"/>
  <cols>
    <col min="1" max="1" width="35.7109375" bestFit="1" customWidth="1"/>
    <col min="3" max="3" width="35.7109375" bestFit="1" customWidth="1"/>
  </cols>
  <sheetData>
    <row r="1" spans="1:3" x14ac:dyDescent="0.25">
      <c r="A1" t="s">
        <v>31</v>
      </c>
      <c r="C1" t="s">
        <v>23</v>
      </c>
    </row>
    <row r="3" spans="1:3" x14ac:dyDescent="0.25">
      <c r="A3" t="s">
        <v>29</v>
      </c>
      <c r="C3" t="s">
        <v>29</v>
      </c>
    </row>
    <row r="4" spans="1:3" x14ac:dyDescent="0.25">
      <c r="A4" t="s">
        <v>30</v>
      </c>
      <c r="C4" t="s">
        <v>30</v>
      </c>
    </row>
    <row r="5" spans="1:3" x14ac:dyDescent="0.25">
      <c r="C5" t="s">
        <v>24</v>
      </c>
    </row>
    <row r="6" spans="1:3" x14ac:dyDescent="0.25">
      <c r="C6" t="s">
        <v>25</v>
      </c>
    </row>
    <row r="7" spans="1:3" x14ac:dyDescent="0.25">
      <c r="C7" t="s">
        <v>26</v>
      </c>
    </row>
    <row r="8" spans="1:3" x14ac:dyDescent="0.25">
      <c r="C8" t="s">
        <v>27</v>
      </c>
    </row>
    <row r="9" spans="1:3" x14ac:dyDescent="0.25">
      <c r="C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47E6-AE9D-4AEB-ACFC-A50CE0900EBA}">
  <dimension ref="A1:O328"/>
  <sheetViews>
    <sheetView workbookViewId="0">
      <selection activeCell="J3" sqref="J3"/>
    </sheetView>
  </sheetViews>
  <sheetFormatPr defaultRowHeight="15" x14ac:dyDescent="0.25"/>
  <cols>
    <col min="1" max="1" width="10.28515625" style="15" bestFit="1" customWidth="1"/>
    <col min="2" max="2" width="13.85546875" style="14" bestFit="1" customWidth="1"/>
    <col min="3" max="3" width="13.42578125" style="13" bestFit="1" customWidth="1"/>
  </cols>
  <sheetData>
    <row r="1" spans="1:15" x14ac:dyDescent="0.25">
      <c r="B1" s="14" t="s">
        <v>0</v>
      </c>
      <c r="C1" s="12" t="s">
        <v>66</v>
      </c>
      <c r="D1" t="s">
        <v>98</v>
      </c>
      <c r="E1" t="s">
        <v>99</v>
      </c>
      <c r="F1" t="s">
        <v>100</v>
      </c>
      <c r="H1" t="s">
        <v>98</v>
      </c>
      <c r="I1" t="s">
        <v>99</v>
      </c>
      <c r="J1" t="s">
        <v>100</v>
      </c>
    </row>
    <row r="2" spans="1:15" x14ac:dyDescent="0.25">
      <c r="A2" s="15">
        <v>44375</v>
      </c>
      <c r="B2" s="14" t="s">
        <v>86</v>
      </c>
      <c r="C2" s="13" t="str">
        <f t="shared" ref="C2:C65" si="0">IFERROR(IF(AND(D2:F2,H2:J2),"Y-Code 33 (A)",IF(AND(D2,H2),"Y-Rev 33 (B)",IF(AND(D2:F2),"Y-Code 30 (C)",IF(AND(D2),"Y-Rev 30 (D)","")))),"")</f>
        <v/>
      </c>
      <c r="D2" t="b">
        <f>VLOOKUP(B2,Funda!A:M,2,FALSE)</f>
        <v>0</v>
      </c>
      <c r="E2" t="b">
        <f>VLOOKUP(B2,Funda!A:M,3,FALSE)</f>
        <v>0</v>
      </c>
      <c r="F2" t="b">
        <f>VLOOKUP(B2,Funda!A:M,4,FALSE)</f>
        <v>0</v>
      </c>
      <c r="G2" t="str">
        <f>VLOOKUP(B2,Funda!A:M,5,FALSE)</f>
        <v>JUN '21</v>
      </c>
      <c r="H2" t="b">
        <f>VLOOKUP(B2,Funda!A:M,6,FALSE)</f>
        <v>0</v>
      </c>
      <c r="I2" t="b">
        <f>VLOOKUP(B2,Funda!A:M,7,FALSE)</f>
        <v>0</v>
      </c>
      <c r="J2" t="b">
        <f>VLOOKUP(B2,Funda!A:M,8,FALSE)</f>
        <v>0</v>
      </c>
      <c r="K2" t="str">
        <f>VLOOKUP(B2,Funda!A:M,9,FALSE)</f>
        <v>MAR '21</v>
      </c>
      <c r="M2">
        <v>1</v>
      </c>
    </row>
    <row r="3" spans="1:15" x14ac:dyDescent="0.25">
      <c r="A3" s="15">
        <v>44375</v>
      </c>
      <c r="B3" s="14" t="s">
        <v>146</v>
      </c>
      <c r="C3" s="13" t="str">
        <f t="shared" si="0"/>
        <v>Y-Code 33 (A)</v>
      </c>
      <c r="D3" t="b">
        <f>VLOOKUP(B3,Funda!A:M,2,FALSE)</f>
        <v>1</v>
      </c>
      <c r="E3" t="b">
        <f>VLOOKUP(B3,Funda!A:M,3,FALSE)</f>
        <v>1</v>
      </c>
      <c r="F3" t="b">
        <f>VLOOKUP(B3,Funda!A:M,4,FALSE)</f>
        <v>1</v>
      </c>
      <c r="G3" t="str">
        <f>VLOOKUP(B3,Funda!A:M,5,FALSE)</f>
        <v>JUN '21</v>
      </c>
      <c r="H3" t="b">
        <f>VLOOKUP(B3,Funda!A:M,6,FALSE)</f>
        <v>1</v>
      </c>
      <c r="I3" t="b">
        <f>VLOOKUP(B3,Funda!A:M,7,FALSE)</f>
        <v>1</v>
      </c>
      <c r="J3" t="b">
        <f>VLOOKUP(B3,Funda!A:M,8,FALSE)</f>
        <v>1</v>
      </c>
      <c r="K3" t="str">
        <f>VLOOKUP(B3,Funda!A:M,9,FALSE)</f>
        <v>MAR '21</v>
      </c>
      <c r="M3">
        <v>1</v>
      </c>
      <c r="O3" s="14" t="s">
        <v>146</v>
      </c>
    </row>
    <row r="4" spans="1:15" x14ac:dyDescent="0.25">
      <c r="A4" s="15">
        <v>44375</v>
      </c>
      <c r="B4" s="14" t="s">
        <v>147</v>
      </c>
      <c r="C4" s="13" t="str">
        <f t="shared" si="0"/>
        <v/>
      </c>
      <c r="D4" t="b">
        <f>VLOOKUP(B4,Funda!A:M,2,FALSE)</f>
        <v>0</v>
      </c>
      <c r="E4" t="b">
        <f>VLOOKUP(B4,Funda!A:M,3,FALSE)</f>
        <v>0</v>
      </c>
      <c r="F4" t="b">
        <f>VLOOKUP(B4,Funda!A:M,4,FALSE)</f>
        <v>0</v>
      </c>
      <c r="G4" t="str">
        <f>VLOOKUP(B4,Funda!A:M,5,FALSE)</f>
        <v>JUN '21</v>
      </c>
      <c r="H4" t="e">
        <f>VLOOKUP(B4,Funda!A:M,6,FALSE)</f>
        <v>#DIV/0!</v>
      </c>
      <c r="I4" t="e">
        <f>VLOOKUP(B4,Funda!A:M,7,FALSE)</f>
        <v>#DIV/0!</v>
      </c>
      <c r="J4" t="e">
        <f>VLOOKUP(B4,Funda!A:M,8,FALSE)</f>
        <v>#DIV/0!</v>
      </c>
      <c r="K4" t="str">
        <f>VLOOKUP(B4,Funda!A:M,9,FALSE)</f>
        <v>MAR '21</v>
      </c>
      <c r="M4">
        <v>1</v>
      </c>
    </row>
    <row r="5" spans="1:15" x14ac:dyDescent="0.25">
      <c r="A5" s="15">
        <v>44375</v>
      </c>
      <c r="B5" s="14" t="s">
        <v>148</v>
      </c>
      <c r="C5" s="13" t="str">
        <f t="shared" si="0"/>
        <v/>
      </c>
      <c r="D5" t="b">
        <f>VLOOKUP(B5,Funda!A:M,2,FALSE)</f>
        <v>0</v>
      </c>
      <c r="E5" t="b">
        <f>VLOOKUP(B5,Funda!A:M,3,FALSE)</f>
        <v>0</v>
      </c>
      <c r="F5" t="b">
        <f>VLOOKUP(B5,Funda!A:M,4,FALSE)</f>
        <v>0</v>
      </c>
      <c r="G5" t="str">
        <f>VLOOKUP(B5,Funda!A:M,5,FALSE)</f>
        <v>JUN '21</v>
      </c>
      <c r="H5" t="b">
        <f>VLOOKUP(B5,Funda!A:M,6,FALSE)</f>
        <v>0</v>
      </c>
      <c r="I5" t="b">
        <f>VLOOKUP(B5,Funda!A:M,7,FALSE)</f>
        <v>0</v>
      </c>
      <c r="J5" t="b">
        <f>VLOOKUP(B5,Funda!A:M,8,FALSE)</f>
        <v>0</v>
      </c>
      <c r="K5" t="str">
        <f>VLOOKUP(B5,Funda!A:M,9,FALSE)</f>
        <v>MAR '21</v>
      </c>
      <c r="M5">
        <v>0</v>
      </c>
    </row>
    <row r="6" spans="1:15" x14ac:dyDescent="0.25">
      <c r="A6" s="15">
        <v>44375</v>
      </c>
      <c r="B6" s="14" t="s">
        <v>5</v>
      </c>
      <c r="C6" s="13" t="str">
        <f t="shared" si="0"/>
        <v/>
      </c>
      <c r="D6" t="b">
        <f>VLOOKUP(B6,Funda!A:M,2,FALSE)</f>
        <v>0</v>
      </c>
      <c r="E6" t="b">
        <f>VLOOKUP(B6,Funda!A:M,3,FALSE)</f>
        <v>1</v>
      </c>
      <c r="F6" t="b">
        <f>VLOOKUP(B6,Funda!A:M,4,FALSE)</f>
        <v>0</v>
      </c>
      <c r="G6" t="str">
        <f>VLOOKUP(B6,Funda!A:M,5,FALSE)</f>
        <v>JUN '21</v>
      </c>
      <c r="H6" t="b">
        <f>VLOOKUP(B6,Funda!A:M,6,FALSE)</f>
        <v>1</v>
      </c>
      <c r="I6" t="b">
        <f>VLOOKUP(B6,Funda!A:M,7,FALSE)</f>
        <v>1</v>
      </c>
      <c r="J6" t="b">
        <f>VLOOKUP(B6,Funda!A:M,8,FALSE)</f>
        <v>1</v>
      </c>
      <c r="K6" t="str">
        <f>VLOOKUP(B6,Funda!A:M,9,FALSE)</f>
        <v>MAR '21</v>
      </c>
      <c r="M6">
        <v>1</v>
      </c>
    </row>
    <row r="7" spans="1:15" x14ac:dyDescent="0.25">
      <c r="A7" s="15">
        <v>44375</v>
      </c>
      <c r="B7" s="14" t="s">
        <v>149</v>
      </c>
      <c r="C7" s="13" t="str">
        <f t="shared" si="0"/>
        <v/>
      </c>
      <c r="D7" t="b">
        <f>VLOOKUP(B7,Funda!A:M,2,FALSE)</f>
        <v>0</v>
      </c>
      <c r="E7" t="b">
        <f>VLOOKUP(B7,Funda!A:M,3,FALSE)</f>
        <v>0</v>
      </c>
      <c r="F7" t="b">
        <f>VLOOKUP(B7,Funda!A:M,4,FALSE)</f>
        <v>0</v>
      </c>
      <c r="G7" t="str">
        <f>VLOOKUP(B7,Funda!A:M,5,FALSE)</f>
        <v>JUN '21</v>
      </c>
      <c r="H7" t="b">
        <f>VLOOKUP(B7,Funda!A:M,6,FALSE)</f>
        <v>0</v>
      </c>
      <c r="I7" t="b">
        <f>VLOOKUP(B7,Funda!A:M,7,FALSE)</f>
        <v>0</v>
      </c>
      <c r="J7" t="b">
        <f>VLOOKUP(B7,Funda!A:M,8,FALSE)</f>
        <v>0</v>
      </c>
      <c r="K7" t="str">
        <f>VLOOKUP(B7,Funda!A:M,9,FALSE)</f>
        <v>MAR '21</v>
      </c>
      <c r="M7">
        <v>1</v>
      </c>
    </row>
    <row r="8" spans="1:15" x14ac:dyDescent="0.25">
      <c r="A8" s="15">
        <v>44375</v>
      </c>
      <c r="B8" s="14" t="s">
        <v>150</v>
      </c>
      <c r="C8" s="13" t="str">
        <f t="shared" si="0"/>
        <v/>
      </c>
      <c r="D8" t="b">
        <f>VLOOKUP(B8,Funda!A:M,2,FALSE)</f>
        <v>0</v>
      </c>
      <c r="E8" t="b">
        <f>VLOOKUP(B8,Funda!A:M,3,FALSE)</f>
        <v>0</v>
      </c>
      <c r="F8" t="b">
        <f>VLOOKUP(B8,Funda!A:M,4,FALSE)</f>
        <v>0</v>
      </c>
      <c r="G8" t="str">
        <f>VLOOKUP(B8,Funda!A:M,5,FALSE)</f>
        <v>JUN '21</v>
      </c>
      <c r="H8" t="b">
        <f>VLOOKUP(B8,Funda!A:M,6,FALSE)</f>
        <v>0</v>
      </c>
      <c r="I8" t="b">
        <f>VLOOKUP(B8,Funda!A:M,7,FALSE)</f>
        <v>0</v>
      </c>
      <c r="J8" t="b">
        <f>VLOOKUP(B8,Funda!A:M,8,FALSE)</f>
        <v>0</v>
      </c>
      <c r="K8" t="str">
        <f>VLOOKUP(B8,Funda!A:M,9,FALSE)</f>
        <v>MAR '21</v>
      </c>
      <c r="M8">
        <v>1</v>
      </c>
    </row>
    <row r="9" spans="1:15" x14ac:dyDescent="0.25">
      <c r="A9" s="15">
        <v>44375</v>
      </c>
      <c r="B9" s="14" t="s">
        <v>151</v>
      </c>
      <c r="C9" s="13" t="str">
        <f t="shared" si="0"/>
        <v/>
      </c>
      <c r="D9" t="e">
        <f>VLOOKUP(B9,Funda!A:M,2,FALSE)</f>
        <v>#N/A</v>
      </c>
      <c r="E9" t="e">
        <f>VLOOKUP(B9,Funda!A:M,3,FALSE)</f>
        <v>#N/A</v>
      </c>
      <c r="F9" t="e">
        <f>VLOOKUP(B9,Funda!A:M,4,FALSE)</f>
        <v>#N/A</v>
      </c>
      <c r="G9" t="e">
        <f>VLOOKUP(B9,Funda!A:M,5,FALSE)</f>
        <v>#N/A</v>
      </c>
      <c r="H9" t="e">
        <f>VLOOKUP(B9,Funda!A:M,6,FALSE)</f>
        <v>#N/A</v>
      </c>
      <c r="I9" t="e">
        <f>VLOOKUP(B9,Funda!A:M,7,FALSE)</f>
        <v>#N/A</v>
      </c>
      <c r="J9" t="e">
        <f>VLOOKUP(B9,Funda!A:M,8,FALSE)</f>
        <v>#N/A</v>
      </c>
      <c r="K9" t="e">
        <f>VLOOKUP(B9,Funda!A:M,9,FALSE)</f>
        <v>#N/A</v>
      </c>
      <c r="M9">
        <v>1</v>
      </c>
    </row>
    <row r="10" spans="1:15" x14ac:dyDescent="0.25">
      <c r="A10" s="15">
        <v>44375</v>
      </c>
      <c r="B10" s="14" t="s">
        <v>152</v>
      </c>
      <c r="C10" s="13" t="str">
        <f t="shared" si="0"/>
        <v/>
      </c>
      <c r="D10" t="e">
        <f>VLOOKUP(B10,Funda!A:M,2,FALSE)</f>
        <v>#N/A</v>
      </c>
      <c r="E10" t="e">
        <f>VLOOKUP(B10,Funda!A:M,3,FALSE)</f>
        <v>#N/A</v>
      </c>
      <c r="F10" t="e">
        <f>VLOOKUP(B10,Funda!A:M,4,FALSE)</f>
        <v>#N/A</v>
      </c>
      <c r="G10" t="e">
        <f>VLOOKUP(B10,Funda!A:M,5,FALSE)</f>
        <v>#N/A</v>
      </c>
      <c r="H10" t="e">
        <f>VLOOKUP(B10,Funda!A:M,6,FALSE)</f>
        <v>#N/A</v>
      </c>
      <c r="I10" t="e">
        <f>VLOOKUP(B10,Funda!A:M,7,FALSE)</f>
        <v>#N/A</v>
      </c>
      <c r="J10" t="e">
        <f>VLOOKUP(B10,Funda!A:M,8,FALSE)</f>
        <v>#N/A</v>
      </c>
      <c r="K10" t="e">
        <f>VLOOKUP(B10,Funda!A:M,9,FALSE)</f>
        <v>#N/A</v>
      </c>
      <c r="M10">
        <v>1</v>
      </c>
    </row>
    <row r="11" spans="1:15" x14ac:dyDescent="0.25">
      <c r="A11" s="15">
        <v>44375</v>
      </c>
      <c r="B11" s="14" t="s">
        <v>153</v>
      </c>
      <c r="C11" s="13" t="str">
        <f t="shared" si="0"/>
        <v/>
      </c>
      <c r="D11" t="e">
        <f>VLOOKUP(B11,Funda!A:M,2,FALSE)</f>
        <v>#N/A</v>
      </c>
      <c r="E11" t="e">
        <f>VLOOKUP(B11,Funda!A:M,3,FALSE)</f>
        <v>#N/A</v>
      </c>
      <c r="F11" t="e">
        <f>VLOOKUP(B11,Funda!A:M,4,FALSE)</f>
        <v>#N/A</v>
      </c>
      <c r="G11" t="e">
        <f>VLOOKUP(B11,Funda!A:M,5,FALSE)</f>
        <v>#N/A</v>
      </c>
      <c r="H11" t="e">
        <f>VLOOKUP(B11,Funda!A:M,6,FALSE)</f>
        <v>#N/A</v>
      </c>
      <c r="I11" t="e">
        <f>VLOOKUP(B11,Funda!A:M,7,FALSE)</f>
        <v>#N/A</v>
      </c>
      <c r="J11" t="e">
        <f>VLOOKUP(B11,Funda!A:M,8,FALSE)</f>
        <v>#N/A</v>
      </c>
      <c r="K11" t="e">
        <f>VLOOKUP(B11,Funda!A:M,9,FALSE)</f>
        <v>#N/A</v>
      </c>
      <c r="M11">
        <v>1</v>
      </c>
    </row>
    <row r="12" spans="1:15" x14ac:dyDescent="0.25">
      <c r="A12" s="15">
        <v>44375</v>
      </c>
      <c r="B12" s="14" t="s">
        <v>154</v>
      </c>
      <c r="C12" s="13" t="str">
        <f t="shared" si="0"/>
        <v/>
      </c>
      <c r="D12" t="e">
        <f>VLOOKUP(B12,Funda!A:M,2,FALSE)</f>
        <v>#N/A</v>
      </c>
      <c r="E12" t="e">
        <f>VLOOKUP(B12,Funda!A:M,3,FALSE)</f>
        <v>#N/A</v>
      </c>
      <c r="F12" t="e">
        <f>VLOOKUP(B12,Funda!A:M,4,FALSE)</f>
        <v>#N/A</v>
      </c>
      <c r="G12" t="e">
        <f>VLOOKUP(B12,Funda!A:M,5,FALSE)</f>
        <v>#N/A</v>
      </c>
      <c r="H12" t="e">
        <f>VLOOKUP(B12,Funda!A:M,6,FALSE)</f>
        <v>#N/A</v>
      </c>
      <c r="I12" t="e">
        <f>VLOOKUP(B12,Funda!A:M,7,FALSE)</f>
        <v>#N/A</v>
      </c>
      <c r="J12" t="e">
        <f>VLOOKUP(B12,Funda!A:M,8,FALSE)</f>
        <v>#N/A</v>
      </c>
      <c r="K12" t="e">
        <f>VLOOKUP(B12,Funda!A:M,9,FALSE)</f>
        <v>#N/A</v>
      </c>
      <c r="M12">
        <v>1</v>
      </c>
    </row>
    <row r="13" spans="1:15" x14ac:dyDescent="0.25">
      <c r="A13" s="15">
        <v>44375</v>
      </c>
      <c r="B13" s="14" t="s">
        <v>155</v>
      </c>
      <c r="C13" s="13" t="str">
        <f t="shared" si="0"/>
        <v/>
      </c>
      <c r="D13" t="e">
        <f>VLOOKUP(B13,Funda!A:M,2,FALSE)</f>
        <v>#N/A</v>
      </c>
      <c r="E13" t="e">
        <f>VLOOKUP(B13,Funda!A:M,3,FALSE)</f>
        <v>#N/A</v>
      </c>
      <c r="F13" t="e">
        <f>VLOOKUP(B13,Funda!A:M,4,FALSE)</f>
        <v>#N/A</v>
      </c>
      <c r="G13" t="e">
        <f>VLOOKUP(B13,Funda!A:M,5,FALSE)</f>
        <v>#N/A</v>
      </c>
      <c r="H13" t="e">
        <f>VLOOKUP(B13,Funda!A:M,6,FALSE)</f>
        <v>#N/A</v>
      </c>
      <c r="I13" t="e">
        <f>VLOOKUP(B13,Funda!A:M,7,FALSE)</f>
        <v>#N/A</v>
      </c>
      <c r="J13" t="e">
        <f>VLOOKUP(B13,Funda!A:M,8,FALSE)</f>
        <v>#N/A</v>
      </c>
      <c r="K13" t="e">
        <f>VLOOKUP(B13,Funda!A:M,9,FALSE)</f>
        <v>#N/A</v>
      </c>
      <c r="M13">
        <v>1</v>
      </c>
    </row>
    <row r="14" spans="1:15" x14ac:dyDescent="0.25">
      <c r="A14" s="15">
        <v>44375</v>
      </c>
      <c r="B14" s="14" t="s">
        <v>156</v>
      </c>
      <c r="C14" s="13" t="str">
        <f t="shared" si="0"/>
        <v/>
      </c>
      <c r="D14" t="e">
        <f>VLOOKUP(B14,Funda!A:M,2,FALSE)</f>
        <v>#N/A</v>
      </c>
      <c r="E14" t="e">
        <f>VLOOKUP(B14,Funda!A:M,3,FALSE)</f>
        <v>#N/A</v>
      </c>
      <c r="F14" t="e">
        <f>VLOOKUP(B14,Funda!A:M,4,FALSE)</f>
        <v>#N/A</v>
      </c>
      <c r="G14" t="e">
        <f>VLOOKUP(B14,Funda!A:M,5,FALSE)</f>
        <v>#N/A</v>
      </c>
      <c r="H14" t="e">
        <f>VLOOKUP(B14,Funda!A:M,6,FALSE)</f>
        <v>#N/A</v>
      </c>
      <c r="I14" t="e">
        <f>VLOOKUP(B14,Funda!A:M,7,FALSE)</f>
        <v>#N/A</v>
      </c>
      <c r="J14" t="e">
        <f>VLOOKUP(B14,Funda!A:M,8,FALSE)</f>
        <v>#N/A</v>
      </c>
      <c r="K14" t="e">
        <f>VLOOKUP(B14,Funda!A:M,9,FALSE)</f>
        <v>#N/A</v>
      </c>
      <c r="M14">
        <v>1</v>
      </c>
    </row>
    <row r="15" spans="1:15" x14ac:dyDescent="0.25">
      <c r="A15" s="15">
        <v>44375</v>
      </c>
      <c r="B15" s="14" t="s">
        <v>157</v>
      </c>
      <c r="C15" s="13" t="str">
        <f t="shared" si="0"/>
        <v/>
      </c>
      <c r="D15" t="e">
        <f>VLOOKUP(B15,Funda!A:M,2,FALSE)</f>
        <v>#N/A</v>
      </c>
      <c r="E15" t="e">
        <f>VLOOKUP(B15,Funda!A:M,3,FALSE)</f>
        <v>#N/A</v>
      </c>
      <c r="F15" t="e">
        <f>VLOOKUP(B15,Funda!A:M,4,FALSE)</f>
        <v>#N/A</v>
      </c>
      <c r="G15" t="e">
        <f>VLOOKUP(B15,Funda!A:M,5,FALSE)</f>
        <v>#N/A</v>
      </c>
      <c r="H15" t="e">
        <f>VLOOKUP(B15,Funda!A:M,6,FALSE)</f>
        <v>#N/A</v>
      </c>
      <c r="I15" t="e">
        <f>VLOOKUP(B15,Funda!A:M,7,FALSE)</f>
        <v>#N/A</v>
      </c>
      <c r="J15" t="e">
        <f>VLOOKUP(B15,Funda!A:M,8,FALSE)</f>
        <v>#N/A</v>
      </c>
      <c r="K15" t="e">
        <f>VLOOKUP(B15,Funda!A:M,9,FALSE)</f>
        <v>#N/A</v>
      </c>
      <c r="M15">
        <v>1</v>
      </c>
    </row>
    <row r="16" spans="1:15" x14ac:dyDescent="0.25">
      <c r="A16" s="15">
        <v>44375</v>
      </c>
      <c r="B16" s="14" t="s">
        <v>16</v>
      </c>
      <c r="C16" s="13" t="str">
        <f t="shared" si="0"/>
        <v/>
      </c>
      <c r="D16" t="e">
        <f>VLOOKUP(B16,Funda!A:M,2,FALSE)</f>
        <v>#N/A</v>
      </c>
      <c r="E16" t="e">
        <f>VLOOKUP(B16,Funda!A:M,3,FALSE)</f>
        <v>#N/A</v>
      </c>
      <c r="F16" t="e">
        <f>VLOOKUP(B16,Funda!A:M,4,FALSE)</f>
        <v>#N/A</v>
      </c>
      <c r="G16" t="e">
        <f>VLOOKUP(B16,Funda!A:M,5,FALSE)</f>
        <v>#N/A</v>
      </c>
      <c r="H16" t="e">
        <f>VLOOKUP(B16,Funda!A:M,6,FALSE)</f>
        <v>#N/A</v>
      </c>
      <c r="I16" t="e">
        <f>VLOOKUP(B16,Funda!A:M,7,FALSE)</f>
        <v>#N/A</v>
      </c>
      <c r="J16" t="e">
        <f>VLOOKUP(B16,Funda!A:M,8,FALSE)</f>
        <v>#N/A</v>
      </c>
      <c r="K16" t="e">
        <f>VLOOKUP(B16,Funda!A:M,9,FALSE)</f>
        <v>#N/A</v>
      </c>
      <c r="M16">
        <v>1</v>
      </c>
    </row>
    <row r="17" spans="1:13" x14ac:dyDescent="0.25">
      <c r="A17" s="15">
        <v>44375</v>
      </c>
      <c r="B17" s="14" t="s">
        <v>158</v>
      </c>
      <c r="C17" s="13" t="str">
        <f t="shared" si="0"/>
        <v/>
      </c>
      <c r="D17" t="e">
        <f>VLOOKUP(B17,Funda!A:M,2,FALSE)</f>
        <v>#N/A</v>
      </c>
      <c r="E17" t="e">
        <f>VLOOKUP(B17,Funda!A:M,3,FALSE)</f>
        <v>#N/A</v>
      </c>
      <c r="F17" t="e">
        <f>VLOOKUP(B17,Funda!A:M,4,FALSE)</f>
        <v>#N/A</v>
      </c>
      <c r="G17" t="e">
        <f>VLOOKUP(B17,Funda!A:M,5,FALSE)</f>
        <v>#N/A</v>
      </c>
      <c r="H17" t="e">
        <f>VLOOKUP(B17,Funda!A:M,6,FALSE)</f>
        <v>#N/A</v>
      </c>
      <c r="I17" t="e">
        <f>VLOOKUP(B17,Funda!A:M,7,FALSE)</f>
        <v>#N/A</v>
      </c>
      <c r="J17" t="e">
        <f>VLOOKUP(B17,Funda!A:M,8,FALSE)</f>
        <v>#N/A</v>
      </c>
      <c r="K17" t="e">
        <f>VLOOKUP(B17,Funda!A:M,9,FALSE)</f>
        <v>#N/A</v>
      </c>
      <c r="M17">
        <v>0</v>
      </c>
    </row>
    <row r="18" spans="1:13" x14ac:dyDescent="0.25">
      <c r="A18" s="15">
        <v>44375</v>
      </c>
      <c r="B18" s="14" t="s">
        <v>159</v>
      </c>
      <c r="C18" s="13" t="str">
        <f t="shared" si="0"/>
        <v/>
      </c>
      <c r="D18" t="e">
        <f>VLOOKUP(B18,Funda!A:M,2,FALSE)</f>
        <v>#N/A</v>
      </c>
      <c r="E18" t="e">
        <f>VLOOKUP(B18,Funda!A:M,3,FALSE)</f>
        <v>#N/A</v>
      </c>
      <c r="F18" t="e">
        <f>VLOOKUP(B18,Funda!A:M,4,FALSE)</f>
        <v>#N/A</v>
      </c>
      <c r="G18" t="e">
        <f>VLOOKUP(B18,Funda!A:M,5,FALSE)</f>
        <v>#N/A</v>
      </c>
      <c r="H18" t="e">
        <f>VLOOKUP(B18,Funda!A:M,6,FALSE)</f>
        <v>#N/A</v>
      </c>
      <c r="I18" t="e">
        <f>VLOOKUP(B18,Funda!A:M,7,FALSE)</f>
        <v>#N/A</v>
      </c>
      <c r="J18" t="e">
        <f>VLOOKUP(B18,Funda!A:M,8,FALSE)</f>
        <v>#N/A</v>
      </c>
      <c r="K18" t="e">
        <f>VLOOKUP(B18,Funda!A:M,9,FALSE)</f>
        <v>#N/A</v>
      </c>
      <c r="M18">
        <v>1</v>
      </c>
    </row>
    <row r="19" spans="1:13" x14ac:dyDescent="0.25">
      <c r="A19" s="15">
        <v>44375</v>
      </c>
      <c r="B19" s="14" t="s">
        <v>160</v>
      </c>
      <c r="C19" s="13" t="str">
        <f t="shared" si="0"/>
        <v/>
      </c>
      <c r="D19" t="e">
        <f>VLOOKUP(B19,Funda!A:M,2,FALSE)</f>
        <v>#N/A</v>
      </c>
      <c r="E19" t="e">
        <f>VLOOKUP(B19,Funda!A:M,3,FALSE)</f>
        <v>#N/A</v>
      </c>
      <c r="F19" t="e">
        <f>VLOOKUP(B19,Funda!A:M,4,FALSE)</f>
        <v>#N/A</v>
      </c>
      <c r="G19" t="e">
        <f>VLOOKUP(B19,Funda!A:M,5,FALSE)</f>
        <v>#N/A</v>
      </c>
      <c r="H19" t="e">
        <f>VLOOKUP(B19,Funda!A:M,6,FALSE)</f>
        <v>#N/A</v>
      </c>
      <c r="I19" t="e">
        <f>VLOOKUP(B19,Funda!A:M,7,FALSE)</f>
        <v>#N/A</v>
      </c>
      <c r="J19" t="e">
        <f>VLOOKUP(B19,Funda!A:M,8,FALSE)</f>
        <v>#N/A</v>
      </c>
      <c r="K19" t="e">
        <f>VLOOKUP(B19,Funda!A:M,9,FALSE)</f>
        <v>#N/A</v>
      </c>
      <c r="M19">
        <v>1</v>
      </c>
    </row>
    <row r="20" spans="1:13" x14ac:dyDescent="0.25">
      <c r="A20" s="15">
        <v>44375</v>
      </c>
      <c r="B20" s="14" t="s">
        <v>161</v>
      </c>
      <c r="C20" s="13" t="str">
        <f t="shared" si="0"/>
        <v/>
      </c>
      <c r="D20" t="e">
        <f>VLOOKUP(B20,Funda!A:M,2,FALSE)</f>
        <v>#N/A</v>
      </c>
      <c r="E20" t="e">
        <f>VLOOKUP(B20,Funda!A:M,3,FALSE)</f>
        <v>#N/A</v>
      </c>
      <c r="F20" t="e">
        <f>VLOOKUP(B20,Funda!A:M,4,FALSE)</f>
        <v>#N/A</v>
      </c>
      <c r="G20" t="e">
        <f>VLOOKUP(B20,Funda!A:M,5,FALSE)</f>
        <v>#N/A</v>
      </c>
      <c r="H20" t="e">
        <f>VLOOKUP(B20,Funda!A:M,6,FALSE)</f>
        <v>#N/A</v>
      </c>
      <c r="I20" t="e">
        <f>VLOOKUP(B20,Funda!A:M,7,FALSE)</f>
        <v>#N/A</v>
      </c>
      <c r="J20" t="e">
        <f>VLOOKUP(B20,Funda!A:M,8,FALSE)</f>
        <v>#N/A</v>
      </c>
      <c r="K20" t="e">
        <f>VLOOKUP(B20,Funda!A:M,9,FALSE)</f>
        <v>#N/A</v>
      </c>
      <c r="M20">
        <v>1</v>
      </c>
    </row>
    <row r="21" spans="1:13" x14ac:dyDescent="0.25">
      <c r="A21" s="15">
        <v>44375</v>
      </c>
      <c r="B21" s="14" t="s">
        <v>95</v>
      </c>
      <c r="C21" s="13" t="str">
        <f t="shared" si="0"/>
        <v/>
      </c>
      <c r="D21" t="b">
        <f>VLOOKUP(B21,Funda!A:M,2,FALSE)</f>
        <v>0</v>
      </c>
      <c r="E21" t="b">
        <f>VLOOKUP(B21,Funda!A:M,3,FALSE)</f>
        <v>1</v>
      </c>
      <c r="F21" t="b">
        <f>VLOOKUP(B21,Funda!A:M,4,FALSE)</f>
        <v>0</v>
      </c>
      <c r="G21" t="str">
        <f>VLOOKUP(B21,Funda!A:M,5,FALSE)</f>
        <v>JUN '21</v>
      </c>
      <c r="H21" t="b">
        <f>VLOOKUP(B21,Funda!A:M,6,FALSE)</f>
        <v>1</v>
      </c>
      <c r="I21" t="b">
        <f>VLOOKUP(B21,Funda!A:M,7,FALSE)</f>
        <v>0</v>
      </c>
      <c r="J21" t="b">
        <f>VLOOKUP(B21,Funda!A:M,8,FALSE)</f>
        <v>0</v>
      </c>
      <c r="K21" t="str">
        <f>VLOOKUP(B21,Funda!A:M,9,FALSE)</f>
        <v>MAR '21</v>
      </c>
      <c r="M21">
        <v>1</v>
      </c>
    </row>
    <row r="22" spans="1:13" x14ac:dyDescent="0.25">
      <c r="A22" s="15">
        <v>44375</v>
      </c>
      <c r="B22" s="14" t="s">
        <v>162</v>
      </c>
      <c r="C22" s="13" t="str">
        <f t="shared" si="0"/>
        <v/>
      </c>
      <c r="D22" t="e">
        <f>VLOOKUP(B22,Funda!A:M,2,FALSE)</f>
        <v>#N/A</v>
      </c>
      <c r="E22" t="e">
        <f>VLOOKUP(B22,Funda!A:M,3,FALSE)</f>
        <v>#N/A</v>
      </c>
      <c r="F22" t="e">
        <f>VLOOKUP(B22,Funda!A:M,4,FALSE)</f>
        <v>#N/A</v>
      </c>
      <c r="G22" t="e">
        <f>VLOOKUP(B22,Funda!A:M,5,FALSE)</f>
        <v>#N/A</v>
      </c>
      <c r="H22" t="e">
        <f>VLOOKUP(B22,Funda!A:M,6,FALSE)</f>
        <v>#N/A</v>
      </c>
      <c r="I22" t="e">
        <f>VLOOKUP(B22,Funda!A:M,7,FALSE)</f>
        <v>#N/A</v>
      </c>
      <c r="J22" t="e">
        <f>VLOOKUP(B22,Funda!A:M,8,FALSE)</f>
        <v>#N/A</v>
      </c>
      <c r="K22" t="e">
        <f>VLOOKUP(B22,Funda!A:M,9,FALSE)</f>
        <v>#N/A</v>
      </c>
      <c r="M22">
        <v>0</v>
      </c>
    </row>
    <row r="23" spans="1:13" x14ac:dyDescent="0.25">
      <c r="A23" s="15">
        <v>44375</v>
      </c>
      <c r="B23" s="14" t="s">
        <v>163</v>
      </c>
      <c r="C23" s="13" t="str">
        <f t="shared" si="0"/>
        <v/>
      </c>
      <c r="D23" t="e">
        <f>VLOOKUP(B23,Funda!A:M,2,FALSE)</f>
        <v>#N/A</v>
      </c>
      <c r="E23" t="e">
        <f>VLOOKUP(B23,Funda!A:M,3,FALSE)</f>
        <v>#N/A</v>
      </c>
      <c r="F23" t="e">
        <f>VLOOKUP(B23,Funda!A:M,4,FALSE)</f>
        <v>#N/A</v>
      </c>
      <c r="G23" t="e">
        <f>VLOOKUP(B23,Funda!A:M,5,FALSE)</f>
        <v>#N/A</v>
      </c>
      <c r="H23" t="e">
        <f>VLOOKUP(B23,Funda!A:M,6,FALSE)</f>
        <v>#N/A</v>
      </c>
      <c r="I23" t="e">
        <f>VLOOKUP(B23,Funda!A:M,7,FALSE)</f>
        <v>#N/A</v>
      </c>
      <c r="J23" t="e">
        <f>VLOOKUP(B23,Funda!A:M,8,FALSE)</f>
        <v>#N/A</v>
      </c>
      <c r="K23" t="e">
        <f>VLOOKUP(B23,Funda!A:M,9,FALSE)</f>
        <v>#N/A</v>
      </c>
      <c r="M23">
        <v>1</v>
      </c>
    </row>
    <row r="24" spans="1:13" x14ac:dyDescent="0.25">
      <c r="A24" s="15">
        <v>44376</v>
      </c>
      <c r="B24" s="14" t="s">
        <v>164</v>
      </c>
      <c r="C24" s="13" t="str">
        <f t="shared" si="0"/>
        <v/>
      </c>
      <c r="D24" t="e">
        <f>VLOOKUP(B24,Funda!A:M,2,FALSE)</f>
        <v>#N/A</v>
      </c>
      <c r="E24" t="e">
        <f>VLOOKUP(B24,Funda!A:M,3,FALSE)</f>
        <v>#N/A</v>
      </c>
      <c r="F24" t="e">
        <f>VLOOKUP(B24,Funda!A:M,4,FALSE)</f>
        <v>#N/A</v>
      </c>
      <c r="G24" t="e">
        <f>VLOOKUP(B24,Funda!A:M,5,FALSE)</f>
        <v>#N/A</v>
      </c>
      <c r="H24" t="e">
        <f>VLOOKUP(B24,Funda!A:M,6,FALSE)</f>
        <v>#N/A</v>
      </c>
      <c r="I24" t="e">
        <f>VLOOKUP(B24,Funda!A:M,7,FALSE)</f>
        <v>#N/A</v>
      </c>
      <c r="J24" t="e">
        <f>VLOOKUP(B24,Funda!A:M,8,FALSE)</f>
        <v>#N/A</v>
      </c>
      <c r="K24" t="e">
        <f>VLOOKUP(B24,Funda!A:M,9,FALSE)</f>
        <v>#N/A</v>
      </c>
      <c r="M24">
        <v>1</v>
      </c>
    </row>
    <row r="25" spans="1:13" x14ac:dyDescent="0.25">
      <c r="A25" s="15">
        <v>44376</v>
      </c>
      <c r="B25" s="14" t="s">
        <v>165</v>
      </c>
      <c r="C25" s="13" t="str">
        <f t="shared" si="0"/>
        <v/>
      </c>
      <c r="D25" t="e">
        <f>VLOOKUP(B25,Funda!A:M,2,FALSE)</f>
        <v>#N/A</v>
      </c>
      <c r="E25" t="e">
        <f>VLOOKUP(B25,Funda!A:M,3,FALSE)</f>
        <v>#N/A</v>
      </c>
      <c r="F25" t="e">
        <f>VLOOKUP(B25,Funda!A:M,4,FALSE)</f>
        <v>#N/A</v>
      </c>
      <c r="G25" t="e">
        <f>VLOOKUP(B25,Funda!A:M,5,FALSE)</f>
        <v>#N/A</v>
      </c>
      <c r="H25" t="e">
        <f>VLOOKUP(B25,Funda!A:M,6,FALSE)</f>
        <v>#N/A</v>
      </c>
      <c r="I25" t="e">
        <f>VLOOKUP(B25,Funda!A:M,7,FALSE)</f>
        <v>#N/A</v>
      </c>
      <c r="J25" t="e">
        <f>VLOOKUP(B25,Funda!A:M,8,FALSE)</f>
        <v>#N/A</v>
      </c>
      <c r="K25" t="e">
        <f>VLOOKUP(B25,Funda!A:M,9,FALSE)</f>
        <v>#N/A</v>
      </c>
      <c r="M25">
        <v>1</v>
      </c>
    </row>
    <row r="26" spans="1:13" x14ac:dyDescent="0.25">
      <c r="A26" s="15">
        <v>44376</v>
      </c>
      <c r="B26" s="14" t="s">
        <v>166</v>
      </c>
      <c r="C26" s="13" t="str">
        <f t="shared" si="0"/>
        <v/>
      </c>
      <c r="D26" t="e">
        <f>VLOOKUP(B26,Funda!A:M,2,FALSE)</f>
        <v>#N/A</v>
      </c>
      <c r="E26" t="e">
        <f>VLOOKUP(B26,Funda!A:M,3,FALSE)</f>
        <v>#N/A</v>
      </c>
      <c r="F26" t="e">
        <f>VLOOKUP(B26,Funda!A:M,4,FALSE)</f>
        <v>#N/A</v>
      </c>
      <c r="G26" t="e">
        <f>VLOOKUP(B26,Funda!A:M,5,FALSE)</f>
        <v>#N/A</v>
      </c>
      <c r="H26" t="e">
        <f>VLOOKUP(B26,Funda!A:M,6,FALSE)</f>
        <v>#N/A</v>
      </c>
      <c r="I26" t="e">
        <f>VLOOKUP(B26,Funda!A:M,7,FALSE)</f>
        <v>#N/A</v>
      </c>
      <c r="J26" t="e">
        <f>VLOOKUP(B26,Funda!A:M,8,FALSE)</f>
        <v>#N/A</v>
      </c>
      <c r="K26" t="e">
        <f>VLOOKUP(B26,Funda!A:M,9,FALSE)</f>
        <v>#N/A</v>
      </c>
      <c r="M26">
        <v>0</v>
      </c>
    </row>
    <row r="27" spans="1:13" x14ac:dyDescent="0.25">
      <c r="A27" s="15">
        <v>44376</v>
      </c>
      <c r="B27" s="14" t="s">
        <v>167</v>
      </c>
      <c r="C27" s="13" t="str">
        <f t="shared" si="0"/>
        <v/>
      </c>
      <c r="D27" t="e">
        <f>VLOOKUP(B27,Funda!A:M,2,FALSE)</f>
        <v>#N/A</v>
      </c>
      <c r="E27" t="e">
        <f>VLOOKUP(B27,Funda!A:M,3,FALSE)</f>
        <v>#N/A</v>
      </c>
      <c r="F27" t="e">
        <f>VLOOKUP(B27,Funda!A:M,4,FALSE)</f>
        <v>#N/A</v>
      </c>
      <c r="G27" t="e">
        <f>VLOOKUP(B27,Funda!A:M,5,FALSE)</f>
        <v>#N/A</v>
      </c>
      <c r="H27" t="e">
        <f>VLOOKUP(B27,Funda!A:M,6,FALSE)</f>
        <v>#N/A</v>
      </c>
      <c r="I27" t="e">
        <f>VLOOKUP(B27,Funda!A:M,7,FALSE)</f>
        <v>#N/A</v>
      </c>
      <c r="J27" t="e">
        <f>VLOOKUP(B27,Funda!A:M,8,FALSE)</f>
        <v>#N/A</v>
      </c>
      <c r="K27" t="e">
        <f>VLOOKUP(B27,Funda!A:M,9,FALSE)</f>
        <v>#N/A</v>
      </c>
      <c r="M27">
        <v>1</v>
      </c>
    </row>
    <row r="28" spans="1:13" x14ac:dyDescent="0.25">
      <c r="A28" s="15">
        <v>44376</v>
      </c>
      <c r="B28" s="14" t="s">
        <v>168</v>
      </c>
      <c r="C28" s="13" t="str">
        <f t="shared" si="0"/>
        <v/>
      </c>
      <c r="D28" t="e">
        <f>VLOOKUP(B28,Funda!A:M,2,FALSE)</f>
        <v>#N/A</v>
      </c>
      <c r="E28" t="e">
        <f>VLOOKUP(B28,Funda!A:M,3,FALSE)</f>
        <v>#N/A</v>
      </c>
      <c r="F28" t="e">
        <f>VLOOKUP(B28,Funda!A:M,4,FALSE)</f>
        <v>#N/A</v>
      </c>
      <c r="G28" t="e">
        <f>VLOOKUP(B28,Funda!A:M,5,FALSE)</f>
        <v>#N/A</v>
      </c>
      <c r="H28" t="e">
        <f>VLOOKUP(B28,Funda!A:M,6,FALSE)</f>
        <v>#N/A</v>
      </c>
      <c r="I28" t="e">
        <f>VLOOKUP(B28,Funda!A:M,7,FALSE)</f>
        <v>#N/A</v>
      </c>
      <c r="J28" t="e">
        <f>VLOOKUP(B28,Funda!A:M,8,FALSE)</f>
        <v>#N/A</v>
      </c>
      <c r="K28" t="e">
        <f>VLOOKUP(B28,Funda!A:M,9,FALSE)</f>
        <v>#N/A</v>
      </c>
      <c r="M28">
        <v>1</v>
      </c>
    </row>
    <row r="29" spans="1:13" x14ac:dyDescent="0.25">
      <c r="A29" s="15">
        <v>44376</v>
      </c>
      <c r="B29" s="14" t="s">
        <v>75</v>
      </c>
      <c r="C29" s="13" t="str">
        <f t="shared" si="0"/>
        <v>Y-Rev 30 (D)</v>
      </c>
      <c r="D29" t="b">
        <f>VLOOKUP(B29,Funda!A:M,2,FALSE)</f>
        <v>1</v>
      </c>
      <c r="E29" t="b">
        <f>VLOOKUP(B29,Funda!A:M,3,FALSE)</f>
        <v>1</v>
      </c>
      <c r="F29" t="b">
        <f>VLOOKUP(B29,Funda!A:M,4,FALSE)</f>
        <v>0</v>
      </c>
      <c r="G29" t="str">
        <f>VLOOKUP(B29,Funda!A:M,5,FALSE)</f>
        <v>JUN '21</v>
      </c>
      <c r="H29" t="b">
        <f>VLOOKUP(B29,Funda!A:M,6,FALSE)</f>
        <v>0</v>
      </c>
      <c r="I29" t="b">
        <f>VLOOKUP(B29,Funda!A:M,7,FALSE)</f>
        <v>1</v>
      </c>
      <c r="J29" t="b">
        <f>VLOOKUP(B29,Funda!A:M,8,FALSE)</f>
        <v>0</v>
      </c>
      <c r="K29" t="str">
        <f>VLOOKUP(B29,Funda!A:M,9,FALSE)</f>
        <v>MAR '21</v>
      </c>
      <c r="M29">
        <v>1</v>
      </c>
    </row>
    <row r="30" spans="1:13" x14ac:dyDescent="0.25">
      <c r="A30" s="15">
        <v>44376</v>
      </c>
      <c r="B30" s="14" t="s">
        <v>169</v>
      </c>
      <c r="C30" s="13" t="str">
        <f t="shared" si="0"/>
        <v/>
      </c>
      <c r="D30" t="e">
        <f>VLOOKUP(B30,Funda!A:M,2,FALSE)</f>
        <v>#N/A</v>
      </c>
      <c r="E30" t="e">
        <f>VLOOKUP(B30,Funda!A:M,3,FALSE)</f>
        <v>#N/A</v>
      </c>
      <c r="F30" t="e">
        <f>VLOOKUP(B30,Funda!A:M,4,FALSE)</f>
        <v>#N/A</v>
      </c>
      <c r="G30" t="e">
        <f>VLOOKUP(B30,Funda!A:M,5,FALSE)</f>
        <v>#N/A</v>
      </c>
      <c r="H30" t="e">
        <f>VLOOKUP(B30,Funda!A:M,6,FALSE)</f>
        <v>#N/A</v>
      </c>
      <c r="I30" t="e">
        <f>VLOOKUP(B30,Funda!A:M,7,FALSE)</f>
        <v>#N/A</v>
      </c>
      <c r="J30" t="e">
        <f>VLOOKUP(B30,Funda!A:M,8,FALSE)</f>
        <v>#N/A</v>
      </c>
      <c r="K30" t="e">
        <f>VLOOKUP(B30,Funda!A:M,9,FALSE)</f>
        <v>#N/A</v>
      </c>
      <c r="M30">
        <v>1</v>
      </c>
    </row>
    <row r="31" spans="1:13" x14ac:dyDescent="0.25">
      <c r="A31" s="15">
        <v>44376</v>
      </c>
      <c r="B31" s="14" t="s">
        <v>170</v>
      </c>
      <c r="C31" s="13" t="str">
        <f t="shared" si="0"/>
        <v/>
      </c>
      <c r="D31" t="e">
        <f>VLOOKUP(B31,Funda!A:M,2,FALSE)</f>
        <v>#N/A</v>
      </c>
      <c r="E31" t="e">
        <f>VLOOKUP(B31,Funda!A:M,3,FALSE)</f>
        <v>#N/A</v>
      </c>
      <c r="F31" t="e">
        <f>VLOOKUP(B31,Funda!A:M,4,FALSE)</f>
        <v>#N/A</v>
      </c>
      <c r="G31" t="e">
        <f>VLOOKUP(B31,Funda!A:M,5,FALSE)</f>
        <v>#N/A</v>
      </c>
      <c r="H31" t="e">
        <f>VLOOKUP(B31,Funda!A:M,6,FALSE)</f>
        <v>#N/A</v>
      </c>
      <c r="I31" t="e">
        <f>VLOOKUP(B31,Funda!A:M,7,FALSE)</f>
        <v>#N/A</v>
      </c>
      <c r="J31" t="e">
        <f>VLOOKUP(B31,Funda!A:M,8,FALSE)</f>
        <v>#N/A</v>
      </c>
      <c r="K31" t="e">
        <f>VLOOKUP(B31,Funda!A:M,9,FALSE)</f>
        <v>#N/A</v>
      </c>
      <c r="M31">
        <v>1</v>
      </c>
    </row>
    <row r="32" spans="1:13" x14ac:dyDescent="0.25">
      <c r="A32" s="15">
        <v>44376</v>
      </c>
      <c r="B32" s="14" t="s">
        <v>171</v>
      </c>
      <c r="C32" s="13" t="str">
        <f t="shared" si="0"/>
        <v/>
      </c>
      <c r="D32" t="e">
        <f>VLOOKUP(B32,Funda!A:M,2,FALSE)</f>
        <v>#N/A</v>
      </c>
      <c r="E32" t="e">
        <f>VLOOKUP(B32,Funda!A:M,3,FALSE)</f>
        <v>#N/A</v>
      </c>
      <c r="F32" t="e">
        <f>VLOOKUP(B32,Funda!A:M,4,FALSE)</f>
        <v>#N/A</v>
      </c>
      <c r="G32" t="e">
        <f>VLOOKUP(B32,Funda!A:M,5,FALSE)</f>
        <v>#N/A</v>
      </c>
      <c r="H32" t="e">
        <f>VLOOKUP(B32,Funda!A:M,6,FALSE)</f>
        <v>#N/A</v>
      </c>
      <c r="I32" t="e">
        <f>VLOOKUP(B32,Funda!A:M,7,FALSE)</f>
        <v>#N/A</v>
      </c>
      <c r="J32" t="e">
        <f>VLOOKUP(B32,Funda!A:M,8,FALSE)</f>
        <v>#N/A</v>
      </c>
      <c r="K32" t="e">
        <f>VLOOKUP(B32,Funda!A:M,9,FALSE)</f>
        <v>#N/A</v>
      </c>
      <c r="M32">
        <v>1</v>
      </c>
    </row>
    <row r="33" spans="1:13" x14ac:dyDescent="0.25">
      <c r="A33" s="15">
        <v>44376</v>
      </c>
      <c r="B33" s="14" t="s">
        <v>172</v>
      </c>
      <c r="C33" s="13" t="str">
        <f t="shared" si="0"/>
        <v/>
      </c>
      <c r="D33" t="e">
        <f>VLOOKUP(B33,Funda!A:M,2,FALSE)</f>
        <v>#N/A</v>
      </c>
      <c r="E33" t="e">
        <f>VLOOKUP(B33,Funda!A:M,3,FALSE)</f>
        <v>#N/A</v>
      </c>
      <c r="F33" t="e">
        <f>VLOOKUP(B33,Funda!A:M,4,FALSE)</f>
        <v>#N/A</v>
      </c>
      <c r="G33" t="e">
        <f>VLOOKUP(B33,Funda!A:M,5,FALSE)</f>
        <v>#N/A</v>
      </c>
      <c r="H33" t="e">
        <f>VLOOKUP(B33,Funda!A:M,6,FALSE)</f>
        <v>#N/A</v>
      </c>
      <c r="I33" t="e">
        <f>VLOOKUP(B33,Funda!A:M,7,FALSE)</f>
        <v>#N/A</v>
      </c>
      <c r="J33" t="e">
        <f>VLOOKUP(B33,Funda!A:M,8,FALSE)</f>
        <v>#N/A</v>
      </c>
      <c r="K33" t="e">
        <f>VLOOKUP(B33,Funda!A:M,9,FALSE)</f>
        <v>#N/A</v>
      </c>
      <c r="M33">
        <v>1</v>
      </c>
    </row>
    <row r="34" spans="1:13" x14ac:dyDescent="0.25">
      <c r="A34" s="15">
        <v>44376</v>
      </c>
      <c r="B34" s="14" t="s">
        <v>173</v>
      </c>
      <c r="C34" s="13" t="str">
        <f t="shared" si="0"/>
        <v/>
      </c>
      <c r="D34" t="e">
        <f>VLOOKUP(B34,Funda!A:M,2,FALSE)</f>
        <v>#N/A</v>
      </c>
      <c r="E34" t="e">
        <f>VLOOKUP(B34,Funda!A:M,3,FALSE)</f>
        <v>#N/A</v>
      </c>
      <c r="F34" t="e">
        <f>VLOOKUP(B34,Funda!A:M,4,FALSE)</f>
        <v>#N/A</v>
      </c>
      <c r="G34" t="e">
        <f>VLOOKUP(B34,Funda!A:M,5,FALSE)</f>
        <v>#N/A</v>
      </c>
      <c r="H34" t="e">
        <f>VLOOKUP(B34,Funda!A:M,6,FALSE)</f>
        <v>#N/A</v>
      </c>
      <c r="I34" t="e">
        <f>VLOOKUP(B34,Funda!A:M,7,FALSE)</f>
        <v>#N/A</v>
      </c>
      <c r="J34" t="e">
        <f>VLOOKUP(B34,Funda!A:M,8,FALSE)</f>
        <v>#N/A</v>
      </c>
      <c r="K34" t="e">
        <f>VLOOKUP(B34,Funda!A:M,9,FALSE)</f>
        <v>#N/A</v>
      </c>
      <c r="M34">
        <v>1</v>
      </c>
    </row>
    <row r="35" spans="1:13" x14ac:dyDescent="0.25">
      <c r="A35" s="15">
        <v>44376</v>
      </c>
      <c r="B35" s="14" t="s">
        <v>174</v>
      </c>
      <c r="C35" s="13" t="str">
        <f t="shared" si="0"/>
        <v/>
      </c>
      <c r="D35" t="e">
        <f>VLOOKUP(B35,Funda!A:M,2,FALSE)</f>
        <v>#N/A</v>
      </c>
      <c r="E35" t="e">
        <f>VLOOKUP(B35,Funda!A:M,3,FALSE)</f>
        <v>#N/A</v>
      </c>
      <c r="F35" t="e">
        <f>VLOOKUP(B35,Funda!A:M,4,FALSE)</f>
        <v>#N/A</v>
      </c>
      <c r="G35" t="e">
        <f>VLOOKUP(B35,Funda!A:M,5,FALSE)</f>
        <v>#N/A</v>
      </c>
      <c r="H35" t="e">
        <f>VLOOKUP(B35,Funda!A:M,6,FALSE)</f>
        <v>#N/A</v>
      </c>
      <c r="I35" t="e">
        <f>VLOOKUP(B35,Funda!A:M,7,FALSE)</f>
        <v>#N/A</v>
      </c>
      <c r="J35" t="e">
        <f>VLOOKUP(B35,Funda!A:M,8,FALSE)</f>
        <v>#N/A</v>
      </c>
      <c r="K35" t="e">
        <f>VLOOKUP(B35,Funda!A:M,9,FALSE)</f>
        <v>#N/A</v>
      </c>
      <c r="M35">
        <v>1</v>
      </c>
    </row>
    <row r="36" spans="1:13" x14ac:dyDescent="0.25">
      <c r="A36" s="15">
        <v>44377</v>
      </c>
      <c r="B36" s="14" t="s">
        <v>175</v>
      </c>
      <c r="C36" s="13" t="str">
        <f t="shared" si="0"/>
        <v/>
      </c>
      <c r="D36" t="e">
        <f>VLOOKUP(B36,Funda!A:M,2,FALSE)</f>
        <v>#N/A</v>
      </c>
      <c r="E36" t="e">
        <f>VLOOKUP(B36,Funda!A:M,3,FALSE)</f>
        <v>#N/A</v>
      </c>
      <c r="F36" t="e">
        <f>VLOOKUP(B36,Funda!A:M,4,FALSE)</f>
        <v>#N/A</v>
      </c>
      <c r="G36" t="e">
        <f>VLOOKUP(B36,Funda!A:M,5,FALSE)</f>
        <v>#N/A</v>
      </c>
      <c r="H36" t="e">
        <f>VLOOKUP(B36,Funda!A:M,6,FALSE)</f>
        <v>#N/A</v>
      </c>
      <c r="I36" t="e">
        <f>VLOOKUP(B36,Funda!A:M,7,FALSE)</f>
        <v>#N/A</v>
      </c>
      <c r="J36" t="e">
        <f>VLOOKUP(B36,Funda!A:M,8,FALSE)</f>
        <v>#N/A</v>
      </c>
      <c r="K36" t="e">
        <f>VLOOKUP(B36,Funda!A:M,9,FALSE)</f>
        <v>#N/A</v>
      </c>
      <c r="M36">
        <v>1</v>
      </c>
    </row>
    <row r="37" spans="1:13" x14ac:dyDescent="0.25">
      <c r="A37" s="15">
        <v>44377</v>
      </c>
      <c r="B37" s="14" t="s">
        <v>12</v>
      </c>
      <c r="C37" s="13" t="str">
        <f t="shared" si="0"/>
        <v/>
      </c>
      <c r="D37" t="e">
        <f>VLOOKUP(B37,Funda!A:M,2,FALSE)</f>
        <v>#N/A</v>
      </c>
      <c r="E37" t="e">
        <f>VLOOKUP(B37,Funda!A:M,3,FALSE)</f>
        <v>#N/A</v>
      </c>
      <c r="F37" t="e">
        <f>VLOOKUP(B37,Funda!A:M,4,FALSE)</f>
        <v>#N/A</v>
      </c>
      <c r="G37" t="e">
        <f>VLOOKUP(B37,Funda!A:M,5,FALSE)</f>
        <v>#N/A</v>
      </c>
      <c r="H37" t="e">
        <f>VLOOKUP(B37,Funda!A:M,6,FALSE)</f>
        <v>#N/A</v>
      </c>
      <c r="I37" t="e">
        <f>VLOOKUP(B37,Funda!A:M,7,FALSE)</f>
        <v>#N/A</v>
      </c>
      <c r="J37" t="e">
        <f>VLOOKUP(B37,Funda!A:M,8,FALSE)</f>
        <v>#N/A</v>
      </c>
      <c r="K37" t="e">
        <f>VLOOKUP(B37,Funda!A:M,9,FALSE)</f>
        <v>#N/A</v>
      </c>
      <c r="M37">
        <v>1</v>
      </c>
    </row>
    <row r="38" spans="1:13" x14ac:dyDescent="0.25">
      <c r="A38" s="15">
        <v>44377</v>
      </c>
      <c r="B38" s="14" t="s">
        <v>176</v>
      </c>
      <c r="C38" s="13" t="str">
        <f t="shared" si="0"/>
        <v/>
      </c>
      <c r="D38" t="e">
        <f>VLOOKUP(B38,Funda!A:M,2,FALSE)</f>
        <v>#N/A</v>
      </c>
      <c r="E38" t="e">
        <f>VLOOKUP(B38,Funda!A:M,3,FALSE)</f>
        <v>#N/A</v>
      </c>
      <c r="F38" t="e">
        <f>VLOOKUP(B38,Funda!A:M,4,FALSE)</f>
        <v>#N/A</v>
      </c>
      <c r="G38" t="e">
        <f>VLOOKUP(B38,Funda!A:M,5,FALSE)</f>
        <v>#N/A</v>
      </c>
      <c r="H38" t="e">
        <f>VLOOKUP(B38,Funda!A:M,6,FALSE)</f>
        <v>#N/A</v>
      </c>
      <c r="I38" t="e">
        <f>VLOOKUP(B38,Funda!A:M,7,FALSE)</f>
        <v>#N/A</v>
      </c>
      <c r="J38" t="e">
        <f>VLOOKUP(B38,Funda!A:M,8,FALSE)</f>
        <v>#N/A</v>
      </c>
      <c r="K38" t="e">
        <f>VLOOKUP(B38,Funda!A:M,9,FALSE)</f>
        <v>#N/A</v>
      </c>
      <c r="M38">
        <v>1</v>
      </c>
    </row>
    <row r="39" spans="1:13" x14ac:dyDescent="0.25">
      <c r="A39" s="15">
        <v>44377</v>
      </c>
      <c r="B39" s="14" t="s">
        <v>177</v>
      </c>
      <c r="C39" s="13" t="str">
        <f t="shared" si="0"/>
        <v/>
      </c>
      <c r="D39" t="e">
        <f>VLOOKUP(B39,Funda!A:M,2,FALSE)</f>
        <v>#N/A</v>
      </c>
      <c r="E39" t="e">
        <f>VLOOKUP(B39,Funda!A:M,3,FALSE)</f>
        <v>#N/A</v>
      </c>
      <c r="F39" t="e">
        <f>VLOOKUP(B39,Funda!A:M,4,FALSE)</f>
        <v>#N/A</v>
      </c>
      <c r="G39" t="e">
        <f>VLOOKUP(B39,Funda!A:M,5,FALSE)</f>
        <v>#N/A</v>
      </c>
      <c r="H39" t="e">
        <f>VLOOKUP(B39,Funda!A:M,6,FALSE)</f>
        <v>#N/A</v>
      </c>
      <c r="I39" t="e">
        <f>VLOOKUP(B39,Funda!A:M,7,FALSE)</f>
        <v>#N/A</v>
      </c>
      <c r="J39" t="e">
        <f>VLOOKUP(B39,Funda!A:M,8,FALSE)</f>
        <v>#N/A</v>
      </c>
      <c r="K39" t="e">
        <f>VLOOKUP(B39,Funda!A:M,9,FALSE)</f>
        <v>#N/A</v>
      </c>
      <c r="M39">
        <v>1</v>
      </c>
    </row>
    <row r="40" spans="1:13" x14ac:dyDescent="0.25">
      <c r="A40" s="15">
        <v>44377</v>
      </c>
      <c r="B40" s="14" t="s">
        <v>178</v>
      </c>
      <c r="C40" s="13" t="str">
        <f t="shared" si="0"/>
        <v/>
      </c>
      <c r="D40" t="e">
        <f>VLOOKUP(B40,Funda!A:M,2,FALSE)</f>
        <v>#N/A</v>
      </c>
      <c r="E40" t="e">
        <f>VLOOKUP(B40,Funda!A:M,3,FALSE)</f>
        <v>#N/A</v>
      </c>
      <c r="F40" t="e">
        <f>VLOOKUP(B40,Funda!A:M,4,FALSE)</f>
        <v>#N/A</v>
      </c>
      <c r="G40" t="e">
        <f>VLOOKUP(B40,Funda!A:M,5,FALSE)</f>
        <v>#N/A</v>
      </c>
      <c r="H40" t="e">
        <f>VLOOKUP(B40,Funda!A:M,6,FALSE)</f>
        <v>#N/A</v>
      </c>
      <c r="I40" t="e">
        <f>VLOOKUP(B40,Funda!A:M,7,FALSE)</f>
        <v>#N/A</v>
      </c>
      <c r="J40" t="e">
        <f>VLOOKUP(B40,Funda!A:M,8,FALSE)</f>
        <v>#N/A</v>
      </c>
      <c r="K40" t="e">
        <f>VLOOKUP(B40,Funda!A:M,9,FALSE)</f>
        <v>#N/A</v>
      </c>
      <c r="M40">
        <v>0</v>
      </c>
    </row>
    <row r="41" spans="1:13" x14ac:dyDescent="0.25">
      <c r="A41" s="15">
        <v>44377</v>
      </c>
      <c r="B41" s="14" t="s">
        <v>179</v>
      </c>
      <c r="C41" s="13" t="str">
        <f t="shared" si="0"/>
        <v/>
      </c>
      <c r="D41" t="e">
        <f>VLOOKUP(B41,Funda!A:M,2,FALSE)</f>
        <v>#N/A</v>
      </c>
      <c r="E41" t="e">
        <f>VLOOKUP(B41,Funda!A:M,3,FALSE)</f>
        <v>#N/A</v>
      </c>
      <c r="F41" t="e">
        <f>VLOOKUP(B41,Funda!A:M,4,FALSE)</f>
        <v>#N/A</v>
      </c>
      <c r="G41" t="e">
        <f>VLOOKUP(B41,Funda!A:M,5,FALSE)</f>
        <v>#N/A</v>
      </c>
      <c r="H41" t="e">
        <f>VLOOKUP(B41,Funda!A:M,6,FALSE)</f>
        <v>#N/A</v>
      </c>
      <c r="I41" t="e">
        <f>VLOOKUP(B41,Funda!A:M,7,FALSE)</f>
        <v>#N/A</v>
      </c>
      <c r="J41" t="e">
        <f>VLOOKUP(B41,Funda!A:M,8,FALSE)</f>
        <v>#N/A</v>
      </c>
      <c r="K41" t="e">
        <f>VLOOKUP(B41,Funda!A:M,9,FALSE)</f>
        <v>#N/A</v>
      </c>
      <c r="M41">
        <v>1</v>
      </c>
    </row>
    <row r="42" spans="1:13" x14ac:dyDescent="0.25">
      <c r="A42" s="15">
        <v>44377</v>
      </c>
      <c r="B42" s="14" t="s">
        <v>180</v>
      </c>
      <c r="C42" s="13" t="str">
        <f t="shared" si="0"/>
        <v/>
      </c>
      <c r="D42" t="e">
        <f>VLOOKUP(B42,Funda!A:M,2,FALSE)</f>
        <v>#N/A</v>
      </c>
      <c r="E42" t="e">
        <f>VLOOKUP(B42,Funda!A:M,3,FALSE)</f>
        <v>#N/A</v>
      </c>
      <c r="F42" t="e">
        <f>VLOOKUP(B42,Funda!A:M,4,FALSE)</f>
        <v>#N/A</v>
      </c>
      <c r="G42" t="e">
        <f>VLOOKUP(B42,Funda!A:M,5,FALSE)</f>
        <v>#N/A</v>
      </c>
      <c r="H42" t="e">
        <f>VLOOKUP(B42,Funda!A:M,6,FALSE)</f>
        <v>#N/A</v>
      </c>
      <c r="I42" t="e">
        <f>VLOOKUP(B42,Funda!A:M,7,FALSE)</f>
        <v>#N/A</v>
      </c>
      <c r="J42" t="e">
        <f>VLOOKUP(B42,Funda!A:M,8,FALSE)</f>
        <v>#N/A</v>
      </c>
      <c r="K42" t="e">
        <f>VLOOKUP(B42,Funda!A:M,9,FALSE)</f>
        <v>#N/A</v>
      </c>
      <c r="M42">
        <v>1</v>
      </c>
    </row>
    <row r="43" spans="1:13" x14ac:dyDescent="0.25">
      <c r="A43" s="15">
        <v>44377</v>
      </c>
      <c r="B43" s="14" t="s">
        <v>181</v>
      </c>
      <c r="C43" s="13" t="str">
        <f t="shared" si="0"/>
        <v/>
      </c>
      <c r="D43" t="e">
        <f>VLOOKUP(B43,Funda!A:M,2,FALSE)</f>
        <v>#N/A</v>
      </c>
      <c r="E43" t="e">
        <f>VLOOKUP(B43,Funda!A:M,3,FALSE)</f>
        <v>#N/A</v>
      </c>
      <c r="F43" t="e">
        <f>VLOOKUP(B43,Funda!A:M,4,FALSE)</f>
        <v>#N/A</v>
      </c>
      <c r="G43" t="e">
        <f>VLOOKUP(B43,Funda!A:M,5,FALSE)</f>
        <v>#N/A</v>
      </c>
      <c r="H43" t="e">
        <f>VLOOKUP(B43,Funda!A:M,6,FALSE)</f>
        <v>#N/A</v>
      </c>
      <c r="I43" t="e">
        <f>VLOOKUP(B43,Funda!A:M,7,FALSE)</f>
        <v>#N/A</v>
      </c>
      <c r="J43" t="e">
        <f>VLOOKUP(B43,Funda!A:M,8,FALSE)</f>
        <v>#N/A</v>
      </c>
      <c r="K43" t="e">
        <f>VLOOKUP(B43,Funda!A:M,9,FALSE)</f>
        <v>#N/A</v>
      </c>
      <c r="M43">
        <v>1</v>
      </c>
    </row>
    <row r="44" spans="1:13" x14ac:dyDescent="0.25">
      <c r="A44" s="15">
        <v>44377</v>
      </c>
      <c r="B44" s="14" t="s">
        <v>182</v>
      </c>
      <c r="C44" s="13" t="str">
        <f t="shared" si="0"/>
        <v/>
      </c>
      <c r="D44" t="e">
        <f>VLOOKUP(B44,Funda!A:M,2,FALSE)</f>
        <v>#N/A</v>
      </c>
      <c r="E44" t="e">
        <f>VLOOKUP(B44,Funda!A:M,3,FALSE)</f>
        <v>#N/A</v>
      </c>
      <c r="F44" t="e">
        <f>VLOOKUP(B44,Funda!A:M,4,FALSE)</f>
        <v>#N/A</v>
      </c>
      <c r="G44" t="e">
        <f>VLOOKUP(B44,Funda!A:M,5,FALSE)</f>
        <v>#N/A</v>
      </c>
      <c r="H44" t="e">
        <f>VLOOKUP(B44,Funda!A:M,6,FALSE)</f>
        <v>#N/A</v>
      </c>
      <c r="I44" t="e">
        <f>VLOOKUP(B44,Funda!A:M,7,FALSE)</f>
        <v>#N/A</v>
      </c>
      <c r="J44" t="e">
        <f>VLOOKUP(B44,Funda!A:M,8,FALSE)</f>
        <v>#N/A</v>
      </c>
      <c r="K44" t="e">
        <f>VLOOKUP(B44,Funda!A:M,9,FALSE)</f>
        <v>#N/A</v>
      </c>
      <c r="M44">
        <v>1</v>
      </c>
    </row>
    <row r="45" spans="1:13" x14ac:dyDescent="0.25">
      <c r="A45" s="15">
        <v>44377</v>
      </c>
      <c r="B45" s="14" t="s">
        <v>183</v>
      </c>
      <c r="C45" s="13" t="str">
        <f t="shared" si="0"/>
        <v/>
      </c>
      <c r="D45" t="e">
        <f>VLOOKUP(B45,Funda!A:M,2,FALSE)</f>
        <v>#N/A</v>
      </c>
      <c r="E45" t="e">
        <f>VLOOKUP(B45,Funda!A:M,3,FALSE)</f>
        <v>#N/A</v>
      </c>
      <c r="F45" t="e">
        <f>VLOOKUP(B45,Funda!A:M,4,FALSE)</f>
        <v>#N/A</v>
      </c>
      <c r="G45" t="e">
        <f>VLOOKUP(B45,Funda!A:M,5,FALSE)</f>
        <v>#N/A</v>
      </c>
      <c r="H45" t="e">
        <f>VLOOKUP(B45,Funda!A:M,6,FALSE)</f>
        <v>#N/A</v>
      </c>
      <c r="I45" t="e">
        <f>VLOOKUP(B45,Funda!A:M,7,FALSE)</f>
        <v>#N/A</v>
      </c>
      <c r="J45" t="e">
        <f>VLOOKUP(B45,Funda!A:M,8,FALSE)</f>
        <v>#N/A</v>
      </c>
      <c r="K45" t="e">
        <f>VLOOKUP(B45,Funda!A:M,9,FALSE)</f>
        <v>#N/A</v>
      </c>
      <c r="M45">
        <v>1</v>
      </c>
    </row>
    <row r="46" spans="1:13" x14ac:dyDescent="0.25">
      <c r="A46" s="15">
        <v>44377</v>
      </c>
      <c r="B46" s="14" t="s">
        <v>184</v>
      </c>
      <c r="C46" s="13" t="str">
        <f t="shared" si="0"/>
        <v/>
      </c>
      <c r="D46" t="e">
        <f>VLOOKUP(B46,Funda!A:M,2,FALSE)</f>
        <v>#N/A</v>
      </c>
      <c r="E46" t="e">
        <f>VLOOKUP(B46,Funda!A:M,3,FALSE)</f>
        <v>#N/A</v>
      </c>
      <c r="F46" t="e">
        <f>VLOOKUP(B46,Funda!A:M,4,FALSE)</f>
        <v>#N/A</v>
      </c>
      <c r="G46" t="e">
        <f>VLOOKUP(B46,Funda!A:M,5,FALSE)</f>
        <v>#N/A</v>
      </c>
      <c r="H46" t="e">
        <f>VLOOKUP(B46,Funda!A:M,6,FALSE)</f>
        <v>#N/A</v>
      </c>
      <c r="I46" t="e">
        <f>VLOOKUP(B46,Funda!A:M,7,FALSE)</f>
        <v>#N/A</v>
      </c>
      <c r="J46" t="e">
        <f>VLOOKUP(B46,Funda!A:M,8,FALSE)</f>
        <v>#N/A</v>
      </c>
      <c r="K46" t="e">
        <f>VLOOKUP(B46,Funda!A:M,9,FALSE)</f>
        <v>#N/A</v>
      </c>
      <c r="M46">
        <v>1</v>
      </c>
    </row>
    <row r="47" spans="1:13" x14ac:dyDescent="0.25">
      <c r="A47" s="15">
        <v>44377</v>
      </c>
      <c r="B47" s="14" t="s">
        <v>185</v>
      </c>
      <c r="C47" s="13" t="str">
        <f t="shared" si="0"/>
        <v/>
      </c>
      <c r="D47" t="e">
        <f>VLOOKUP(B47,Funda!A:M,2,FALSE)</f>
        <v>#N/A</v>
      </c>
      <c r="E47" t="e">
        <f>VLOOKUP(B47,Funda!A:M,3,FALSE)</f>
        <v>#N/A</v>
      </c>
      <c r="F47" t="e">
        <f>VLOOKUP(B47,Funda!A:M,4,FALSE)</f>
        <v>#N/A</v>
      </c>
      <c r="G47" t="e">
        <f>VLOOKUP(B47,Funda!A:M,5,FALSE)</f>
        <v>#N/A</v>
      </c>
      <c r="H47" t="e">
        <f>VLOOKUP(B47,Funda!A:M,6,FALSE)</f>
        <v>#N/A</v>
      </c>
      <c r="I47" t="e">
        <f>VLOOKUP(B47,Funda!A:M,7,FALSE)</f>
        <v>#N/A</v>
      </c>
      <c r="J47" t="e">
        <f>VLOOKUP(B47,Funda!A:M,8,FALSE)</f>
        <v>#N/A</v>
      </c>
      <c r="K47" t="e">
        <f>VLOOKUP(B47,Funda!A:M,9,FALSE)</f>
        <v>#N/A</v>
      </c>
      <c r="M47">
        <v>1</v>
      </c>
    </row>
    <row r="48" spans="1:13" x14ac:dyDescent="0.25">
      <c r="A48" s="15">
        <v>44377</v>
      </c>
      <c r="B48" s="14" t="s">
        <v>186</v>
      </c>
      <c r="C48" s="13" t="str">
        <f t="shared" si="0"/>
        <v/>
      </c>
      <c r="D48" t="e">
        <f>VLOOKUP(B48,Funda!A:M,2,FALSE)</f>
        <v>#N/A</v>
      </c>
      <c r="E48" t="e">
        <f>VLOOKUP(B48,Funda!A:M,3,FALSE)</f>
        <v>#N/A</v>
      </c>
      <c r="F48" t="e">
        <f>VLOOKUP(B48,Funda!A:M,4,FALSE)</f>
        <v>#N/A</v>
      </c>
      <c r="G48" t="e">
        <f>VLOOKUP(B48,Funda!A:M,5,FALSE)</f>
        <v>#N/A</v>
      </c>
      <c r="H48" t="e">
        <f>VLOOKUP(B48,Funda!A:M,6,FALSE)</f>
        <v>#N/A</v>
      </c>
      <c r="I48" t="e">
        <f>VLOOKUP(B48,Funda!A:M,7,FALSE)</f>
        <v>#N/A</v>
      </c>
      <c r="J48" t="e">
        <f>VLOOKUP(B48,Funda!A:M,8,FALSE)</f>
        <v>#N/A</v>
      </c>
      <c r="K48" t="e">
        <f>VLOOKUP(B48,Funda!A:M,9,FALSE)</f>
        <v>#N/A</v>
      </c>
      <c r="M48">
        <v>1</v>
      </c>
    </row>
    <row r="49" spans="1:13" x14ac:dyDescent="0.25">
      <c r="A49" s="15">
        <v>44377</v>
      </c>
      <c r="B49" s="14" t="s">
        <v>187</v>
      </c>
      <c r="C49" s="13" t="str">
        <f t="shared" si="0"/>
        <v/>
      </c>
      <c r="D49" t="e">
        <f>VLOOKUP(B49,Funda!A:M,2,FALSE)</f>
        <v>#N/A</v>
      </c>
      <c r="E49" t="e">
        <f>VLOOKUP(B49,Funda!A:M,3,FALSE)</f>
        <v>#N/A</v>
      </c>
      <c r="F49" t="e">
        <f>VLOOKUP(B49,Funda!A:M,4,FALSE)</f>
        <v>#N/A</v>
      </c>
      <c r="G49" t="e">
        <f>VLOOKUP(B49,Funda!A:M,5,FALSE)</f>
        <v>#N/A</v>
      </c>
      <c r="H49" t="e">
        <f>VLOOKUP(B49,Funda!A:M,6,FALSE)</f>
        <v>#N/A</v>
      </c>
      <c r="I49" t="e">
        <f>VLOOKUP(B49,Funda!A:M,7,FALSE)</f>
        <v>#N/A</v>
      </c>
      <c r="J49" t="e">
        <f>VLOOKUP(B49,Funda!A:M,8,FALSE)</f>
        <v>#N/A</v>
      </c>
      <c r="K49" t="e">
        <f>VLOOKUP(B49,Funda!A:M,9,FALSE)</f>
        <v>#N/A</v>
      </c>
      <c r="M49">
        <v>1</v>
      </c>
    </row>
    <row r="50" spans="1:13" x14ac:dyDescent="0.25">
      <c r="A50" s="15">
        <v>44377</v>
      </c>
      <c r="B50" s="14" t="s">
        <v>188</v>
      </c>
      <c r="C50" s="13" t="str">
        <f t="shared" si="0"/>
        <v/>
      </c>
      <c r="D50" t="e">
        <f>VLOOKUP(B50,Funda!A:M,2,FALSE)</f>
        <v>#N/A</v>
      </c>
      <c r="E50" t="e">
        <f>VLOOKUP(B50,Funda!A:M,3,FALSE)</f>
        <v>#N/A</v>
      </c>
      <c r="F50" t="e">
        <f>VLOOKUP(B50,Funda!A:M,4,FALSE)</f>
        <v>#N/A</v>
      </c>
      <c r="G50" t="e">
        <f>VLOOKUP(B50,Funda!A:M,5,FALSE)</f>
        <v>#N/A</v>
      </c>
      <c r="H50" t="e">
        <f>VLOOKUP(B50,Funda!A:M,6,FALSE)</f>
        <v>#N/A</v>
      </c>
      <c r="I50" t="e">
        <f>VLOOKUP(B50,Funda!A:M,7,FALSE)</f>
        <v>#N/A</v>
      </c>
      <c r="J50" t="e">
        <f>VLOOKUP(B50,Funda!A:M,8,FALSE)</f>
        <v>#N/A</v>
      </c>
      <c r="K50" t="e">
        <f>VLOOKUP(B50,Funda!A:M,9,FALSE)</f>
        <v>#N/A</v>
      </c>
      <c r="M50">
        <v>1</v>
      </c>
    </row>
    <row r="51" spans="1:13" x14ac:dyDescent="0.25">
      <c r="A51" s="15">
        <v>44377</v>
      </c>
      <c r="B51" s="14" t="s">
        <v>189</v>
      </c>
      <c r="C51" s="13" t="str">
        <f t="shared" si="0"/>
        <v/>
      </c>
      <c r="D51" t="e">
        <f>VLOOKUP(B51,Funda!A:M,2,FALSE)</f>
        <v>#N/A</v>
      </c>
      <c r="E51" t="e">
        <f>VLOOKUP(B51,Funda!A:M,3,FALSE)</f>
        <v>#N/A</v>
      </c>
      <c r="F51" t="e">
        <f>VLOOKUP(B51,Funda!A:M,4,FALSE)</f>
        <v>#N/A</v>
      </c>
      <c r="G51" t="e">
        <f>VLOOKUP(B51,Funda!A:M,5,FALSE)</f>
        <v>#N/A</v>
      </c>
      <c r="H51" t="e">
        <f>VLOOKUP(B51,Funda!A:M,6,FALSE)</f>
        <v>#N/A</v>
      </c>
      <c r="I51" t="e">
        <f>VLOOKUP(B51,Funda!A:M,7,FALSE)</f>
        <v>#N/A</v>
      </c>
      <c r="J51" t="e">
        <f>VLOOKUP(B51,Funda!A:M,8,FALSE)</f>
        <v>#N/A</v>
      </c>
      <c r="K51" t="e">
        <f>VLOOKUP(B51,Funda!A:M,9,FALSE)</f>
        <v>#N/A</v>
      </c>
      <c r="M51">
        <v>1</v>
      </c>
    </row>
    <row r="52" spans="1:13" x14ac:dyDescent="0.25">
      <c r="A52" s="15">
        <v>44377</v>
      </c>
      <c r="B52" s="14" t="s">
        <v>190</v>
      </c>
      <c r="C52" s="13" t="str">
        <f t="shared" si="0"/>
        <v/>
      </c>
      <c r="D52" t="e">
        <f>VLOOKUP(B52,Funda!A:M,2,FALSE)</f>
        <v>#N/A</v>
      </c>
      <c r="E52" t="e">
        <f>VLOOKUP(B52,Funda!A:M,3,FALSE)</f>
        <v>#N/A</v>
      </c>
      <c r="F52" t="e">
        <f>VLOOKUP(B52,Funda!A:M,4,FALSE)</f>
        <v>#N/A</v>
      </c>
      <c r="G52" t="e">
        <f>VLOOKUP(B52,Funda!A:M,5,FALSE)</f>
        <v>#N/A</v>
      </c>
      <c r="H52" t="e">
        <f>VLOOKUP(B52,Funda!A:M,6,FALSE)</f>
        <v>#N/A</v>
      </c>
      <c r="I52" t="e">
        <f>VLOOKUP(B52,Funda!A:M,7,FALSE)</f>
        <v>#N/A</v>
      </c>
      <c r="J52" t="e">
        <f>VLOOKUP(B52,Funda!A:M,8,FALSE)</f>
        <v>#N/A</v>
      </c>
      <c r="K52" t="e">
        <f>VLOOKUP(B52,Funda!A:M,9,FALSE)</f>
        <v>#N/A</v>
      </c>
      <c r="M52">
        <v>1</v>
      </c>
    </row>
    <row r="53" spans="1:13" x14ac:dyDescent="0.25">
      <c r="A53" s="15">
        <v>44377</v>
      </c>
      <c r="B53" s="14" t="s">
        <v>191</v>
      </c>
      <c r="C53" s="13" t="str">
        <f t="shared" si="0"/>
        <v/>
      </c>
      <c r="D53" t="e">
        <f>VLOOKUP(B53,Funda!A:M,2,FALSE)</f>
        <v>#N/A</v>
      </c>
      <c r="E53" t="e">
        <f>VLOOKUP(B53,Funda!A:M,3,FALSE)</f>
        <v>#N/A</v>
      </c>
      <c r="F53" t="e">
        <f>VLOOKUP(B53,Funda!A:M,4,FALSE)</f>
        <v>#N/A</v>
      </c>
      <c r="G53" t="e">
        <f>VLOOKUP(B53,Funda!A:M,5,FALSE)</f>
        <v>#N/A</v>
      </c>
      <c r="H53" t="e">
        <f>VLOOKUP(B53,Funda!A:M,6,FALSE)</f>
        <v>#N/A</v>
      </c>
      <c r="I53" t="e">
        <f>VLOOKUP(B53,Funda!A:M,7,FALSE)</f>
        <v>#N/A</v>
      </c>
      <c r="J53" t="e">
        <f>VLOOKUP(B53,Funda!A:M,8,FALSE)</f>
        <v>#N/A</v>
      </c>
      <c r="K53" t="e">
        <f>VLOOKUP(B53,Funda!A:M,9,FALSE)</f>
        <v>#N/A</v>
      </c>
      <c r="M53">
        <v>1</v>
      </c>
    </row>
    <row r="54" spans="1:13" x14ac:dyDescent="0.25">
      <c r="A54" s="15">
        <v>44377</v>
      </c>
      <c r="B54" s="14" t="s">
        <v>192</v>
      </c>
      <c r="C54" s="13" t="str">
        <f t="shared" si="0"/>
        <v/>
      </c>
      <c r="D54" t="e">
        <f>VLOOKUP(B54,Funda!A:M,2,FALSE)</f>
        <v>#N/A</v>
      </c>
      <c r="E54" t="e">
        <f>VLOOKUP(B54,Funda!A:M,3,FALSE)</f>
        <v>#N/A</v>
      </c>
      <c r="F54" t="e">
        <f>VLOOKUP(B54,Funda!A:M,4,FALSE)</f>
        <v>#N/A</v>
      </c>
      <c r="G54" t="e">
        <f>VLOOKUP(B54,Funda!A:M,5,FALSE)</f>
        <v>#N/A</v>
      </c>
      <c r="H54" t="e">
        <f>VLOOKUP(B54,Funda!A:M,6,FALSE)</f>
        <v>#N/A</v>
      </c>
      <c r="I54" t="e">
        <f>VLOOKUP(B54,Funda!A:M,7,FALSE)</f>
        <v>#N/A</v>
      </c>
      <c r="J54" t="e">
        <f>VLOOKUP(B54,Funda!A:M,8,FALSE)</f>
        <v>#N/A</v>
      </c>
      <c r="K54" t="e">
        <f>VLOOKUP(B54,Funda!A:M,9,FALSE)</f>
        <v>#N/A</v>
      </c>
      <c r="M54">
        <v>1</v>
      </c>
    </row>
    <row r="55" spans="1:13" x14ac:dyDescent="0.25">
      <c r="A55" s="15">
        <v>44377</v>
      </c>
      <c r="B55" s="14" t="s">
        <v>193</v>
      </c>
      <c r="C55" s="13" t="str">
        <f t="shared" si="0"/>
        <v/>
      </c>
      <c r="D55" t="e">
        <f>VLOOKUP(B55,Funda!A:M,2,FALSE)</f>
        <v>#N/A</v>
      </c>
      <c r="E55" t="e">
        <f>VLOOKUP(B55,Funda!A:M,3,FALSE)</f>
        <v>#N/A</v>
      </c>
      <c r="F55" t="e">
        <f>VLOOKUP(B55,Funda!A:M,4,FALSE)</f>
        <v>#N/A</v>
      </c>
      <c r="G55" t="e">
        <f>VLOOKUP(B55,Funda!A:M,5,FALSE)</f>
        <v>#N/A</v>
      </c>
      <c r="H55" t="e">
        <f>VLOOKUP(B55,Funda!A:M,6,FALSE)</f>
        <v>#N/A</v>
      </c>
      <c r="I55" t="e">
        <f>VLOOKUP(B55,Funda!A:M,7,FALSE)</f>
        <v>#N/A</v>
      </c>
      <c r="J55" t="e">
        <f>VLOOKUP(B55,Funda!A:M,8,FALSE)</f>
        <v>#N/A</v>
      </c>
      <c r="K55" t="e">
        <f>VLOOKUP(B55,Funda!A:M,9,FALSE)</f>
        <v>#N/A</v>
      </c>
      <c r="M55">
        <v>1</v>
      </c>
    </row>
    <row r="56" spans="1:13" x14ac:dyDescent="0.25">
      <c r="A56" s="15">
        <v>44377</v>
      </c>
      <c r="B56" s="14" t="s">
        <v>22</v>
      </c>
      <c r="C56" s="13" t="str">
        <f t="shared" si="0"/>
        <v/>
      </c>
      <c r="D56" t="e">
        <f>VLOOKUP(B56,Funda!A:M,2,FALSE)</f>
        <v>#N/A</v>
      </c>
      <c r="E56" t="e">
        <f>VLOOKUP(B56,Funda!A:M,3,FALSE)</f>
        <v>#N/A</v>
      </c>
      <c r="F56" t="e">
        <f>VLOOKUP(B56,Funda!A:M,4,FALSE)</f>
        <v>#N/A</v>
      </c>
      <c r="G56" t="e">
        <f>VLOOKUP(B56,Funda!A:M,5,FALSE)</f>
        <v>#N/A</v>
      </c>
      <c r="H56" t="e">
        <f>VLOOKUP(B56,Funda!A:M,6,FALSE)</f>
        <v>#N/A</v>
      </c>
      <c r="I56" t="e">
        <f>VLOOKUP(B56,Funda!A:M,7,FALSE)</f>
        <v>#N/A</v>
      </c>
      <c r="J56" t="e">
        <f>VLOOKUP(B56,Funda!A:M,8,FALSE)</f>
        <v>#N/A</v>
      </c>
      <c r="K56" t="e">
        <f>VLOOKUP(B56,Funda!A:M,9,FALSE)</f>
        <v>#N/A</v>
      </c>
      <c r="M56">
        <v>1</v>
      </c>
    </row>
    <row r="57" spans="1:13" x14ac:dyDescent="0.25">
      <c r="A57" s="15">
        <v>44377</v>
      </c>
      <c r="B57" s="14" t="s">
        <v>194</v>
      </c>
      <c r="C57" s="13" t="str">
        <f t="shared" si="0"/>
        <v/>
      </c>
      <c r="D57" t="e">
        <f>VLOOKUP(B57,Funda!A:M,2,FALSE)</f>
        <v>#N/A</v>
      </c>
      <c r="E57" t="e">
        <f>VLOOKUP(B57,Funda!A:M,3,FALSE)</f>
        <v>#N/A</v>
      </c>
      <c r="F57" t="e">
        <f>VLOOKUP(B57,Funda!A:M,4,FALSE)</f>
        <v>#N/A</v>
      </c>
      <c r="G57" t="e">
        <f>VLOOKUP(B57,Funda!A:M,5,FALSE)</f>
        <v>#N/A</v>
      </c>
      <c r="H57" t="e">
        <f>VLOOKUP(B57,Funda!A:M,6,FALSE)</f>
        <v>#N/A</v>
      </c>
      <c r="I57" t="e">
        <f>VLOOKUP(B57,Funda!A:M,7,FALSE)</f>
        <v>#N/A</v>
      </c>
      <c r="J57" t="e">
        <f>VLOOKUP(B57,Funda!A:M,8,FALSE)</f>
        <v>#N/A</v>
      </c>
      <c r="K57" t="e">
        <f>VLOOKUP(B57,Funda!A:M,9,FALSE)</f>
        <v>#N/A</v>
      </c>
      <c r="M57">
        <v>1</v>
      </c>
    </row>
    <row r="58" spans="1:13" x14ac:dyDescent="0.25">
      <c r="A58" s="15">
        <v>44378</v>
      </c>
      <c r="B58" s="14" t="s">
        <v>164</v>
      </c>
      <c r="C58" s="13" t="str">
        <f t="shared" si="0"/>
        <v/>
      </c>
      <c r="D58" t="e">
        <f>VLOOKUP(B58,Funda!A:M,2,FALSE)</f>
        <v>#N/A</v>
      </c>
      <c r="E58" t="e">
        <f>VLOOKUP(B58,Funda!A:M,3,FALSE)</f>
        <v>#N/A</v>
      </c>
      <c r="F58" t="e">
        <f>VLOOKUP(B58,Funda!A:M,4,FALSE)</f>
        <v>#N/A</v>
      </c>
      <c r="G58" t="e">
        <f>VLOOKUP(B58,Funda!A:M,5,FALSE)</f>
        <v>#N/A</v>
      </c>
      <c r="H58" t="e">
        <f>VLOOKUP(B58,Funda!A:M,6,FALSE)</f>
        <v>#N/A</v>
      </c>
      <c r="I58" t="e">
        <f>VLOOKUP(B58,Funda!A:M,7,FALSE)</f>
        <v>#N/A</v>
      </c>
      <c r="J58" t="e">
        <f>VLOOKUP(B58,Funda!A:M,8,FALSE)</f>
        <v>#N/A</v>
      </c>
      <c r="K58" t="e">
        <f>VLOOKUP(B58,Funda!A:M,9,FALSE)</f>
        <v>#N/A</v>
      </c>
      <c r="M58">
        <v>1</v>
      </c>
    </row>
    <row r="59" spans="1:13" x14ac:dyDescent="0.25">
      <c r="A59" s="15">
        <v>44378</v>
      </c>
      <c r="B59" s="14" t="s">
        <v>169</v>
      </c>
      <c r="C59" s="13" t="str">
        <f t="shared" si="0"/>
        <v/>
      </c>
      <c r="D59" t="e">
        <f>VLOOKUP(B59,Funda!A:M,2,FALSE)</f>
        <v>#N/A</v>
      </c>
      <c r="E59" t="e">
        <f>VLOOKUP(B59,Funda!A:M,3,FALSE)</f>
        <v>#N/A</v>
      </c>
      <c r="F59" t="e">
        <f>VLOOKUP(B59,Funda!A:M,4,FALSE)</f>
        <v>#N/A</v>
      </c>
      <c r="G59" t="e">
        <f>VLOOKUP(B59,Funda!A:M,5,FALSE)</f>
        <v>#N/A</v>
      </c>
      <c r="H59" t="e">
        <f>VLOOKUP(B59,Funda!A:M,6,FALSE)</f>
        <v>#N/A</v>
      </c>
      <c r="I59" t="e">
        <f>VLOOKUP(B59,Funda!A:M,7,FALSE)</f>
        <v>#N/A</v>
      </c>
      <c r="J59" t="e">
        <f>VLOOKUP(B59,Funda!A:M,8,FALSE)</f>
        <v>#N/A</v>
      </c>
      <c r="K59" t="e">
        <f>VLOOKUP(B59,Funda!A:M,9,FALSE)</f>
        <v>#N/A</v>
      </c>
      <c r="M59">
        <v>1</v>
      </c>
    </row>
    <row r="60" spans="1:13" x14ac:dyDescent="0.25">
      <c r="A60" s="15">
        <v>44378</v>
      </c>
      <c r="B60" s="14" t="s">
        <v>195</v>
      </c>
      <c r="C60" s="13" t="str">
        <f t="shared" si="0"/>
        <v/>
      </c>
      <c r="D60" t="e">
        <f>VLOOKUP(B60,Funda!A:M,2,FALSE)</f>
        <v>#N/A</v>
      </c>
      <c r="E60" t="e">
        <f>VLOOKUP(B60,Funda!A:M,3,FALSE)</f>
        <v>#N/A</v>
      </c>
      <c r="F60" t="e">
        <f>VLOOKUP(B60,Funda!A:M,4,FALSE)</f>
        <v>#N/A</v>
      </c>
      <c r="G60" t="e">
        <f>VLOOKUP(B60,Funda!A:M,5,FALSE)</f>
        <v>#N/A</v>
      </c>
      <c r="H60" t="e">
        <f>VLOOKUP(B60,Funda!A:M,6,FALSE)</f>
        <v>#N/A</v>
      </c>
      <c r="I60" t="e">
        <f>VLOOKUP(B60,Funda!A:M,7,FALSE)</f>
        <v>#N/A</v>
      </c>
      <c r="J60" t="e">
        <f>VLOOKUP(B60,Funda!A:M,8,FALSE)</f>
        <v>#N/A</v>
      </c>
      <c r="K60" t="e">
        <f>VLOOKUP(B60,Funda!A:M,9,FALSE)</f>
        <v>#N/A</v>
      </c>
      <c r="M60">
        <v>0</v>
      </c>
    </row>
    <row r="61" spans="1:13" x14ac:dyDescent="0.25">
      <c r="A61" s="15">
        <v>44378</v>
      </c>
      <c r="B61" s="14" t="s">
        <v>196</v>
      </c>
      <c r="C61" s="13" t="str">
        <f t="shared" si="0"/>
        <v/>
      </c>
      <c r="D61" t="e">
        <f>VLOOKUP(B61,Funda!A:M,2,FALSE)</f>
        <v>#N/A</v>
      </c>
      <c r="E61" t="e">
        <f>VLOOKUP(B61,Funda!A:M,3,FALSE)</f>
        <v>#N/A</v>
      </c>
      <c r="F61" t="e">
        <f>VLOOKUP(B61,Funda!A:M,4,FALSE)</f>
        <v>#N/A</v>
      </c>
      <c r="G61" t="e">
        <f>VLOOKUP(B61,Funda!A:M,5,FALSE)</f>
        <v>#N/A</v>
      </c>
      <c r="H61" t="e">
        <f>VLOOKUP(B61,Funda!A:M,6,FALSE)</f>
        <v>#N/A</v>
      </c>
      <c r="I61" t="e">
        <f>VLOOKUP(B61,Funda!A:M,7,FALSE)</f>
        <v>#N/A</v>
      </c>
      <c r="J61" t="e">
        <f>VLOOKUP(B61,Funda!A:M,8,FALSE)</f>
        <v>#N/A</v>
      </c>
      <c r="K61" t="e">
        <f>VLOOKUP(B61,Funda!A:M,9,FALSE)</f>
        <v>#N/A</v>
      </c>
      <c r="M61">
        <v>1</v>
      </c>
    </row>
    <row r="62" spans="1:13" x14ac:dyDescent="0.25">
      <c r="A62" s="15">
        <v>44378</v>
      </c>
      <c r="B62" s="14" t="s">
        <v>197</v>
      </c>
      <c r="C62" s="13" t="str">
        <f t="shared" si="0"/>
        <v/>
      </c>
      <c r="D62" t="e">
        <f>VLOOKUP(B62,Funda!A:M,2,FALSE)</f>
        <v>#N/A</v>
      </c>
      <c r="E62" t="e">
        <f>VLOOKUP(B62,Funda!A:M,3,FALSE)</f>
        <v>#N/A</v>
      </c>
      <c r="F62" t="e">
        <f>VLOOKUP(B62,Funda!A:M,4,FALSE)</f>
        <v>#N/A</v>
      </c>
      <c r="G62" t="e">
        <f>VLOOKUP(B62,Funda!A:M,5,FALSE)</f>
        <v>#N/A</v>
      </c>
      <c r="H62" t="e">
        <f>VLOOKUP(B62,Funda!A:M,6,FALSE)</f>
        <v>#N/A</v>
      </c>
      <c r="I62" t="e">
        <f>VLOOKUP(B62,Funda!A:M,7,FALSE)</f>
        <v>#N/A</v>
      </c>
      <c r="J62" t="e">
        <f>VLOOKUP(B62,Funda!A:M,8,FALSE)</f>
        <v>#N/A</v>
      </c>
      <c r="K62" t="e">
        <f>VLOOKUP(B62,Funda!A:M,9,FALSE)</f>
        <v>#N/A</v>
      </c>
      <c r="M62">
        <v>1</v>
      </c>
    </row>
    <row r="63" spans="1:13" x14ac:dyDescent="0.25">
      <c r="A63" s="15">
        <v>44378</v>
      </c>
      <c r="B63" s="14" t="s">
        <v>198</v>
      </c>
      <c r="C63" s="13" t="str">
        <f t="shared" si="0"/>
        <v/>
      </c>
      <c r="D63" t="e">
        <f>VLOOKUP(B63,Funda!A:M,2,FALSE)</f>
        <v>#N/A</v>
      </c>
      <c r="E63" t="e">
        <f>VLOOKUP(B63,Funda!A:M,3,FALSE)</f>
        <v>#N/A</v>
      </c>
      <c r="F63" t="e">
        <f>VLOOKUP(B63,Funda!A:M,4,FALSE)</f>
        <v>#N/A</v>
      </c>
      <c r="G63" t="e">
        <f>VLOOKUP(B63,Funda!A:M,5,FALSE)</f>
        <v>#N/A</v>
      </c>
      <c r="H63" t="e">
        <f>VLOOKUP(B63,Funda!A:M,6,FALSE)</f>
        <v>#N/A</v>
      </c>
      <c r="I63" t="e">
        <f>VLOOKUP(B63,Funda!A:M,7,FALSE)</f>
        <v>#N/A</v>
      </c>
      <c r="J63" t="e">
        <f>VLOOKUP(B63,Funda!A:M,8,FALSE)</f>
        <v>#N/A</v>
      </c>
      <c r="K63" t="e">
        <f>VLOOKUP(B63,Funda!A:M,9,FALSE)</f>
        <v>#N/A</v>
      </c>
      <c r="M63">
        <v>1</v>
      </c>
    </row>
    <row r="64" spans="1:13" x14ac:dyDescent="0.25">
      <c r="A64" s="15">
        <v>44378</v>
      </c>
      <c r="B64" s="14" t="s">
        <v>67</v>
      </c>
      <c r="C64" s="13" t="str">
        <f t="shared" si="0"/>
        <v/>
      </c>
      <c r="D64" t="e">
        <f>VLOOKUP(B64,Funda!A:M,2,FALSE)</f>
        <v>#N/A</v>
      </c>
      <c r="E64" t="e">
        <f>VLOOKUP(B64,Funda!A:M,3,FALSE)</f>
        <v>#N/A</v>
      </c>
      <c r="F64" t="e">
        <f>VLOOKUP(B64,Funda!A:M,4,FALSE)</f>
        <v>#N/A</v>
      </c>
      <c r="G64" t="e">
        <f>VLOOKUP(B64,Funda!A:M,5,FALSE)</f>
        <v>#N/A</v>
      </c>
      <c r="H64" t="e">
        <f>VLOOKUP(B64,Funda!A:M,6,FALSE)</f>
        <v>#N/A</v>
      </c>
      <c r="I64" t="e">
        <f>VLOOKUP(B64,Funda!A:M,7,FALSE)</f>
        <v>#N/A</v>
      </c>
      <c r="J64" t="e">
        <f>VLOOKUP(B64,Funda!A:M,8,FALSE)</f>
        <v>#N/A</v>
      </c>
      <c r="K64" t="e">
        <f>VLOOKUP(B64,Funda!A:M,9,FALSE)</f>
        <v>#N/A</v>
      </c>
      <c r="M64">
        <v>1</v>
      </c>
    </row>
    <row r="65" spans="1:13" x14ac:dyDescent="0.25">
      <c r="A65" s="15">
        <v>44378</v>
      </c>
      <c r="B65" s="14" t="s">
        <v>160</v>
      </c>
      <c r="C65" s="13" t="str">
        <f t="shared" si="0"/>
        <v/>
      </c>
      <c r="D65" t="e">
        <f>VLOOKUP(B65,Funda!A:M,2,FALSE)</f>
        <v>#N/A</v>
      </c>
      <c r="E65" t="e">
        <f>VLOOKUP(B65,Funda!A:M,3,FALSE)</f>
        <v>#N/A</v>
      </c>
      <c r="F65" t="e">
        <f>VLOOKUP(B65,Funda!A:M,4,FALSE)</f>
        <v>#N/A</v>
      </c>
      <c r="G65" t="e">
        <f>VLOOKUP(B65,Funda!A:M,5,FALSE)</f>
        <v>#N/A</v>
      </c>
      <c r="H65" t="e">
        <f>VLOOKUP(B65,Funda!A:M,6,FALSE)</f>
        <v>#N/A</v>
      </c>
      <c r="I65" t="e">
        <f>VLOOKUP(B65,Funda!A:M,7,FALSE)</f>
        <v>#N/A</v>
      </c>
      <c r="J65" t="e">
        <f>VLOOKUP(B65,Funda!A:M,8,FALSE)</f>
        <v>#N/A</v>
      </c>
      <c r="K65" t="e">
        <f>VLOOKUP(B65,Funda!A:M,9,FALSE)</f>
        <v>#N/A</v>
      </c>
      <c r="M65">
        <v>1</v>
      </c>
    </row>
    <row r="66" spans="1:13" x14ac:dyDescent="0.25">
      <c r="A66" s="15">
        <v>44378</v>
      </c>
      <c r="B66" s="14" t="s">
        <v>199</v>
      </c>
      <c r="C66" s="13" t="str">
        <f t="shared" ref="C66:C129" si="1">IFERROR(IF(AND(D66:F66,H66:J66),"Y-Code 33 (A)",IF(AND(D66,H66),"Y-Rev 33 (B)",IF(AND(D66:F66),"Y-Code 30 (C)",IF(AND(D66),"Y-Rev 30 (D)","")))),"")</f>
        <v/>
      </c>
      <c r="D66" t="e">
        <f>VLOOKUP(B66,Funda!A:M,2,FALSE)</f>
        <v>#N/A</v>
      </c>
      <c r="E66" t="e">
        <f>VLOOKUP(B66,Funda!A:M,3,FALSE)</f>
        <v>#N/A</v>
      </c>
      <c r="F66" t="e">
        <f>VLOOKUP(B66,Funda!A:M,4,FALSE)</f>
        <v>#N/A</v>
      </c>
      <c r="G66" t="e">
        <f>VLOOKUP(B66,Funda!A:M,5,FALSE)</f>
        <v>#N/A</v>
      </c>
      <c r="H66" t="e">
        <f>VLOOKUP(B66,Funda!A:M,6,FALSE)</f>
        <v>#N/A</v>
      </c>
      <c r="I66" t="e">
        <f>VLOOKUP(B66,Funda!A:M,7,FALSE)</f>
        <v>#N/A</v>
      </c>
      <c r="J66" t="e">
        <f>VLOOKUP(B66,Funda!A:M,8,FALSE)</f>
        <v>#N/A</v>
      </c>
      <c r="K66" t="e">
        <f>VLOOKUP(B66,Funda!A:M,9,FALSE)</f>
        <v>#N/A</v>
      </c>
      <c r="M66">
        <v>1</v>
      </c>
    </row>
    <row r="67" spans="1:13" x14ac:dyDescent="0.25">
      <c r="A67" s="15">
        <v>44378</v>
      </c>
      <c r="B67" s="14" t="s">
        <v>200</v>
      </c>
      <c r="C67" s="13" t="str">
        <f t="shared" si="1"/>
        <v/>
      </c>
      <c r="D67" t="e">
        <f>VLOOKUP(B67,Funda!A:M,2,FALSE)</f>
        <v>#N/A</v>
      </c>
      <c r="E67" t="e">
        <f>VLOOKUP(B67,Funda!A:M,3,FALSE)</f>
        <v>#N/A</v>
      </c>
      <c r="F67" t="e">
        <f>VLOOKUP(B67,Funda!A:M,4,FALSE)</f>
        <v>#N/A</v>
      </c>
      <c r="G67" t="e">
        <f>VLOOKUP(B67,Funda!A:M,5,FALSE)</f>
        <v>#N/A</v>
      </c>
      <c r="H67" t="e">
        <f>VLOOKUP(B67,Funda!A:M,6,FALSE)</f>
        <v>#N/A</v>
      </c>
      <c r="I67" t="e">
        <f>VLOOKUP(B67,Funda!A:M,7,FALSE)</f>
        <v>#N/A</v>
      </c>
      <c r="J67" t="e">
        <f>VLOOKUP(B67,Funda!A:M,8,FALSE)</f>
        <v>#N/A</v>
      </c>
      <c r="K67" t="e">
        <f>VLOOKUP(B67,Funda!A:M,9,FALSE)</f>
        <v>#N/A</v>
      </c>
      <c r="M67">
        <v>1</v>
      </c>
    </row>
    <row r="68" spans="1:13" x14ac:dyDescent="0.25">
      <c r="A68" s="15">
        <v>44378</v>
      </c>
      <c r="B68" s="14" t="s">
        <v>93</v>
      </c>
      <c r="C68" s="13" t="str">
        <f t="shared" si="1"/>
        <v>Y-Rev 33 (B)</v>
      </c>
      <c r="D68" t="b">
        <f>VLOOKUP(B68,Funda!A:M,2,FALSE)</f>
        <v>1</v>
      </c>
      <c r="E68" t="b">
        <f>VLOOKUP(B68,Funda!A:M,3,FALSE)</f>
        <v>0</v>
      </c>
      <c r="F68" t="b">
        <f>VLOOKUP(B68,Funda!A:M,4,FALSE)</f>
        <v>0</v>
      </c>
      <c r="G68" t="str">
        <f>VLOOKUP(B68,Funda!A:M,5,FALSE)</f>
        <v>JUN '21</v>
      </c>
      <c r="H68" t="b">
        <f>VLOOKUP(B68,Funda!A:M,6,FALSE)</f>
        <v>1</v>
      </c>
      <c r="I68" t="b">
        <f>VLOOKUP(B68,Funda!A:M,7,FALSE)</f>
        <v>0</v>
      </c>
      <c r="J68" t="b">
        <f>VLOOKUP(B68,Funda!A:M,8,FALSE)</f>
        <v>0</v>
      </c>
      <c r="K68" t="str">
        <f>VLOOKUP(B68,Funda!A:M,9,FALSE)</f>
        <v>MAR '21</v>
      </c>
      <c r="M68">
        <v>1</v>
      </c>
    </row>
    <row r="69" spans="1:13" x14ac:dyDescent="0.25">
      <c r="A69" s="15">
        <v>44378</v>
      </c>
      <c r="B69" s="14" t="s">
        <v>94</v>
      </c>
      <c r="C69" s="13" t="str">
        <f t="shared" si="1"/>
        <v/>
      </c>
      <c r="D69" t="b">
        <f>VLOOKUP(B69,Funda!A:M,2,FALSE)</f>
        <v>0</v>
      </c>
      <c r="E69" t="b">
        <f>VLOOKUP(B69,Funda!A:M,3,FALSE)</f>
        <v>0</v>
      </c>
      <c r="F69" t="b">
        <f>VLOOKUP(B69,Funda!A:M,4,FALSE)</f>
        <v>0</v>
      </c>
      <c r="G69" t="str">
        <f>VLOOKUP(B69,Funda!A:M,5,FALSE)</f>
        <v>JUN '21</v>
      </c>
      <c r="H69" t="b">
        <f>VLOOKUP(B69,Funda!A:M,6,FALSE)</f>
        <v>0</v>
      </c>
      <c r="I69" t="b">
        <f>VLOOKUP(B69,Funda!A:M,7,FALSE)</f>
        <v>1</v>
      </c>
      <c r="J69" t="b">
        <f>VLOOKUP(B69,Funda!A:M,8,FALSE)</f>
        <v>1</v>
      </c>
      <c r="K69" t="str">
        <f>VLOOKUP(B69,Funda!A:M,9,FALSE)</f>
        <v>MAR '21</v>
      </c>
      <c r="M69">
        <v>1</v>
      </c>
    </row>
    <row r="70" spans="1:13" x14ac:dyDescent="0.25">
      <c r="A70" s="15">
        <v>44379</v>
      </c>
      <c r="B70" s="14" t="s">
        <v>10</v>
      </c>
      <c r="C70" s="13" t="str">
        <f t="shared" si="1"/>
        <v/>
      </c>
      <c r="D70" t="e">
        <f>VLOOKUP(B70,Funda!A:M,2,FALSE)</f>
        <v>#N/A</v>
      </c>
      <c r="E70" t="e">
        <f>VLOOKUP(B70,Funda!A:M,3,FALSE)</f>
        <v>#N/A</v>
      </c>
      <c r="F70" t="e">
        <f>VLOOKUP(B70,Funda!A:M,4,FALSE)</f>
        <v>#N/A</v>
      </c>
      <c r="G70" t="e">
        <f>VLOOKUP(B70,Funda!A:M,5,FALSE)</f>
        <v>#N/A</v>
      </c>
      <c r="H70" t="e">
        <f>VLOOKUP(B70,Funda!A:M,6,FALSE)</f>
        <v>#N/A</v>
      </c>
      <c r="I70" t="e">
        <f>VLOOKUP(B70,Funda!A:M,7,FALSE)</f>
        <v>#N/A</v>
      </c>
      <c r="J70" t="e">
        <f>VLOOKUP(B70,Funda!A:M,8,FALSE)</f>
        <v>#N/A</v>
      </c>
      <c r="K70" t="e">
        <f>VLOOKUP(B70,Funda!A:M,9,FALSE)</f>
        <v>#N/A</v>
      </c>
      <c r="M70">
        <v>1</v>
      </c>
    </row>
    <row r="71" spans="1:13" x14ac:dyDescent="0.25">
      <c r="A71" s="15">
        <v>44379</v>
      </c>
      <c r="B71" s="14" t="s">
        <v>201</v>
      </c>
      <c r="C71" s="13" t="str">
        <f t="shared" si="1"/>
        <v/>
      </c>
      <c r="D71" t="e">
        <f>VLOOKUP(B71,Funda!A:M,2,FALSE)</f>
        <v>#N/A</v>
      </c>
      <c r="E71" t="e">
        <f>VLOOKUP(B71,Funda!A:M,3,FALSE)</f>
        <v>#N/A</v>
      </c>
      <c r="F71" t="e">
        <f>VLOOKUP(B71,Funda!A:M,4,FALSE)</f>
        <v>#N/A</v>
      </c>
      <c r="G71" t="e">
        <f>VLOOKUP(B71,Funda!A:M,5,FALSE)</f>
        <v>#N/A</v>
      </c>
      <c r="H71" t="e">
        <f>VLOOKUP(B71,Funda!A:M,6,FALSE)</f>
        <v>#N/A</v>
      </c>
      <c r="I71" t="e">
        <f>VLOOKUP(B71,Funda!A:M,7,FALSE)</f>
        <v>#N/A</v>
      </c>
      <c r="J71" t="e">
        <f>VLOOKUP(B71,Funda!A:M,8,FALSE)</f>
        <v>#N/A</v>
      </c>
      <c r="K71" t="e">
        <f>VLOOKUP(B71,Funda!A:M,9,FALSE)</f>
        <v>#N/A</v>
      </c>
      <c r="M71">
        <v>1</v>
      </c>
    </row>
    <row r="72" spans="1:13" x14ac:dyDescent="0.25">
      <c r="A72" s="15">
        <v>44379</v>
      </c>
      <c r="B72" s="14" t="s">
        <v>13</v>
      </c>
      <c r="C72" s="13" t="str">
        <f t="shared" si="1"/>
        <v/>
      </c>
      <c r="D72" t="e">
        <f>VLOOKUP(B72,Funda!A:M,2,FALSE)</f>
        <v>#N/A</v>
      </c>
      <c r="E72" t="e">
        <f>VLOOKUP(B72,Funda!A:M,3,FALSE)</f>
        <v>#N/A</v>
      </c>
      <c r="F72" t="e">
        <f>VLOOKUP(B72,Funda!A:M,4,FALSE)</f>
        <v>#N/A</v>
      </c>
      <c r="G72" t="e">
        <f>VLOOKUP(B72,Funda!A:M,5,FALSE)</f>
        <v>#N/A</v>
      </c>
      <c r="H72" t="e">
        <f>VLOOKUP(B72,Funda!A:M,6,FALSE)</f>
        <v>#N/A</v>
      </c>
      <c r="I72" t="e">
        <f>VLOOKUP(B72,Funda!A:M,7,FALSE)</f>
        <v>#N/A</v>
      </c>
      <c r="J72" t="e">
        <f>VLOOKUP(B72,Funda!A:M,8,FALSE)</f>
        <v>#N/A</v>
      </c>
      <c r="K72" t="e">
        <f>VLOOKUP(B72,Funda!A:M,9,FALSE)</f>
        <v>#N/A</v>
      </c>
      <c r="M72">
        <v>1</v>
      </c>
    </row>
    <row r="73" spans="1:13" x14ac:dyDescent="0.25">
      <c r="A73" s="15">
        <v>44379</v>
      </c>
      <c r="B73" s="14" t="s">
        <v>149</v>
      </c>
      <c r="C73" s="13" t="str">
        <f t="shared" si="1"/>
        <v/>
      </c>
      <c r="D73" t="b">
        <f>VLOOKUP(B73,Funda!A:M,2,FALSE)</f>
        <v>0</v>
      </c>
      <c r="E73" t="b">
        <f>VLOOKUP(B73,Funda!A:M,3,FALSE)</f>
        <v>0</v>
      </c>
      <c r="F73" t="b">
        <f>VLOOKUP(B73,Funda!A:M,4,FALSE)</f>
        <v>0</v>
      </c>
      <c r="G73" t="str">
        <f>VLOOKUP(B73,Funda!A:M,5,FALSE)</f>
        <v>JUN '21</v>
      </c>
      <c r="H73" t="b">
        <f>VLOOKUP(B73,Funda!A:M,6,FALSE)</f>
        <v>0</v>
      </c>
      <c r="I73" t="b">
        <f>VLOOKUP(B73,Funda!A:M,7,FALSE)</f>
        <v>0</v>
      </c>
      <c r="J73" t="b">
        <f>VLOOKUP(B73,Funda!A:M,8,FALSE)</f>
        <v>0</v>
      </c>
      <c r="K73" t="str">
        <f>VLOOKUP(B73,Funda!A:M,9,FALSE)</f>
        <v>MAR '21</v>
      </c>
      <c r="M73">
        <v>1</v>
      </c>
    </row>
    <row r="74" spans="1:13" x14ac:dyDescent="0.25">
      <c r="A74" s="15">
        <v>44379</v>
      </c>
      <c r="B74" s="14" t="s">
        <v>202</v>
      </c>
      <c r="C74" s="13" t="str">
        <f t="shared" si="1"/>
        <v/>
      </c>
      <c r="D74" t="e">
        <f>VLOOKUP(B74,Funda!A:M,2,FALSE)</f>
        <v>#N/A</v>
      </c>
      <c r="E74" t="e">
        <f>VLOOKUP(B74,Funda!A:M,3,FALSE)</f>
        <v>#N/A</v>
      </c>
      <c r="F74" t="e">
        <f>VLOOKUP(B74,Funda!A:M,4,FALSE)</f>
        <v>#N/A</v>
      </c>
      <c r="G74" t="e">
        <f>VLOOKUP(B74,Funda!A:M,5,FALSE)</f>
        <v>#N/A</v>
      </c>
      <c r="H74" t="e">
        <f>VLOOKUP(B74,Funda!A:M,6,FALSE)</f>
        <v>#N/A</v>
      </c>
      <c r="I74" t="e">
        <f>VLOOKUP(B74,Funda!A:M,7,FALSE)</f>
        <v>#N/A</v>
      </c>
      <c r="J74" t="e">
        <f>VLOOKUP(B74,Funda!A:M,8,FALSE)</f>
        <v>#N/A</v>
      </c>
      <c r="K74" t="e">
        <f>VLOOKUP(B74,Funda!A:M,9,FALSE)</f>
        <v>#N/A</v>
      </c>
      <c r="M74">
        <v>1</v>
      </c>
    </row>
    <row r="75" spans="1:13" x14ac:dyDescent="0.25">
      <c r="A75" s="15">
        <v>44379</v>
      </c>
      <c r="B75" s="14" t="s">
        <v>203</v>
      </c>
      <c r="C75" s="13" t="str">
        <f t="shared" si="1"/>
        <v/>
      </c>
      <c r="D75" t="e">
        <f>VLOOKUP(B75,Funda!A:M,2,FALSE)</f>
        <v>#N/A</v>
      </c>
      <c r="E75" t="e">
        <f>VLOOKUP(B75,Funda!A:M,3,FALSE)</f>
        <v>#N/A</v>
      </c>
      <c r="F75" t="e">
        <f>VLOOKUP(B75,Funda!A:M,4,FALSE)</f>
        <v>#N/A</v>
      </c>
      <c r="G75" t="e">
        <f>VLOOKUP(B75,Funda!A:M,5,FALSE)</f>
        <v>#N/A</v>
      </c>
      <c r="H75" t="e">
        <f>VLOOKUP(B75,Funda!A:M,6,FALSE)</f>
        <v>#N/A</v>
      </c>
      <c r="I75" t="e">
        <f>VLOOKUP(B75,Funda!A:M,7,FALSE)</f>
        <v>#N/A</v>
      </c>
      <c r="J75" t="e">
        <f>VLOOKUP(B75,Funda!A:M,8,FALSE)</f>
        <v>#N/A</v>
      </c>
      <c r="K75" t="e">
        <f>VLOOKUP(B75,Funda!A:M,9,FALSE)</f>
        <v>#N/A</v>
      </c>
      <c r="M75">
        <v>1</v>
      </c>
    </row>
    <row r="76" spans="1:13" x14ac:dyDescent="0.25">
      <c r="A76" s="15">
        <v>44379</v>
      </c>
      <c r="B76" s="14" t="s">
        <v>204</v>
      </c>
      <c r="C76" s="13" t="str">
        <f t="shared" si="1"/>
        <v/>
      </c>
      <c r="D76" t="e">
        <f>VLOOKUP(B76,Funda!A:M,2,FALSE)</f>
        <v>#N/A</v>
      </c>
      <c r="E76" t="e">
        <f>VLOOKUP(B76,Funda!A:M,3,FALSE)</f>
        <v>#N/A</v>
      </c>
      <c r="F76" t="e">
        <f>VLOOKUP(B76,Funda!A:M,4,FALSE)</f>
        <v>#N/A</v>
      </c>
      <c r="G76" t="e">
        <f>VLOOKUP(B76,Funda!A:M,5,FALSE)</f>
        <v>#N/A</v>
      </c>
      <c r="H76" t="e">
        <f>VLOOKUP(B76,Funda!A:M,6,FALSE)</f>
        <v>#N/A</v>
      </c>
      <c r="I76" t="e">
        <f>VLOOKUP(B76,Funda!A:M,7,FALSE)</f>
        <v>#N/A</v>
      </c>
      <c r="J76" t="e">
        <f>VLOOKUP(B76,Funda!A:M,8,FALSE)</f>
        <v>#N/A</v>
      </c>
      <c r="K76" t="e">
        <f>VLOOKUP(B76,Funda!A:M,9,FALSE)</f>
        <v>#N/A</v>
      </c>
      <c r="M76">
        <v>1</v>
      </c>
    </row>
    <row r="77" spans="1:13" x14ac:dyDescent="0.25">
      <c r="A77" s="15">
        <v>44379</v>
      </c>
      <c r="B77" s="14" t="s">
        <v>205</v>
      </c>
      <c r="C77" s="13" t="str">
        <f t="shared" si="1"/>
        <v/>
      </c>
      <c r="D77" t="e">
        <f>VLOOKUP(B77,Funda!A:M,2,FALSE)</f>
        <v>#N/A</v>
      </c>
      <c r="E77" t="e">
        <f>VLOOKUP(B77,Funda!A:M,3,FALSE)</f>
        <v>#N/A</v>
      </c>
      <c r="F77" t="e">
        <f>VLOOKUP(B77,Funda!A:M,4,FALSE)</f>
        <v>#N/A</v>
      </c>
      <c r="G77" t="e">
        <f>VLOOKUP(B77,Funda!A:M,5,FALSE)</f>
        <v>#N/A</v>
      </c>
      <c r="H77" t="e">
        <f>VLOOKUP(B77,Funda!A:M,6,FALSE)</f>
        <v>#N/A</v>
      </c>
      <c r="I77" t="e">
        <f>VLOOKUP(B77,Funda!A:M,7,FALSE)</f>
        <v>#N/A</v>
      </c>
      <c r="J77" t="e">
        <f>VLOOKUP(B77,Funda!A:M,8,FALSE)</f>
        <v>#N/A</v>
      </c>
      <c r="K77" t="e">
        <f>VLOOKUP(B77,Funda!A:M,9,FALSE)</f>
        <v>#N/A</v>
      </c>
      <c r="M77">
        <v>1</v>
      </c>
    </row>
    <row r="78" spans="1:13" x14ac:dyDescent="0.25">
      <c r="A78" s="15">
        <v>44379</v>
      </c>
      <c r="B78" s="14" t="s">
        <v>206</v>
      </c>
      <c r="C78" s="13" t="str">
        <f t="shared" si="1"/>
        <v/>
      </c>
      <c r="D78" t="e">
        <f>VLOOKUP(B78,Funda!A:M,2,FALSE)</f>
        <v>#N/A</v>
      </c>
      <c r="E78" t="e">
        <f>VLOOKUP(B78,Funda!A:M,3,FALSE)</f>
        <v>#N/A</v>
      </c>
      <c r="F78" t="e">
        <f>VLOOKUP(B78,Funda!A:M,4,FALSE)</f>
        <v>#N/A</v>
      </c>
      <c r="G78" t="e">
        <f>VLOOKUP(B78,Funda!A:M,5,FALSE)</f>
        <v>#N/A</v>
      </c>
      <c r="H78" t="e">
        <f>VLOOKUP(B78,Funda!A:M,6,FALSE)</f>
        <v>#N/A</v>
      </c>
      <c r="I78" t="e">
        <f>VLOOKUP(B78,Funda!A:M,7,FALSE)</f>
        <v>#N/A</v>
      </c>
      <c r="J78" t="e">
        <f>VLOOKUP(B78,Funda!A:M,8,FALSE)</f>
        <v>#N/A</v>
      </c>
      <c r="K78" t="e">
        <f>VLOOKUP(B78,Funda!A:M,9,FALSE)</f>
        <v>#N/A</v>
      </c>
      <c r="M78">
        <v>1</v>
      </c>
    </row>
    <row r="79" spans="1:13" x14ac:dyDescent="0.25">
      <c r="A79" s="15">
        <v>44379</v>
      </c>
      <c r="B79" s="14" t="s">
        <v>207</v>
      </c>
      <c r="C79" s="13" t="str">
        <f t="shared" si="1"/>
        <v/>
      </c>
      <c r="D79" t="e">
        <f>VLOOKUP(B79,Funda!A:M,2,FALSE)</f>
        <v>#N/A</v>
      </c>
      <c r="E79" t="e">
        <f>VLOOKUP(B79,Funda!A:M,3,FALSE)</f>
        <v>#N/A</v>
      </c>
      <c r="F79" t="e">
        <f>VLOOKUP(B79,Funda!A:M,4,FALSE)</f>
        <v>#N/A</v>
      </c>
      <c r="G79" t="e">
        <f>VLOOKUP(B79,Funda!A:M,5,FALSE)</f>
        <v>#N/A</v>
      </c>
      <c r="H79" t="e">
        <f>VLOOKUP(B79,Funda!A:M,6,FALSE)</f>
        <v>#N/A</v>
      </c>
      <c r="I79" t="e">
        <f>VLOOKUP(B79,Funda!A:M,7,FALSE)</f>
        <v>#N/A</v>
      </c>
      <c r="J79" t="e">
        <f>VLOOKUP(B79,Funda!A:M,8,FALSE)</f>
        <v>#N/A</v>
      </c>
      <c r="K79" t="e">
        <f>VLOOKUP(B79,Funda!A:M,9,FALSE)</f>
        <v>#N/A</v>
      </c>
      <c r="M79">
        <v>1</v>
      </c>
    </row>
    <row r="80" spans="1:13" x14ac:dyDescent="0.25">
      <c r="A80" s="15">
        <v>44382</v>
      </c>
      <c r="B80" s="14" t="s">
        <v>7</v>
      </c>
      <c r="C80" s="13" t="str">
        <f t="shared" si="1"/>
        <v/>
      </c>
      <c r="D80" t="e">
        <f>VLOOKUP(B80,Funda!A:M,2,FALSE)</f>
        <v>#N/A</v>
      </c>
      <c r="E80" t="e">
        <f>VLOOKUP(B80,Funda!A:M,3,FALSE)</f>
        <v>#N/A</v>
      </c>
      <c r="F80" t="e">
        <f>VLOOKUP(B80,Funda!A:M,4,FALSE)</f>
        <v>#N/A</v>
      </c>
      <c r="G80" t="e">
        <f>VLOOKUP(B80,Funda!A:M,5,FALSE)</f>
        <v>#N/A</v>
      </c>
      <c r="H80" t="e">
        <f>VLOOKUP(B80,Funda!A:M,6,FALSE)</f>
        <v>#N/A</v>
      </c>
      <c r="I80" t="e">
        <f>VLOOKUP(B80,Funda!A:M,7,FALSE)</f>
        <v>#N/A</v>
      </c>
      <c r="J80" t="e">
        <f>VLOOKUP(B80,Funda!A:M,8,FALSE)</f>
        <v>#N/A</v>
      </c>
      <c r="K80" t="e">
        <f>VLOOKUP(B80,Funda!A:M,9,FALSE)</f>
        <v>#N/A</v>
      </c>
      <c r="M80">
        <v>1</v>
      </c>
    </row>
    <row r="81" spans="1:13" x14ac:dyDescent="0.25">
      <c r="A81" s="15">
        <v>44382</v>
      </c>
      <c r="B81" s="14" t="s">
        <v>176</v>
      </c>
      <c r="C81" s="13" t="str">
        <f t="shared" si="1"/>
        <v/>
      </c>
      <c r="D81" t="e">
        <f>VLOOKUP(B81,Funda!A:M,2,FALSE)</f>
        <v>#N/A</v>
      </c>
      <c r="E81" t="e">
        <f>VLOOKUP(B81,Funda!A:M,3,FALSE)</f>
        <v>#N/A</v>
      </c>
      <c r="F81" t="e">
        <f>VLOOKUP(B81,Funda!A:M,4,FALSE)</f>
        <v>#N/A</v>
      </c>
      <c r="G81" t="e">
        <f>VLOOKUP(B81,Funda!A:M,5,FALSE)</f>
        <v>#N/A</v>
      </c>
      <c r="H81" t="e">
        <f>VLOOKUP(B81,Funda!A:M,6,FALSE)</f>
        <v>#N/A</v>
      </c>
      <c r="I81" t="e">
        <f>VLOOKUP(B81,Funda!A:M,7,FALSE)</f>
        <v>#N/A</v>
      </c>
      <c r="J81" t="e">
        <f>VLOOKUP(B81,Funda!A:M,8,FALSE)</f>
        <v>#N/A</v>
      </c>
      <c r="K81" t="e">
        <f>VLOOKUP(B81,Funda!A:M,9,FALSE)</f>
        <v>#N/A</v>
      </c>
      <c r="M81">
        <v>1</v>
      </c>
    </row>
    <row r="82" spans="1:13" x14ac:dyDescent="0.25">
      <c r="A82" s="15">
        <v>44382</v>
      </c>
      <c r="B82" s="14" t="s">
        <v>208</v>
      </c>
      <c r="C82" s="13" t="str">
        <f t="shared" si="1"/>
        <v/>
      </c>
      <c r="D82" t="e">
        <f>VLOOKUP(B82,Funda!A:M,2,FALSE)</f>
        <v>#N/A</v>
      </c>
      <c r="E82" t="e">
        <f>VLOOKUP(B82,Funda!A:M,3,FALSE)</f>
        <v>#N/A</v>
      </c>
      <c r="F82" t="e">
        <f>VLOOKUP(B82,Funda!A:M,4,FALSE)</f>
        <v>#N/A</v>
      </c>
      <c r="G82" t="e">
        <f>VLOOKUP(B82,Funda!A:M,5,FALSE)</f>
        <v>#N/A</v>
      </c>
      <c r="H82" t="e">
        <f>VLOOKUP(B82,Funda!A:M,6,FALSE)</f>
        <v>#N/A</v>
      </c>
      <c r="I82" t="e">
        <f>VLOOKUP(B82,Funda!A:M,7,FALSE)</f>
        <v>#N/A</v>
      </c>
      <c r="J82" t="e">
        <f>VLOOKUP(B82,Funda!A:M,8,FALSE)</f>
        <v>#N/A</v>
      </c>
      <c r="K82" t="e">
        <f>VLOOKUP(B82,Funda!A:M,9,FALSE)</f>
        <v>#N/A</v>
      </c>
      <c r="M82">
        <v>1</v>
      </c>
    </row>
    <row r="83" spans="1:13" x14ac:dyDescent="0.25">
      <c r="A83" s="15">
        <v>44382</v>
      </c>
      <c r="B83" s="14" t="s">
        <v>209</v>
      </c>
      <c r="C83" s="13" t="str">
        <f t="shared" si="1"/>
        <v/>
      </c>
      <c r="D83" t="e">
        <f>VLOOKUP(B83,Funda!A:M,2,FALSE)</f>
        <v>#N/A</v>
      </c>
      <c r="E83" t="e">
        <f>VLOOKUP(B83,Funda!A:M,3,FALSE)</f>
        <v>#N/A</v>
      </c>
      <c r="F83" t="e">
        <f>VLOOKUP(B83,Funda!A:M,4,FALSE)</f>
        <v>#N/A</v>
      </c>
      <c r="G83" t="e">
        <f>VLOOKUP(B83,Funda!A:M,5,FALSE)</f>
        <v>#N/A</v>
      </c>
      <c r="H83" t="e">
        <f>VLOOKUP(B83,Funda!A:M,6,FALSE)</f>
        <v>#N/A</v>
      </c>
      <c r="I83" t="e">
        <f>VLOOKUP(B83,Funda!A:M,7,FALSE)</f>
        <v>#N/A</v>
      </c>
      <c r="J83" t="e">
        <f>VLOOKUP(B83,Funda!A:M,8,FALSE)</f>
        <v>#N/A</v>
      </c>
      <c r="K83" t="e">
        <f>VLOOKUP(B83,Funda!A:M,9,FALSE)</f>
        <v>#N/A</v>
      </c>
      <c r="M83">
        <v>0</v>
      </c>
    </row>
    <row r="84" spans="1:13" x14ac:dyDescent="0.25">
      <c r="A84" s="15">
        <v>44382</v>
      </c>
      <c r="B84" s="14" t="s">
        <v>210</v>
      </c>
      <c r="C84" s="13" t="str">
        <f t="shared" si="1"/>
        <v/>
      </c>
      <c r="D84" t="e">
        <f>VLOOKUP(B84,Funda!A:M,2,FALSE)</f>
        <v>#N/A</v>
      </c>
      <c r="E84" t="e">
        <f>VLOOKUP(B84,Funda!A:M,3,FALSE)</f>
        <v>#N/A</v>
      </c>
      <c r="F84" t="e">
        <f>VLOOKUP(B84,Funda!A:M,4,FALSE)</f>
        <v>#N/A</v>
      </c>
      <c r="G84" t="e">
        <f>VLOOKUP(B84,Funda!A:M,5,FALSE)</f>
        <v>#N/A</v>
      </c>
      <c r="H84" t="e">
        <f>VLOOKUP(B84,Funda!A:M,6,FALSE)</f>
        <v>#N/A</v>
      </c>
      <c r="I84" t="e">
        <f>VLOOKUP(B84,Funda!A:M,7,FALSE)</f>
        <v>#N/A</v>
      </c>
      <c r="J84" t="e">
        <f>VLOOKUP(B84,Funda!A:M,8,FALSE)</f>
        <v>#N/A</v>
      </c>
      <c r="K84" t="e">
        <f>VLOOKUP(B84,Funda!A:M,9,FALSE)</f>
        <v>#N/A</v>
      </c>
      <c r="M84">
        <v>1</v>
      </c>
    </row>
    <row r="85" spans="1:13" x14ac:dyDescent="0.25">
      <c r="A85" s="15">
        <v>44382</v>
      </c>
      <c r="B85" s="14" t="s">
        <v>165</v>
      </c>
      <c r="C85" s="13" t="str">
        <f t="shared" si="1"/>
        <v/>
      </c>
      <c r="D85" t="e">
        <f>VLOOKUP(B85,Funda!A:M,2,FALSE)</f>
        <v>#N/A</v>
      </c>
      <c r="E85" t="e">
        <f>VLOOKUP(B85,Funda!A:M,3,FALSE)</f>
        <v>#N/A</v>
      </c>
      <c r="F85" t="e">
        <f>VLOOKUP(B85,Funda!A:M,4,FALSE)</f>
        <v>#N/A</v>
      </c>
      <c r="G85" t="e">
        <f>VLOOKUP(B85,Funda!A:M,5,FALSE)</f>
        <v>#N/A</v>
      </c>
      <c r="H85" t="e">
        <f>VLOOKUP(B85,Funda!A:M,6,FALSE)</f>
        <v>#N/A</v>
      </c>
      <c r="I85" t="e">
        <f>VLOOKUP(B85,Funda!A:M,7,FALSE)</f>
        <v>#N/A</v>
      </c>
      <c r="J85" t="e">
        <f>VLOOKUP(B85,Funda!A:M,8,FALSE)</f>
        <v>#N/A</v>
      </c>
      <c r="K85" t="e">
        <f>VLOOKUP(B85,Funda!A:M,9,FALSE)</f>
        <v>#N/A</v>
      </c>
      <c r="M85">
        <v>1</v>
      </c>
    </row>
    <row r="86" spans="1:13" x14ac:dyDescent="0.25">
      <c r="A86" s="15">
        <v>44382</v>
      </c>
      <c r="B86" s="14" t="s">
        <v>211</v>
      </c>
      <c r="C86" s="13" t="str">
        <f t="shared" si="1"/>
        <v/>
      </c>
      <c r="D86" t="e">
        <f>VLOOKUP(B86,Funda!A:M,2,FALSE)</f>
        <v>#N/A</v>
      </c>
      <c r="E86" t="e">
        <f>VLOOKUP(B86,Funda!A:M,3,FALSE)</f>
        <v>#N/A</v>
      </c>
      <c r="F86" t="e">
        <f>VLOOKUP(B86,Funda!A:M,4,FALSE)</f>
        <v>#N/A</v>
      </c>
      <c r="G86" t="e">
        <f>VLOOKUP(B86,Funda!A:M,5,FALSE)</f>
        <v>#N/A</v>
      </c>
      <c r="H86" t="e">
        <f>VLOOKUP(B86,Funda!A:M,6,FALSE)</f>
        <v>#N/A</v>
      </c>
      <c r="I86" t="e">
        <f>VLOOKUP(B86,Funda!A:M,7,FALSE)</f>
        <v>#N/A</v>
      </c>
      <c r="J86" t="e">
        <f>VLOOKUP(B86,Funda!A:M,8,FALSE)</f>
        <v>#N/A</v>
      </c>
      <c r="K86" t="e">
        <f>VLOOKUP(B86,Funda!A:M,9,FALSE)</f>
        <v>#N/A</v>
      </c>
      <c r="M86">
        <v>1</v>
      </c>
    </row>
    <row r="87" spans="1:13" x14ac:dyDescent="0.25">
      <c r="A87" s="15">
        <v>44382</v>
      </c>
      <c r="B87" s="14" t="s">
        <v>212</v>
      </c>
      <c r="C87" s="13" t="str">
        <f t="shared" si="1"/>
        <v/>
      </c>
      <c r="D87" t="e">
        <f>VLOOKUP(B87,Funda!A:M,2,FALSE)</f>
        <v>#N/A</v>
      </c>
      <c r="E87" t="e">
        <f>VLOOKUP(B87,Funda!A:M,3,FALSE)</f>
        <v>#N/A</v>
      </c>
      <c r="F87" t="e">
        <f>VLOOKUP(B87,Funda!A:M,4,FALSE)</f>
        <v>#N/A</v>
      </c>
      <c r="G87" t="e">
        <f>VLOOKUP(B87,Funda!A:M,5,FALSE)</f>
        <v>#N/A</v>
      </c>
      <c r="H87" t="e">
        <f>VLOOKUP(B87,Funda!A:M,6,FALSE)</f>
        <v>#N/A</v>
      </c>
      <c r="I87" t="e">
        <f>VLOOKUP(B87,Funda!A:M,7,FALSE)</f>
        <v>#N/A</v>
      </c>
      <c r="J87" t="e">
        <f>VLOOKUP(B87,Funda!A:M,8,FALSE)</f>
        <v>#N/A</v>
      </c>
      <c r="K87" t="e">
        <f>VLOOKUP(B87,Funda!A:M,9,FALSE)</f>
        <v>#N/A</v>
      </c>
      <c r="M87">
        <v>0</v>
      </c>
    </row>
    <row r="88" spans="1:13" x14ac:dyDescent="0.25">
      <c r="A88" s="15">
        <v>44382</v>
      </c>
      <c r="B88" s="14" t="s">
        <v>213</v>
      </c>
      <c r="C88" s="13" t="str">
        <f t="shared" si="1"/>
        <v/>
      </c>
      <c r="D88" t="e">
        <f>VLOOKUP(B88,Funda!A:M,2,FALSE)</f>
        <v>#N/A</v>
      </c>
      <c r="E88" t="e">
        <f>VLOOKUP(B88,Funda!A:M,3,FALSE)</f>
        <v>#N/A</v>
      </c>
      <c r="F88" t="e">
        <f>VLOOKUP(B88,Funda!A:M,4,FALSE)</f>
        <v>#N/A</v>
      </c>
      <c r="G88" t="e">
        <f>VLOOKUP(B88,Funda!A:M,5,FALSE)</f>
        <v>#N/A</v>
      </c>
      <c r="H88" t="e">
        <f>VLOOKUP(B88,Funda!A:M,6,FALSE)</f>
        <v>#N/A</v>
      </c>
      <c r="I88" t="e">
        <f>VLOOKUP(B88,Funda!A:M,7,FALSE)</f>
        <v>#N/A</v>
      </c>
      <c r="J88" t="e">
        <f>VLOOKUP(B88,Funda!A:M,8,FALSE)</f>
        <v>#N/A</v>
      </c>
      <c r="K88" t="e">
        <f>VLOOKUP(B88,Funda!A:M,9,FALSE)</f>
        <v>#N/A</v>
      </c>
      <c r="M88">
        <v>1</v>
      </c>
    </row>
    <row r="89" spans="1:13" x14ac:dyDescent="0.25">
      <c r="A89" s="15">
        <v>44382</v>
      </c>
      <c r="B89" s="14" t="s">
        <v>214</v>
      </c>
      <c r="C89" s="13" t="str">
        <f t="shared" si="1"/>
        <v/>
      </c>
      <c r="D89" t="e">
        <f>VLOOKUP(B89,Funda!A:M,2,FALSE)</f>
        <v>#N/A</v>
      </c>
      <c r="E89" t="e">
        <f>VLOOKUP(B89,Funda!A:M,3,FALSE)</f>
        <v>#N/A</v>
      </c>
      <c r="F89" t="e">
        <f>VLOOKUP(B89,Funda!A:M,4,FALSE)</f>
        <v>#N/A</v>
      </c>
      <c r="G89" t="e">
        <f>VLOOKUP(B89,Funda!A:M,5,FALSE)</f>
        <v>#N/A</v>
      </c>
      <c r="H89" t="e">
        <f>VLOOKUP(B89,Funda!A:M,6,FALSE)</f>
        <v>#N/A</v>
      </c>
      <c r="I89" t="e">
        <f>VLOOKUP(B89,Funda!A:M,7,FALSE)</f>
        <v>#N/A</v>
      </c>
      <c r="J89" t="e">
        <f>VLOOKUP(B89,Funda!A:M,8,FALSE)</f>
        <v>#N/A</v>
      </c>
      <c r="K89" t="e">
        <f>VLOOKUP(B89,Funda!A:M,9,FALSE)</f>
        <v>#N/A</v>
      </c>
      <c r="M89">
        <v>1</v>
      </c>
    </row>
    <row r="90" spans="1:13" x14ac:dyDescent="0.25">
      <c r="A90" s="15">
        <v>44382</v>
      </c>
      <c r="B90" s="14" t="s">
        <v>215</v>
      </c>
      <c r="C90" s="13" t="str">
        <f t="shared" si="1"/>
        <v/>
      </c>
      <c r="D90" t="e">
        <f>VLOOKUP(B90,Funda!A:M,2,FALSE)</f>
        <v>#N/A</v>
      </c>
      <c r="E90" t="e">
        <f>VLOOKUP(B90,Funda!A:M,3,FALSE)</f>
        <v>#N/A</v>
      </c>
      <c r="F90" t="e">
        <f>VLOOKUP(B90,Funda!A:M,4,FALSE)</f>
        <v>#N/A</v>
      </c>
      <c r="G90" t="e">
        <f>VLOOKUP(B90,Funda!A:M,5,FALSE)</f>
        <v>#N/A</v>
      </c>
      <c r="H90" t="e">
        <f>VLOOKUP(B90,Funda!A:M,6,FALSE)</f>
        <v>#N/A</v>
      </c>
      <c r="I90" t="e">
        <f>VLOOKUP(B90,Funda!A:M,7,FALSE)</f>
        <v>#N/A</v>
      </c>
      <c r="J90" t="e">
        <f>VLOOKUP(B90,Funda!A:M,8,FALSE)</f>
        <v>#N/A</v>
      </c>
      <c r="K90" t="e">
        <f>VLOOKUP(B90,Funda!A:M,9,FALSE)</f>
        <v>#N/A</v>
      </c>
      <c r="M90">
        <v>1</v>
      </c>
    </row>
    <row r="91" spans="1:13" x14ac:dyDescent="0.25">
      <c r="A91" s="15">
        <v>44382</v>
      </c>
      <c r="B91" s="14" t="s">
        <v>58</v>
      </c>
      <c r="C91" s="13" t="str">
        <f t="shared" si="1"/>
        <v/>
      </c>
      <c r="D91" t="e">
        <f>VLOOKUP(B91,Funda!A:M,2,FALSE)</f>
        <v>#N/A</v>
      </c>
      <c r="E91" t="e">
        <f>VLOOKUP(B91,Funda!A:M,3,FALSE)</f>
        <v>#N/A</v>
      </c>
      <c r="F91" t="e">
        <f>VLOOKUP(B91,Funda!A:M,4,FALSE)</f>
        <v>#N/A</v>
      </c>
      <c r="G91" t="e">
        <f>VLOOKUP(B91,Funda!A:M,5,FALSE)</f>
        <v>#N/A</v>
      </c>
      <c r="H91" t="e">
        <f>VLOOKUP(B91,Funda!A:M,6,FALSE)</f>
        <v>#N/A</v>
      </c>
      <c r="I91" t="e">
        <f>VLOOKUP(B91,Funda!A:M,7,FALSE)</f>
        <v>#N/A</v>
      </c>
      <c r="J91" t="e">
        <f>VLOOKUP(B91,Funda!A:M,8,FALSE)</f>
        <v>#N/A</v>
      </c>
      <c r="K91" t="e">
        <f>VLOOKUP(B91,Funda!A:M,9,FALSE)</f>
        <v>#N/A</v>
      </c>
      <c r="M91">
        <v>1</v>
      </c>
    </row>
    <row r="92" spans="1:13" x14ac:dyDescent="0.25">
      <c r="A92" s="15">
        <v>44382</v>
      </c>
      <c r="B92" s="14" t="s">
        <v>216</v>
      </c>
      <c r="C92" s="13" t="str">
        <f t="shared" si="1"/>
        <v/>
      </c>
      <c r="D92" t="e">
        <f>VLOOKUP(B92,Funda!A:M,2,FALSE)</f>
        <v>#N/A</v>
      </c>
      <c r="E92" t="e">
        <f>VLOOKUP(B92,Funda!A:M,3,FALSE)</f>
        <v>#N/A</v>
      </c>
      <c r="F92" t="e">
        <f>VLOOKUP(B92,Funda!A:M,4,FALSE)</f>
        <v>#N/A</v>
      </c>
      <c r="G92" t="e">
        <f>VLOOKUP(B92,Funda!A:M,5,FALSE)</f>
        <v>#N/A</v>
      </c>
      <c r="H92" t="e">
        <f>VLOOKUP(B92,Funda!A:M,6,FALSE)</f>
        <v>#N/A</v>
      </c>
      <c r="I92" t="e">
        <f>VLOOKUP(B92,Funda!A:M,7,FALSE)</f>
        <v>#N/A</v>
      </c>
      <c r="J92" t="e">
        <f>VLOOKUP(B92,Funda!A:M,8,FALSE)</f>
        <v>#N/A</v>
      </c>
      <c r="K92" t="e">
        <f>VLOOKUP(B92,Funda!A:M,9,FALSE)</f>
        <v>#N/A</v>
      </c>
      <c r="M92">
        <v>0</v>
      </c>
    </row>
    <row r="93" spans="1:13" x14ac:dyDescent="0.25">
      <c r="A93" s="15">
        <v>44382</v>
      </c>
      <c r="B93" s="14" t="s">
        <v>217</v>
      </c>
      <c r="C93" s="13" t="str">
        <f t="shared" si="1"/>
        <v/>
      </c>
      <c r="D93" t="e">
        <f>VLOOKUP(B93,Funda!A:M,2,FALSE)</f>
        <v>#N/A</v>
      </c>
      <c r="E93" t="e">
        <f>VLOOKUP(B93,Funda!A:M,3,FALSE)</f>
        <v>#N/A</v>
      </c>
      <c r="F93" t="e">
        <f>VLOOKUP(B93,Funda!A:M,4,FALSE)</f>
        <v>#N/A</v>
      </c>
      <c r="G93" t="e">
        <f>VLOOKUP(B93,Funda!A:M,5,FALSE)</f>
        <v>#N/A</v>
      </c>
      <c r="H93" t="e">
        <f>VLOOKUP(B93,Funda!A:M,6,FALSE)</f>
        <v>#N/A</v>
      </c>
      <c r="I93" t="e">
        <f>VLOOKUP(B93,Funda!A:M,7,FALSE)</f>
        <v>#N/A</v>
      </c>
      <c r="J93" t="e">
        <f>VLOOKUP(B93,Funda!A:M,8,FALSE)</f>
        <v>#N/A</v>
      </c>
      <c r="K93" t="e">
        <f>VLOOKUP(B93,Funda!A:M,9,FALSE)</f>
        <v>#N/A</v>
      </c>
      <c r="M93">
        <v>1</v>
      </c>
    </row>
    <row r="94" spans="1:13" x14ac:dyDescent="0.25">
      <c r="A94" s="15">
        <v>44382</v>
      </c>
      <c r="B94" s="14" t="s">
        <v>79</v>
      </c>
      <c r="C94" s="13" t="str">
        <f t="shared" si="1"/>
        <v>Y-Code 30 (C)</v>
      </c>
      <c r="D94" t="b">
        <f>VLOOKUP(B94,Funda!A:M,2,FALSE)</f>
        <v>1</v>
      </c>
      <c r="E94" t="b">
        <f>VLOOKUP(B94,Funda!A:M,3,FALSE)</f>
        <v>1</v>
      </c>
      <c r="F94" t="b">
        <f>VLOOKUP(B94,Funda!A:M,4,FALSE)</f>
        <v>1</v>
      </c>
      <c r="G94" t="str">
        <f>VLOOKUP(B94,Funda!A:M,5,FALSE)</f>
        <v>JUN '21</v>
      </c>
      <c r="H94" t="b">
        <f>VLOOKUP(B94,Funda!A:M,6,FALSE)</f>
        <v>0</v>
      </c>
      <c r="I94" t="b">
        <f>VLOOKUP(B94,Funda!A:M,7,FALSE)</f>
        <v>0</v>
      </c>
      <c r="J94" t="b">
        <f>VLOOKUP(B94,Funda!A:M,8,FALSE)</f>
        <v>0</v>
      </c>
      <c r="K94" t="str">
        <f>VLOOKUP(B94,Funda!A:M,9,FALSE)</f>
        <v>MAR '21</v>
      </c>
      <c r="M94">
        <v>1</v>
      </c>
    </row>
    <row r="95" spans="1:13" x14ac:dyDescent="0.25">
      <c r="A95" s="15">
        <v>44382</v>
      </c>
      <c r="B95" s="14" t="s">
        <v>218</v>
      </c>
      <c r="C95" s="13" t="str">
        <f t="shared" si="1"/>
        <v/>
      </c>
      <c r="D95" t="e">
        <f>VLOOKUP(B95,Funda!A:M,2,FALSE)</f>
        <v>#N/A</v>
      </c>
      <c r="E95" t="e">
        <f>VLOOKUP(B95,Funda!A:M,3,FALSE)</f>
        <v>#N/A</v>
      </c>
      <c r="F95" t="e">
        <f>VLOOKUP(B95,Funda!A:M,4,FALSE)</f>
        <v>#N/A</v>
      </c>
      <c r="G95" t="e">
        <f>VLOOKUP(B95,Funda!A:M,5,FALSE)</f>
        <v>#N/A</v>
      </c>
      <c r="H95" t="e">
        <f>VLOOKUP(B95,Funda!A:M,6,FALSE)</f>
        <v>#N/A</v>
      </c>
      <c r="I95" t="e">
        <f>VLOOKUP(B95,Funda!A:M,7,FALSE)</f>
        <v>#N/A</v>
      </c>
      <c r="J95" t="e">
        <f>VLOOKUP(B95,Funda!A:M,8,FALSE)</f>
        <v>#N/A</v>
      </c>
      <c r="K95" t="e">
        <f>VLOOKUP(B95,Funda!A:M,9,FALSE)</f>
        <v>#N/A</v>
      </c>
      <c r="M95">
        <v>1</v>
      </c>
    </row>
    <row r="96" spans="1:13" x14ac:dyDescent="0.25">
      <c r="A96" s="15">
        <v>44382</v>
      </c>
      <c r="B96" s="14" t="s">
        <v>219</v>
      </c>
      <c r="C96" s="13" t="str">
        <f t="shared" si="1"/>
        <v/>
      </c>
      <c r="D96" t="e">
        <f>VLOOKUP(B96,Funda!A:M,2,FALSE)</f>
        <v>#N/A</v>
      </c>
      <c r="E96" t="e">
        <f>VLOOKUP(B96,Funda!A:M,3,FALSE)</f>
        <v>#N/A</v>
      </c>
      <c r="F96" t="e">
        <f>VLOOKUP(B96,Funda!A:M,4,FALSE)</f>
        <v>#N/A</v>
      </c>
      <c r="G96" t="e">
        <f>VLOOKUP(B96,Funda!A:M,5,FALSE)</f>
        <v>#N/A</v>
      </c>
      <c r="H96" t="e">
        <f>VLOOKUP(B96,Funda!A:M,6,FALSE)</f>
        <v>#N/A</v>
      </c>
      <c r="I96" t="e">
        <f>VLOOKUP(B96,Funda!A:M,7,FALSE)</f>
        <v>#N/A</v>
      </c>
      <c r="J96" t="e">
        <f>VLOOKUP(B96,Funda!A:M,8,FALSE)</f>
        <v>#N/A</v>
      </c>
      <c r="K96" t="e">
        <f>VLOOKUP(B96,Funda!A:M,9,FALSE)</f>
        <v>#N/A</v>
      </c>
      <c r="M96">
        <v>1</v>
      </c>
    </row>
    <row r="97" spans="1:13" x14ac:dyDescent="0.25">
      <c r="A97" s="15">
        <v>44382</v>
      </c>
      <c r="B97" s="14" t="s">
        <v>220</v>
      </c>
      <c r="C97" s="13" t="str">
        <f t="shared" si="1"/>
        <v/>
      </c>
      <c r="D97" t="e">
        <f>VLOOKUP(B97,Funda!A:M,2,FALSE)</f>
        <v>#N/A</v>
      </c>
      <c r="E97" t="e">
        <f>VLOOKUP(B97,Funda!A:M,3,FALSE)</f>
        <v>#N/A</v>
      </c>
      <c r="F97" t="e">
        <f>VLOOKUP(B97,Funda!A:M,4,FALSE)</f>
        <v>#N/A</v>
      </c>
      <c r="G97" t="e">
        <f>VLOOKUP(B97,Funda!A:M,5,FALSE)</f>
        <v>#N/A</v>
      </c>
      <c r="H97" t="e">
        <f>VLOOKUP(B97,Funda!A:M,6,FALSE)</f>
        <v>#N/A</v>
      </c>
      <c r="I97" t="e">
        <f>VLOOKUP(B97,Funda!A:M,7,FALSE)</f>
        <v>#N/A</v>
      </c>
      <c r="J97" t="e">
        <f>VLOOKUP(B97,Funda!A:M,8,FALSE)</f>
        <v>#N/A</v>
      </c>
      <c r="K97" t="e">
        <f>VLOOKUP(B97,Funda!A:M,9,FALSE)</f>
        <v>#N/A</v>
      </c>
      <c r="M97">
        <v>0</v>
      </c>
    </row>
    <row r="98" spans="1:13" x14ac:dyDescent="0.25">
      <c r="A98" s="15">
        <v>44383</v>
      </c>
      <c r="B98" s="14" t="s">
        <v>2</v>
      </c>
      <c r="C98" s="13" t="str">
        <f t="shared" si="1"/>
        <v/>
      </c>
      <c r="D98" t="e">
        <f>VLOOKUP(B98,Funda!A:M,2,FALSE)</f>
        <v>#N/A</v>
      </c>
      <c r="E98" t="e">
        <f>VLOOKUP(B98,Funda!A:M,3,FALSE)</f>
        <v>#N/A</v>
      </c>
      <c r="F98" t="e">
        <f>VLOOKUP(B98,Funda!A:M,4,FALSE)</f>
        <v>#N/A</v>
      </c>
      <c r="G98" t="e">
        <f>VLOOKUP(B98,Funda!A:M,5,FALSE)</f>
        <v>#N/A</v>
      </c>
      <c r="H98" t="e">
        <f>VLOOKUP(B98,Funda!A:M,6,FALSE)</f>
        <v>#N/A</v>
      </c>
      <c r="I98" t="e">
        <f>VLOOKUP(B98,Funda!A:M,7,FALSE)</f>
        <v>#N/A</v>
      </c>
      <c r="J98" t="e">
        <f>VLOOKUP(B98,Funda!A:M,8,FALSE)</f>
        <v>#N/A</v>
      </c>
      <c r="K98" t="e">
        <f>VLOOKUP(B98,Funda!A:M,9,FALSE)</f>
        <v>#N/A</v>
      </c>
      <c r="M98">
        <v>1</v>
      </c>
    </row>
    <row r="99" spans="1:13" x14ac:dyDescent="0.25">
      <c r="A99" s="15">
        <v>44383</v>
      </c>
      <c r="B99" s="14" t="s">
        <v>221</v>
      </c>
      <c r="C99" s="13" t="str">
        <f t="shared" si="1"/>
        <v/>
      </c>
      <c r="D99" t="e">
        <f>VLOOKUP(B99,Funda!A:M,2,FALSE)</f>
        <v>#N/A</v>
      </c>
      <c r="E99" t="e">
        <f>VLOOKUP(B99,Funda!A:M,3,FALSE)</f>
        <v>#N/A</v>
      </c>
      <c r="F99" t="e">
        <f>VLOOKUP(B99,Funda!A:M,4,FALSE)</f>
        <v>#N/A</v>
      </c>
      <c r="G99" t="e">
        <f>VLOOKUP(B99,Funda!A:M,5,FALSE)</f>
        <v>#N/A</v>
      </c>
      <c r="H99" t="e">
        <f>VLOOKUP(B99,Funda!A:M,6,FALSE)</f>
        <v>#N/A</v>
      </c>
      <c r="I99" t="e">
        <f>VLOOKUP(B99,Funda!A:M,7,FALSE)</f>
        <v>#N/A</v>
      </c>
      <c r="J99" t="e">
        <f>VLOOKUP(B99,Funda!A:M,8,FALSE)</f>
        <v>#N/A</v>
      </c>
      <c r="K99" t="e">
        <f>VLOOKUP(B99,Funda!A:M,9,FALSE)</f>
        <v>#N/A</v>
      </c>
      <c r="M99">
        <v>1</v>
      </c>
    </row>
    <row r="100" spans="1:13" x14ac:dyDescent="0.25">
      <c r="A100" s="15">
        <v>44383</v>
      </c>
      <c r="B100" s="14" t="s">
        <v>185</v>
      </c>
      <c r="C100" s="13" t="str">
        <f t="shared" si="1"/>
        <v/>
      </c>
      <c r="D100" t="e">
        <f>VLOOKUP(B100,Funda!A:M,2,FALSE)</f>
        <v>#N/A</v>
      </c>
      <c r="E100" t="e">
        <f>VLOOKUP(B100,Funda!A:M,3,FALSE)</f>
        <v>#N/A</v>
      </c>
      <c r="F100" t="e">
        <f>VLOOKUP(B100,Funda!A:M,4,FALSE)</f>
        <v>#N/A</v>
      </c>
      <c r="G100" t="e">
        <f>VLOOKUP(B100,Funda!A:M,5,FALSE)</f>
        <v>#N/A</v>
      </c>
      <c r="H100" t="e">
        <f>VLOOKUP(B100,Funda!A:M,6,FALSE)</f>
        <v>#N/A</v>
      </c>
      <c r="I100" t="e">
        <f>VLOOKUP(B100,Funda!A:M,7,FALSE)</f>
        <v>#N/A</v>
      </c>
      <c r="J100" t="e">
        <f>VLOOKUP(B100,Funda!A:M,8,FALSE)</f>
        <v>#N/A</v>
      </c>
      <c r="K100" t="e">
        <f>VLOOKUP(B100,Funda!A:M,9,FALSE)</f>
        <v>#N/A</v>
      </c>
      <c r="M100">
        <v>1</v>
      </c>
    </row>
    <row r="101" spans="1:13" x14ac:dyDescent="0.25">
      <c r="A101" s="15">
        <v>44383</v>
      </c>
      <c r="B101" s="14" t="s">
        <v>154</v>
      </c>
      <c r="C101" s="13" t="str">
        <f t="shared" si="1"/>
        <v/>
      </c>
      <c r="D101" t="e">
        <f>VLOOKUP(B101,Funda!A:M,2,FALSE)</f>
        <v>#N/A</v>
      </c>
      <c r="E101" t="e">
        <f>VLOOKUP(B101,Funda!A:M,3,FALSE)</f>
        <v>#N/A</v>
      </c>
      <c r="F101" t="e">
        <f>VLOOKUP(B101,Funda!A:M,4,FALSE)</f>
        <v>#N/A</v>
      </c>
      <c r="G101" t="e">
        <f>VLOOKUP(B101,Funda!A:M,5,FALSE)</f>
        <v>#N/A</v>
      </c>
      <c r="H101" t="e">
        <f>VLOOKUP(B101,Funda!A:M,6,FALSE)</f>
        <v>#N/A</v>
      </c>
      <c r="I101" t="e">
        <f>VLOOKUP(B101,Funda!A:M,7,FALSE)</f>
        <v>#N/A</v>
      </c>
      <c r="J101" t="e">
        <f>VLOOKUP(B101,Funda!A:M,8,FALSE)</f>
        <v>#N/A</v>
      </c>
      <c r="K101" t="e">
        <f>VLOOKUP(B101,Funda!A:M,9,FALSE)</f>
        <v>#N/A</v>
      </c>
      <c r="M101">
        <v>1</v>
      </c>
    </row>
    <row r="102" spans="1:13" x14ac:dyDescent="0.25">
      <c r="A102" s="15">
        <v>44383</v>
      </c>
      <c r="B102" s="14" t="s">
        <v>222</v>
      </c>
      <c r="C102" s="13" t="str">
        <f t="shared" si="1"/>
        <v/>
      </c>
      <c r="D102" t="e">
        <f>VLOOKUP(B102,Funda!A:M,2,FALSE)</f>
        <v>#N/A</v>
      </c>
      <c r="E102" t="e">
        <f>VLOOKUP(B102,Funda!A:M,3,FALSE)</f>
        <v>#N/A</v>
      </c>
      <c r="F102" t="e">
        <f>VLOOKUP(B102,Funda!A:M,4,FALSE)</f>
        <v>#N/A</v>
      </c>
      <c r="G102" t="e">
        <f>VLOOKUP(B102,Funda!A:M,5,FALSE)</f>
        <v>#N/A</v>
      </c>
      <c r="H102" t="e">
        <f>VLOOKUP(B102,Funda!A:M,6,FALSE)</f>
        <v>#N/A</v>
      </c>
      <c r="I102" t="e">
        <f>VLOOKUP(B102,Funda!A:M,7,FALSE)</f>
        <v>#N/A</v>
      </c>
      <c r="J102" t="e">
        <f>VLOOKUP(B102,Funda!A:M,8,FALSE)</f>
        <v>#N/A</v>
      </c>
      <c r="K102" t="e">
        <f>VLOOKUP(B102,Funda!A:M,9,FALSE)</f>
        <v>#N/A</v>
      </c>
      <c r="M102">
        <v>1</v>
      </c>
    </row>
    <row r="103" spans="1:13" x14ac:dyDescent="0.25">
      <c r="A103" s="15">
        <v>44383</v>
      </c>
      <c r="B103" s="14" t="s">
        <v>223</v>
      </c>
      <c r="C103" s="13" t="str">
        <f t="shared" si="1"/>
        <v/>
      </c>
      <c r="D103" t="e">
        <f>VLOOKUP(B103,Funda!A:M,2,FALSE)</f>
        <v>#N/A</v>
      </c>
      <c r="E103" t="e">
        <f>VLOOKUP(B103,Funda!A:M,3,FALSE)</f>
        <v>#N/A</v>
      </c>
      <c r="F103" t="e">
        <f>VLOOKUP(B103,Funda!A:M,4,FALSE)</f>
        <v>#N/A</v>
      </c>
      <c r="G103" t="e">
        <f>VLOOKUP(B103,Funda!A:M,5,FALSE)</f>
        <v>#N/A</v>
      </c>
      <c r="H103" t="e">
        <f>VLOOKUP(B103,Funda!A:M,6,FALSE)</f>
        <v>#N/A</v>
      </c>
      <c r="I103" t="e">
        <f>VLOOKUP(B103,Funda!A:M,7,FALSE)</f>
        <v>#N/A</v>
      </c>
      <c r="J103" t="e">
        <f>VLOOKUP(B103,Funda!A:M,8,FALSE)</f>
        <v>#N/A</v>
      </c>
      <c r="K103" t="e">
        <f>VLOOKUP(B103,Funda!A:M,9,FALSE)</f>
        <v>#N/A</v>
      </c>
      <c r="M103">
        <v>1</v>
      </c>
    </row>
    <row r="104" spans="1:13" x14ac:dyDescent="0.25">
      <c r="A104" s="15">
        <v>44383</v>
      </c>
      <c r="B104" s="14" t="s">
        <v>20</v>
      </c>
      <c r="C104" s="13" t="str">
        <f t="shared" si="1"/>
        <v/>
      </c>
      <c r="D104" t="b">
        <f>VLOOKUP(B104,Funda!A:M,2,FALSE)</f>
        <v>0</v>
      </c>
      <c r="E104" t="b">
        <f>VLOOKUP(B104,Funda!A:M,3,FALSE)</f>
        <v>0</v>
      </c>
      <c r="F104" t="b">
        <f>VLOOKUP(B104,Funda!A:M,4,FALSE)</f>
        <v>0</v>
      </c>
      <c r="G104" t="str">
        <f>VLOOKUP(B104,Funda!A:M,5,FALSE)</f>
        <v>JUN '21</v>
      </c>
      <c r="H104" t="b">
        <f>VLOOKUP(B104,Funda!A:M,6,FALSE)</f>
        <v>1</v>
      </c>
      <c r="I104" t="b">
        <f>VLOOKUP(B104,Funda!A:M,7,FALSE)</f>
        <v>0</v>
      </c>
      <c r="J104" t="b">
        <f>VLOOKUP(B104,Funda!A:M,8,FALSE)</f>
        <v>0</v>
      </c>
      <c r="K104" t="str">
        <f>VLOOKUP(B104,Funda!A:M,9,FALSE)</f>
        <v>MAR '21</v>
      </c>
      <c r="M104">
        <v>1</v>
      </c>
    </row>
    <row r="105" spans="1:13" x14ac:dyDescent="0.25">
      <c r="A105" s="15">
        <v>44383</v>
      </c>
      <c r="B105" s="14" t="s">
        <v>224</v>
      </c>
      <c r="C105" s="13" t="str">
        <f t="shared" si="1"/>
        <v/>
      </c>
      <c r="D105" t="e">
        <f>VLOOKUP(B105,Funda!A:M,2,FALSE)</f>
        <v>#N/A</v>
      </c>
      <c r="E105" t="e">
        <f>VLOOKUP(B105,Funda!A:M,3,FALSE)</f>
        <v>#N/A</v>
      </c>
      <c r="F105" t="e">
        <f>VLOOKUP(B105,Funda!A:M,4,FALSE)</f>
        <v>#N/A</v>
      </c>
      <c r="G105" t="e">
        <f>VLOOKUP(B105,Funda!A:M,5,FALSE)</f>
        <v>#N/A</v>
      </c>
      <c r="H105" t="e">
        <f>VLOOKUP(B105,Funda!A:M,6,FALSE)</f>
        <v>#N/A</v>
      </c>
      <c r="I105" t="e">
        <f>VLOOKUP(B105,Funda!A:M,7,FALSE)</f>
        <v>#N/A</v>
      </c>
      <c r="J105" t="e">
        <f>VLOOKUP(B105,Funda!A:M,8,FALSE)</f>
        <v>#N/A</v>
      </c>
      <c r="K105" t="e">
        <f>VLOOKUP(B105,Funda!A:M,9,FALSE)</f>
        <v>#N/A</v>
      </c>
      <c r="M105">
        <v>1</v>
      </c>
    </row>
    <row r="106" spans="1:13" x14ac:dyDescent="0.25">
      <c r="A106" s="15">
        <v>44384</v>
      </c>
      <c r="B106" s="14" t="s">
        <v>212</v>
      </c>
      <c r="C106" s="13" t="str">
        <f t="shared" si="1"/>
        <v/>
      </c>
      <c r="D106" t="e">
        <f>VLOOKUP(B106,Funda!A:M,2,FALSE)</f>
        <v>#N/A</v>
      </c>
      <c r="E106" t="e">
        <f>VLOOKUP(B106,Funda!A:M,3,FALSE)</f>
        <v>#N/A</v>
      </c>
      <c r="F106" t="e">
        <f>VLOOKUP(B106,Funda!A:M,4,FALSE)</f>
        <v>#N/A</v>
      </c>
      <c r="G106" t="e">
        <f>VLOOKUP(B106,Funda!A:M,5,FALSE)</f>
        <v>#N/A</v>
      </c>
      <c r="H106" t="e">
        <f>VLOOKUP(B106,Funda!A:M,6,FALSE)</f>
        <v>#N/A</v>
      </c>
      <c r="I106" t="e">
        <f>VLOOKUP(B106,Funda!A:M,7,FALSE)</f>
        <v>#N/A</v>
      </c>
      <c r="J106" t="e">
        <f>VLOOKUP(B106,Funda!A:M,8,FALSE)</f>
        <v>#N/A</v>
      </c>
      <c r="K106" t="e">
        <f>VLOOKUP(B106,Funda!A:M,9,FALSE)</f>
        <v>#N/A</v>
      </c>
      <c r="M106">
        <v>1</v>
      </c>
    </row>
    <row r="107" spans="1:13" x14ac:dyDescent="0.25">
      <c r="A107" s="15">
        <v>44384</v>
      </c>
      <c r="B107" s="14" t="s">
        <v>225</v>
      </c>
      <c r="C107" s="13" t="str">
        <f t="shared" si="1"/>
        <v/>
      </c>
      <c r="D107" t="e">
        <f>VLOOKUP(B107,Funda!A:M,2,FALSE)</f>
        <v>#N/A</v>
      </c>
      <c r="E107" t="e">
        <f>VLOOKUP(B107,Funda!A:M,3,FALSE)</f>
        <v>#N/A</v>
      </c>
      <c r="F107" t="e">
        <f>VLOOKUP(B107,Funda!A:M,4,FALSE)</f>
        <v>#N/A</v>
      </c>
      <c r="G107" t="e">
        <f>VLOOKUP(B107,Funda!A:M,5,FALSE)</f>
        <v>#N/A</v>
      </c>
      <c r="H107" t="e">
        <f>VLOOKUP(B107,Funda!A:M,6,FALSE)</f>
        <v>#N/A</v>
      </c>
      <c r="I107" t="e">
        <f>VLOOKUP(B107,Funda!A:M,7,FALSE)</f>
        <v>#N/A</v>
      </c>
      <c r="J107" t="e">
        <f>VLOOKUP(B107,Funda!A:M,8,FALSE)</f>
        <v>#N/A</v>
      </c>
      <c r="K107" t="e">
        <f>VLOOKUP(B107,Funda!A:M,9,FALSE)</f>
        <v>#N/A</v>
      </c>
      <c r="M107">
        <v>1</v>
      </c>
    </row>
    <row r="108" spans="1:13" x14ac:dyDescent="0.25">
      <c r="A108" s="15">
        <v>44384</v>
      </c>
      <c r="B108" s="14" t="s">
        <v>226</v>
      </c>
      <c r="C108" s="13" t="str">
        <f t="shared" si="1"/>
        <v/>
      </c>
      <c r="D108" t="e">
        <f>VLOOKUP(B108,Funda!A:M,2,FALSE)</f>
        <v>#N/A</v>
      </c>
      <c r="E108" t="e">
        <f>VLOOKUP(B108,Funda!A:M,3,FALSE)</f>
        <v>#N/A</v>
      </c>
      <c r="F108" t="e">
        <f>VLOOKUP(B108,Funda!A:M,4,FALSE)</f>
        <v>#N/A</v>
      </c>
      <c r="G108" t="e">
        <f>VLOOKUP(B108,Funda!A:M,5,FALSE)</f>
        <v>#N/A</v>
      </c>
      <c r="H108" t="e">
        <f>VLOOKUP(B108,Funda!A:M,6,FALSE)</f>
        <v>#N/A</v>
      </c>
      <c r="I108" t="e">
        <f>VLOOKUP(B108,Funda!A:M,7,FALSE)</f>
        <v>#N/A</v>
      </c>
      <c r="J108" t="e">
        <f>VLOOKUP(B108,Funda!A:M,8,FALSE)</f>
        <v>#N/A</v>
      </c>
      <c r="K108" t="e">
        <f>VLOOKUP(B108,Funda!A:M,9,FALSE)</f>
        <v>#N/A</v>
      </c>
      <c r="M108">
        <v>0</v>
      </c>
    </row>
    <row r="109" spans="1:13" x14ac:dyDescent="0.25">
      <c r="A109" s="15">
        <v>44384</v>
      </c>
      <c r="B109" s="14" t="s">
        <v>227</v>
      </c>
      <c r="C109" s="13" t="str">
        <f t="shared" si="1"/>
        <v/>
      </c>
      <c r="D109" t="e">
        <f>VLOOKUP(B109,Funda!A:M,2,FALSE)</f>
        <v>#N/A</v>
      </c>
      <c r="E109" t="e">
        <f>VLOOKUP(B109,Funda!A:M,3,FALSE)</f>
        <v>#N/A</v>
      </c>
      <c r="F109" t="e">
        <f>VLOOKUP(B109,Funda!A:M,4,FALSE)</f>
        <v>#N/A</v>
      </c>
      <c r="G109" t="e">
        <f>VLOOKUP(B109,Funda!A:M,5,FALSE)</f>
        <v>#N/A</v>
      </c>
      <c r="H109" t="e">
        <f>VLOOKUP(B109,Funda!A:M,6,FALSE)</f>
        <v>#N/A</v>
      </c>
      <c r="I109" t="e">
        <f>VLOOKUP(B109,Funda!A:M,7,FALSE)</f>
        <v>#N/A</v>
      </c>
      <c r="J109" t="e">
        <f>VLOOKUP(B109,Funda!A:M,8,FALSE)</f>
        <v>#N/A</v>
      </c>
      <c r="K109" t="e">
        <f>VLOOKUP(B109,Funda!A:M,9,FALSE)</f>
        <v>#N/A</v>
      </c>
      <c r="M109">
        <v>1</v>
      </c>
    </row>
    <row r="110" spans="1:13" x14ac:dyDescent="0.25">
      <c r="A110" s="15">
        <v>44384</v>
      </c>
      <c r="B110" s="14" t="s">
        <v>228</v>
      </c>
      <c r="C110" s="13" t="str">
        <f t="shared" si="1"/>
        <v/>
      </c>
      <c r="D110" t="e">
        <f>VLOOKUP(B110,Funda!A:M,2,FALSE)</f>
        <v>#N/A</v>
      </c>
      <c r="E110" t="e">
        <f>VLOOKUP(B110,Funda!A:M,3,FALSE)</f>
        <v>#N/A</v>
      </c>
      <c r="F110" t="e">
        <f>VLOOKUP(B110,Funda!A:M,4,FALSE)</f>
        <v>#N/A</v>
      </c>
      <c r="G110" t="e">
        <f>VLOOKUP(B110,Funda!A:M,5,FALSE)</f>
        <v>#N/A</v>
      </c>
      <c r="H110" t="e">
        <f>VLOOKUP(B110,Funda!A:M,6,FALSE)</f>
        <v>#N/A</v>
      </c>
      <c r="I110" t="e">
        <f>VLOOKUP(B110,Funda!A:M,7,FALSE)</f>
        <v>#N/A</v>
      </c>
      <c r="J110" t="e">
        <f>VLOOKUP(B110,Funda!A:M,8,FALSE)</f>
        <v>#N/A</v>
      </c>
      <c r="K110" t="e">
        <f>VLOOKUP(B110,Funda!A:M,9,FALSE)</f>
        <v>#N/A</v>
      </c>
      <c r="M110">
        <v>1</v>
      </c>
    </row>
    <row r="111" spans="1:13" x14ac:dyDescent="0.25">
      <c r="A111" s="15">
        <v>44384</v>
      </c>
      <c r="B111" s="14" t="s">
        <v>229</v>
      </c>
      <c r="C111" s="13" t="str">
        <f t="shared" si="1"/>
        <v/>
      </c>
      <c r="D111" t="e">
        <f>VLOOKUP(B111,Funda!A:M,2,FALSE)</f>
        <v>#N/A</v>
      </c>
      <c r="E111" t="e">
        <f>VLOOKUP(B111,Funda!A:M,3,FALSE)</f>
        <v>#N/A</v>
      </c>
      <c r="F111" t="e">
        <f>VLOOKUP(B111,Funda!A:M,4,FALSE)</f>
        <v>#N/A</v>
      </c>
      <c r="G111" t="e">
        <f>VLOOKUP(B111,Funda!A:M,5,FALSE)</f>
        <v>#N/A</v>
      </c>
      <c r="H111" t="e">
        <f>VLOOKUP(B111,Funda!A:M,6,FALSE)</f>
        <v>#N/A</v>
      </c>
      <c r="I111" t="e">
        <f>VLOOKUP(B111,Funda!A:M,7,FALSE)</f>
        <v>#N/A</v>
      </c>
      <c r="J111" t="e">
        <f>VLOOKUP(B111,Funda!A:M,8,FALSE)</f>
        <v>#N/A</v>
      </c>
      <c r="K111" t="e">
        <f>VLOOKUP(B111,Funda!A:M,9,FALSE)</f>
        <v>#N/A</v>
      </c>
      <c r="M111">
        <v>1</v>
      </c>
    </row>
    <row r="112" spans="1:13" x14ac:dyDescent="0.25">
      <c r="A112" s="15">
        <v>44385</v>
      </c>
      <c r="B112" s="14" t="s">
        <v>17</v>
      </c>
      <c r="C112" s="13" t="str">
        <f t="shared" si="1"/>
        <v/>
      </c>
      <c r="D112" t="b">
        <f>VLOOKUP(B112,Funda!A:M,2,FALSE)</f>
        <v>0</v>
      </c>
      <c r="E112" t="b">
        <f>VLOOKUP(B112,Funda!A:M,3,FALSE)</f>
        <v>1</v>
      </c>
      <c r="F112" t="b">
        <f>VLOOKUP(B112,Funda!A:M,4,FALSE)</f>
        <v>1</v>
      </c>
      <c r="G112" t="str">
        <f>VLOOKUP(B112,Funda!A:M,5,FALSE)</f>
        <v>JUN '21</v>
      </c>
      <c r="H112" t="b">
        <f>VLOOKUP(B112,Funda!A:M,6,FALSE)</f>
        <v>0</v>
      </c>
      <c r="I112" t="b">
        <f>VLOOKUP(B112,Funda!A:M,7,FALSE)</f>
        <v>1</v>
      </c>
      <c r="J112" t="b">
        <f>VLOOKUP(B112,Funda!A:M,8,FALSE)</f>
        <v>1</v>
      </c>
      <c r="K112" t="str">
        <f>VLOOKUP(B112,Funda!A:M,9,FALSE)</f>
        <v>MAR '21</v>
      </c>
      <c r="M112">
        <v>1</v>
      </c>
    </row>
    <row r="113" spans="1:13" x14ac:dyDescent="0.25">
      <c r="A113" s="15">
        <v>44385</v>
      </c>
      <c r="B113" s="14" t="s">
        <v>230</v>
      </c>
      <c r="C113" s="13" t="str">
        <f t="shared" si="1"/>
        <v/>
      </c>
      <c r="D113" t="e">
        <f>VLOOKUP(B113,Funda!A:M,2,FALSE)</f>
        <v>#N/A</v>
      </c>
      <c r="E113" t="e">
        <f>VLOOKUP(B113,Funda!A:M,3,FALSE)</f>
        <v>#N/A</v>
      </c>
      <c r="F113" t="e">
        <f>VLOOKUP(B113,Funda!A:M,4,FALSE)</f>
        <v>#N/A</v>
      </c>
      <c r="G113" t="e">
        <f>VLOOKUP(B113,Funda!A:M,5,FALSE)</f>
        <v>#N/A</v>
      </c>
      <c r="H113" t="e">
        <f>VLOOKUP(B113,Funda!A:M,6,FALSE)</f>
        <v>#N/A</v>
      </c>
      <c r="I113" t="e">
        <f>VLOOKUP(B113,Funda!A:M,7,FALSE)</f>
        <v>#N/A</v>
      </c>
      <c r="J113" t="e">
        <f>VLOOKUP(B113,Funda!A:M,8,FALSE)</f>
        <v>#N/A</v>
      </c>
      <c r="K113" t="e">
        <f>VLOOKUP(B113,Funda!A:M,9,FALSE)</f>
        <v>#N/A</v>
      </c>
      <c r="M113">
        <v>1</v>
      </c>
    </row>
    <row r="114" spans="1:13" x14ac:dyDescent="0.25">
      <c r="A114" s="15">
        <v>44385</v>
      </c>
      <c r="B114" s="14" t="s">
        <v>231</v>
      </c>
      <c r="C114" s="13" t="str">
        <f t="shared" si="1"/>
        <v/>
      </c>
      <c r="D114" t="e">
        <f>VLOOKUP(B114,Funda!A:M,2,FALSE)</f>
        <v>#N/A</v>
      </c>
      <c r="E114" t="e">
        <f>VLOOKUP(B114,Funda!A:M,3,FALSE)</f>
        <v>#N/A</v>
      </c>
      <c r="F114" t="e">
        <f>VLOOKUP(B114,Funda!A:M,4,FALSE)</f>
        <v>#N/A</v>
      </c>
      <c r="G114" t="e">
        <f>VLOOKUP(B114,Funda!A:M,5,FALSE)</f>
        <v>#N/A</v>
      </c>
      <c r="H114" t="e">
        <f>VLOOKUP(B114,Funda!A:M,6,FALSE)</f>
        <v>#N/A</v>
      </c>
      <c r="I114" t="e">
        <f>VLOOKUP(B114,Funda!A:M,7,FALSE)</f>
        <v>#N/A</v>
      </c>
      <c r="J114" t="e">
        <f>VLOOKUP(B114,Funda!A:M,8,FALSE)</f>
        <v>#N/A</v>
      </c>
      <c r="K114" t="e">
        <f>VLOOKUP(B114,Funda!A:M,9,FALSE)</f>
        <v>#N/A</v>
      </c>
      <c r="M114">
        <v>0</v>
      </c>
    </row>
    <row r="115" spans="1:13" x14ac:dyDescent="0.25">
      <c r="A115" s="15">
        <v>44386</v>
      </c>
      <c r="B115" s="14" t="s">
        <v>232</v>
      </c>
      <c r="C115" s="13" t="str">
        <f t="shared" si="1"/>
        <v/>
      </c>
      <c r="D115" t="e">
        <f>VLOOKUP(B115,Funda!A:M,2,FALSE)</f>
        <v>#N/A</v>
      </c>
      <c r="E115" t="e">
        <f>VLOOKUP(B115,Funda!A:M,3,FALSE)</f>
        <v>#N/A</v>
      </c>
      <c r="F115" t="e">
        <f>VLOOKUP(B115,Funda!A:M,4,FALSE)</f>
        <v>#N/A</v>
      </c>
      <c r="G115" t="e">
        <f>VLOOKUP(B115,Funda!A:M,5,FALSE)</f>
        <v>#N/A</v>
      </c>
      <c r="H115" t="e">
        <f>VLOOKUP(B115,Funda!A:M,6,FALSE)</f>
        <v>#N/A</v>
      </c>
      <c r="I115" t="e">
        <f>VLOOKUP(B115,Funda!A:M,7,FALSE)</f>
        <v>#N/A</v>
      </c>
      <c r="J115" t="e">
        <f>VLOOKUP(B115,Funda!A:M,8,FALSE)</f>
        <v>#N/A</v>
      </c>
      <c r="K115" t="e">
        <f>VLOOKUP(B115,Funda!A:M,9,FALSE)</f>
        <v>#N/A</v>
      </c>
      <c r="M115">
        <v>1</v>
      </c>
    </row>
    <row r="116" spans="1:13" x14ac:dyDescent="0.25">
      <c r="A116" s="15">
        <v>44386</v>
      </c>
      <c r="B116" s="14" t="s">
        <v>233</v>
      </c>
      <c r="C116" s="13" t="str">
        <f t="shared" si="1"/>
        <v/>
      </c>
      <c r="D116" t="e">
        <f>VLOOKUP(B116,Funda!A:M,2,FALSE)</f>
        <v>#N/A</v>
      </c>
      <c r="E116" t="e">
        <f>VLOOKUP(B116,Funda!A:M,3,FALSE)</f>
        <v>#N/A</v>
      </c>
      <c r="F116" t="e">
        <f>VLOOKUP(B116,Funda!A:M,4,FALSE)</f>
        <v>#N/A</v>
      </c>
      <c r="G116" t="e">
        <f>VLOOKUP(B116,Funda!A:M,5,FALSE)</f>
        <v>#N/A</v>
      </c>
      <c r="H116" t="e">
        <f>VLOOKUP(B116,Funda!A:M,6,FALSE)</f>
        <v>#N/A</v>
      </c>
      <c r="I116" t="e">
        <f>VLOOKUP(B116,Funda!A:M,7,FALSE)</f>
        <v>#N/A</v>
      </c>
      <c r="J116" t="e">
        <f>VLOOKUP(B116,Funda!A:M,8,FALSE)</f>
        <v>#N/A</v>
      </c>
      <c r="K116" t="e">
        <f>VLOOKUP(B116,Funda!A:M,9,FALSE)</f>
        <v>#N/A</v>
      </c>
      <c r="M116">
        <v>1</v>
      </c>
    </row>
    <row r="117" spans="1:13" x14ac:dyDescent="0.25">
      <c r="A117" s="15">
        <v>44386</v>
      </c>
      <c r="B117" s="14" t="s">
        <v>76</v>
      </c>
      <c r="C117" s="13" t="str">
        <f t="shared" si="1"/>
        <v/>
      </c>
      <c r="D117" t="b">
        <f>VLOOKUP(B117,Funda!A:M,2,FALSE)</f>
        <v>0</v>
      </c>
      <c r="E117" t="b">
        <f>VLOOKUP(B117,Funda!A:M,3,FALSE)</f>
        <v>0</v>
      </c>
      <c r="F117" t="b">
        <f>VLOOKUP(B117,Funda!A:M,4,FALSE)</f>
        <v>0</v>
      </c>
      <c r="G117" t="str">
        <f>VLOOKUP(B117,Funda!A:M,5,FALSE)</f>
        <v>JUN '21</v>
      </c>
      <c r="H117" t="b">
        <f>VLOOKUP(B117,Funda!A:M,6,FALSE)</f>
        <v>1</v>
      </c>
      <c r="I117" t="b">
        <f>VLOOKUP(B117,Funda!A:M,7,FALSE)</f>
        <v>0</v>
      </c>
      <c r="J117" t="b">
        <f>VLOOKUP(B117,Funda!A:M,8,FALSE)</f>
        <v>0</v>
      </c>
      <c r="K117" t="str">
        <f>VLOOKUP(B117,Funda!A:M,9,FALSE)</f>
        <v>MAR '21</v>
      </c>
      <c r="M117">
        <v>0</v>
      </c>
    </row>
    <row r="118" spans="1:13" x14ac:dyDescent="0.25">
      <c r="A118" s="15">
        <v>44386</v>
      </c>
      <c r="B118" s="14" t="s">
        <v>234</v>
      </c>
      <c r="C118" s="13" t="str">
        <f t="shared" si="1"/>
        <v/>
      </c>
      <c r="D118" t="e">
        <f>VLOOKUP(B118,Funda!A:M,2,FALSE)</f>
        <v>#N/A</v>
      </c>
      <c r="E118" t="e">
        <f>VLOOKUP(B118,Funda!A:M,3,FALSE)</f>
        <v>#N/A</v>
      </c>
      <c r="F118" t="e">
        <f>VLOOKUP(B118,Funda!A:M,4,FALSE)</f>
        <v>#N/A</v>
      </c>
      <c r="G118" t="e">
        <f>VLOOKUP(B118,Funda!A:M,5,FALSE)</f>
        <v>#N/A</v>
      </c>
      <c r="H118" t="e">
        <f>VLOOKUP(B118,Funda!A:M,6,FALSE)</f>
        <v>#N/A</v>
      </c>
      <c r="I118" t="e">
        <f>VLOOKUP(B118,Funda!A:M,7,FALSE)</f>
        <v>#N/A</v>
      </c>
      <c r="J118" t="e">
        <f>VLOOKUP(B118,Funda!A:M,8,FALSE)</f>
        <v>#N/A</v>
      </c>
      <c r="K118" t="e">
        <f>VLOOKUP(B118,Funda!A:M,9,FALSE)</f>
        <v>#N/A</v>
      </c>
      <c r="M118">
        <v>1</v>
      </c>
    </row>
    <row r="119" spans="1:13" x14ac:dyDescent="0.25">
      <c r="A119" s="15">
        <v>44386</v>
      </c>
      <c r="B119" s="14" t="s">
        <v>235</v>
      </c>
      <c r="C119" s="13" t="str">
        <f t="shared" si="1"/>
        <v/>
      </c>
      <c r="D119" t="e">
        <f>VLOOKUP(B119,Funda!A:M,2,FALSE)</f>
        <v>#N/A</v>
      </c>
      <c r="E119" t="e">
        <f>VLOOKUP(B119,Funda!A:M,3,FALSE)</f>
        <v>#N/A</v>
      </c>
      <c r="F119" t="e">
        <f>VLOOKUP(B119,Funda!A:M,4,FALSE)</f>
        <v>#N/A</v>
      </c>
      <c r="G119" t="e">
        <f>VLOOKUP(B119,Funda!A:M,5,FALSE)</f>
        <v>#N/A</v>
      </c>
      <c r="H119" t="e">
        <f>VLOOKUP(B119,Funda!A:M,6,FALSE)</f>
        <v>#N/A</v>
      </c>
      <c r="I119" t="e">
        <f>VLOOKUP(B119,Funda!A:M,7,FALSE)</f>
        <v>#N/A</v>
      </c>
      <c r="J119" t="e">
        <f>VLOOKUP(B119,Funda!A:M,8,FALSE)</f>
        <v>#N/A</v>
      </c>
      <c r="K119" t="e">
        <f>VLOOKUP(B119,Funda!A:M,9,FALSE)</f>
        <v>#N/A</v>
      </c>
      <c r="M119">
        <v>0</v>
      </c>
    </row>
    <row r="120" spans="1:13" x14ac:dyDescent="0.25">
      <c r="A120" s="15">
        <v>44386</v>
      </c>
      <c r="B120" s="14" t="s">
        <v>236</v>
      </c>
      <c r="C120" s="13" t="str">
        <f t="shared" si="1"/>
        <v/>
      </c>
      <c r="D120" t="e">
        <f>VLOOKUP(B120,Funda!A:M,2,FALSE)</f>
        <v>#N/A</v>
      </c>
      <c r="E120" t="e">
        <f>VLOOKUP(B120,Funda!A:M,3,FALSE)</f>
        <v>#N/A</v>
      </c>
      <c r="F120" t="e">
        <f>VLOOKUP(B120,Funda!A:M,4,FALSE)</f>
        <v>#N/A</v>
      </c>
      <c r="G120" t="e">
        <f>VLOOKUP(B120,Funda!A:M,5,FALSE)</f>
        <v>#N/A</v>
      </c>
      <c r="H120" t="e">
        <f>VLOOKUP(B120,Funda!A:M,6,FALSE)</f>
        <v>#N/A</v>
      </c>
      <c r="I120" t="e">
        <f>VLOOKUP(B120,Funda!A:M,7,FALSE)</f>
        <v>#N/A</v>
      </c>
      <c r="J120" t="e">
        <f>VLOOKUP(B120,Funda!A:M,8,FALSE)</f>
        <v>#N/A</v>
      </c>
      <c r="K120" t="e">
        <f>VLOOKUP(B120,Funda!A:M,9,FALSE)</f>
        <v>#N/A</v>
      </c>
      <c r="M120">
        <v>1</v>
      </c>
    </row>
    <row r="121" spans="1:13" x14ac:dyDescent="0.25">
      <c r="A121" s="15">
        <v>44386</v>
      </c>
      <c r="B121" s="14" t="s">
        <v>161</v>
      </c>
      <c r="C121" s="13" t="str">
        <f t="shared" si="1"/>
        <v/>
      </c>
      <c r="D121" t="e">
        <f>VLOOKUP(B121,Funda!A:M,2,FALSE)</f>
        <v>#N/A</v>
      </c>
      <c r="E121" t="e">
        <f>VLOOKUP(B121,Funda!A:M,3,FALSE)</f>
        <v>#N/A</v>
      </c>
      <c r="F121" t="e">
        <f>VLOOKUP(B121,Funda!A:M,4,FALSE)</f>
        <v>#N/A</v>
      </c>
      <c r="G121" t="e">
        <f>VLOOKUP(B121,Funda!A:M,5,FALSE)</f>
        <v>#N/A</v>
      </c>
      <c r="H121" t="e">
        <f>VLOOKUP(B121,Funda!A:M,6,FALSE)</f>
        <v>#N/A</v>
      </c>
      <c r="I121" t="e">
        <f>VLOOKUP(B121,Funda!A:M,7,FALSE)</f>
        <v>#N/A</v>
      </c>
      <c r="J121" t="e">
        <f>VLOOKUP(B121,Funda!A:M,8,FALSE)</f>
        <v>#N/A</v>
      </c>
      <c r="K121" t="e">
        <f>VLOOKUP(B121,Funda!A:M,9,FALSE)</f>
        <v>#N/A</v>
      </c>
      <c r="M121">
        <v>1</v>
      </c>
    </row>
    <row r="122" spans="1:13" x14ac:dyDescent="0.25">
      <c r="A122" s="15">
        <v>44386</v>
      </c>
      <c r="B122" s="14" t="s">
        <v>237</v>
      </c>
      <c r="C122" s="13" t="str">
        <f t="shared" si="1"/>
        <v/>
      </c>
      <c r="D122" t="e">
        <f>VLOOKUP(B122,Funda!A:M,2,FALSE)</f>
        <v>#N/A</v>
      </c>
      <c r="E122" t="e">
        <f>VLOOKUP(B122,Funda!A:M,3,FALSE)</f>
        <v>#N/A</v>
      </c>
      <c r="F122" t="e">
        <f>VLOOKUP(B122,Funda!A:M,4,FALSE)</f>
        <v>#N/A</v>
      </c>
      <c r="G122" t="e">
        <f>VLOOKUP(B122,Funda!A:M,5,FALSE)</f>
        <v>#N/A</v>
      </c>
      <c r="H122" t="e">
        <f>VLOOKUP(B122,Funda!A:M,6,FALSE)</f>
        <v>#N/A</v>
      </c>
      <c r="I122" t="e">
        <f>VLOOKUP(B122,Funda!A:M,7,FALSE)</f>
        <v>#N/A</v>
      </c>
      <c r="J122" t="e">
        <f>VLOOKUP(B122,Funda!A:M,8,FALSE)</f>
        <v>#N/A</v>
      </c>
      <c r="K122" t="e">
        <f>VLOOKUP(B122,Funda!A:M,9,FALSE)</f>
        <v>#N/A</v>
      </c>
      <c r="M122">
        <v>0</v>
      </c>
    </row>
    <row r="123" spans="1:13" x14ac:dyDescent="0.25">
      <c r="A123" s="15">
        <v>44386</v>
      </c>
      <c r="B123" s="14" t="s">
        <v>238</v>
      </c>
      <c r="C123" s="13" t="str">
        <f t="shared" si="1"/>
        <v/>
      </c>
      <c r="D123" t="e">
        <f>VLOOKUP(B123,Funda!A:M,2,FALSE)</f>
        <v>#N/A</v>
      </c>
      <c r="E123" t="e">
        <f>VLOOKUP(B123,Funda!A:M,3,FALSE)</f>
        <v>#N/A</v>
      </c>
      <c r="F123" t="e">
        <f>VLOOKUP(B123,Funda!A:M,4,FALSE)</f>
        <v>#N/A</v>
      </c>
      <c r="G123" t="e">
        <f>VLOOKUP(B123,Funda!A:M,5,FALSE)</f>
        <v>#N/A</v>
      </c>
      <c r="H123" t="e">
        <f>VLOOKUP(B123,Funda!A:M,6,FALSE)</f>
        <v>#N/A</v>
      </c>
      <c r="I123" t="e">
        <f>VLOOKUP(B123,Funda!A:M,7,FALSE)</f>
        <v>#N/A</v>
      </c>
      <c r="J123" t="e">
        <f>VLOOKUP(B123,Funda!A:M,8,FALSE)</f>
        <v>#N/A</v>
      </c>
      <c r="K123" t="e">
        <f>VLOOKUP(B123,Funda!A:M,9,FALSE)</f>
        <v>#N/A</v>
      </c>
      <c r="M123">
        <v>1</v>
      </c>
    </row>
    <row r="124" spans="1:13" x14ac:dyDescent="0.25">
      <c r="A124" s="15">
        <v>44386</v>
      </c>
      <c r="B124" s="14" t="s">
        <v>239</v>
      </c>
      <c r="C124" s="13" t="str">
        <f t="shared" si="1"/>
        <v/>
      </c>
      <c r="D124" t="e">
        <f>VLOOKUP(B124,Funda!A:M,2,FALSE)</f>
        <v>#N/A</v>
      </c>
      <c r="E124" t="e">
        <f>VLOOKUP(B124,Funda!A:M,3,FALSE)</f>
        <v>#N/A</v>
      </c>
      <c r="F124" t="e">
        <f>VLOOKUP(B124,Funda!A:M,4,FALSE)</f>
        <v>#N/A</v>
      </c>
      <c r="G124" t="e">
        <f>VLOOKUP(B124,Funda!A:M,5,FALSE)</f>
        <v>#N/A</v>
      </c>
      <c r="H124" t="e">
        <f>VLOOKUP(B124,Funda!A:M,6,FALSE)</f>
        <v>#N/A</v>
      </c>
      <c r="I124" t="e">
        <f>VLOOKUP(B124,Funda!A:M,7,FALSE)</f>
        <v>#N/A</v>
      </c>
      <c r="J124" t="e">
        <f>VLOOKUP(B124,Funda!A:M,8,FALSE)</f>
        <v>#N/A</v>
      </c>
      <c r="K124" t="e">
        <f>VLOOKUP(B124,Funda!A:M,9,FALSE)</f>
        <v>#N/A</v>
      </c>
      <c r="M124">
        <v>0</v>
      </c>
    </row>
    <row r="125" spans="1:13" x14ac:dyDescent="0.25">
      <c r="A125" s="15">
        <v>44389</v>
      </c>
      <c r="B125" s="14" t="s">
        <v>240</v>
      </c>
      <c r="C125" s="13" t="str">
        <f t="shared" si="1"/>
        <v/>
      </c>
      <c r="D125" t="e">
        <f>VLOOKUP(B125,Funda!A:M,2,FALSE)</f>
        <v>#N/A</v>
      </c>
      <c r="E125" t="e">
        <f>VLOOKUP(B125,Funda!A:M,3,FALSE)</f>
        <v>#N/A</v>
      </c>
      <c r="F125" t="e">
        <f>VLOOKUP(B125,Funda!A:M,4,FALSE)</f>
        <v>#N/A</v>
      </c>
      <c r="G125" t="e">
        <f>VLOOKUP(B125,Funda!A:M,5,FALSE)</f>
        <v>#N/A</v>
      </c>
      <c r="H125" t="e">
        <f>VLOOKUP(B125,Funda!A:M,6,FALSE)</f>
        <v>#N/A</v>
      </c>
      <c r="I125" t="e">
        <f>VLOOKUP(B125,Funda!A:M,7,FALSE)</f>
        <v>#N/A</v>
      </c>
      <c r="J125" t="e">
        <f>VLOOKUP(B125,Funda!A:M,8,FALSE)</f>
        <v>#N/A</v>
      </c>
      <c r="K125" t="e">
        <f>VLOOKUP(B125,Funda!A:M,9,FALSE)</f>
        <v>#N/A</v>
      </c>
      <c r="M125">
        <v>1</v>
      </c>
    </row>
    <row r="126" spans="1:13" x14ac:dyDescent="0.25">
      <c r="A126" s="15">
        <v>44389</v>
      </c>
      <c r="B126" s="14" t="s">
        <v>10</v>
      </c>
      <c r="C126" s="13" t="str">
        <f t="shared" si="1"/>
        <v/>
      </c>
      <c r="D126" t="e">
        <f>VLOOKUP(B126,Funda!A:M,2,FALSE)</f>
        <v>#N/A</v>
      </c>
      <c r="E126" t="e">
        <f>VLOOKUP(B126,Funda!A:M,3,FALSE)</f>
        <v>#N/A</v>
      </c>
      <c r="F126" t="e">
        <f>VLOOKUP(B126,Funda!A:M,4,FALSE)</f>
        <v>#N/A</v>
      </c>
      <c r="G126" t="e">
        <f>VLOOKUP(B126,Funda!A:M,5,FALSE)</f>
        <v>#N/A</v>
      </c>
      <c r="H126" t="e">
        <f>VLOOKUP(B126,Funda!A:M,6,FALSE)</f>
        <v>#N/A</v>
      </c>
      <c r="I126" t="e">
        <f>VLOOKUP(B126,Funda!A:M,7,FALSE)</f>
        <v>#N/A</v>
      </c>
      <c r="J126" t="e">
        <f>VLOOKUP(B126,Funda!A:M,8,FALSE)</f>
        <v>#N/A</v>
      </c>
      <c r="K126" t="e">
        <f>VLOOKUP(B126,Funda!A:M,9,FALSE)</f>
        <v>#N/A</v>
      </c>
      <c r="M126">
        <v>1</v>
      </c>
    </row>
    <row r="127" spans="1:13" x14ac:dyDescent="0.25">
      <c r="A127" s="15">
        <v>44389</v>
      </c>
      <c r="B127" s="14" t="s">
        <v>241</v>
      </c>
      <c r="C127" s="13" t="str">
        <f t="shared" si="1"/>
        <v/>
      </c>
      <c r="D127" t="e">
        <f>VLOOKUP(B127,Funda!A:M,2,FALSE)</f>
        <v>#N/A</v>
      </c>
      <c r="E127" t="e">
        <f>VLOOKUP(B127,Funda!A:M,3,FALSE)</f>
        <v>#N/A</v>
      </c>
      <c r="F127" t="e">
        <f>VLOOKUP(B127,Funda!A:M,4,FALSE)</f>
        <v>#N/A</v>
      </c>
      <c r="G127" t="e">
        <f>VLOOKUP(B127,Funda!A:M,5,FALSE)</f>
        <v>#N/A</v>
      </c>
      <c r="H127" t="e">
        <f>VLOOKUP(B127,Funda!A:M,6,FALSE)</f>
        <v>#N/A</v>
      </c>
      <c r="I127" t="e">
        <f>VLOOKUP(B127,Funda!A:M,7,FALSE)</f>
        <v>#N/A</v>
      </c>
      <c r="J127" t="e">
        <f>VLOOKUP(B127,Funda!A:M,8,FALSE)</f>
        <v>#N/A</v>
      </c>
      <c r="K127" t="e">
        <f>VLOOKUP(B127,Funda!A:M,9,FALSE)</f>
        <v>#N/A</v>
      </c>
      <c r="M127">
        <v>1</v>
      </c>
    </row>
    <row r="128" spans="1:13" x14ac:dyDescent="0.25">
      <c r="A128" s="15">
        <v>44389</v>
      </c>
      <c r="B128" s="14" t="s">
        <v>212</v>
      </c>
      <c r="C128" s="13" t="str">
        <f t="shared" si="1"/>
        <v/>
      </c>
      <c r="D128" t="e">
        <f>VLOOKUP(B128,Funda!A:M,2,FALSE)</f>
        <v>#N/A</v>
      </c>
      <c r="E128" t="e">
        <f>VLOOKUP(B128,Funda!A:M,3,FALSE)</f>
        <v>#N/A</v>
      </c>
      <c r="F128" t="e">
        <f>VLOOKUP(B128,Funda!A:M,4,FALSE)</f>
        <v>#N/A</v>
      </c>
      <c r="G128" t="e">
        <f>VLOOKUP(B128,Funda!A:M,5,FALSE)</f>
        <v>#N/A</v>
      </c>
      <c r="H128" t="e">
        <f>VLOOKUP(B128,Funda!A:M,6,FALSE)</f>
        <v>#N/A</v>
      </c>
      <c r="I128" t="e">
        <f>VLOOKUP(B128,Funda!A:M,7,FALSE)</f>
        <v>#N/A</v>
      </c>
      <c r="J128" t="e">
        <f>VLOOKUP(B128,Funda!A:M,8,FALSE)</f>
        <v>#N/A</v>
      </c>
      <c r="K128" t="e">
        <f>VLOOKUP(B128,Funda!A:M,9,FALSE)</f>
        <v>#N/A</v>
      </c>
      <c r="M128">
        <v>1</v>
      </c>
    </row>
    <row r="129" spans="1:13" x14ac:dyDescent="0.25">
      <c r="A129" s="15">
        <v>44389</v>
      </c>
      <c r="B129" s="14" t="s">
        <v>131</v>
      </c>
      <c r="C129" s="13" t="str">
        <f t="shared" si="1"/>
        <v/>
      </c>
      <c r="D129" t="b">
        <f>VLOOKUP(B129,Funda!A:M,2,FALSE)</f>
        <v>0</v>
      </c>
      <c r="E129" t="b">
        <f>VLOOKUP(B129,Funda!A:M,3,FALSE)</f>
        <v>0</v>
      </c>
      <c r="F129" t="b">
        <f>VLOOKUP(B129,Funda!A:M,4,FALSE)</f>
        <v>0</v>
      </c>
      <c r="G129" t="str">
        <f>VLOOKUP(B129,Funda!A:M,5,FALSE)</f>
        <v>JUN '21</v>
      </c>
      <c r="H129" t="b">
        <f>VLOOKUP(B129,Funda!A:M,6,FALSE)</f>
        <v>0</v>
      </c>
      <c r="I129" t="b">
        <f>VLOOKUP(B129,Funda!A:M,7,FALSE)</f>
        <v>0</v>
      </c>
      <c r="J129" t="b">
        <f>VLOOKUP(B129,Funda!A:M,8,FALSE)</f>
        <v>0</v>
      </c>
      <c r="K129" t="str">
        <f>VLOOKUP(B129,Funda!A:M,9,FALSE)</f>
        <v>MAR '21</v>
      </c>
      <c r="M129">
        <v>1</v>
      </c>
    </row>
    <row r="130" spans="1:13" x14ac:dyDescent="0.25">
      <c r="A130" s="15">
        <v>44389</v>
      </c>
      <c r="B130" s="14" t="s">
        <v>202</v>
      </c>
      <c r="C130" s="13" t="str">
        <f t="shared" ref="C130:C193" si="2">IFERROR(IF(AND(D130:F130,H130:J130),"Y-Code 33 (A)",IF(AND(D130,H130),"Y-Rev 33 (B)",IF(AND(D130:F130),"Y-Code 30 (C)",IF(AND(D130),"Y-Rev 30 (D)","")))),"")</f>
        <v/>
      </c>
      <c r="D130" t="e">
        <f>VLOOKUP(B130,Funda!A:M,2,FALSE)</f>
        <v>#N/A</v>
      </c>
      <c r="E130" t="e">
        <f>VLOOKUP(B130,Funda!A:M,3,FALSE)</f>
        <v>#N/A</v>
      </c>
      <c r="F130" t="e">
        <f>VLOOKUP(B130,Funda!A:M,4,FALSE)</f>
        <v>#N/A</v>
      </c>
      <c r="G130" t="e">
        <f>VLOOKUP(B130,Funda!A:M,5,FALSE)</f>
        <v>#N/A</v>
      </c>
      <c r="H130" t="e">
        <f>VLOOKUP(B130,Funda!A:M,6,FALSE)</f>
        <v>#N/A</v>
      </c>
      <c r="I130" t="e">
        <f>VLOOKUP(B130,Funda!A:M,7,FALSE)</f>
        <v>#N/A</v>
      </c>
      <c r="J130" t="e">
        <f>VLOOKUP(B130,Funda!A:M,8,FALSE)</f>
        <v>#N/A</v>
      </c>
      <c r="K130" t="e">
        <f>VLOOKUP(B130,Funda!A:M,9,FALSE)</f>
        <v>#N/A</v>
      </c>
      <c r="M130">
        <v>1</v>
      </c>
    </row>
    <row r="131" spans="1:13" x14ac:dyDescent="0.25">
      <c r="A131" s="15">
        <v>44389</v>
      </c>
      <c r="B131" s="14" t="s">
        <v>242</v>
      </c>
      <c r="C131" s="13" t="str">
        <f t="shared" si="2"/>
        <v/>
      </c>
      <c r="D131" t="e">
        <f>VLOOKUP(B131,Funda!A:M,2,FALSE)</f>
        <v>#N/A</v>
      </c>
      <c r="E131" t="e">
        <f>VLOOKUP(B131,Funda!A:M,3,FALSE)</f>
        <v>#N/A</v>
      </c>
      <c r="F131" t="e">
        <f>VLOOKUP(B131,Funda!A:M,4,FALSE)</f>
        <v>#N/A</v>
      </c>
      <c r="G131" t="e">
        <f>VLOOKUP(B131,Funda!A:M,5,FALSE)</f>
        <v>#N/A</v>
      </c>
      <c r="H131" t="e">
        <f>VLOOKUP(B131,Funda!A:M,6,FALSE)</f>
        <v>#N/A</v>
      </c>
      <c r="I131" t="e">
        <f>VLOOKUP(B131,Funda!A:M,7,FALSE)</f>
        <v>#N/A</v>
      </c>
      <c r="J131" t="e">
        <f>VLOOKUP(B131,Funda!A:M,8,FALSE)</f>
        <v>#N/A</v>
      </c>
      <c r="K131" t="e">
        <f>VLOOKUP(B131,Funda!A:M,9,FALSE)</f>
        <v>#N/A</v>
      </c>
      <c r="M131">
        <v>1</v>
      </c>
    </row>
    <row r="132" spans="1:13" x14ac:dyDescent="0.25">
      <c r="A132" s="15">
        <v>44389</v>
      </c>
      <c r="B132" s="14" t="s">
        <v>243</v>
      </c>
      <c r="C132" s="13" t="str">
        <f t="shared" si="2"/>
        <v/>
      </c>
      <c r="D132" t="e">
        <f>VLOOKUP(B132,Funda!A:M,2,FALSE)</f>
        <v>#N/A</v>
      </c>
      <c r="E132" t="e">
        <f>VLOOKUP(B132,Funda!A:M,3,FALSE)</f>
        <v>#N/A</v>
      </c>
      <c r="F132" t="e">
        <f>VLOOKUP(B132,Funda!A:M,4,FALSE)</f>
        <v>#N/A</v>
      </c>
      <c r="G132" t="e">
        <f>VLOOKUP(B132,Funda!A:M,5,FALSE)</f>
        <v>#N/A</v>
      </c>
      <c r="H132" t="e">
        <f>VLOOKUP(B132,Funda!A:M,6,FALSE)</f>
        <v>#N/A</v>
      </c>
      <c r="I132" t="e">
        <f>VLOOKUP(B132,Funda!A:M,7,FALSE)</f>
        <v>#N/A</v>
      </c>
      <c r="J132" t="e">
        <f>VLOOKUP(B132,Funda!A:M,8,FALSE)</f>
        <v>#N/A</v>
      </c>
      <c r="K132" t="e">
        <f>VLOOKUP(B132,Funda!A:M,9,FALSE)</f>
        <v>#N/A</v>
      </c>
      <c r="M132">
        <v>0</v>
      </c>
    </row>
    <row r="133" spans="1:13" x14ac:dyDescent="0.25">
      <c r="A133" s="15">
        <v>44389</v>
      </c>
      <c r="B133" s="14" t="s">
        <v>244</v>
      </c>
      <c r="C133" s="13" t="str">
        <f t="shared" si="2"/>
        <v/>
      </c>
      <c r="D133" t="e">
        <f>VLOOKUP(B133,Funda!A:M,2,FALSE)</f>
        <v>#N/A</v>
      </c>
      <c r="E133" t="e">
        <f>VLOOKUP(B133,Funda!A:M,3,FALSE)</f>
        <v>#N/A</v>
      </c>
      <c r="F133" t="e">
        <f>VLOOKUP(B133,Funda!A:M,4,FALSE)</f>
        <v>#N/A</v>
      </c>
      <c r="G133" t="e">
        <f>VLOOKUP(B133,Funda!A:M,5,FALSE)</f>
        <v>#N/A</v>
      </c>
      <c r="H133" t="e">
        <f>VLOOKUP(B133,Funda!A:M,6,FALSE)</f>
        <v>#N/A</v>
      </c>
      <c r="I133" t="e">
        <f>VLOOKUP(B133,Funda!A:M,7,FALSE)</f>
        <v>#N/A</v>
      </c>
      <c r="J133" t="e">
        <f>VLOOKUP(B133,Funda!A:M,8,FALSE)</f>
        <v>#N/A</v>
      </c>
      <c r="K133" t="e">
        <f>VLOOKUP(B133,Funda!A:M,9,FALSE)</f>
        <v>#N/A</v>
      </c>
      <c r="M133">
        <v>1</v>
      </c>
    </row>
    <row r="134" spans="1:13" x14ac:dyDescent="0.25">
      <c r="A134" s="15">
        <v>44389</v>
      </c>
      <c r="B134" s="14" t="s">
        <v>245</v>
      </c>
      <c r="C134" s="13" t="str">
        <f t="shared" si="2"/>
        <v/>
      </c>
      <c r="D134" t="e">
        <f>VLOOKUP(B134,Funda!A:M,2,FALSE)</f>
        <v>#N/A</v>
      </c>
      <c r="E134" t="e">
        <f>VLOOKUP(B134,Funda!A:M,3,FALSE)</f>
        <v>#N/A</v>
      </c>
      <c r="F134" t="e">
        <f>VLOOKUP(B134,Funda!A:M,4,FALSE)</f>
        <v>#N/A</v>
      </c>
      <c r="G134" t="e">
        <f>VLOOKUP(B134,Funda!A:M,5,FALSE)</f>
        <v>#N/A</v>
      </c>
      <c r="H134" t="e">
        <f>VLOOKUP(B134,Funda!A:M,6,FALSE)</f>
        <v>#N/A</v>
      </c>
      <c r="I134" t="e">
        <f>VLOOKUP(B134,Funda!A:M,7,FALSE)</f>
        <v>#N/A</v>
      </c>
      <c r="J134" t="e">
        <f>VLOOKUP(B134,Funda!A:M,8,FALSE)</f>
        <v>#N/A</v>
      </c>
      <c r="K134" t="e">
        <f>VLOOKUP(B134,Funda!A:M,9,FALSE)</f>
        <v>#N/A</v>
      </c>
      <c r="M134">
        <v>1</v>
      </c>
    </row>
    <row r="135" spans="1:13" x14ac:dyDescent="0.25">
      <c r="A135" s="15">
        <v>44389</v>
      </c>
      <c r="B135" s="14" t="s">
        <v>206</v>
      </c>
      <c r="C135" s="13" t="str">
        <f t="shared" si="2"/>
        <v/>
      </c>
      <c r="D135" t="e">
        <f>VLOOKUP(B135,Funda!A:M,2,FALSE)</f>
        <v>#N/A</v>
      </c>
      <c r="E135" t="e">
        <f>VLOOKUP(B135,Funda!A:M,3,FALSE)</f>
        <v>#N/A</v>
      </c>
      <c r="F135" t="e">
        <f>VLOOKUP(B135,Funda!A:M,4,FALSE)</f>
        <v>#N/A</v>
      </c>
      <c r="G135" t="e">
        <f>VLOOKUP(B135,Funda!A:M,5,FALSE)</f>
        <v>#N/A</v>
      </c>
      <c r="H135" t="e">
        <f>VLOOKUP(B135,Funda!A:M,6,FALSE)</f>
        <v>#N/A</v>
      </c>
      <c r="I135" t="e">
        <f>VLOOKUP(B135,Funda!A:M,7,FALSE)</f>
        <v>#N/A</v>
      </c>
      <c r="J135" t="e">
        <f>VLOOKUP(B135,Funda!A:M,8,FALSE)</f>
        <v>#N/A</v>
      </c>
      <c r="K135" t="e">
        <f>VLOOKUP(B135,Funda!A:M,9,FALSE)</f>
        <v>#N/A</v>
      </c>
      <c r="M135">
        <v>1</v>
      </c>
    </row>
    <row r="136" spans="1:13" x14ac:dyDescent="0.25">
      <c r="A136" s="15">
        <v>44389</v>
      </c>
      <c r="B136" s="14" t="s">
        <v>246</v>
      </c>
      <c r="C136" s="13" t="str">
        <f t="shared" si="2"/>
        <v/>
      </c>
      <c r="D136" t="e">
        <f>VLOOKUP(B136,Funda!A:M,2,FALSE)</f>
        <v>#N/A</v>
      </c>
      <c r="E136" t="e">
        <f>VLOOKUP(B136,Funda!A:M,3,FALSE)</f>
        <v>#N/A</v>
      </c>
      <c r="F136" t="e">
        <f>VLOOKUP(B136,Funda!A:M,4,FALSE)</f>
        <v>#N/A</v>
      </c>
      <c r="G136" t="e">
        <f>VLOOKUP(B136,Funda!A:M,5,FALSE)</f>
        <v>#N/A</v>
      </c>
      <c r="H136" t="e">
        <f>VLOOKUP(B136,Funda!A:M,6,FALSE)</f>
        <v>#N/A</v>
      </c>
      <c r="I136" t="e">
        <f>VLOOKUP(B136,Funda!A:M,7,FALSE)</f>
        <v>#N/A</v>
      </c>
      <c r="J136" t="e">
        <f>VLOOKUP(B136,Funda!A:M,8,FALSE)</f>
        <v>#N/A</v>
      </c>
      <c r="K136" t="e">
        <f>VLOOKUP(B136,Funda!A:M,9,FALSE)</f>
        <v>#N/A</v>
      </c>
      <c r="M136">
        <v>1</v>
      </c>
    </row>
    <row r="137" spans="1:13" x14ac:dyDescent="0.25">
      <c r="A137" s="15">
        <v>44389</v>
      </c>
      <c r="B137" s="14" t="s">
        <v>247</v>
      </c>
      <c r="C137" s="13" t="str">
        <f t="shared" si="2"/>
        <v/>
      </c>
      <c r="D137" t="e">
        <f>VLOOKUP(B137,Funda!A:M,2,FALSE)</f>
        <v>#N/A</v>
      </c>
      <c r="E137" t="e">
        <f>VLOOKUP(B137,Funda!A:M,3,FALSE)</f>
        <v>#N/A</v>
      </c>
      <c r="F137" t="e">
        <f>VLOOKUP(B137,Funda!A:M,4,FALSE)</f>
        <v>#N/A</v>
      </c>
      <c r="G137" t="e">
        <f>VLOOKUP(B137,Funda!A:M,5,FALSE)</f>
        <v>#N/A</v>
      </c>
      <c r="H137" t="e">
        <f>VLOOKUP(B137,Funda!A:M,6,FALSE)</f>
        <v>#N/A</v>
      </c>
      <c r="I137" t="e">
        <f>VLOOKUP(B137,Funda!A:M,7,FALSE)</f>
        <v>#N/A</v>
      </c>
      <c r="J137" t="e">
        <f>VLOOKUP(B137,Funda!A:M,8,FALSE)</f>
        <v>#N/A</v>
      </c>
      <c r="K137" t="e">
        <f>VLOOKUP(B137,Funda!A:M,9,FALSE)</f>
        <v>#N/A</v>
      </c>
      <c r="M137">
        <v>0</v>
      </c>
    </row>
    <row r="138" spans="1:13" x14ac:dyDescent="0.25">
      <c r="A138" s="15">
        <v>44389</v>
      </c>
      <c r="B138" s="14" t="s">
        <v>248</v>
      </c>
      <c r="C138" s="13" t="str">
        <f t="shared" si="2"/>
        <v/>
      </c>
      <c r="D138" t="e">
        <f>VLOOKUP(B138,Funda!A:M,2,FALSE)</f>
        <v>#N/A</v>
      </c>
      <c r="E138" t="e">
        <f>VLOOKUP(B138,Funda!A:M,3,FALSE)</f>
        <v>#N/A</v>
      </c>
      <c r="F138" t="e">
        <f>VLOOKUP(B138,Funda!A:M,4,FALSE)</f>
        <v>#N/A</v>
      </c>
      <c r="G138" t="e">
        <f>VLOOKUP(B138,Funda!A:M,5,FALSE)</f>
        <v>#N/A</v>
      </c>
      <c r="H138" t="e">
        <f>VLOOKUP(B138,Funda!A:M,6,FALSE)</f>
        <v>#N/A</v>
      </c>
      <c r="I138" t="e">
        <f>VLOOKUP(B138,Funda!A:M,7,FALSE)</f>
        <v>#N/A</v>
      </c>
      <c r="J138" t="e">
        <f>VLOOKUP(B138,Funda!A:M,8,FALSE)</f>
        <v>#N/A</v>
      </c>
      <c r="K138" t="e">
        <f>VLOOKUP(B138,Funda!A:M,9,FALSE)</f>
        <v>#N/A</v>
      </c>
      <c r="M138">
        <v>0</v>
      </c>
    </row>
    <row r="139" spans="1:13" x14ac:dyDescent="0.25">
      <c r="A139" s="15">
        <v>44390</v>
      </c>
      <c r="B139" s="14" t="s">
        <v>249</v>
      </c>
      <c r="C139" s="13" t="str">
        <f t="shared" si="2"/>
        <v/>
      </c>
      <c r="D139" t="e">
        <f>VLOOKUP(B139,Funda!A:M,2,FALSE)</f>
        <v>#N/A</v>
      </c>
      <c r="E139" t="e">
        <f>VLOOKUP(B139,Funda!A:M,3,FALSE)</f>
        <v>#N/A</v>
      </c>
      <c r="F139" t="e">
        <f>VLOOKUP(B139,Funda!A:M,4,FALSE)</f>
        <v>#N/A</v>
      </c>
      <c r="G139" t="e">
        <f>VLOOKUP(B139,Funda!A:M,5,FALSE)</f>
        <v>#N/A</v>
      </c>
      <c r="H139" t="e">
        <f>VLOOKUP(B139,Funda!A:M,6,FALSE)</f>
        <v>#N/A</v>
      </c>
      <c r="I139" t="e">
        <f>VLOOKUP(B139,Funda!A:M,7,FALSE)</f>
        <v>#N/A</v>
      </c>
      <c r="J139" t="e">
        <f>VLOOKUP(B139,Funda!A:M,8,FALSE)</f>
        <v>#N/A</v>
      </c>
      <c r="K139" t="e">
        <f>VLOOKUP(B139,Funda!A:M,9,FALSE)</f>
        <v>#N/A</v>
      </c>
      <c r="M139">
        <v>1</v>
      </c>
    </row>
    <row r="140" spans="1:13" x14ac:dyDescent="0.25">
      <c r="A140" s="15">
        <v>44390</v>
      </c>
      <c r="B140" s="14" t="s">
        <v>250</v>
      </c>
      <c r="C140" s="13" t="str">
        <f t="shared" si="2"/>
        <v/>
      </c>
      <c r="D140" t="e">
        <f>VLOOKUP(B140,Funda!A:M,2,FALSE)</f>
        <v>#N/A</v>
      </c>
      <c r="E140" t="e">
        <f>VLOOKUP(B140,Funda!A:M,3,FALSE)</f>
        <v>#N/A</v>
      </c>
      <c r="F140" t="e">
        <f>VLOOKUP(B140,Funda!A:M,4,FALSE)</f>
        <v>#N/A</v>
      </c>
      <c r="G140" t="e">
        <f>VLOOKUP(B140,Funda!A:M,5,FALSE)</f>
        <v>#N/A</v>
      </c>
      <c r="H140" t="e">
        <f>VLOOKUP(B140,Funda!A:M,6,FALSE)</f>
        <v>#N/A</v>
      </c>
      <c r="I140" t="e">
        <f>VLOOKUP(B140,Funda!A:M,7,FALSE)</f>
        <v>#N/A</v>
      </c>
      <c r="J140" t="e">
        <f>VLOOKUP(B140,Funda!A:M,8,FALSE)</f>
        <v>#N/A</v>
      </c>
      <c r="K140" t="e">
        <f>VLOOKUP(B140,Funda!A:M,9,FALSE)</f>
        <v>#N/A</v>
      </c>
      <c r="M140">
        <v>1</v>
      </c>
    </row>
    <row r="141" spans="1:13" x14ac:dyDescent="0.25">
      <c r="A141" s="15">
        <v>44390</v>
      </c>
      <c r="B141" s="14" t="s">
        <v>251</v>
      </c>
      <c r="C141" s="13" t="str">
        <f t="shared" si="2"/>
        <v/>
      </c>
      <c r="D141" t="e">
        <f>VLOOKUP(B141,Funda!A:M,2,FALSE)</f>
        <v>#N/A</v>
      </c>
      <c r="E141" t="e">
        <f>VLOOKUP(B141,Funda!A:M,3,FALSE)</f>
        <v>#N/A</v>
      </c>
      <c r="F141" t="e">
        <f>VLOOKUP(B141,Funda!A:M,4,FALSE)</f>
        <v>#N/A</v>
      </c>
      <c r="G141" t="e">
        <f>VLOOKUP(B141,Funda!A:M,5,FALSE)</f>
        <v>#N/A</v>
      </c>
      <c r="H141" t="e">
        <f>VLOOKUP(B141,Funda!A:M,6,FALSE)</f>
        <v>#N/A</v>
      </c>
      <c r="I141" t="e">
        <f>VLOOKUP(B141,Funda!A:M,7,FALSE)</f>
        <v>#N/A</v>
      </c>
      <c r="J141" t="e">
        <f>VLOOKUP(B141,Funda!A:M,8,FALSE)</f>
        <v>#N/A</v>
      </c>
      <c r="K141" t="e">
        <f>VLOOKUP(B141,Funda!A:M,9,FALSE)</f>
        <v>#N/A</v>
      </c>
      <c r="M141">
        <v>0</v>
      </c>
    </row>
    <row r="142" spans="1:13" x14ac:dyDescent="0.25">
      <c r="A142" s="15">
        <v>44390</v>
      </c>
      <c r="B142" s="14" t="s">
        <v>91</v>
      </c>
      <c r="C142" s="13" t="str">
        <f t="shared" si="2"/>
        <v/>
      </c>
      <c r="D142" t="b">
        <f>VLOOKUP(B142,Funda!A:M,2,FALSE)</f>
        <v>0</v>
      </c>
      <c r="E142" t="b">
        <f>VLOOKUP(B142,Funda!A:M,3,FALSE)</f>
        <v>0</v>
      </c>
      <c r="F142" t="b">
        <f>VLOOKUP(B142,Funda!A:M,4,FALSE)</f>
        <v>0</v>
      </c>
      <c r="G142" t="str">
        <f>VLOOKUP(B142,Funda!A:M,5,FALSE)</f>
        <v>JUN '21</v>
      </c>
      <c r="H142" t="b">
        <f>VLOOKUP(B142,Funda!A:M,6,FALSE)</f>
        <v>0</v>
      </c>
      <c r="I142" t="b">
        <f>VLOOKUP(B142,Funda!A:M,7,FALSE)</f>
        <v>0</v>
      </c>
      <c r="J142" t="b">
        <f>VLOOKUP(B142,Funda!A:M,8,FALSE)</f>
        <v>0</v>
      </c>
      <c r="K142" t="str">
        <f>VLOOKUP(B142,Funda!A:M,9,FALSE)</f>
        <v>MAR '21</v>
      </c>
      <c r="M142">
        <v>0</v>
      </c>
    </row>
    <row r="143" spans="1:13" x14ac:dyDescent="0.25">
      <c r="A143" s="15">
        <v>44390</v>
      </c>
      <c r="B143" s="14" t="s">
        <v>252</v>
      </c>
      <c r="C143" s="13" t="str">
        <f t="shared" si="2"/>
        <v/>
      </c>
      <c r="D143" t="e">
        <f>VLOOKUP(B143,Funda!A:M,2,FALSE)</f>
        <v>#N/A</v>
      </c>
      <c r="E143" t="e">
        <f>VLOOKUP(B143,Funda!A:M,3,FALSE)</f>
        <v>#N/A</v>
      </c>
      <c r="F143" t="e">
        <f>VLOOKUP(B143,Funda!A:M,4,FALSE)</f>
        <v>#N/A</v>
      </c>
      <c r="G143" t="e">
        <f>VLOOKUP(B143,Funda!A:M,5,FALSE)</f>
        <v>#N/A</v>
      </c>
      <c r="H143" t="e">
        <f>VLOOKUP(B143,Funda!A:M,6,FALSE)</f>
        <v>#N/A</v>
      </c>
      <c r="I143" t="e">
        <f>VLOOKUP(B143,Funda!A:M,7,FALSE)</f>
        <v>#N/A</v>
      </c>
      <c r="J143" t="e">
        <f>VLOOKUP(B143,Funda!A:M,8,FALSE)</f>
        <v>#N/A</v>
      </c>
      <c r="K143" t="e">
        <f>VLOOKUP(B143,Funda!A:M,9,FALSE)</f>
        <v>#N/A</v>
      </c>
      <c r="M143">
        <v>0</v>
      </c>
    </row>
    <row r="144" spans="1:13" x14ac:dyDescent="0.25">
      <c r="A144" s="15">
        <v>44390</v>
      </c>
      <c r="B144" s="14" t="s">
        <v>253</v>
      </c>
      <c r="C144" s="13" t="str">
        <f t="shared" si="2"/>
        <v/>
      </c>
      <c r="D144" t="e">
        <f>VLOOKUP(B144,Funda!A:M,2,FALSE)</f>
        <v>#N/A</v>
      </c>
      <c r="E144" t="e">
        <f>VLOOKUP(B144,Funda!A:M,3,FALSE)</f>
        <v>#N/A</v>
      </c>
      <c r="F144" t="e">
        <f>VLOOKUP(B144,Funda!A:M,4,FALSE)</f>
        <v>#N/A</v>
      </c>
      <c r="G144" t="e">
        <f>VLOOKUP(B144,Funda!A:M,5,FALSE)</f>
        <v>#N/A</v>
      </c>
      <c r="H144" t="e">
        <f>VLOOKUP(B144,Funda!A:M,6,FALSE)</f>
        <v>#N/A</v>
      </c>
      <c r="I144" t="e">
        <f>VLOOKUP(B144,Funda!A:M,7,FALSE)</f>
        <v>#N/A</v>
      </c>
      <c r="J144" t="e">
        <f>VLOOKUP(B144,Funda!A:M,8,FALSE)</f>
        <v>#N/A</v>
      </c>
      <c r="K144" t="e">
        <f>VLOOKUP(B144,Funda!A:M,9,FALSE)</f>
        <v>#N/A</v>
      </c>
      <c r="M144">
        <v>0</v>
      </c>
    </row>
    <row r="145" spans="1:13" x14ac:dyDescent="0.25">
      <c r="A145" s="15">
        <v>44390</v>
      </c>
      <c r="B145" s="14" t="s">
        <v>254</v>
      </c>
      <c r="C145" s="13" t="str">
        <f t="shared" si="2"/>
        <v/>
      </c>
      <c r="D145" t="e">
        <f>VLOOKUP(B145,Funda!A:M,2,FALSE)</f>
        <v>#N/A</v>
      </c>
      <c r="E145" t="e">
        <f>VLOOKUP(B145,Funda!A:M,3,FALSE)</f>
        <v>#N/A</v>
      </c>
      <c r="F145" t="e">
        <f>VLOOKUP(B145,Funda!A:M,4,FALSE)</f>
        <v>#N/A</v>
      </c>
      <c r="G145" t="e">
        <f>VLOOKUP(B145,Funda!A:M,5,FALSE)</f>
        <v>#N/A</v>
      </c>
      <c r="H145" t="e">
        <f>VLOOKUP(B145,Funda!A:M,6,FALSE)</f>
        <v>#N/A</v>
      </c>
      <c r="I145" t="e">
        <f>VLOOKUP(B145,Funda!A:M,7,FALSE)</f>
        <v>#N/A</v>
      </c>
      <c r="J145" t="e">
        <f>VLOOKUP(B145,Funda!A:M,8,FALSE)</f>
        <v>#N/A</v>
      </c>
      <c r="K145" t="e">
        <f>VLOOKUP(B145,Funda!A:M,9,FALSE)</f>
        <v>#N/A</v>
      </c>
      <c r="M145">
        <v>0</v>
      </c>
    </row>
    <row r="146" spans="1:13" x14ac:dyDescent="0.25">
      <c r="A146" s="15">
        <v>44391</v>
      </c>
      <c r="B146" s="14" t="s">
        <v>201</v>
      </c>
      <c r="C146" s="13" t="str">
        <f t="shared" si="2"/>
        <v/>
      </c>
      <c r="D146" t="e">
        <f>VLOOKUP(B146,Funda!A:M,2,FALSE)</f>
        <v>#N/A</v>
      </c>
      <c r="E146" t="e">
        <f>VLOOKUP(B146,Funda!A:M,3,FALSE)</f>
        <v>#N/A</v>
      </c>
      <c r="F146" t="e">
        <f>VLOOKUP(B146,Funda!A:M,4,FALSE)</f>
        <v>#N/A</v>
      </c>
      <c r="G146" t="e">
        <f>VLOOKUP(B146,Funda!A:M,5,FALSE)</f>
        <v>#N/A</v>
      </c>
      <c r="H146" t="e">
        <f>VLOOKUP(B146,Funda!A:M,6,FALSE)</f>
        <v>#N/A</v>
      </c>
      <c r="I146" t="e">
        <f>VLOOKUP(B146,Funda!A:M,7,FALSE)</f>
        <v>#N/A</v>
      </c>
      <c r="J146" t="e">
        <f>VLOOKUP(B146,Funda!A:M,8,FALSE)</f>
        <v>#N/A</v>
      </c>
      <c r="K146" t="e">
        <f>VLOOKUP(B146,Funda!A:M,9,FALSE)</f>
        <v>#N/A</v>
      </c>
      <c r="M146">
        <v>1</v>
      </c>
    </row>
    <row r="147" spans="1:13" x14ac:dyDescent="0.25">
      <c r="A147" s="15">
        <v>44391</v>
      </c>
      <c r="B147" s="14" t="s">
        <v>255</v>
      </c>
      <c r="C147" s="13" t="str">
        <f t="shared" si="2"/>
        <v/>
      </c>
      <c r="D147" t="e">
        <f>VLOOKUP(B147,Funda!A:M,2,FALSE)</f>
        <v>#N/A</v>
      </c>
      <c r="E147" t="e">
        <f>VLOOKUP(B147,Funda!A:M,3,FALSE)</f>
        <v>#N/A</v>
      </c>
      <c r="F147" t="e">
        <f>VLOOKUP(B147,Funda!A:M,4,FALSE)</f>
        <v>#N/A</v>
      </c>
      <c r="G147" t="e">
        <f>VLOOKUP(B147,Funda!A:M,5,FALSE)</f>
        <v>#N/A</v>
      </c>
      <c r="H147" t="e">
        <f>VLOOKUP(B147,Funda!A:M,6,FALSE)</f>
        <v>#N/A</v>
      </c>
      <c r="I147" t="e">
        <f>VLOOKUP(B147,Funda!A:M,7,FALSE)</f>
        <v>#N/A</v>
      </c>
      <c r="J147" t="e">
        <f>VLOOKUP(B147,Funda!A:M,8,FALSE)</f>
        <v>#N/A</v>
      </c>
      <c r="K147" t="e">
        <f>VLOOKUP(B147,Funda!A:M,9,FALSE)</f>
        <v>#N/A</v>
      </c>
      <c r="M147">
        <v>1</v>
      </c>
    </row>
    <row r="148" spans="1:13" x14ac:dyDescent="0.25">
      <c r="A148" s="15">
        <v>44391</v>
      </c>
      <c r="B148" s="14" t="s">
        <v>256</v>
      </c>
      <c r="C148" s="13" t="str">
        <f t="shared" si="2"/>
        <v/>
      </c>
      <c r="D148" t="e">
        <f>VLOOKUP(B148,Funda!A:M,2,FALSE)</f>
        <v>#N/A</v>
      </c>
      <c r="E148" t="e">
        <f>VLOOKUP(B148,Funda!A:M,3,FALSE)</f>
        <v>#N/A</v>
      </c>
      <c r="F148" t="e">
        <f>VLOOKUP(B148,Funda!A:M,4,FALSE)</f>
        <v>#N/A</v>
      </c>
      <c r="G148" t="e">
        <f>VLOOKUP(B148,Funda!A:M,5,FALSE)</f>
        <v>#N/A</v>
      </c>
      <c r="H148" t="e">
        <f>VLOOKUP(B148,Funda!A:M,6,FALSE)</f>
        <v>#N/A</v>
      </c>
      <c r="I148" t="e">
        <f>VLOOKUP(B148,Funda!A:M,7,FALSE)</f>
        <v>#N/A</v>
      </c>
      <c r="J148" t="e">
        <f>VLOOKUP(B148,Funda!A:M,8,FALSE)</f>
        <v>#N/A</v>
      </c>
      <c r="K148" t="e">
        <f>VLOOKUP(B148,Funda!A:M,9,FALSE)</f>
        <v>#N/A</v>
      </c>
      <c r="M148">
        <v>0</v>
      </c>
    </row>
    <row r="149" spans="1:13" x14ac:dyDescent="0.25">
      <c r="A149" s="15">
        <v>44391</v>
      </c>
      <c r="B149" s="14" t="s">
        <v>90</v>
      </c>
      <c r="C149" s="13" t="str">
        <f t="shared" si="2"/>
        <v/>
      </c>
      <c r="D149" t="b">
        <f>VLOOKUP(B149,Funda!A:M,2,FALSE)</f>
        <v>0</v>
      </c>
      <c r="E149" t="b">
        <f>VLOOKUP(B149,Funda!A:M,3,FALSE)</f>
        <v>1</v>
      </c>
      <c r="F149" t="b">
        <f>VLOOKUP(B149,Funda!A:M,4,FALSE)</f>
        <v>0</v>
      </c>
      <c r="G149" t="str">
        <f>VLOOKUP(B149,Funda!A:M,5,FALSE)</f>
        <v>JUN '21</v>
      </c>
      <c r="H149" t="b">
        <f>VLOOKUP(B149,Funda!A:M,6,FALSE)</f>
        <v>1</v>
      </c>
      <c r="I149" t="b">
        <f>VLOOKUP(B149,Funda!A:M,7,FALSE)</f>
        <v>1</v>
      </c>
      <c r="J149" t="b">
        <f>VLOOKUP(B149,Funda!A:M,8,FALSE)</f>
        <v>1</v>
      </c>
      <c r="K149" t="str">
        <f>VLOOKUP(B149,Funda!A:M,9,FALSE)</f>
        <v>MAR '21</v>
      </c>
      <c r="M149">
        <v>1</v>
      </c>
    </row>
    <row r="150" spans="1:13" x14ac:dyDescent="0.25">
      <c r="A150" s="15">
        <v>44391</v>
      </c>
      <c r="B150" s="14" t="s">
        <v>257</v>
      </c>
      <c r="C150" s="13" t="str">
        <f t="shared" si="2"/>
        <v/>
      </c>
      <c r="D150" t="e">
        <f>VLOOKUP(B150,Funda!A:M,2,FALSE)</f>
        <v>#N/A</v>
      </c>
      <c r="E150" t="e">
        <f>VLOOKUP(B150,Funda!A:M,3,FALSE)</f>
        <v>#N/A</v>
      </c>
      <c r="F150" t="e">
        <f>VLOOKUP(B150,Funda!A:M,4,FALSE)</f>
        <v>#N/A</v>
      </c>
      <c r="G150" t="e">
        <f>VLOOKUP(B150,Funda!A:M,5,FALSE)</f>
        <v>#N/A</v>
      </c>
      <c r="H150" t="e">
        <f>VLOOKUP(B150,Funda!A:M,6,FALSE)</f>
        <v>#N/A</v>
      </c>
      <c r="I150" t="e">
        <f>VLOOKUP(B150,Funda!A:M,7,FALSE)</f>
        <v>#N/A</v>
      </c>
      <c r="J150" t="e">
        <f>VLOOKUP(B150,Funda!A:M,8,FALSE)</f>
        <v>#N/A</v>
      </c>
      <c r="K150" t="e">
        <f>VLOOKUP(B150,Funda!A:M,9,FALSE)</f>
        <v>#N/A</v>
      </c>
      <c r="M150">
        <v>1</v>
      </c>
    </row>
    <row r="151" spans="1:13" x14ac:dyDescent="0.25">
      <c r="A151" s="15">
        <v>44391</v>
      </c>
      <c r="B151" s="14" t="s">
        <v>161</v>
      </c>
      <c r="C151" s="13" t="str">
        <f t="shared" si="2"/>
        <v/>
      </c>
      <c r="D151" t="e">
        <f>VLOOKUP(B151,Funda!A:M,2,FALSE)</f>
        <v>#N/A</v>
      </c>
      <c r="E151" t="e">
        <f>VLOOKUP(B151,Funda!A:M,3,FALSE)</f>
        <v>#N/A</v>
      </c>
      <c r="F151" t="e">
        <f>VLOOKUP(B151,Funda!A:M,4,FALSE)</f>
        <v>#N/A</v>
      </c>
      <c r="G151" t="e">
        <f>VLOOKUP(B151,Funda!A:M,5,FALSE)</f>
        <v>#N/A</v>
      </c>
      <c r="H151" t="e">
        <f>VLOOKUP(B151,Funda!A:M,6,FALSE)</f>
        <v>#N/A</v>
      </c>
      <c r="I151" t="e">
        <f>VLOOKUP(B151,Funda!A:M,7,FALSE)</f>
        <v>#N/A</v>
      </c>
      <c r="J151" t="e">
        <f>VLOOKUP(B151,Funda!A:M,8,FALSE)</f>
        <v>#N/A</v>
      </c>
      <c r="K151" t="e">
        <f>VLOOKUP(B151,Funda!A:M,9,FALSE)</f>
        <v>#N/A</v>
      </c>
      <c r="M151">
        <v>1</v>
      </c>
    </row>
    <row r="152" spans="1:13" x14ac:dyDescent="0.25">
      <c r="A152" s="15">
        <v>44391</v>
      </c>
      <c r="B152" s="14" t="s">
        <v>258</v>
      </c>
      <c r="C152" s="13" t="str">
        <f t="shared" si="2"/>
        <v/>
      </c>
      <c r="D152" t="e">
        <f>VLOOKUP(B152,Funda!A:M,2,FALSE)</f>
        <v>#N/A</v>
      </c>
      <c r="E152" t="e">
        <f>VLOOKUP(B152,Funda!A:M,3,FALSE)</f>
        <v>#N/A</v>
      </c>
      <c r="F152" t="e">
        <f>VLOOKUP(B152,Funda!A:M,4,FALSE)</f>
        <v>#N/A</v>
      </c>
      <c r="G152" t="e">
        <f>VLOOKUP(B152,Funda!A:M,5,FALSE)</f>
        <v>#N/A</v>
      </c>
      <c r="H152" t="e">
        <f>VLOOKUP(B152,Funda!A:M,6,FALSE)</f>
        <v>#N/A</v>
      </c>
      <c r="I152" t="e">
        <f>VLOOKUP(B152,Funda!A:M,7,FALSE)</f>
        <v>#N/A</v>
      </c>
      <c r="J152" t="e">
        <f>VLOOKUP(B152,Funda!A:M,8,FALSE)</f>
        <v>#N/A</v>
      </c>
      <c r="K152" t="e">
        <f>VLOOKUP(B152,Funda!A:M,9,FALSE)</f>
        <v>#N/A</v>
      </c>
      <c r="M152">
        <v>0</v>
      </c>
    </row>
    <row r="153" spans="1:13" x14ac:dyDescent="0.25">
      <c r="A153" s="15">
        <v>44391</v>
      </c>
      <c r="B153" s="14" t="s">
        <v>259</v>
      </c>
      <c r="C153" s="13" t="str">
        <f t="shared" si="2"/>
        <v/>
      </c>
      <c r="D153" t="e">
        <f>VLOOKUP(B153,Funda!A:M,2,FALSE)</f>
        <v>#N/A</v>
      </c>
      <c r="E153" t="e">
        <f>VLOOKUP(B153,Funda!A:M,3,FALSE)</f>
        <v>#N/A</v>
      </c>
      <c r="F153" t="e">
        <f>VLOOKUP(B153,Funda!A:M,4,FALSE)</f>
        <v>#N/A</v>
      </c>
      <c r="G153" t="e">
        <f>VLOOKUP(B153,Funda!A:M,5,FALSE)</f>
        <v>#N/A</v>
      </c>
      <c r="H153" t="e">
        <f>VLOOKUP(B153,Funda!A:M,6,FALSE)</f>
        <v>#N/A</v>
      </c>
      <c r="I153" t="e">
        <f>VLOOKUP(B153,Funda!A:M,7,FALSE)</f>
        <v>#N/A</v>
      </c>
      <c r="J153" t="e">
        <f>VLOOKUP(B153,Funda!A:M,8,FALSE)</f>
        <v>#N/A</v>
      </c>
      <c r="K153" t="e">
        <f>VLOOKUP(B153,Funda!A:M,9,FALSE)</f>
        <v>#N/A</v>
      </c>
      <c r="M153">
        <v>0</v>
      </c>
    </row>
    <row r="154" spans="1:13" x14ac:dyDescent="0.25">
      <c r="A154" s="15">
        <v>44392</v>
      </c>
      <c r="B154" s="14" t="s">
        <v>260</v>
      </c>
      <c r="C154" s="13" t="str">
        <f t="shared" si="2"/>
        <v/>
      </c>
      <c r="D154" t="e">
        <f>VLOOKUP(B154,Funda!A:M,2,FALSE)</f>
        <v>#N/A</v>
      </c>
      <c r="E154" t="e">
        <f>VLOOKUP(B154,Funda!A:M,3,FALSE)</f>
        <v>#N/A</v>
      </c>
      <c r="F154" t="e">
        <f>VLOOKUP(B154,Funda!A:M,4,FALSE)</f>
        <v>#N/A</v>
      </c>
      <c r="G154" t="e">
        <f>VLOOKUP(B154,Funda!A:M,5,FALSE)</f>
        <v>#N/A</v>
      </c>
      <c r="H154" t="e">
        <f>VLOOKUP(B154,Funda!A:M,6,FALSE)</f>
        <v>#N/A</v>
      </c>
      <c r="I154" t="e">
        <f>VLOOKUP(B154,Funda!A:M,7,FALSE)</f>
        <v>#N/A</v>
      </c>
      <c r="J154" t="e">
        <f>VLOOKUP(B154,Funda!A:M,8,FALSE)</f>
        <v>#N/A</v>
      </c>
      <c r="K154" t="e">
        <f>VLOOKUP(B154,Funda!A:M,9,FALSE)</f>
        <v>#N/A</v>
      </c>
      <c r="M154">
        <v>1</v>
      </c>
    </row>
    <row r="155" spans="1:13" x14ac:dyDescent="0.25">
      <c r="A155" s="15">
        <v>44392</v>
      </c>
      <c r="B155" s="14" t="s">
        <v>261</v>
      </c>
      <c r="C155" s="13" t="str">
        <f t="shared" si="2"/>
        <v/>
      </c>
      <c r="D155" t="e">
        <f>VLOOKUP(B155,Funda!A:M,2,FALSE)</f>
        <v>#N/A</v>
      </c>
      <c r="E155" t="e">
        <f>VLOOKUP(B155,Funda!A:M,3,FALSE)</f>
        <v>#N/A</v>
      </c>
      <c r="F155" t="e">
        <f>VLOOKUP(B155,Funda!A:M,4,FALSE)</f>
        <v>#N/A</v>
      </c>
      <c r="G155" t="e">
        <f>VLOOKUP(B155,Funda!A:M,5,FALSE)</f>
        <v>#N/A</v>
      </c>
      <c r="H155" t="e">
        <f>VLOOKUP(B155,Funda!A:M,6,FALSE)</f>
        <v>#N/A</v>
      </c>
      <c r="I155" t="e">
        <f>VLOOKUP(B155,Funda!A:M,7,FALSE)</f>
        <v>#N/A</v>
      </c>
      <c r="J155" t="e">
        <f>VLOOKUP(B155,Funda!A:M,8,FALSE)</f>
        <v>#N/A</v>
      </c>
      <c r="K155" t="e">
        <f>VLOOKUP(B155,Funda!A:M,9,FALSE)</f>
        <v>#N/A</v>
      </c>
      <c r="M155">
        <v>0</v>
      </c>
    </row>
    <row r="156" spans="1:13" x14ac:dyDescent="0.25">
      <c r="A156" s="15">
        <v>44392</v>
      </c>
      <c r="B156" s="14" t="s">
        <v>262</v>
      </c>
      <c r="C156" s="13" t="str">
        <f t="shared" si="2"/>
        <v/>
      </c>
      <c r="D156" t="e">
        <f>VLOOKUP(B156,Funda!A:M,2,FALSE)</f>
        <v>#N/A</v>
      </c>
      <c r="E156" t="e">
        <f>VLOOKUP(B156,Funda!A:M,3,FALSE)</f>
        <v>#N/A</v>
      </c>
      <c r="F156" t="e">
        <f>VLOOKUP(B156,Funda!A:M,4,FALSE)</f>
        <v>#N/A</v>
      </c>
      <c r="G156" t="e">
        <f>VLOOKUP(B156,Funda!A:M,5,FALSE)</f>
        <v>#N/A</v>
      </c>
      <c r="H156" t="e">
        <f>VLOOKUP(B156,Funda!A:M,6,FALSE)</f>
        <v>#N/A</v>
      </c>
      <c r="I156" t="e">
        <f>VLOOKUP(B156,Funda!A:M,7,FALSE)</f>
        <v>#N/A</v>
      </c>
      <c r="J156" t="e">
        <f>VLOOKUP(B156,Funda!A:M,8,FALSE)</f>
        <v>#N/A</v>
      </c>
      <c r="K156" t="e">
        <f>VLOOKUP(B156,Funda!A:M,9,FALSE)</f>
        <v>#N/A</v>
      </c>
      <c r="M156">
        <v>0</v>
      </c>
    </row>
    <row r="157" spans="1:13" x14ac:dyDescent="0.25">
      <c r="A157" s="15">
        <v>44392</v>
      </c>
      <c r="B157" s="14" t="s">
        <v>245</v>
      </c>
      <c r="C157" s="13" t="str">
        <f t="shared" si="2"/>
        <v/>
      </c>
      <c r="D157" t="e">
        <f>VLOOKUP(B157,Funda!A:M,2,FALSE)</f>
        <v>#N/A</v>
      </c>
      <c r="E157" t="e">
        <f>VLOOKUP(B157,Funda!A:M,3,FALSE)</f>
        <v>#N/A</v>
      </c>
      <c r="F157" t="e">
        <f>VLOOKUP(B157,Funda!A:M,4,FALSE)</f>
        <v>#N/A</v>
      </c>
      <c r="G157" t="e">
        <f>VLOOKUP(B157,Funda!A:M,5,FALSE)</f>
        <v>#N/A</v>
      </c>
      <c r="H157" t="e">
        <f>VLOOKUP(B157,Funda!A:M,6,FALSE)</f>
        <v>#N/A</v>
      </c>
      <c r="I157" t="e">
        <f>VLOOKUP(B157,Funda!A:M,7,FALSE)</f>
        <v>#N/A</v>
      </c>
      <c r="J157" t="e">
        <f>VLOOKUP(B157,Funda!A:M,8,FALSE)</f>
        <v>#N/A</v>
      </c>
      <c r="K157" t="e">
        <f>VLOOKUP(B157,Funda!A:M,9,FALSE)</f>
        <v>#N/A</v>
      </c>
      <c r="M157">
        <v>1</v>
      </c>
    </row>
    <row r="158" spans="1:13" x14ac:dyDescent="0.25">
      <c r="A158" s="15">
        <v>44392</v>
      </c>
      <c r="B158" s="14" t="s">
        <v>263</v>
      </c>
      <c r="C158" s="13" t="str">
        <f t="shared" si="2"/>
        <v/>
      </c>
      <c r="D158" t="e">
        <f>VLOOKUP(B158,Funda!A:M,2,FALSE)</f>
        <v>#N/A</v>
      </c>
      <c r="E158" t="e">
        <f>VLOOKUP(B158,Funda!A:M,3,FALSE)</f>
        <v>#N/A</v>
      </c>
      <c r="F158" t="e">
        <f>VLOOKUP(B158,Funda!A:M,4,FALSE)</f>
        <v>#N/A</v>
      </c>
      <c r="G158" t="e">
        <f>VLOOKUP(B158,Funda!A:M,5,FALSE)</f>
        <v>#N/A</v>
      </c>
      <c r="H158" t="e">
        <f>VLOOKUP(B158,Funda!A:M,6,FALSE)</f>
        <v>#N/A</v>
      </c>
      <c r="I158" t="e">
        <f>VLOOKUP(B158,Funda!A:M,7,FALSE)</f>
        <v>#N/A</v>
      </c>
      <c r="J158" t="e">
        <f>VLOOKUP(B158,Funda!A:M,8,FALSE)</f>
        <v>#N/A</v>
      </c>
      <c r="K158" t="e">
        <f>VLOOKUP(B158,Funda!A:M,9,FALSE)</f>
        <v>#N/A</v>
      </c>
      <c r="M158">
        <v>0</v>
      </c>
    </row>
    <row r="159" spans="1:13" x14ac:dyDescent="0.25">
      <c r="A159" s="15">
        <v>44393</v>
      </c>
      <c r="B159" s="14" t="s">
        <v>264</v>
      </c>
      <c r="C159" s="13" t="str">
        <f t="shared" si="2"/>
        <v/>
      </c>
      <c r="D159" t="e">
        <f>VLOOKUP(B159,Funda!A:M,2,FALSE)</f>
        <v>#N/A</v>
      </c>
      <c r="E159" t="e">
        <f>VLOOKUP(B159,Funda!A:M,3,FALSE)</f>
        <v>#N/A</v>
      </c>
      <c r="F159" t="e">
        <f>VLOOKUP(B159,Funda!A:M,4,FALSE)</f>
        <v>#N/A</v>
      </c>
      <c r="G159" t="e">
        <f>VLOOKUP(B159,Funda!A:M,5,FALSE)</f>
        <v>#N/A</v>
      </c>
      <c r="H159" t="e">
        <f>VLOOKUP(B159,Funda!A:M,6,FALSE)</f>
        <v>#N/A</v>
      </c>
      <c r="I159" t="e">
        <f>VLOOKUP(B159,Funda!A:M,7,FALSE)</f>
        <v>#N/A</v>
      </c>
      <c r="J159" t="e">
        <f>VLOOKUP(B159,Funda!A:M,8,FALSE)</f>
        <v>#N/A</v>
      </c>
      <c r="K159" t="e">
        <f>VLOOKUP(B159,Funda!A:M,9,FALSE)</f>
        <v>#N/A</v>
      </c>
      <c r="M159">
        <v>1</v>
      </c>
    </row>
    <row r="160" spans="1:13" x14ac:dyDescent="0.25">
      <c r="A160" s="15">
        <v>44393</v>
      </c>
      <c r="B160" s="14" t="s">
        <v>265</v>
      </c>
      <c r="C160" s="13" t="str">
        <f t="shared" si="2"/>
        <v/>
      </c>
      <c r="D160" t="e">
        <f>VLOOKUP(B160,Funda!A:M,2,FALSE)</f>
        <v>#N/A</v>
      </c>
      <c r="E160" t="e">
        <f>VLOOKUP(B160,Funda!A:M,3,FALSE)</f>
        <v>#N/A</v>
      </c>
      <c r="F160" t="e">
        <f>VLOOKUP(B160,Funda!A:M,4,FALSE)</f>
        <v>#N/A</v>
      </c>
      <c r="G160" t="e">
        <f>VLOOKUP(B160,Funda!A:M,5,FALSE)</f>
        <v>#N/A</v>
      </c>
      <c r="H160" t="e">
        <f>VLOOKUP(B160,Funda!A:M,6,FALSE)</f>
        <v>#N/A</v>
      </c>
      <c r="I160" t="e">
        <f>VLOOKUP(B160,Funda!A:M,7,FALSE)</f>
        <v>#N/A</v>
      </c>
      <c r="J160" t="e">
        <f>VLOOKUP(B160,Funda!A:M,8,FALSE)</f>
        <v>#N/A</v>
      </c>
      <c r="K160" t="e">
        <f>VLOOKUP(B160,Funda!A:M,9,FALSE)</f>
        <v>#N/A</v>
      </c>
      <c r="M160">
        <v>0</v>
      </c>
    </row>
    <row r="161" spans="1:13" x14ac:dyDescent="0.25">
      <c r="A161" s="15">
        <v>44393</v>
      </c>
      <c r="B161" s="14" t="s">
        <v>266</v>
      </c>
      <c r="C161" s="13" t="str">
        <f t="shared" si="2"/>
        <v/>
      </c>
      <c r="D161" t="e">
        <f>VLOOKUP(B161,Funda!A:M,2,FALSE)</f>
        <v>#N/A</v>
      </c>
      <c r="E161" t="e">
        <f>VLOOKUP(B161,Funda!A:M,3,FALSE)</f>
        <v>#N/A</v>
      </c>
      <c r="F161" t="e">
        <f>VLOOKUP(B161,Funda!A:M,4,FALSE)</f>
        <v>#N/A</v>
      </c>
      <c r="G161" t="e">
        <f>VLOOKUP(B161,Funda!A:M,5,FALSE)</f>
        <v>#N/A</v>
      </c>
      <c r="H161" t="e">
        <f>VLOOKUP(B161,Funda!A:M,6,FALSE)</f>
        <v>#N/A</v>
      </c>
      <c r="I161" t="e">
        <f>VLOOKUP(B161,Funda!A:M,7,FALSE)</f>
        <v>#N/A</v>
      </c>
      <c r="J161" t="e">
        <f>VLOOKUP(B161,Funda!A:M,8,FALSE)</f>
        <v>#N/A</v>
      </c>
      <c r="K161" t="e">
        <f>VLOOKUP(B161,Funda!A:M,9,FALSE)</f>
        <v>#N/A</v>
      </c>
      <c r="M161">
        <v>0</v>
      </c>
    </row>
    <row r="162" spans="1:13" x14ac:dyDescent="0.25">
      <c r="A162" s="15">
        <v>44393</v>
      </c>
      <c r="B162" s="14" t="s">
        <v>267</v>
      </c>
      <c r="C162" s="13" t="str">
        <f t="shared" si="2"/>
        <v/>
      </c>
      <c r="D162" t="e">
        <f>VLOOKUP(B162,Funda!A:M,2,FALSE)</f>
        <v>#N/A</v>
      </c>
      <c r="E162" t="e">
        <f>VLOOKUP(B162,Funda!A:M,3,FALSE)</f>
        <v>#N/A</v>
      </c>
      <c r="F162" t="e">
        <f>VLOOKUP(B162,Funda!A:M,4,FALSE)</f>
        <v>#N/A</v>
      </c>
      <c r="G162" t="e">
        <f>VLOOKUP(B162,Funda!A:M,5,FALSE)</f>
        <v>#N/A</v>
      </c>
      <c r="H162" t="e">
        <f>VLOOKUP(B162,Funda!A:M,6,FALSE)</f>
        <v>#N/A</v>
      </c>
      <c r="I162" t="e">
        <f>VLOOKUP(B162,Funda!A:M,7,FALSE)</f>
        <v>#N/A</v>
      </c>
      <c r="J162" t="e">
        <f>VLOOKUP(B162,Funda!A:M,8,FALSE)</f>
        <v>#N/A</v>
      </c>
      <c r="K162" t="e">
        <f>VLOOKUP(B162,Funda!A:M,9,FALSE)</f>
        <v>#N/A</v>
      </c>
      <c r="M162">
        <v>0</v>
      </c>
    </row>
    <row r="163" spans="1:13" x14ac:dyDescent="0.25">
      <c r="A163" s="15">
        <v>44393</v>
      </c>
      <c r="B163" s="14" t="s">
        <v>258</v>
      </c>
      <c r="C163" s="13" t="str">
        <f t="shared" si="2"/>
        <v/>
      </c>
      <c r="D163" t="e">
        <f>VLOOKUP(B163,Funda!A:M,2,FALSE)</f>
        <v>#N/A</v>
      </c>
      <c r="E163" t="e">
        <f>VLOOKUP(B163,Funda!A:M,3,FALSE)</f>
        <v>#N/A</v>
      </c>
      <c r="F163" t="e">
        <f>VLOOKUP(B163,Funda!A:M,4,FALSE)</f>
        <v>#N/A</v>
      </c>
      <c r="G163" t="e">
        <f>VLOOKUP(B163,Funda!A:M,5,FALSE)</f>
        <v>#N/A</v>
      </c>
      <c r="H163" t="e">
        <f>VLOOKUP(B163,Funda!A:M,6,FALSE)</f>
        <v>#N/A</v>
      </c>
      <c r="I163" t="e">
        <f>VLOOKUP(B163,Funda!A:M,7,FALSE)</f>
        <v>#N/A</v>
      </c>
      <c r="J163" t="e">
        <f>VLOOKUP(B163,Funda!A:M,8,FALSE)</f>
        <v>#N/A</v>
      </c>
      <c r="K163" t="e">
        <f>VLOOKUP(B163,Funda!A:M,9,FALSE)</f>
        <v>#N/A</v>
      </c>
      <c r="M163">
        <v>0</v>
      </c>
    </row>
    <row r="164" spans="1:13" x14ac:dyDescent="0.25">
      <c r="A164" s="15">
        <v>44396</v>
      </c>
      <c r="B164" s="14" t="s">
        <v>19</v>
      </c>
      <c r="C164" s="13" t="str">
        <f t="shared" si="2"/>
        <v/>
      </c>
      <c r="D164" t="e">
        <f>VLOOKUP(B164,Funda!A:M,2,FALSE)</f>
        <v>#N/A</v>
      </c>
      <c r="E164" t="e">
        <f>VLOOKUP(B164,Funda!A:M,3,FALSE)</f>
        <v>#N/A</v>
      </c>
      <c r="F164" t="e">
        <f>VLOOKUP(B164,Funda!A:M,4,FALSE)</f>
        <v>#N/A</v>
      </c>
      <c r="G164" t="e">
        <f>VLOOKUP(B164,Funda!A:M,5,FALSE)</f>
        <v>#N/A</v>
      </c>
      <c r="H164" t="e">
        <f>VLOOKUP(B164,Funda!A:M,6,FALSE)</f>
        <v>#N/A</v>
      </c>
      <c r="I164" t="e">
        <f>VLOOKUP(B164,Funda!A:M,7,FALSE)</f>
        <v>#N/A</v>
      </c>
      <c r="J164" t="e">
        <f>VLOOKUP(B164,Funda!A:M,8,FALSE)</f>
        <v>#N/A</v>
      </c>
      <c r="K164" t="e">
        <f>VLOOKUP(B164,Funda!A:M,9,FALSE)</f>
        <v>#N/A</v>
      </c>
      <c r="M164">
        <v>0</v>
      </c>
    </row>
    <row r="165" spans="1:13" x14ac:dyDescent="0.25">
      <c r="A165" s="15">
        <v>44396</v>
      </c>
      <c r="B165" s="14" t="s">
        <v>18</v>
      </c>
      <c r="C165" s="13" t="str">
        <f t="shared" si="2"/>
        <v/>
      </c>
      <c r="D165" t="e">
        <f>VLOOKUP(B165,Funda!A:M,2,FALSE)</f>
        <v>#N/A</v>
      </c>
      <c r="E165" t="e">
        <f>VLOOKUP(B165,Funda!A:M,3,FALSE)</f>
        <v>#N/A</v>
      </c>
      <c r="F165" t="e">
        <f>VLOOKUP(B165,Funda!A:M,4,FALSE)</f>
        <v>#N/A</v>
      </c>
      <c r="G165" t="e">
        <f>VLOOKUP(B165,Funda!A:M,5,FALSE)</f>
        <v>#N/A</v>
      </c>
      <c r="H165" t="e">
        <f>VLOOKUP(B165,Funda!A:M,6,FALSE)</f>
        <v>#N/A</v>
      </c>
      <c r="I165" t="e">
        <f>VLOOKUP(B165,Funda!A:M,7,FALSE)</f>
        <v>#N/A</v>
      </c>
      <c r="J165" t="e">
        <f>VLOOKUP(B165,Funda!A:M,8,FALSE)</f>
        <v>#N/A</v>
      </c>
      <c r="K165" t="e">
        <f>VLOOKUP(B165,Funda!A:M,9,FALSE)</f>
        <v>#N/A</v>
      </c>
      <c r="M165">
        <v>1</v>
      </c>
    </row>
    <row r="166" spans="1:13" x14ac:dyDescent="0.25">
      <c r="A166" s="15">
        <v>44396</v>
      </c>
      <c r="B166" s="14" t="s">
        <v>168</v>
      </c>
      <c r="C166" s="13" t="str">
        <f t="shared" si="2"/>
        <v/>
      </c>
      <c r="D166" t="e">
        <f>VLOOKUP(B166,Funda!A:M,2,FALSE)</f>
        <v>#N/A</v>
      </c>
      <c r="E166" t="e">
        <f>VLOOKUP(B166,Funda!A:M,3,FALSE)</f>
        <v>#N/A</v>
      </c>
      <c r="F166" t="e">
        <f>VLOOKUP(B166,Funda!A:M,4,FALSE)</f>
        <v>#N/A</v>
      </c>
      <c r="G166" t="e">
        <f>VLOOKUP(B166,Funda!A:M,5,FALSE)</f>
        <v>#N/A</v>
      </c>
      <c r="H166" t="e">
        <f>VLOOKUP(B166,Funda!A:M,6,FALSE)</f>
        <v>#N/A</v>
      </c>
      <c r="I166" t="e">
        <f>VLOOKUP(B166,Funda!A:M,7,FALSE)</f>
        <v>#N/A</v>
      </c>
      <c r="J166" t="e">
        <f>VLOOKUP(B166,Funda!A:M,8,FALSE)</f>
        <v>#N/A</v>
      </c>
      <c r="K166" t="e">
        <f>VLOOKUP(B166,Funda!A:M,9,FALSE)</f>
        <v>#N/A</v>
      </c>
      <c r="M166">
        <v>1</v>
      </c>
    </row>
    <row r="167" spans="1:13" x14ac:dyDescent="0.25">
      <c r="A167" s="15">
        <v>44396</v>
      </c>
      <c r="B167" s="14" t="s">
        <v>213</v>
      </c>
      <c r="C167" s="13" t="str">
        <f t="shared" si="2"/>
        <v/>
      </c>
      <c r="D167" t="e">
        <f>VLOOKUP(B167,Funda!A:M,2,FALSE)</f>
        <v>#N/A</v>
      </c>
      <c r="E167" t="e">
        <f>VLOOKUP(B167,Funda!A:M,3,FALSE)</f>
        <v>#N/A</v>
      </c>
      <c r="F167" t="e">
        <f>VLOOKUP(B167,Funda!A:M,4,FALSE)</f>
        <v>#N/A</v>
      </c>
      <c r="G167" t="e">
        <f>VLOOKUP(B167,Funda!A:M,5,FALSE)</f>
        <v>#N/A</v>
      </c>
      <c r="H167" t="e">
        <f>VLOOKUP(B167,Funda!A:M,6,FALSE)</f>
        <v>#N/A</v>
      </c>
      <c r="I167" t="e">
        <f>VLOOKUP(B167,Funda!A:M,7,FALSE)</f>
        <v>#N/A</v>
      </c>
      <c r="J167" t="e">
        <f>VLOOKUP(B167,Funda!A:M,8,FALSE)</f>
        <v>#N/A</v>
      </c>
      <c r="K167" t="e">
        <f>VLOOKUP(B167,Funda!A:M,9,FALSE)</f>
        <v>#N/A</v>
      </c>
      <c r="M167">
        <v>0</v>
      </c>
    </row>
    <row r="168" spans="1:13" x14ac:dyDescent="0.25">
      <c r="A168" s="15">
        <v>44396</v>
      </c>
      <c r="B168" s="14" t="s">
        <v>268</v>
      </c>
      <c r="C168" s="13" t="str">
        <f t="shared" si="2"/>
        <v/>
      </c>
      <c r="D168" t="e">
        <f>VLOOKUP(B168,Funda!A:M,2,FALSE)</f>
        <v>#N/A</v>
      </c>
      <c r="E168" t="e">
        <f>VLOOKUP(B168,Funda!A:M,3,FALSE)</f>
        <v>#N/A</v>
      </c>
      <c r="F168" t="e">
        <f>VLOOKUP(B168,Funda!A:M,4,FALSE)</f>
        <v>#N/A</v>
      </c>
      <c r="G168" t="e">
        <f>VLOOKUP(B168,Funda!A:M,5,FALSE)</f>
        <v>#N/A</v>
      </c>
      <c r="H168" t="e">
        <f>VLOOKUP(B168,Funda!A:M,6,FALSE)</f>
        <v>#N/A</v>
      </c>
      <c r="I168" t="e">
        <f>VLOOKUP(B168,Funda!A:M,7,FALSE)</f>
        <v>#N/A</v>
      </c>
      <c r="J168" t="e">
        <f>VLOOKUP(B168,Funda!A:M,8,FALSE)</f>
        <v>#N/A</v>
      </c>
      <c r="K168" t="e">
        <f>VLOOKUP(B168,Funda!A:M,9,FALSE)</f>
        <v>#N/A</v>
      </c>
      <c r="M168">
        <v>0</v>
      </c>
    </row>
    <row r="169" spans="1:13" x14ac:dyDescent="0.25">
      <c r="A169" s="15">
        <v>44396</v>
      </c>
      <c r="B169" s="14" t="s">
        <v>269</v>
      </c>
      <c r="C169" s="13" t="str">
        <f t="shared" si="2"/>
        <v/>
      </c>
      <c r="D169" t="e">
        <f>VLOOKUP(B169,Funda!A:M,2,FALSE)</f>
        <v>#N/A</v>
      </c>
      <c r="E169" t="e">
        <f>VLOOKUP(B169,Funda!A:M,3,FALSE)</f>
        <v>#N/A</v>
      </c>
      <c r="F169" t="e">
        <f>VLOOKUP(B169,Funda!A:M,4,FALSE)</f>
        <v>#N/A</v>
      </c>
      <c r="G169" t="e">
        <f>VLOOKUP(B169,Funda!A:M,5,FALSE)</f>
        <v>#N/A</v>
      </c>
      <c r="H169" t="e">
        <f>VLOOKUP(B169,Funda!A:M,6,FALSE)</f>
        <v>#N/A</v>
      </c>
      <c r="I169" t="e">
        <f>VLOOKUP(B169,Funda!A:M,7,FALSE)</f>
        <v>#N/A</v>
      </c>
      <c r="J169" t="e">
        <f>VLOOKUP(B169,Funda!A:M,8,FALSE)</f>
        <v>#N/A</v>
      </c>
      <c r="K169" t="e">
        <f>VLOOKUP(B169,Funda!A:M,9,FALSE)</f>
        <v>#N/A</v>
      </c>
      <c r="M169">
        <v>0</v>
      </c>
    </row>
    <row r="170" spans="1:13" x14ac:dyDescent="0.25">
      <c r="A170" s="15">
        <v>44397</v>
      </c>
      <c r="B170" s="14" t="s">
        <v>264</v>
      </c>
      <c r="C170" s="13" t="str">
        <f t="shared" si="2"/>
        <v/>
      </c>
      <c r="D170" t="e">
        <f>VLOOKUP(B170,Funda!A:M,2,FALSE)</f>
        <v>#N/A</v>
      </c>
      <c r="E170" t="e">
        <f>VLOOKUP(B170,Funda!A:M,3,FALSE)</f>
        <v>#N/A</v>
      </c>
      <c r="F170" t="e">
        <f>VLOOKUP(B170,Funda!A:M,4,FALSE)</f>
        <v>#N/A</v>
      </c>
      <c r="G170" t="e">
        <f>VLOOKUP(B170,Funda!A:M,5,FALSE)</f>
        <v>#N/A</v>
      </c>
      <c r="H170" t="e">
        <f>VLOOKUP(B170,Funda!A:M,6,FALSE)</f>
        <v>#N/A</v>
      </c>
      <c r="I170" t="e">
        <f>VLOOKUP(B170,Funda!A:M,7,FALSE)</f>
        <v>#N/A</v>
      </c>
      <c r="J170" t="e">
        <f>VLOOKUP(B170,Funda!A:M,8,FALSE)</f>
        <v>#N/A</v>
      </c>
      <c r="K170" t="e">
        <f>VLOOKUP(B170,Funda!A:M,9,FALSE)</f>
        <v>#N/A</v>
      </c>
      <c r="M170">
        <v>1</v>
      </c>
    </row>
    <row r="171" spans="1:13" x14ac:dyDescent="0.25">
      <c r="A171" s="15">
        <v>44397</v>
      </c>
      <c r="B171" s="14" t="s">
        <v>270</v>
      </c>
      <c r="C171" s="13" t="str">
        <f t="shared" si="2"/>
        <v/>
      </c>
      <c r="D171" t="e">
        <f>VLOOKUP(B171,Funda!A:M,2,FALSE)</f>
        <v>#N/A</v>
      </c>
      <c r="E171" t="e">
        <f>VLOOKUP(B171,Funda!A:M,3,FALSE)</f>
        <v>#N/A</v>
      </c>
      <c r="F171" t="e">
        <f>VLOOKUP(B171,Funda!A:M,4,FALSE)</f>
        <v>#N/A</v>
      </c>
      <c r="G171" t="e">
        <f>VLOOKUP(B171,Funda!A:M,5,FALSE)</f>
        <v>#N/A</v>
      </c>
      <c r="H171" t="e">
        <f>VLOOKUP(B171,Funda!A:M,6,FALSE)</f>
        <v>#N/A</v>
      </c>
      <c r="I171" t="e">
        <f>VLOOKUP(B171,Funda!A:M,7,FALSE)</f>
        <v>#N/A</v>
      </c>
      <c r="J171" t="e">
        <f>VLOOKUP(B171,Funda!A:M,8,FALSE)</f>
        <v>#N/A</v>
      </c>
      <c r="K171" t="e">
        <f>VLOOKUP(B171,Funda!A:M,9,FALSE)</f>
        <v>#N/A</v>
      </c>
      <c r="M171">
        <v>1</v>
      </c>
    </row>
    <row r="172" spans="1:13" x14ac:dyDescent="0.25">
      <c r="A172" s="15">
        <v>44405</v>
      </c>
      <c r="B172" s="14" t="s">
        <v>271</v>
      </c>
      <c r="C172" s="13" t="str">
        <f t="shared" si="2"/>
        <v/>
      </c>
      <c r="D172" t="e">
        <f>VLOOKUP(B172,Funda!A:M,2,FALSE)</f>
        <v>#N/A</v>
      </c>
      <c r="E172" t="e">
        <f>VLOOKUP(B172,Funda!A:M,3,FALSE)</f>
        <v>#N/A</v>
      </c>
      <c r="F172" t="e">
        <f>VLOOKUP(B172,Funda!A:M,4,FALSE)</f>
        <v>#N/A</v>
      </c>
      <c r="G172" t="e">
        <f>VLOOKUP(B172,Funda!A:M,5,FALSE)</f>
        <v>#N/A</v>
      </c>
      <c r="H172" t="e">
        <f>VLOOKUP(B172,Funda!A:M,6,FALSE)</f>
        <v>#N/A</v>
      </c>
      <c r="I172" t="e">
        <f>VLOOKUP(B172,Funda!A:M,7,FALSE)</f>
        <v>#N/A</v>
      </c>
      <c r="J172" t="e">
        <f>VLOOKUP(B172,Funda!A:M,8,FALSE)</f>
        <v>#N/A</v>
      </c>
      <c r="K172" t="e">
        <f>VLOOKUP(B172,Funda!A:M,9,FALSE)</f>
        <v>#N/A</v>
      </c>
      <c r="M172">
        <v>1</v>
      </c>
    </row>
    <row r="173" spans="1:13" x14ac:dyDescent="0.25">
      <c r="A173" s="15">
        <v>44405</v>
      </c>
      <c r="B173" s="14" t="s">
        <v>272</v>
      </c>
      <c r="C173" s="13" t="str">
        <f t="shared" si="2"/>
        <v/>
      </c>
      <c r="D173" t="e">
        <f>VLOOKUP(B173,Funda!A:M,2,FALSE)</f>
        <v>#N/A</v>
      </c>
      <c r="E173" t="e">
        <f>VLOOKUP(B173,Funda!A:M,3,FALSE)</f>
        <v>#N/A</v>
      </c>
      <c r="F173" t="e">
        <f>VLOOKUP(B173,Funda!A:M,4,FALSE)</f>
        <v>#N/A</v>
      </c>
      <c r="G173" t="e">
        <f>VLOOKUP(B173,Funda!A:M,5,FALSE)</f>
        <v>#N/A</v>
      </c>
      <c r="H173" t="e">
        <f>VLOOKUP(B173,Funda!A:M,6,FALSE)</f>
        <v>#N/A</v>
      </c>
      <c r="I173" t="e">
        <f>VLOOKUP(B173,Funda!A:M,7,FALSE)</f>
        <v>#N/A</v>
      </c>
      <c r="J173" t="e">
        <f>VLOOKUP(B173,Funda!A:M,8,FALSE)</f>
        <v>#N/A</v>
      </c>
      <c r="K173" t="e">
        <f>VLOOKUP(B173,Funda!A:M,9,FALSE)</f>
        <v>#N/A</v>
      </c>
      <c r="M173">
        <v>0</v>
      </c>
    </row>
    <row r="174" spans="1:13" x14ac:dyDescent="0.25">
      <c r="A174" s="15">
        <v>44405</v>
      </c>
      <c r="B174" s="14" t="s">
        <v>273</v>
      </c>
      <c r="C174" s="13" t="str">
        <f t="shared" si="2"/>
        <v/>
      </c>
      <c r="D174" t="e">
        <f>VLOOKUP(B174,Funda!A:M,2,FALSE)</f>
        <v>#N/A</v>
      </c>
      <c r="E174" t="e">
        <f>VLOOKUP(B174,Funda!A:M,3,FALSE)</f>
        <v>#N/A</v>
      </c>
      <c r="F174" t="e">
        <f>VLOOKUP(B174,Funda!A:M,4,FALSE)</f>
        <v>#N/A</v>
      </c>
      <c r="G174" t="e">
        <f>VLOOKUP(B174,Funda!A:M,5,FALSE)</f>
        <v>#N/A</v>
      </c>
      <c r="H174" t="e">
        <f>VLOOKUP(B174,Funda!A:M,6,FALSE)</f>
        <v>#N/A</v>
      </c>
      <c r="I174" t="e">
        <f>VLOOKUP(B174,Funda!A:M,7,FALSE)</f>
        <v>#N/A</v>
      </c>
      <c r="J174" t="e">
        <f>VLOOKUP(B174,Funda!A:M,8,FALSE)</f>
        <v>#N/A</v>
      </c>
      <c r="K174" t="e">
        <f>VLOOKUP(B174,Funda!A:M,9,FALSE)</f>
        <v>#N/A</v>
      </c>
      <c r="M174">
        <v>0</v>
      </c>
    </row>
    <row r="175" spans="1:13" x14ac:dyDescent="0.25">
      <c r="A175" s="15">
        <v>44405</v>
      </c>
      <c r="B175" s="14" t="s">
        <v>18</v>
      </c>
      <c r="C175" s="13" t="str">
        <f t="shared" si="2"/>
        <v/>
      </c>
      <c r="D175" t="e">
        <f>VLOOKUP(B175,Funda!A:M,2,FALSE)</f>
        <v>#N/A</v>
      </c>
      <c r="E175" t="e">
        <f>VLOOKUP(B175,Funda!A:M,3,FALSE)</f>
        <v>#N/A</v>
      </c>
      <c r="F175" t="e">
        <f>VLOOKUP(B175,Funda!A:M,4,FALSE)</f>
        <v>#N/A</v>
      </c>
      <c r="G175" t="e">
        <f>VLOOKUP(B175,Funda!A:M,5,FALSE)</f>
        <v>#N/A</v>
      </c>
      <c r="H175" t="e">
        <f>VLOOKUP(B175,Funda!A:M,6,FALSE)</f>
        <v>#N/A</v>
      </c>
      <c r="I175" t="e">
        <f>VLOOKUP(B175,Funda!A:M,7,FALSE)</f>
        <v>#N/A</v>
      </c>
      <c r="J175" t="e">
        <f>VLOOKUP(B175,Funda!A:M,8,FALSE)</f>
        <v>#N/A</v>
      </c>
      <c r="K175" t="e">
        <f>VLOOKUP(B175,Funda!A:M,9,FALSE)</f>
        <v>#N/A</v>
      </c>
      <c r="M175">
        <v>1</v>
      </c>
    </row>
    <row r="176" spans="1:13" x14ac:dyDescent="0.25">
      <c r="A176" s="15">
        <v>44405</v>
      </c>
      <c r="B176" s="14" t="s">
        <v>274</v>
      </c>
      <c r="C176" s="13" t="str">
        <f t="shared" si="2"/>
        <v/>
      </c>
      <c r="D176" t="e">
        <f>VLOOKUP(B176,Funda!A:M,2,FALSE)</f>
        <v>#N/A</v>
      </c>
      <c r="E176" t="e">
        <f>VLOOKUP(B176,Funda!A:M,3,FALSE)</f>
        <v>#N/A</v>
      </c>
      <c r="F176" t="e">
        <f>VLOOKUP(B176,Funda!A:M,4,FALSE)</f>
        <v>#N/A</v>
      </c>
      <c r="G176" t="e">
        <f>VLOOKUP(B176,Funda!A:M,5,FALSE)</f>
        <v>#N/A</v>
      </c>
      <c r="H176" t="e">
        <f>VLOOKUP(B176,Funda!A:M,6,FALSE)</f>
        <v>#N/A</v>
      </c>
      <c r="I176" t="e">
        <f>VLOOKUP(B176,Funda!A:M,7,FALSE)</f>
        <v>#N/A</v>
      </c>
      <c r="J176" t="e">
        <f>VLOOKUP(B176,Funda!A:M,8,FALSE)</f>
        <v>#N/A</v>
      </c>
      <c r="K176" t="e">
        <f>VLOOKUP(B176,Funda!A:M,9,FALSE)</f>
        <v>#N/A</v>
      </c>
      <c r="M176">
        <v>0</v>
      </c>
    </row>
    <row r="177" spans="1:13" x14ac:dyDescent="0.25">
      <c r="A177" s="15">
        <v>44405</v>
      </c>
      <c r="B177" s="14" t="s">
        <v>275</v>
      </c>
      <c r="C177" s="13" t="str">
        <f t="shared" si="2"/>
        <v/>
      </c>
      <c r="D177" t="e">
        <f>VLOOKUP(B177,Funda!A:M,2,FALSE)</f>
        <v>#N/A</v>
      </c>
      <c r="E177" t="e">
        <f>VLOOKUP(B177,Funda!A:M,3,FALSE)</f>
        <v>#N/A</v>
      </c>
      <c r="F177" t="e">
        <f>VLOOKUP(B177,Funda!A:M,4,FALSE)</f>
        <v>#N/A</v>
      </c>
      <c r="G177" t="e">
        <f>VLOOKUP(B177,Funda!A:M,5,FALSE)</f>
        <v>#N/A</v>
      </c>
      <c r="H177" t="e">
        <f>VLOOKUP(B177,Funda!A:M,6,FALSE)</f>
        <v>#N/A</v>
      </c>
      <c r="I177" t="e">
        <f>VLOOKUP(B177,Funda!A:M,7,FALSE)</f>
        <v>#N/A</v>
      </c>
      <c r="J177" t="e">
        <f>VLOOKUP(B177,Funda!A:M,8,FALSE)</f>
        <v>#N/A</v>
      </c>
      <c r="K177" t="e">
        <f>VLOOKUP(B177,Funda!A:M,9,FALSE)</f>
        <v>#N/A</v>
      </c>
      <c r="M177">
        <v>0</v>
      </c>
    </row>
    <row r="178" spans="1:13" x14ac:dyDescent="0.25">
      <c r="A178" s="15">
        <v>44406</v>
      </c>
      <c r="B178" s="14" t="s">
        <v>276</v>
      </c>
      <c r="C178" s="13" t="str">
        <f t="shared" si="2"/>
        <v/>
      </c>
      <c r="D178" t="e">
        <f>VLOOKUP(B178,Funda!A:M,2,FALSE)</f>
        <v>#N/A</v>
      </c>
      <c r="E178" t="e">
        <f>VLOOKUP(B178,Funda!A:M,3,FALSE)</f>
        <v>#N/A</v>
      </c>
      <c r="F178" t="e">
        <f>VLOOKUP(B178,Funda!A:M,4,FALSE)</f>
        <v>#N/A</v>
      </c>
      <c r="G178" t="e">
        <f>VLOOKUP(B178,Funda!A:M,5,FALSE)</f>
        <v>#N/A</v>
      </c>
      <c r="H178" t="e">
        <f>VLOOKUP(B178,Funda!A:M,6,FALSE)</f>
        <v>#N/A</v>
      </c>
      <c r="I178" t="e">
        <f>VLOOKUP(B178,Funda!A:M,7,FALSE)</f>
        <v>#N/A</v>
      </c>
      <c r="J178" t="e">
        <f>VLOOKUP(B178,Funda!A:M,8,FALSE)</f>
        <v>#N/A</v>
      </c>
      <c r="K178" t="e">
        <f>VLOOKUP(B178,Funda!A:M,9,FALSE)</f>
        <v>#N/A</v>
      </c>
      <c r="M178">
        <v>1</v>
      </c>
    </row>
    <row r="179" spans="1:13" x14ac:dyDescent="0.25">
      <c r="A179" s="15">
        <v>44406</v>
      </c>
      <c r="B179" s="14" t="s">
        <v>204</v>
      </c>
      <c r="C179" s="13" t="str">
        <f t="shared" si="2"/>
        <v/>
      </c>
      <c r="D179" t="e">
        <f>VLOOKUP(B179,Funda!A:M,2,FALSE)</f>
        <v>#N/A</v>
      </c>
      <c r="E179" t="e">
        <f>VLOOKUP(B179,Funda!A:M,3,FALSE)</f>
        <v>#N/A</v>
      </c>
      <c r="F179" t="e">
        <f>VLOOKUP(B179,Funda!A:M,4,FALSE)</f>
        <v>#N/A</v>
      </c>
      <c r="G179" t="e">
        <f>VLOOKUP(B179,Funda!A:M,5,FALSE)</f>
        <v>#N/A</v>
      </c>
      <c r="H179" t="e">
        <f>VLOOKUP(B179,Funda!A:M,6,FALSE)</f>
        <v>#N/A</v>
      </c>
      <c r="I179" t="e">
        <f>VLOOKUP(B179,Funda!A:M,7,FALSE)</f>
        <v>#N/A</v>
      </c>
      <c r="J179" t="e">
        <f>VLOOKUP(B179,Funda!A:M,8,FALSE)</f>
        <v>#N/A</v>
      </c>
      <c r="K179" t="e">
        <f>VLOOKUP(B179,Funda!A:M,9,FALSE)</f>
        <v>#N/A</v>
      </c>
      <c r="M179">
        <v>0</v>
      </c>
    </row>
    <row r="180" spans="1:13" x14ac:dyDescent="0.25">
      <c r="A180" s="15">
        <v>44406</v>
      </c>
      <c r="B180" s="14" t="s">
        <v>277</v>
      </c>
      <c r="C180" s="13" t="str">
        <f t="shared" si="2"/>
        <v/>
      </c>
      <c r="D180" t="e">
        <f>VLOOKUP(B180,Funda!A:M,2,FALSE)</f>
        <v>#N/A</v>
      </c>
      <c r="E180" t="e">
        <f>VLOOKUP(B180,Funda!A:M,3,FALSE)</f>
        <v>#N/A</v>
      </c>
      <c r="F180" t="e">
        <f>VLOOKUP(B180,Funda!A:M,4,FALSE)</f>
        <v>#N/A</v>
      </c>
      <c r="G180" t="e">
        <f>VLOOKUP(B180,Funda!A:M,5,FALSE)</f>
        <v>#N/A</v>
      </c>
      <c r="H180" t="e">
        <f>VLOOKUP(B180,Funda!A:M,6,FALSE)</f>
        <v>#N/A</v>
      </c>
      <c r="I180" t="e">
        <f>VLOOKUP(B180,Funda!A:M,7,FALSE)</f>
        <v>#N/A</v>
      </c>
      <c r="J180" t="e">
        <f>VLOOKUP(B180,Funda!A:M,8,FALSE)</f>
        <v>#N/A</v>
      </c>
      <c r="K180" t="e">
        <f>VLOOKUP(B180,Funda!A:M,9,FALSE)</f>
        <v>#N/A</v>
      </c>
      <c r="M180">
        <v>0</v>
      </c>
    </row>
    <row r="181" spans="1:13" x14ac:dyDescent="0.25">
      <c r="A181" s="15">
        <v>44406</v>
      </c>
      <c r="B181" s="14" t="s">
        <v>269</v>
      </c>
      <c r="C181" s="13" t="str">
        <f t="shared" si="2"/>
        <v/>
      </c>
      <c r="D181" t="e">
        <f>VLOOKUP(B181,Funda!A:M,2,FALSE)</f>
        <v>#N/A</v>
      </c>
      <c r="E181" t="e">
        <f>VLOOKUP(B181,Funda!A:M,3,FALSE)</f>
        <v>#N/A</v>
      </c>
      <c r="F181" t="e">
        <f>VLOOKUP(B181,Funda!A:M,4,FALSE)</f>
        <v>#N/A</v>
      </c>
      <c r="G181" t="e">
        <f>VLOOKUP(B181,Funda!A:M,5,FALSE)</f>
        <v>#N/A</v>
      </c>
      <c r="H181" t="e">
        <f>VLOOKUP(B181,Funda!A:M,6,FALSE)</f>
        <v>#N/A</v>
      </c>
      <c r="I181" t="e">
        <f>VLOOKUP(B181,Funda!A:M,7,FALSE)</f>
        <v>#N/A</v>
      </c>
      <c r="J181" t="e">
        <f>VLOOKUP(B181,Funda!A:M,8,FALSE)</f>
        <v>#N/A</v>
      </c>
      <c r="K181" t="e">
        <f>VLOOKUP(B181,Funda!A:M,9,FALSE)</f>
        <v>#N/A</v>
      </c>
      <c r="M181">
        <v>0</v>
      </c>
    </row>
    <row r="182" spans="1:13" x14ac:dyDescent="0.25">
      <c r="A182" s="15">
        <v>44407</v>
      </c>
      <c r="B182" s="14" t="s">
        <v>267</v>
      </c>
      <c r="C182" s="13" t="str">
        <f t="shared" si="2"/>
        <v/>
      </c>
      <c r="D182" t="e">
        <f>VLOOKUP(B182,Funda!A:M,2,FALSE)</f>
        <v>#N/A</v>
      </c>
      <c r="E182" t="e">
        <f>VLOOKUP(B182,Funda!A:M,3,FALSE)</f>
        <v>#N/A</v>
      </c>
      <c r="F182" t="e">
        <f>VLOOKUP(B182,Funda!A:M,4,FALSE)</f>
        <v>#N/A</v>
      </c>
      <c r="G182" t="e">
        <f>VLOOKUP(B182,Funda!A:M,5,FALSE)</f>
        <v>#N/A</v>
      </c>
      <c r="H182" t="e">
        <f>VLOOKUP(B182,Funda!A:M,6,FALSE)</f>
        <v>#N/A</v>
      </c>
      <c r="I182" t="e">
        <f>VLOOKUP(B182,Funda!A:M,7,FALSE)</f>
        <v>#N/A</v>
      </c>
      <c r="J182" t="e">
        <f>VLOOKUP(B182,Funda!A:M,8,FALSE)</f>
        <v>#N/A</v>
      </c>
      <c r="K182" t="e">
        <f>VLOOKUP(B182,Funda!A:M,9,FALSE)</f>
        <v>#N/A</v>
      </c>
      <c r="M182">
        <v>0</v>
      </c>
    </row>
    <row r="183" spans="1:13" x14ac:dyDescent="0.25">
      <c r="A183" s="15">
        <v>44410</v>
      </c>
      <c r="B183" s="14" t="s">
        <v>210</v>
      </c>
      <c r="C183" s="13" t="str">
        <f t="shared" si="2"/>
        <v/>
      </c>
      <c r="D183" t="e">
        <f>VLOOKUP(B183,Funda!A:M,2,FALSE)</f>
        <v>#N/A</v>
      </c>
      <c r="E183" t="e">
        <f>VLOOKUP(B183,Funda!A:M,3,FALSE)</f>
        <v>#N/A</v>
      </c>
      <c r="F183" t="e">
        <f>VLOOKUP(B183,Funda!A:M,4,FALSE)</f>
        <v>#N/A</v>
      </c>
      <c r="G183" t="e">
        <f>VLOOKUP(B183,Funda!A:M,5,FALSE)</f>
        <v>#N/A</v>
      </c>
      <c r="H183" t="e">
        <f>VLOOKUP(B183,Funda!A:M,6,FALSE)</f>
        <v>#N/A</v>
      </c>
      <c r="I183" t="e">
        <f>VLOOKUP(B183,Funda!A:M,7,FALSE)</f>
        <v>#N/A</v>
      </c>
      <c r="J183" t="e">
        <f>VLOOKUP(B183,Funda!A:M,8,FALSE)</f>
        <v>#N/A</v>
      </c>
      <c r="K183" t="e">
        <f>VLOOKUP(B183,Funda!A:M,9,FALSE)</f>
        <v>#N/A</v>
      </c>
      <c r="M183">
        <v>0</v>
      </c>
    </row>
    <row r="184" spans="1:13" x14ac:dyDescent="0.25">
      <c r="A184" s="15">
        <v>44410</v>
      </c>
      <c r="B184" s="14" t="s">
        <v>147</v>
      </c>
      <c r="C184" s="13" t="str">
        <f t="shared" si="2"/>
        <v/>
      </c>
      <c r="D184" t="b">
        <f>VLOOKUP(B184,Funda!A:M,2,FALSE)</f>
        <v>0</v>
      </c>
      <c r="E184" t="b">
        <f>VLOOKUP(B184,Funda!A:M,3,FALSE)</f>
        <v>0</v>
      </c>
      <c r="F184" t="b">
        <f>VLOOKUP(B184,Funda!A:M,4,FALSE)</f>
        <v>0</v>
      </c>
      <c r="G184" t="str">
        <f>VLOOKUP(B184,Funda!A:M,5,FALSE)</f>
        <v>JUN '21</v>
      </c>
      <c r="H184" t="e">
        <f>VLOOKUP(B184,Funda!A:M,6,FALSE)</f>
        <v>#DIV/0!</v>
      </c>
      <c r="I184" t="e">
        <f>VLOOKUP(B184,Funda!A:M,7,FALSE)</f>
        <v>#DIV/0!</v>
      </c>
      <c r="J184" t="e">
        <f>VLOOKUP(B184,Funda!A:M,8,FALSE)</f>
        <v>#DIV/0!</v>
      </c>
      <c r="K184" t="str">
        <f>VLOOKUP(B184,Funda!A:M,9,FALSE)</f>
        <v>MAR '21</v>
      </c>
      <c r="M184">
        <v>0</v>
      </c>
    </row>
    <row r="185" spans="1:13" x14ac:dyDescent="0.25">
      <c r="A185" s="15">
        <v>44410</v>
      </c>
      <c r="B185" s="14" t="s">
        <v>278</v>
      </c>
      <c r="C185" s="13" t="str">
        <f t="shared" si="2"/>
        <v/>
      </c>
      <c r="D185" t="e">
        <f>VLOOKUP(B185,Funda!A:M,2,FALSE)</f>
        <v>#N/A</v>
      </c>
      <c r="E185" t="e">
        <f>VLOOKUP(B185,Funda!A:M,3,FALSE)</f>
        <v>#N/A</v>
      </c>
      <c r="F185" t="e">
        <f>VLOOKUP(B185,Funda!A:M,4,FALSE)</f>
        <v>#N/A</v>
      </c>
      <c r="G185" t="e">
        <f>VLOOKUP(B185,Funda!A:M,5,FALSE)</f>
        <v>#N/A</v>
      </c>
      <c r="H185" t="e">
        <f>VLOOKUP(B185,Funda!A:M,6,FALSE)</f>
        <v>#N/A</v>
      </c>
      <c r="I185" t="e">
        <f>VLOOKUP(B185,Funda!A:M,7,FALSE)</f>
        <v>#N/A</v>
      </c>
      <c r="J185" t="e">
        <f>VLOOKUP(B185,Funda!A:M,8,FALSE)</f>
        <v>#N/A</v>
      </c>
      <c r="K185" t="e">
        <f>VLOOKUP(B185,Funda!A:M,9,FALSE)</f>
        <v>#N/A</v>
      </c>
      <c r="M185">
        <v>0</v>
      </c>
    </row>
    <row r="186" spans="1:13" x14ac:dyDescent="0.25">
      <c r="A186" s="15">
        <v>44410</v>
      </c>
      <c r="B186" s="14" t="s">
        <v>279</v>
      </c>
      <c r="C186" s="13" t="str">
        <f t="shared" si="2"/>
        <v/>
      </c>
      <c r="D186" t="e">
        <f>VLOOKUP(B186,Funda!A:M,2,FALSE)</f>
        <v>#N/A</v>
      </c>
      <c r="E186" t="e">
        <f>VLOOKUP(B186,Funda!A:M,3,FALSE)</f>
        <v>#N/A</v>
      </c>
      <c r="F186" t="e">
        <f>VLOOKUP(B186,Funda!A:M,4,FALSE)</f>
        <v>#N/A</v>
      </c>
      <c r="G186" t="e">
        <f>VLOOKUP(B186,Funda!A:M,5,FALSE)</f>
        <v>#N/A</v>
      </c>
      <c r="H186" t="e">
        <f>VLOOKUP(B186,Funda!A:M,6,FALSE)</f>
        <v>#N/A</v>
      </c>
      <c r="I186" t="e">
        <f>VLOOKUP(B186,Funda!A:M,7,FALSE)</f>
        <v>#N/A</v>
      </c>
      <c r="J186" t="e">
        <f>VLOOKUP(B186,Funda!A:M,8,FALSE)</f>
        <v>#N/A</v>
      </c>
      <c r="K186" t="e">
        <f>VLOOKUP(B186,Funda!A:M,9,FALSE)</f>
        <v>#N/A</v>
      </c>
      <c r="M186">
        <v>0</v>
      </c>
    </row>
    <row r="187" spans="1:13" x14ac:dyDescent="0.25">
      <c r="A187" s="15">
        <v>44410</v>
      </c>
      <c r="B187" s="14" t="s">
        <v>280</v>
      </c>
      <c r="C187" s="13" t="str">
        <f t="shared" si="2"/>
        <v/>
      </c>
      <c r="D187" t="e">
        <f>VLOOKUP(B187,Funda!A:M,2,FALSE)</f>
        <v>#N/A</v>
      </c>
      <c r="E187" t="e">
        <f>VLOOKUP(B187,Funda!A:M,3,FALSE)</f>
        <v>#N/A</v>
      </c>
      <c r="F187" t="e">
        <f>VLOOKUP(B187,Funda!A:M,4,FALSE)</f>
        <v>#N/A</v>
      </c>
      <c r="G187" t="e">
        <f>VLOOKUP(B187,Funda!A:M,5,FALSE)</f>
        <v>#N/A</v>
      </c>
      <c r="H187" t="e">
        <f>VLOOKUP(B187,Funda!A:M,6,FALSE)</f>
        <v>#N/A</v>
      </c>
      <c r="I187" t="e">
        <f>VLOOKUP(B187,Funda!A:M,7,FALSE)</f>
        <v>#N/A</v>
      </c>
      <c r="J187" t="e">
        <f>VLOOKUP(B187,Funda!A:M,8,FALSE)</f>
        <v>#N/A</v>
      </c>
      <c r="K187" t="e">
        <f>VLOOKUP(B187,Funda!A:M,9,FALSE)</f>
        <v>#N/A</v>
      </c>
      <c r="M187">
        <v>0</v>
      </c>
    </row>
    <row r="188" spans="1:13" x14ac:dyDescent="0.25">
      <c r="A188" s="15">
        <v>44410</v>
      </c>
      <c r="B188" s="14" t="s">
        <v>196</v>
      </c>
      <c r="C188" s="13" t="str">
        <f t="shared" si="2"/>
        <v/>
      </c>
      <c r="D188" t="e">
        <f>VLOOKUP(B188,Funda!A:M,2,FALSE)</f>
        <v>#N/A</v>
      </c>
      <c r="E188" t="e">
        <f>VLOOKUP(B188,Funda!A:M,3,FALSE)</f>
        <v>#N/A</v>
      </c>
      <c r="F188" t="e">
        <f>VLOOKUP(B188,Funda!A:M,4,FALSE)</f>
        <v>#N/A</v>
      </c>
      <c r="G188" t="e">
        <f>VLOOKUP(B188,Funda!A:M,5,FALSE)</f>
        <v>#N/A</v>
      </c>
      <c r="H188" t="e">
        <f>VLOOKUP(B188,Funda!A:M,6,FALSE)</f>
        <v>#N/A</v>
      </c>
      <c r="I188" t="e">
        <f>VLOOKUP(B188,Funda!A:M,7,FALSE)</f>
        <v>#N/A</v>
      </c>
      <c r="J188" t="e">
        <f>VLOOKUP(B188,Funda!A:M,8,FALSE)</f>
        <v>#N/A</v>
      </c>
      <c r="K188" t="e">
        <f>VLOOKUP(B188,Funda!A:M,9,FALSE)</f>
        <v>#N/A</v>
      </c>
    </row>
    <row r="189" spans="1:13" x14ac:dyDescent="0.25">
      <c r="A189" s="15">
        <v>44410</v>
      </c>
      <c r="B189" s="14" t="s">
        <v>281</v>
      </c>
      <c r="C189" s="13" t="str">
        <f t="shared" si="2"/>
        <v/>
      </c>
      <c r="D189" t="e">
        <f>VLOOKUP(B189,Funda!A:M,2,FALSE)</f>
        <v>#N/A</v>
      </c>
      <c r="E189" t="e">
        <f>VLOOKUP(B189,Funda!A:M,3,FALSE)</f>
        <v>#N/A</v>
      </c>
      <c r="F189" t="e">
        <f>VLOOKUP(B189,Funda!A:M,4,FALSE)</f>
        <v>#N/A</v>
      </c>
      <c r="G189" t="e">
        <f>VLOOKUP(B189,Funda!A:M,5,FALSE)</f>
        <v>#N/A</v>
      </c>
      <c r="H189" t="e">
        <f>VLOOKUP(B189,Funda!A:M,6,FALSE)</f>
        <v>#N/A</v>
      </c>
      <c r="I189" t="e">
        <f>VLOOKUP(B189,Funda!A:M,7,FALSE)</f>
        <v>#N/A</v>
      </c>
      <c r="J189" t="e">
        <f>VLOOKUP(B189,Funda!A:M,8,FALSE)</f>
        <v>#N/A</v>
      </c>
      <c r="K189" t="e">
        <f>VLOOKUP(B189,Funda!A:M,9,FALSE)</f>
        <v>#N/A</v>
      </c>
      <c r="M189">
        <v>0</v>
      </c>
    </row>
    <row r="190" spans="1:13" x14ac:dyDescent="0.25">
      <c r="A190" s="15">
        <v>44410</v>
      </c>
      <c r="B190" s="14" t="s">
        <v>282</v>
      </c>
      <c r="C190" s="13" t="str">
        <f t="shared" si="2"/>
        <v/>
      </c>
      <c r="D190" t="e">
        <f>VLOOKUP(B190,Funda!A:M,2,FALSE)</f>
        <v>#N/A</v>
      </c>
      <c r="E190" t="e">
        <f>VLOOKUP(B190,Funda!A:M,3,FALSE)</f>
        <v>#N/A</v>
      </c>
      <c r="F190" t="e">
        <f>VLOOKUP(B190,Funda!A:M,4,FALSE)</f>
        <v>#N/A</v>
      </c>
      <c r="G190" t="e">
        <f>VLOOKUP(B190,Funda!A:M,5,FALSE)</f>
        <v>#N/A</v>
      </c>
      <c r="H190" t="e">
        <f>VLOOKUP(B190,Funda!A:M,6,FALSE)</f>
        <v>#N/A</v>
      </c>
      <c r="I190" t="e">
        <f>VLOOKUP(B190,Funda!A:M,7,FALSE)</f>
        <v>#N/A</v>
      </c>
      <c r="J190" t="e">
        <f>VLOOKUP(B190,Funda!A:M,8,FALSE)</f>
        <v>#N/A</v>
      </c>
      <c r="K190" t="e">
        <f>VLOOKUP(B190,Funda!A:M,9,FALSE)</f>
        <v>#N/A</v>
      </c>
      <c r="M190">
        <v>0</v>
      </c>
    </row>
    <row r="191" spans="1:13" x14ac:dyDescent="0.25">
      <c r="A191" s="15">
        <v>44410</v>
      </c>
      <c r="B191" s="14" t="s">
        <v>283</v>
      </c>
      <c r="C191" s="13" t="str">
        <f t="shared" si="2"/>
        <v/>
      </c>
      <c r="D191" t="e">
        <f>VLOOKUP(B191,Funda!A:M,2,FALSE)</f>
        <v>#N/A</v>
      </c>
      <c r="E191" t="e">
        <f>VLOOKUP(B191,Funda!A:M,3,FALSE)</f>
        <v>#N/A</v>
      </c>
      <c r="F191" t="e">
        <f>VLOOKUP(B191,Funda!A:M,4,FALSE)</f>
        <v>#N/A</v>
      </c>
      <c r="G191" t="e">
        <f>VLOOKUP(B191,Funda!A:M,5,FALSE)</f>
        <v>#N/A</v>
      </c>
      <c r="H191" t="e">
        <f>VLOOKUP(B191,Funda!A:M,6,FALSE)</f>
        <v>#N/A</v>
      </c>
      <c r="I191" t="e">
        <f>VLOOKUP(B191,Funda!A:M,7,FALSE)</f>
        <v>#N/A</v>
      </c>
      <c r="J191" t="e">
        <f>VLOOKUP(B191,Funda!A:M,8,FALSE)</f>
        <v>#N/A</v>
      </c>
      <c r="K191" t="e">
        <f>VLOOKUP(B191,Funda!A:M,9,FALSE)</f>
        <v>#N/A</v>
      </c>
      <c r="M191">
        <v>1</v>
      </c>
    </row>
    <row r="192" spans="1:13" x14ac:dyDescent="0.25">
      <c r="A192" s="15">
        <v>44410</v>
      </c>
      <c r="B192" s="14" t="s">
        <v>284</v>
      </c>
      <c r="C192" s="13" t="str">
        <f t="shared" si="2"/>
        <v/>
      </c>
      <c r="D192" t="e">
        <f>VLOOKUP(B192,Funda!A:M,2,FALSE)</f>
        <v>#N/A</v>
      </c>
      <c r="E192" t="e">
        <f>VLOOKUP(B192,Funda!A:M,3,FALSE)</f>
        <v>#N/A</v>
      </c>
      <c r="F192" t="e">
        <f>VLOOKUP(B192,Funda!A:M,4,FALSE)</f>
        <v>#N/A</v>
      </c>
      <c r="G192" t="e">
        <f>VLOOKUP(B192,Funda!A:M,5,FALSE)</f>
        <v>#N/A</v>
      </c>
      <c r="H192" t="e">
        <f>VLOOKUP(B192,Funda!A:M,6,FALSE)</f>
        <v>#N/A</v>
      </c>
      <c r="I192" t="e">
        <f>VLOOKUP(B192,Funda!A:M,7,FALSE)</f>
        <v>#N/A</v>
      </c>
      <c r="J192" t="e">
        <f>VLOOKUP(B192,Funda!A:M,8,FALSE)</f>
        <v>#N/A</v>
      </c>
      <c r="K192" t="e">
        <f>VLOOKUP(B192,Funda!A:M,9,FALSE)</f>
        <v>#N/A</v>
      </c>
      <c r="M192">
        <v>0</v>
      </c>
    </row>
    <row r="193" spans="1:13" x14ac:dyDescent="0.25">
      <c r="A193" s="15">
        <v>44410</v>
      </c>
      <c r="B193" s="14" t="s">
        <v>285</v>
      </c>
      <c r="C193" s="13" t="str">
        <f t="shared" si="2"/>
        <v/>
      </c>
      <c r="D193" t="e">
        <f>VLOOKUP(B193,Funda!A:M,2,FALSE)</f>
        <v>#N/A</v>
      </c>
      <c r="E193" t="e">
        <f>VLOOKUP(B193,Funda!A:M,3,FALSE)</f>
        <v>#N/A</v>
      </c>
      <c r="F193" t="e">
        <f>VLOOKUP(B193,Funda!A:M,4,FALSE)</f>
        <v>#N/A</v>
      </c>
      <c r="G193" t="e">
        <f>VLOOKUP(B193,Funda!A:M,5,FALSE)</f>
        <v>#N/A</v>
      </c>
      <c r="H193" t="e">
        <f>VLOOKUP(B193,Funda!A:M,6,FALSE)</f>
        <v>#N/A</v>
      </c>
      <c r="I193" t="e">
        <f>VLOOKUP(B193,Funda!A:M,7,FALSE)</f>
        <v>#N/A</v>
      </c>
      <c r="J193" t="e">
        <f>VLOOKUP(B193,Funda!A:M,8,FALSE)</f>
        <v>#N/A</v>
      </c>
      <c r="K193" t="e">
        <f>VLOOKUP(B193,Funda!A:M,9,FALSE)</f>
        <v>#N/A</v>
      </c>
      <c r="M193">
        <v>0</v>
      </c>
    </row>
    <row r="194" spans="1:13" x14ac:dyDescent="0.25">
      <c r="A194" s="15">
        <v>44410</v>
      </c>
      <c r="B194" s="14" t="s">
        <v>235</v>
      </c>
      <c r="C194" s="13" t="str">
        <f t="shared" ref="C194:C257" si="3">IFERROR(IF(AND(D194:F194,H194:J194),"Y-Code 33 (A)",IF(AND(D194,H194),"Y-Rev 33 (B)",IF(AND(D194:F194),"Y-Code 30 (C)",IF(AND(D194),"Y-Rev 30 (D)","")))),"")</f>
        <v/>
      </c>
      <c r="D194" t="e">
        <f>VLOOKUP(B194,Funda!A:M,2,FALSE)</f>
        <v>#N/A</v>
      </c>
      <c r="E194" t="e">
        <f>VLOOKUP(B194,Funda!A:M,3,FALSE)</f>
        <v>#N/A</v>
      </c>
      <c r="F194" t="e">
        <f>VLOOKUP(B194,Funda!A:M,4,FALSE)</f>
        <v>#N/A</v>
      </c>
      <c r="G194" t="e">
        <f>VLOOKUP(B194,Funda!A:M,5,FALSE)</f>
        <v>#N/A</v>
      </c>
      <c r="H194" t="e">
        <f>VLOOKUP(B194,Funda!A:M,6,FALSE)</f>
        <v>#N/A</v>
      </c>
      <c r="I194" t="e">
        <f>VLOOKUP(B194,Funda!A:M,7,FALSE)</f>
        <v>#N/A</v>
      </c>
      <c r="J194" t="e">
        <f>VLOOKUP(B194,Funda!A:M,8,FALSE)</f>
        <v>#N/A</v>
      </c>
      <c r="K194" t="e">
        <f>VLOOKUP(B194,Funda!A:M,9,FALSE)</f>
        <v>#N/A</v>
      </c>
      <c r="M194">
        <v>0</v>
      </c>
    </row>
    <row r="195" spans="1:13" x14ac:dyDescent="0.25">
      <c r="A195" s="15">
        <v>44410</v>
      </c>
      <c r="B195" s="14" t="s">
        <v>286</v>
      </c>
      <c r="C195" s="13" t="str">
        <f t="shared" si="3"/>
        <v/>
      </c>
      <c r="D195" t="e">
        <f>VLOOKUP(B195,Funda!A:M,2,FALSE)</f>
        <v>#N/A</v>
      </c>
      <c r="E195" t="e">
        <f>VLOOKUP(B195,Funda!A:M,3,FALSE)</f>
        <v>#N/A</v>
      </c>
      <c r="F195" t="e">
        <f>VLOOKUP(B195,Funda!A:M,4,FALSE)</f>
        <v>#N/A</v>
      </c>
      <c r="G195" t="e">
        <f>VLOOKUP(B195,Funda!A:M,5,FALSE)</f>
        <v>#N/A</v>
      </c>
      <c r="H195" t="e">
        <f>VLOOKUP(B195,Funda!A:M,6,FALSE)</f>
        <v>#N/A</v>
      </c>
      <c r="I195" t="e">
        <f>VLOOKUP(B195,Funda!A:M,7,FALSE)</f>
        <v>#N/A</v>
      </c>
      <c r="J195" t="e">
        <f>VLOOKUP(B195,Funda!A:M,8,FALSE)</f>
        <v>#N/A</v>
      </c>
      <c r="K195" t="e">
        <f>VLOOKUP(B195,Funda!A:M,9,FALSE)</f>
        <v>#N/A</v>
      </c>
      <c r="M195">
        <v>0</v>
      </c>
    </row>
    <row r="196" spans="1:13" x14ac:dyDescent="0.25">
      <c r="A196" s="15">
        <v>44411</v>
      </c>
      <c r="B196" s="14" t="s">
        <v>175</v>
      </c>
      <c r="C196" s="13" t="str">
        <f t="shared" si="3"/>
        <v/>
      </c>
      <c r="D196" t="e">
        <f>VLOOKUP(B196,Funda!A:M,2,FALSE)</f>
        <v>#N/A</v>
      </c>
      <c r="E196" t="e">
        <f>VLOOKUP(B196,Funda!A:M,3,FALSE)</f>
        <v>#N/A</v>
      </c>
      <c r="F196" t="e">
        <f>VLOOKUP(B196,Funda!A:M,4,FALSE)</f>
        <v>#N/A</v>
      </c>
      <c r="G196" t="e">
        <f>VLOOKUP(B196,Funda!A:M,5,FALSE)</f>
        <v>#N/A</v>
      </c>
      <c r="H196" t="e">
        <f>VLOOKUP(B196,Funda!A:M,6,FALSE)</f>
        <v>#N/A</v>
      </c>
      <c r="I196" t="e">
        <f>VLOOKUP(B196,Funda!A:M,7,FALSE)</f>
        <v>#N/A</v>
      </c>
      <c r="J196" t="e">
        <f>VLOOKUP(B196,Funda!A:M,8,FALSE)</f>
        <v>#N/A</v>
      </c>
      <c r="K196" t="e">
        <f>VLOOKUP(B196,Funda!A:M,9,FALSE)</f>
        <v>#N/A</v>
      </c>
      <c r="M196">
        <v>0</v>
      </c>
    </row>
    <row r="197" spans="1:13" x14ac:dyDescent="0.25">
      <c r="A197" s="15">
        <v>44411</v>
      </c>
      <c r="B197" s="14" t="s">
        <v>287</v>
      </c>
      <c r="C197" s="13" t="str">
        <f t="shared" si="3"/>
        <v/>
      </c>
      <c r="D197" t="e">
        <f>VLOOKUP(B197,Funda!A:M,2,FALSE)</f>
        <v>#N/A</v>
      </c>
      <c r="E197" t="e">
        <f>VLOOKUP(B197,Funda!A:M,3,FALSE)</f>
        <v>#N/A</v>
      </c>
      <c r="F197" t="e">
        <f>VLOOKUP(B197,Funda!A:M,4,FALSE)</f>
        <v>#N/A</v>
      </c>
      <c r="G197" t="e">
        <f>VLOOKUP(B197,Funda!A:M,5,FALSE)</f>
        <v>#N/A</v>
      </c>
      <c r="H197" t="e">
        <f>VLOOKUP(B197,Funda!A:M,6,FALSE)</f>
        <v>#N/A</v>
      </c>
      <c r="I197" t="e">
        <f>VLOOKUP(B197,Funda!A:M,7,FALSE)</f>
        <v>#N/A</v>
      </c>
      <c r="J197" t="e">
        <f>VLOOKUP(B197,Funda!A:M,8,FALSE)</f>
        <v>#N/A</v>
      </c>
      <c r="K197" t="e">
        <f>VLOOKUP(B197,Funda!A:M,9,FALSE)</f>
        <v>#N/A</v>
      </c>
      <c r="M197">
        <v>0</v>
      </c>
    </row>
    <row r="198" spans="1:13" x14ac:dyDescent="0.25">
      <c r="A198" s="15">
        <v>44411</v>
      </c>
      <c r="B198" s="14" t="s">
        <v>288</v>
      </c>
      <c r="C198" s="13" t="str">
        <f t="shared" si="3"/>
        <v/>
      </c>
      <c r="D198" t="e">
        <f>VLOOKUP(B198,Funda!A:M,2,FALSE)</f>
        <v>#N/A</v>
      </c>
      <c r="E198" t="e">
        <f>VLOOKUP(B198,Funda!A:M,3,FALSE)</f>
        <v>#N/A</v>
      </c>
      <c r="F198" t="e">
        <f>VLOOKUP(B198,Funda!A:M,4,FALSE)</f>
        <v>#N/A</v>
      </c>
      <c r="G198" t="e">
        <f>VLOOKUP(B198,Funda!A:M,5,FALSE)</f>
        <v>#N/A</v>
      </c>
      <c r="H198" t="e">
        <f>VLOOKUP(B198,Funda!A:M,6,FALSE)</f>
        <v>#N/A</v>
      </c>
      <c r="I198" t="e">
        <f>VLOOKUP(B198,Funda!A:M,7,FALSE)</f>
        <v>#N/A</v>
      </c>
      <c r="J198" t="e">
        <f>VLOOKUP(B198,Funda!A:M,8,FALSE)</f>
        <v>#N/A</v>
      </c>
      <c r="K198" t="e">
        <f>VLOOKUP(B198,Funda!A:M,9,FALSE)</f>
        <v>#N/A</v>
      </c>
      <c r="M198">
        <v>0</v>
      </c>
    </row>
    <row r="199" spans="1:13" x14ac:dyDescent="0.25">
      <c r="A199" s="15">
        <v>44411</v>
      </c>
      <c r="B199" s="14" t="s">
        <v>289</v>
      </c>
      <c r="C199" s="13" t="str">
        <f t="shared" si="3"/>
        <v/>
      </c>
      <c r="D199" t="e">
        <f>VLOOKUP(B199,Funda!A:M,2,FALSE)</f>
        <v>#N/A</v>
      </c>
      <c r="E199" t="e">
        <f>VLOOKUP(B199,Funda!A:M,3,FALSE)</f>
        <v>#N/A</v>
      </c>
      <c r="F199" t="e">
        <f>VLOOKUP(B199,Funda!A:M,4,FALSE)</f>
        <v>#N/A</v>
      </c>
      <c r="G199" t="e">
        <f>VLOOKUP(B199,Funda!A:M,5,FALSE)</f>
        <v>#N/A</v>
      </c>
      <c r="H199" t="e">
        <f>VLOOKUP(B199,Funda!A:M,6,FALSE)</f>
        <v>#N/A</v>
      </c>
      <c r="I199" t="e">
        <f>VLOOKUP(B199,Funda!A:M,7,FALSE)</f>
        <v>#N/A</v>
      </c>
      <c r="J199" t="e">
        <f>VLOOKUP(B199,Funda!A:M,8,FALSE)</f>
        <v>#N/A</v>
      </c>
      <c r="K199" t="e">
        <f>VLOOKUP(B199,Funda!A:M,9,FALSE)</f>
        <v>#N/A</v>
      </c>
      <c r="M199">
        <v>0</v>
      </c>
    </row>
    <row r="200" spans="1:13" x14ac:dyDescent="0.25">
      <c r="A200" s="15">
        <v>44411</v>
      </c>
      <c r="B200" s="14" t="s">
        <v>290</v>
      </c>
      <c r="C200" s="13" t="str">
        <f t="shared" si="3"/>
        <v/>
      </c>
      <c r="D200" t="e">
        <f>VLOOKUP(B200,Funda!A:M,2,FALSE)</f>
        <v>#N/A</v>
      </c>
      <c r="E200" t="e">
        <f>VLOOKUP(B200,Funda!A:M,3,FALSE)</f>
        <v>#N/A</v>
      </c>
      <c r="F200" t="e">
        <f>VLOOKUP(B200,Funda!A:M,4,FALSE)</f>
        <v>#N/A</v>
      </c>
      <c r="G200" t="e">
        <f>VLOOKUP(B200,Funda!A:M,5,FALSE)</f>
        <v>#N/A</v>
      </c>
      <c r="H200" t="e">
        <f>VLOOKUP(B200,Funda!A:M,6,FALSE)</f>
        <v>#N/A</v>
      </c>
      <c r="I200" t="e">
        <f>VLOOKUP(B200,Funda!A:M,7,FALSE)</f>
        <v>#N/A</v>
      </c>
      <c r="J200" t="e">
        <f>VLOOKUP(B200,Funda!A:M,8,FALSE)</f>
        <v>#N/A</v>
      </c>
      <c r="K200" t="e">
        <f>VLOOKUP(B200,Funda!A:M,9,FALSE)</f>
        <v>#N/A</v>
      </c>
      <c r="M200">
        <v>0</v>
      </c>
    </row>
    <row r="201" spans="1:13" x14ac:dyDescent="0.25">
      <c r="A201" s="15">
        <v>44411</v>
      </c>
      <c r="B201" s="14" t="s">
        <v>291</v>
      </c>
      <c r="C201" s="13" t="str">
        <f t="shared" si="3"/>
        <v/>
      </c>
      <c r="D201" t="e">
        <f>VLOOKUP(B201,Funda!A:M,2,FALSE)</f>
        <v>#N/A</v>
      </c>
      <c r="E201" t="e">
        <f>VLOOKUP(B201,Funda!A:M,3,FALSE)</f>
        <v>#N/A</v>
      </c>
      <c r="F201" t="e">
        <f>VLOOKUP(B201,Funda!A:M,4,FALSE)</f>
        <v>#N/A</v>
      </c>
      <c r="G201" t="e">
        <f>VLOOKUP(B201,Funda!A:M,5,FALSE)</f>
        <v>#N/A</v>
      </c>
      <c r="H201" t="e">
        <f>VLOOKUP(B201,Funda!A:M,6,FALSE)</f>
        <v>#N/A</v>
      </c>
      <c r="I201" t="e">
        <f>VLOOKUP(B201,Funda!A:M,7,FALSE)</f>
        <v>#N/A</v>
      </c>
      <c r="J201" t="e">
        <f>VLOOKUP(B201,Funda!A:M,8,FALSE)</f>
        <v>#N/A</v>
      </c>
      <c r="K201" t="e">
        <f>VLOOKUP(B201,Funda!A:M,9,FALSE)</f>
        <v>#N/A</v>
      </c>
      <c r="M201">
        <v>0</v>
      </c>
    </row>
    <row r="202" spans="1:13" x14ac:dyDescent="0.25">
      <c r="A202" s="15">
        <v>44411</v>
      </c>
      <c r="B202" s="14" t="s">
        <v>292</v>
      </c>
      <c r="C202" s="13" t="str">
        <f t="shared" si="3"/>
        <v/>
      </c>
      <c r="D202" t="e">
        <f>VLOOKUP(B202,Funda!A:M,2,FALSE)</f>
        <v>#N/A</v>
      </c>
      <c r="E202" t="e">
        <f>VLOOKUP(B202,Funda!A:M,3,FALSE)</f>
        <v>#N/A</v>
      </c>
      <c r="F202" t="e">
        <f>VLOOKUP(B202,Funda!A:M,4,FALSE)</f>
        <v>#N/A</v>
      </c>
      <c r="G202" t="e">
        <f>VLOOKUP(B202,Funda!A:M,5,FALSE)</f>
        <v>#N/A</v>
      </c>
      <c r="H202" t="e">
        <f>VLOOKUP(B202,Funda!A:M,6,FALSE)</f>
        <v>#N/A</v>
      </c>
      <c r="I202" t="e">
        <f>VLOOKUP(B202,Funda!A:M,7,FALSE)</f>
        <v>#N/A</v>
      </c>
      <c r="J202" t="e">
        <f>VLOOKUP(B202,Funda!A:M,8,FALSE)</f>
        <v>#N/A</v>
      </c>
      <c r="K202" t="e">
        <f>VLOOKUP(B202,Funda!A:M,9,FALSE)</f>
        <v>#N/A</v>
      </c>
      <c r="M202">
        <v>0</v>
      </c>
    </row>
    <row r="203" spans="1:13" x14ac:dyDescent="0.25">
      <c r="A203" s="15">
        <v>44411</v>
      </c>
      <c r="B203" s="14" t="s">
        <v>267</v>
      </c>
      <c r="C203" s="13" t="str">
        <f t="shared" si="3"/>
        <v/>
      </c>
      <c r="D203" t="e">
        <f>VLOOKUP(B203,Funda!A:M,2,FALSE)</f>
        <v>#N/A</v>
      </c>
      <c r="E203" t="e">
        <f>VLOOKUP(B203,Funda!A:M,3,FALSE)</f>
        <v>#N/A</v>
      </c>
      <c r="F203" t="e">
        <f>VLOOKUP(B203,Funda!A:M,4,FALSE)</f>
        <v>#N/A</v>
      </c>
      <c r="G203" t="e">
        <f>VLOOKUP(B203,Funda!A:M,5,FALSE)</f>
        <v>#N/A</v>
      </c>
      <c r="H203" t="e">
        <f>VLOOKUP(B203,Funda!A:M,6,FALSE)</f>
        <v>#N/A</v>
      </c>
      <c r="I203" t="e">
        <f>VLOOKUP(B203,Funda!A:M,7,FALSE)</f>
        <v>#N/A</v>
      </c>
      <c r="J203" t="e">
        <f>VLOOKUP(B203,Funda!A:M,8,FALSE)</f>
        <v>#N/A</v>
      </c>
      <c r="K203" t="e">
        <f>VLOOKUP(B203,Funda!A:M,9,FALSE)</f>
        <v>#N/A</v>
      </c>
      <c r="M203">
        <v>0</v>
      </c>
    </row>
    <row r="204" spans="1:13" x14ac:dyDescent="0.25">
      <c r="A204" s="15">
        <v>44411</v>
      </c>
      <c r="B204" s="14" t="s">
        <v>258</v>
      </c>
      <c r="C204" s="13" t="str">
        <f t="shared" si="3"/>
        <v/>
      </c>
      <c r="D204" t="e">
        <f>VLOOKUP(B204,Funda!A:M,2,FALSE)</f>
        <v>#N/A</v>
      </c>
      <c r="E204" t="e">
        <f>VLOOKUP(B204,Funda!A:M,3,FALSE)</f>
        <v>#N/A</v>
      </c>
      <c r="F204" t="e">
        <f>VLOOKUP(B204,Funda!A:M,4,FALSE)</f>
        <v>#N/A</v>
      </c>
      <c r="G204" t="e">
        <f>VLOOKUP(B204,Funda!A:M,5,FALSE)</f>
        <v>#N/A</v>
      </c>
      <c r="H204" t="e">
        <f>VLOOKUP(B204,Funda!A:M,6,FALSE)</f>
        <v>#N/A</v>
      </c>
      <c r="I204" t="e">
        <f>VLOOKUP(B204,Funda!A:M,7,FALSE)</f>
        <v>#N/A</v>
      </c>
      <c r="J204" t="e">
        <f>VLOOKUP(B204,Funda!A:M,8,FALSE)</f>
        <v>#N/A</v>
      </c>
      <c r="K204" t="e">
        <f>VLOOKUP(B204,Funda!A:M,9,FALSE)</f>
        <v>#N/A</v>
      </c>
      <c r="M204">
        <v>0</v>
      </c>
    </row>
    <row r="205" spans="1:13" x14ac:dyDescent="0.25">
      <c r="A205" s="15">
        <v>44412</v>
      </c>
      <c r="B205" s="14" t="s">
        <v>293</v>
      </c>
      <c r="C205" s="13" t="str">
        <f t="shared" si="3"/>
        <v/>
      </c>
      <c r="D205" t="e">
        <f>VLOOKUP(B205,Funda!A:M,2,FALSE)</f>
        <v>#N/A</v>
      </c>
      <c r="E205" t="e">
        <f>VLOOKUP(B205,Funda!A:M,3,FALSE)</f>
        <v>#N/A</v>
      </c>
      <c r="F205" t="e">
        <f>VLOOKUP(B205,Funda!A:M,4,FALSE)</f>
        <v>#N/A</v>
      </c>
      <c r="G205" t="e">
        <f>VLOOKUP(B205,Funda!A:M,5,FALSE)</f>
        <v>#N/A</v>
      </c>
      <c r="H205" t="e">
        <f>VLOOKUP(B205,Funda!A:M,6,FALSE)</f>
        <v>#N/A</v>
      </c>
      <c r="I205" t="e">
        <f>VLOOKUP(B205,Funda!A:M,7,FALSE)</f>
        <v>#N/A</v>
      </c>
      <c r="J205" t="e">
        <f>VLOOKUP(B205,Funda!A:M,8,FALSE)</f>
        <v>#N/A</v>
      </c>
      <c r="K205" t="e">
        <f>VLOOKUP(B205,Funda!A:M,9,FALSE)</f>
        <v>#N/A</v>
      </c>
      <c r="M205">
        <v>0</v>
      </c>
    </row>
    <row r="206" spans="1:13" x14ac:dyDescent="0.25">
      <c r="A206" s="15">
        <v>44412</v>
      </c>
      <c r="B206" s="14" t="s">
        <v>294</v>
      </c>
      <c r="C206" s="13" t="str">
        <f t="shared" si="3"/>
        <v/>
      </c>
      <c r="D206" t="e">
        <f>VLOOKUP(B206,Funda!A:M,2,FALSE)</f>
        <v>#N/A</v>
      </c>
      <c r="E206" t="e">
        <f>VLOOKUP(B206,Funda!A:M,3,FALSE)</f>
        <v>#N/A</v>
      </c>
      <c r="F206" t="e">
        <f>VLOOKUP(B206,Funda!A:M,4,FALSE)</f>
        <v>#N/A</v>
      </c>
      <c r="G206" t="e">
        <f>VLOOKUP(B206,Funda!A:M,5,FALSE)</f>
        <v>#N/A</v>
      </c>
      <c r="H206" t="e">
        <f>VLOOKUP(B206,Funda!A:M,6,FALSE)</f>
        <v>#N/A</v>
      </c>
      <c r="I206" t="e">
        <f>VLOOKUP(B206,Funda!A:M,7,FALSE)</f>
        <v>#N/A</v>
      </c>
      <c r="J206" t="e">
        <f>VLOOKUP(B206,Funda!A:M,8,FALSE)</f>
        <v>#N/A</v>
      </c>
      <c r="K206" t="e">
        <f>VLOOKUP(B206,Funda!A:M,9,FALSE)</f>
        <v>#N/A</v>
      </c>
      <c r="M206">
        <v>0</v>
      </c>
    </row>
    <row r="207" spans="1:13" x14ac:dyDescent="0.25">
      <c r="A207" s="15">
        <v>44412</v>
      </c>
      <c r="B207" s="14" t="s">
        <v>295</v>
      </c>
      <c r="C207" s="13" t="str">
        <f t="shared" si="3"/>
        <v/>
      </c>
      <c r="D207" t="e">
        <f>VLOOKUP(B207,Funda!A:M,2,FALSE)</f>
        <v>#N/A</v>
      </c>
      <c r="E207" t="e">
        <f>VLOOKUP(B207,Funda!A:M,3,FALSE)</f>
        <v>#N/A</v>
      </c>
      <c r="F207" t="e">
        <f>VLOOKUP(B207,Funda!A:M,4,FALSE)</f>
        <v>#N/A</v>
      </c>
      <c r="G207" t="e">
        <f>VLOOKUP(B207,Funda!A:M,5,FALSE)</f>
        <v>#N/A</v>
      </c>
      <c r="H207" t="e">
        <f>VLOOKUP(B207,Funda!A:M,6,FALSE)</f>
        <v>#N/A</v>
      </c>
      <c r="I207" t="e">
        <f>VLOOKUP(B207,Funda!A:M,7,FALSE)</f>
        <v>#N/A</v>
      </c>
      <c r="J207" t="e">
        <f>VLOOKUP(B207,Funda!A:M,8,FALSE)</f>
        <v>#N/A</v>
      </c>
      <c r="K207" t="e">
        <f>VLOOKUP(B207,Funda!A:M,9,FALSE)</f>
        <v>#N/A</v>
      </c>
      <c r="M207">
        <v>0</v>
      </c>
    </row>
    <row r="208" spans="1:13" x14ac:dyDescent="0.25">
      <c r="A208" s="15">
        <v>44413</v>
      </c>
      <c r="B208" s="14" t="s">
        <v>296</v>
      </c>
      <c r="C208" s="13" t="str">
        <f t="shared" si="3"/>
        <v/>
      </c>
      <c r="D208" t="e">
        <f>VLOOKUP(B208,Funda!A:M,2,FALSE)</f>
        <v>#N/A</v>
      </c>
      <c r="E208" t="e">
        <f>VLOOKUP(B208,Funda!A:M,3,FALSE)</f>
        <v>#N/A</v>
      </c>
      <c r="F208" t="e">
        <f>VLOOKUP(B208,Funda!A:M,4,FALSE)</f>
        <v>#N/A</v>
      </c>
      <c r="G208" t="e">
        <f>VLOOKUP(B208,Funda!A:M,5,FALSE)</f>
        <v>#N/A</v>
      </c>
      <c r="H208" t="e">
        <f>VLOOKUP(B208,Funda!A:M,6,FALSE)</f>
        <v>#N/A</v>
      </c>
      <c r="I208" t="e">
        <f>VLOOKUP(B208,Funda!A:M,7,FALSE)</f>
        <v>#N/A</v>
      </c>
      <c r="J208" t="e">
        <f>VLOOKUP(B208,Funda!A:M,8,FALSE)</f>
        <v>#N/A</v>
      </c>
      <c r="K208" t="e">
        <f>VLOOKUP(B208,Funda!A:M,9,FALSE)</f>
        <v>#N/A</v>
      </c>
      <c r="M208">
        <v>0</v>
      </c>
    </row>
    <row r="209" spans="1:13" x14ac:dyDescent="0.25">
      <c r="A209" s="15">
        <v>44413</v>
      </c>
      <c r="B209" s="14" t="s">
        <v>297</v>
      </c>
      <c r="C209" s="13" t="str">
        <f t="shared" si="3"/>
        <v/>
      </c>
      <c r="D209" t="e">
        <f>VLOOKUP(B209,Funda!A:M,2,FALSE)</f>
        <v>#N/A</v>
      </c>
      <c r="E209" t="e">
        <f>VLOOKUP(B209,Funda!A:M,3,FALSE)</f>
        <v>#N/A</v>
      </c>
      <c r="F209" t="e">
        <f>VLOOKUP(B209,Funda!A:M,4,FALSE)</f>
        <v>#N/A</v>
      </c>
      <c r="G209" t="e">
        <f>VLOOKUP(B209,Funda!A:M,5,FALSE)</f>
        <v>#N/A</v>
      </c>
      <c r="H209" t="e">
        <f>VLOOKUP(B209,Funda!A:M,6,FALSE)</f>
        <v>#N/A</v>
      </c>
      <c r="I209" t="e">
        <f>VLOOKUP(B209,Funda!A:M,7,FALSE)</f>
        <v>#N/A</v>
      </c>
      <c r="J209" t="e">
        <f>VLOOKUP(B209,Funda!A:M,8,FALSE)</f>
        <v>#N/A</v>
      </c>
      <c r="K209" t="e">
        <f>VLOOKUP(B209,Funda!A:M,9,FALSE)</f>
        <v>#N/A</v>
      </c>
      <c r="M209">
        <v>0</v>
      </c>
    </row>
    <row r="210" spans="1:13" x14ac:dyDescent="0.25">
      <c r="A210" s="15">
        <v>44413</v>
      </c>
      <c r="B210" s="14" t="s">
        <v>298</v>
      </c>
      <c r="C210" s="13" t="str">
        <f t="shared" si="3"/>
        <v/>
      </c>
      <c r="D210" t="e">
        <f>VLOOKUP(B210,Funda!A:M,2,FALSE)</f>
        <v>#N/A</v>
      </c>
      <c r="E210" t="e">
        <f>VLOOKUP(B210,Funda!A:M,3,FALSE)</f>
        <v>#N/A</v>
      </c>
      <c r="F210" t="e">
        <f>VLOOKUP(B210,Funda!A:M,4,FALSE)</f>
        <v>#N/A</v>
      </c>
      <c r="G210" t="e">
        <f>VLOOKUP(B210,Funda!A:M,5,FALSE)</f>
        <v>#N/A</v>
      </c>
      <c r="H210" t="e">
        <f>VLOOKUP(B210,Funda!A:M,6,FALSE)</f>
        <v>#N/A</v>
      </c>
      <c r="I210" t="e">
        <f>VLOOKUP(B210,Funda!A:M,7,FALSE)</f>
        <v>#N/A</v>
      </c>
      <c r="J210" t="e">
        <f>VLOOKUP(B210,Funda!A:M,8,FALSE)</f>
        <v>#N/A</v>
      </c>
      <c r="K210" t="e">
        <f>VLOOKUP(B210,Funda!A:M,9,FALSE)</f>
        <v>#N/A</v>
      </c>
      <c r="M210">
        <v>0</v>
      </c>
    </row>
    <row r="211" spans="1:13" x14ac:dyDescent="0.25">
      <c r="A211" s="15">
        <v>44413</v>
      </c>
      <c r="B211" s="14" t="s">
        <v>207</v>
      </c>
      <c r="C211" s="13" t="str">
        <f t="shared" si="3"/>
        <v/>
      </c>
      <c r="D211" t="e">
        <f>VLOOKUP(B211,Funda!A:M,2,FALSE)</f>
        <v>#N/A</v>
      </c>
      <c r="E211" t="e">
        <f>VLOOKUP(B211,Funda!A:M,3,FALSE)</f>
        <v>#N/A</v>
      </c>
      <c r="F211" t="e">
        <f>VLOOKUP(B211,Funda!A:M,4,FALSE)</f>
        <v>#N/A</v>
      </c>
      <c r="G211" t="e">
        <f>VLOOKUP(B211,Funda!A:M,5,FALSE)</f>
        <v>#N/A</v>
      </c>
      <c r="H211" t="e">
        <f>VLOOKUP(B211,Funda!A:M,6,FALSE)</f>
        <v>#N/A</v>
      </c>
      <c r="I211" t="e">
        <f>VLOOKUP(B211,Funda!A:M,7,FALSE)</f>
        <v>#N/A</v>
      </c>
      <c r="J211" t="e">
        <f>VLOOKUP(B211,Funda!A:M,8,FALSE)</f>
        <v>#N/A</v>
      </c>
      <c r="K211" t="e">
        <f>VLOOKUP(B211,Funda!A:M,9,FALSE)</f>
        <v>#N/A</v>
      </c>
      <c r="M211">
        <v>0</v>
      </c>
    </row>
    <row r="212" spans="1:13" x14ac:dyDescent="0.25">
      <c r="A212" s="15">
        <v>44413</v>
      </c>
      <c r="B212" s="14" t="s">
        <v>299</v>
      </c>
      <c r="C212" s="13" t="str">
        <f t="shared" si="3"/>
        <v/>
      </c>
      <c r="D212" t="e">
        <f>VLOOKUP(B212,Funda!A:M,2,FALSE)</f>
        <v>#N/A</v>
      </c>
      <c r="E212" t="e">
        <f>VLOOKUP(B212,Funda!A:M,3,FALSE)</f>
        <v>#N/A</v>
      </c>
      <c r="F212" t="e">
        <f>VLOOKUP(B212,Funda!A:M,4,FALSE)</f>
        <v>#N/A</v>
      </c>
      <c r="G212" t="e">
        <f>VLOOKUP(B212,Funda!A:M,5,FALSE)</f>
        <v>#N/A</v>
      </c>
      <c r="H212" t="e">
        <f>VLOOKUP(B212,Funda!A:M,6,FALSE)</f>
        <v>#N/A</v>
      </c>
      <c r="I212" t="e">
        <f>VLOOKUP(B212,Funda!A:M,7,FALSE)</f>
        <v>#N/A</v>
      </c>
      <c r="J212" t="e">
        <f>VLOOKUP(B212,Funda!A:M,8,FALSE)</f>
        <v>#N/A</v>
      </c>
      <c r="K212" t="e">
        <f>VLOOKUP(B212,Funda!A:M,9,FALSE)</f>
        <v>#N/A</v>
      </c>
      <c r="M212">
        <v>0</v>
      </c>
    </row>
    <row r="213" spans="1:13" x14ac:dyDescent="0.25">
      <c r="A213" s="15">
        <v>44414</v>
      </c>
      <c r="B213" s="14" t="s">
        <v>175</v>
      </c>
      <c r="C213" s="13" t="str">
        <f t="shared" si="3"/>
        <v/>
      </c>
      <c r="D213" t="e">
        <f>VLOOKUP(B213,Funda!A:M,2,FALSE)</f>
        <v>#N/A</v>
      </c>
      <c r="E213" t="e">
        <f>VLOOKUP(B213,Funda!A:M,3,FALSE)</f>
        <v>#N/A</v>
      </c>
      <c r="F213" t="e">
        <f>VLOOKUP(B213,Funda!A:M,4,FALSE)</f>
        <v>#N/A</v>
      </c>
      <c r="G213" t="e">
        <f>VLOOKUP(B213,Funda!A:M,5,FALSE)</f>
        <v>#N/A</v>
      </c>
      <c r="H213" t="e">
        <f>VLOOKUP(B213,Funda!A:M,6,FALSE)</f>
        <v>#N/A</v>
      </c>
      <c r="I213" t="e">
        <f>VLOOKUP(B213,Funda!A:M,7,FALSE)</f>
        <v>#N/A</v>
      </c>
      <c r="J213" t="e">
        <f>VLOOKUP(B213,Funda!A:M,8,FALSE)</f>
        <v>#N/A</v>
      </c>
      <c r="K213" t="e">
        <f>VLOOKUP(B213,Funda!A:M,9,FALSE)</f>
        <v>#N/A</v>
      </c>
      <c r="M213">
        <v>0</v>
      </c>
    </row>
    <row r="214" spans="1:13" x14ac:dyDescent="0.25">
      <c r="A214" s="15">
        <v>44414</v>
      </c>
      <c r="B214" s="14" t="s">
        <v>300</v>
      </c>
      <c r="C214" s="13" t="str">
        <f t="shared" si="3"/>
        <v/>
      </c>
      <c r="D214" t="e">
        <f>VLOOKUP(B214,Funda!A:M,2,FALSE)</f>
        <v>#N/A</v>
      </c>
      <c r="E214" t="e">
        <f>VLOOKUP(B214,Funda!A:M,3,FALSE)</f>
        <v>#N/A</v>
      </c>
      <c r="F214" t="e">
        <f>VLOOKUP(B214,Funda!A:M,4,FALSE)</f>
        <v>#N/A</v>
      </c>
      <c r="G214" t="e">
        <f>VLOOKUP(B214,Funda!A:M,5,FALSE)</f>
        <v>#N/A</v>
      </c>
      <c r="H214" t="e">
        <f>VLOOKUP(B214,Funda!A:M,6,FALSE)</f>
        <v>#N/A</v>
      </c>
      <c r="I214" t="e">
        <f>VLOOKUP(B214,Funda!A:M,7,FALSE)</f>
        <v>#N/A</v>
      </c>
      <c r="J214" t="e">
        <f>VLOOKUP(B214,Funda!A:M,8,FALSE)</f>
        <v>#N/A</v>
      </c>
      <c r="K214" t="e">
        <f>VLOOKUP(B214,Funda!A:M,9,FALSE)</f>
        <v>#N/A</v>
      </c>
      <c r="M214">
        <v>0</v>
      </c>
    </row>
    <row r="215" spans="1:13" x14ac:dyDescent="0.25">
      <c r="A215" s="15">
        <v>44414</v>
      </c>
      <c r="B215" s="14" t="s">
        <v>301</v>
      </c>
      <c r="C215" s="13" t="str">
        <f t="shared" si="3"/>
        <v/>
      </c>
      <c r="D215" t="e">
        <f>VLOOKUP(B215,Funda!A:M,2,FALSE)</f>
        <v>#N/A</v>
      </c>
      <c r="E215" t="e">
        <f>VLOOKUP(B215,Funda!A:M,3,FALSE)</f>
        <v>#N/A</v>
      </c>
      <c r="F215" t="e">
        <f>VLOOKUP(B215,Funda!A:M,4,FALSE)</f>
        <v>#N/A</v>
      </c>
      <c r="G215" t="e">
        <f>VLOOKUP(B215,Funda!A:M,5,FALSE)</f>
        <v>#N/A</v>
      </c>
      <c r="H215" t="e">
        <f>VLOOKUP(B215,Funda!A:M,6,FALSE)</f>
        <v>#N/A</v>
      </c>
      <c r="I215" t="e">
        <f>VLOOKUP(B215,Funda!A:M,7,FALSE)</f>
        <v>#N/A</v>
      </c>
      <c r="J215" t="e">
        <f>VLOOKUP(B215,Funda!A:M,8,FALSE)</f>
        <v>#N/A</v>
      </c>
      <c r="K215" t="e">
        <f>VLOOKUP(B215,Funda!A:M,9,FALSE)</f>
        <v>#N/A</v>
      </c>
      <c r="M215">
        <v>0</v>
      </c>
    </row>
    <row r="216" spans="1:13" x14ac:dyDescent="0.25">
      <c r="A216" s="15">
        <v>44414</v>
      </c>
      <c r="B216" s="14" t="s">
        <v>302</v>
      </c>
      <c r="C216" s="13" t="str">
        <f t="shared" si="3"/>
        <v/>
      </c>
      <c r="D216" t="e">
        <f>VLOOKUP(B216,Funda!A:M,2,FALSE)</f>
        <v>#N/A</v>
      </c>
      <c r="E216" t="e">
        <f>VLOOKUP(B216,Funda!A:M,3,FALSE)</f>
        <v>#N/A</v>
      </c>
      <c r="F216" t="e">
        <f>VLOOKUP(B216,Funda!A:M,4,FALSE)</f>
        <v>#N/A</v>
      </c>
      <c r="G216" t="e">
        <f>VLOOKUP(B216,Funda!A:M,5,FALSE)</f>
        <v>#N/A</v>
      </c>
      <c r="H216" t="e">
        <f>VLOOKUP(B216,Funda!A:M,6,FALSE)</f>
        <v>#N/A</v>
      </c>
      <c r="I216" t="e">
        <f>VLOOKUP(B216,Funda!A:M,7,FALSE)</f>
        <v>#N/A</v>
      </c>
      <c r="J216" t="e">
        <f>VLOOKUP(B216,Funda!A:M,8,FALSE)</f>
        <v>#N/A</v>
      </c>
      <c r="K216" t="e">
        <f>VLOOKUP(B216,Funda!A:M,9,FALSE)</f>
        <v>#N/A</v>
      </c>
      <c r="M216">
        <v>0</v>
      </c>
    </row>
    <row r="217" spans="1:13" x14ac:dyDescent="0.25">
      <c r="A217" s="15">
        <v>44414</v>
      </c>
      <c r="B217" s="14" t="s">
        <v>303</v>
      </c>
      <c r="C217" s="13" t="str">
        <f t="shared" si="3"/>
        <v/>
      </c>
      <c r="D217" t="e">
        <f>VLOOKUP(B217,Funda!A:M,2,FALSE)</f>
        <v>#N/A</v>
      </c>
      <c r="E217" t="e">
        <f>VLOOKUP(B217,Funda!A:M,3,FALSE)</f>
        <v>#N/A</v>
      </c>
      <c r="F217" t="e">
        <f>VLOOKUP(B217,Funda!A:M,4,FALSE)</f>
        <v>#N/A</v>
      </c>
      <c r="G217" t="e">
        <f>VLOOKUP(B217,Funda!A:M,5,FALSE)</f>
        <v>#N/A</v>
      </c>
      <c r="H217" t="e">
        <f>VLOOKUP(B217,Funda!A:M,6,FALSE)</f>
        <v>#N/A</v>
      </c>
      <c r="I217" t="e">
        <f>VLOOKUP(B217,Funda!A:M,7,FALSE)</f>
        <v>#N/A</v>
      </c>
      <c r="J217" t="e">
        <f>VLOOKUP(B217,Funda!A:M,8,FALSE)</f>
        <v>#N/A</v>
      </c>
      <c r="K217" t="e">
        <f>VLOOKUP(B217,Funda!A:M,9,FALSE)</f>
        <v>#N/A</v>
      </c>
      <c r="M217">
        <v>0</v>
      </c>
    </row>
    <row r="218" spans="1:13" x14ac:dyDescent="0.25">
      <c r="A218" s="15">
        <v>44414</v>
      </c>
      <c r="B218" s="14" t="s">
        <v>290</v>
      </c>
      <c r="C218" s="13" t="str">
        <f t="shared" si="3"/>
        <v/>
      </c>
      <c r="D218" t="e">
        <f>VLOOKUP(B218,Funda!A:M,2,FALSE)</f>
        <v>#N/A</v>
      </c>
      <c r="E218" t="e">
        <f>VLOOKUP(B218,Funda!A:M,3,FALSE)</f>
        <v>#N/A</v>
      </c>
      <c r="F218" t="e">
        <f>VLOOKUP(B218,Funda!A:M,4,FALSE)</f>
        <v>#N/A</v>
      </c>
      <c r="G218" t="e">
        <f>VLOOKUP(B218,Funda!A:M,5,FALSE)</f>
        <v>#N/A</v>
      </c>
      <c r="H218" t="e">
        <f>VLOOKUP(B218,Funda!A:M,6,FALSE)</f>
        <v>#N/A</v>
      </c>
      <c r="I218" t="e">
        <f>VLOOKUP(B218,Funda!A:M,7,FALSE)</f>
        <v>#N/A</v>
      </c>
      <c r="J218" t="e">
        <f>VLOOKUP(B218,Funda!A:M,8,FALSE)</f>
        <v>#N/A</v>
      </c>
      <c r="K218" t="e">
        <f>VLOOKUP(B218,Funda!A:M,9,FALSE)</f>
        <v>#N/A</v>
      </c>
      <c r="M218">
        <v>0</v>
      </c>
    </row>
    <row r="219" spans="1:13" x14ac:dyDescent="0.25">
      <c r="A219" s="15">
        <v>44414</v>
      </c>
      <c r="B219" s="14" t="s">
        <v>304</v>
      </c>
      <c r="C219" s="13" t="str">
        <f t="shared" si="3"/>
        <v/>
      </c>
      <c r="D219" t="e">
        <f>VLOOKUP(B219,Funda!A:M,2,FALSE)</f>
        <v>#N/A</v>
      </c>
      <c r="E219" t="e">
        <f>VLOOKUP(B219,Funda!A:M,3,FALSE)</f>
        <v>#N/A</v>
      </c>
      <c r="F219" t="e">
        <f>VLOOKUP(B219,Funda!A:M,4,FALSE)</f>
        <v>#N/A</v>
      </c>
      <c r="G219" t="e">
        <f>VLOOKUP(B219,Funda!A:M,5,FALSE)</f>
        <v>#N/A</v>
      </c>
      <c r="H219" t="e">
        <f>VLOOKUP(B219,Funda!A:M,6,FALSE)</f>
        <v>#N/A</v>
      </c>
      <c r="I219" t="e">
        <f>VLOOKUP(B219,Funda!A:M,7,FALSE)</f>
        <v>#N/A</v>
      </c>
      <c r="J219" t="e">
        <f>VLOOKUP(B219,Funda!A:M,8,FALSE)</f>
        <v>#N/A</v>
      </c>
      <c r="K219" t="e">
        <f>VLOOKUP(B219,Funda!A:M,9,FALSE)</f>
        <v>#N/A</v>
      </c>
      <c r="M219">
        <v>0</v>
      </c>
    </row>
    <row r="220" spans="1:13" x14ac:dyDescent="0.25">
      <c r="A220" s="15">
        <v>44414</v>
      </c>
      <c r="B220" s="14" t="s">
        <v>305</v>
      </c>
      <c r="C220" s="13" t="str">
        <f t="shared" si="3"/>
        <v/>
      </c>
      <c r="D220" t="e">
        <f>VLOOKUP(B220,Funda!A:M,2,FALSE)</f>
        <v>#N/A</v>
      </c>
      <c r="E220" t="e">
        <f>VLOOKUP(B220,Funda!A:M,3,FALSE)</f>
        <v>#N/A</v>
      </c>
      <c r="F220" t="e">
        <f>VLOOKUP(B220,Funda!A:M,4,FALSE)</f>
        <v>#N/A</v>
      </c>
      <c r="G220" t="e">
        <f>VLOOKUP(B220,Funda!A:M,5,FALSE)</f>
        <v>#N/A</v>
      </c>
      <c r="H220" t="e">
        <f>VLOOKUP(B220,Funda!A:M,6,FALSE)</f>
        <v>#N/A</v>
      </c>
      <c r="I220" t="e">
        <f>VLOOKUP(B220,Funda!A:M,7,FALSE)</f>
        <v>#N/A</v>
      </c>
      <c r="J220" t="e">
        <f>VLOOKUP(B220,Funda!A:M,8,FALSE)</f>
        <v>#N/A</v>
      </c>
      <c r="K220" t="e">
        <f>VLOOKUP(B220,Funda!A:M,9,FALSE)</f>
        <v>#N/A</v>
      </c>
      <c r="M220">
        <v>0</v>
      </c>
    </row>
    <row r="221" spans="1:13" x14ac:dyDescent="0.25">
      <c r="A221" s="15">
        <v>44414</v>
      </c>
      <c r="B221" s="14" t="s">
        <v>306</v>
      </c>
      <c r="C221" s="13" t="str">
        <f t="shared" si="3"/>
        <v/>
      </c>
      <c r="D221" t="e">
        <f>VLOOKUP(B221,Funda!A:M,2,FALSE)</f>
        <v>#N/A</v>
      </c>
      <c r="E221" t="e">
        <f>VLOOKUP(B221,Funda!A:M,3,FALSE)</f>
        <v>#N/A</v>
      </c>
      <c r="F221" t="e">
        <f>VLOOKUP(B221,Funda!A:M,4,FALSE)</f>
        <v>#N/A</v>
      </c>
      <c r="G221" t="e">
        <f>VLOOKUP(B221,Funda!A:M,5,FALSE)</f>
        <v>#N/A</v>
      </c>
      <c r="H221" t="e">
        <f>VLOOKUP(B221,Funda!A:M,6,FALSE)</f>
        <v>#N/A</v>
      </c>
      <c r="I221" t="e">
        <f>VLOOKUP(B221,Funda!A:M,7,FALSE)</f>
        <v>#N/A</v>
      </c>
      <c r="J221" t="e">
        <f>VLOOKUP(B221,Funda!A:M,8,FALSE)</f>
        <v>#N/A</v>
      </c>
      <c r="K221" t="e">
        <f>VLOOKUP(B221,Funda!A:M,9,FALSE)</f>
        <v>#N/A</v>
      </c>
      <c r="M221">
        <v>0</v>
      </c>
    </row>
    <row r="222" spans="1:13" x14ac:dyDescent="0.25">
      <c r="A222" s="15">
        <v>44414</v>
      </c>
      <c r="B222" s="14" t="s">
        <v>1</v>
      </c>
      <c r="C222" s="13" t="str">
        <f t="shared" si="3"/>
        <v/>
      </c>
      <c r="D222" t="e">
        <f>VLOOKUP(B222,Funda!A:M,2,FALSE)</f>
        <v>#N/A</v>
      </c>
      <c r="E222" t="e">
        <f>VLOOKUP(B222,Funda!A:M,3,FALSE)</f>
        <v>#N/A</v>
      </c>
      <c r="F222" t="e">
        <f>VLOOKUP(B222,Funda!A:M,4,FALSE)</f>
        <v>#N/A</v>
      </c>
      <c r="G222" t="e">
        <f>VLOOKUP(B222,Funda!A:M,5,FALSE)</f>
        <v>#N/A</v>
      </c>
      <c r="H222" t="e">
        <f>VLOOKUP(B222,Funda!A:M,6,FALSE)</f>
        <v>#N/A</v>
      </c>
      <c r="I222" t="e">
        <f>VLOOKUP(B222,Funda!A:M,7,FALSE)</f>
        <v>#N/A</v>
      </c>
      <c r="J222" t="e">
        <f>VLOOKUP(B222,Funda!A:M,8,FALSE)</f>
        <v>#N/A</v>
      </c>
      <c r="K222" t="e">
        <f>VLOOKUP(B222,Funda!A:M,9,FALSE)</f>
        <v>#N/A</v>
      </c>
      <c r="M222">
        <v>0</v>
      </c>
    </row>
    <row r="223" spans="1:13" x14ac:dyDescent="0.25">
      <c r="A223" s="15">
        <v>44414</v>
      </c>
      <c r="B223" s="14" t="s">
        <v>307</v>
      </c>
      <c r="C223" s="13" t="str">
        <f t="shared" si="3"/>
        <v/>
      </c>
      <c r="D223" t="e">
        <f>VLOOKUP(B223,Funda!A:M,2,FALSE)</f>
        <v>#N/A</v>
      </c>
      <c r="E223" t="e">
        <f>VLOOKUP(B223,Funda!A:M,3,FALSE)</f>
        <v>#N/A</v>
      </c>
      <c r="F223" t="e">
        <f>VLOOKUP(B223,Funda!A:M,4,FALSE)</f>
        <v>#N/A</v>
      </c>
      <c r="G223" t="e">
        <f>VLOOKUP(B223,Funda!A:M,5,FALSE)</f>
        <v>#N/A</v>
      </c>
      <c r="H223" t="e">
        <f>VLOOKUP(B223,Funda!A:M,6,FALSE)</f>
        <v>#N/A</v>
      </c>
      <c r="I223" t="e">
        <f>VLOOKUP(B223,Funda!A:M,7,FALSE)</f>
        <v>#N/A</v>
      </c>
      <c r="J223" t="e">
        <f>VLOOKUP(B223,Funda!A:M,8,FALSE)</f>
        <v>#N/A</v>
      </c>
      <c r="K223" t="e">
        <f>VLOOKUP(B223,Funda!A:M,9,FALSE)</f>
        <v>#N/A</v>
      </c>
      <c r="M223">
        <v>0</v>
      </c>
    </row>
    <row r="224" spans="1:13" x14ac:dyDescent="0.25">
      <c r="A224" s="15">
        <v>44414</v>
      </c>
      <c r="B224" s="14" t="s">
        <v>247</v>
      </c>
      <c r="C224" s="13" t="str">
        <f t="shared" si="3"/>
        <v/>
      </c>
      <c r="D224" t="e">
        <f>VLOOKUP(B224,Funda!A:M,2,FALSE)</f>
        <v>#N/A</v>
      </c>
      <c r="E224" t="e">
        <f>VLOOKUP(B224,Funda!A:M,3,FALSE)</f>
        <v>#N/A</v>
      </c>
      <c r="F224" t="e">
        <f>VLOOKUP(B224,Funda!A:M,4,FALSE)</f>
        <v>#N/A</v>
      </c>
      <c r="G224" t="e">
        <f>VLOOKUP(B224,Funda!A:M,5,FALSE)</f>
        <v>#N/A</v>
      </c>
      <c r="H224" t="e">
        <f>VLOOKUP(B224,Funda!A:M,6,FALSE)</f>
        <v>#N/A</v>
      </c>
      <c r="I224" t="e">
        <f>VLOOKUP(B224,Funda!A:M,7,FALSE)</f>
        <v>#N/A</v>
      </c>
      <c r="J224" t="e">
        <f>VLOOKUP(B224,Funda!A:M,8,FALSE)</f>
        <v>#N/A</v>
      </c>
      <c r="K224" t="e">
        <f>VLOOKUP(B224,Funda!A:M,9,FALSE)</f>
        <v>#N/A</v>
      </c>
      <c r="M224">
        <v>0</v>
      </c>
    </row>
    <row r="225" spans="1:13" x14ac:dyDescent="0.25">
      <c r="A225" s="15">
        <v>44417</v>
      </c>
      <c r="B225" s="14" t="s">
        <v>201</v>
      </c>
      <c r="C225" s="13" t="str">
        <f t="shared" si="3"/>
        <v/>
      </c>
      <c r="D225" t="e">
        <f>VLOOKUP(B225,Funda!A:M,2,FALSE)</f>
        <v>#N/A</v>
      </c>
      <c r="E225" t="e">
        <f>VLOOKUP(B225,Funda!A:M,3,FALSE)</f>
        <v>#N/A</v>
      </c>
      <c r="F225" t="e">
        <f>VLOOKUP(B225,Funda!A:M,4,FALSE)</f>
        <v>#N/A</v>
      </c>
      <c r="G225" t="e">
        <f>VLOOKUP(B225,Funda!A:M,5,FALSE)</f>
        <v>#N/A</v>
      </c>
      <c r="H225" t="e">
        <f>VLOOKUP(B225,Funda!A:M,6,FALSE)</f>
        <v>#N/A</v>
      </c>
      <c r="I225" t="e">
        <f>VLOOKUP(B225,Funda!A:M,7,FALSE)</f>
        <v>#N/A</v>
      </c>
      <c r="J225" t="e">
        <f>VLOOKUP(B225,Funda!A:M,8,FALSE)</f>
        <v>#N/A</v>
      </c>
      <c r="K225" t="e">
        <f>VLOOKUP(B225,Funda!A:M,9,FALSE)</f>
        <v>#N/A</v>
      </c>
      <c r="M225">
        <v>0</v>
      </c>
    </row>
    <row r="226" spans="1:13" x14ac:dyDescent="0.25">
      <c r="A226" s="15">
        <v>44417</v>
      </c>
      <c r="B226" s="14" t="s">
        <v>234</v>
      </c>
      <c r="C226" s="13" t="str">
        <f t="shared" si="3"/>
        <v/>
      </c>
      <c r="D226" t="e">
        <f>VLOOKUP(B226,Funda!A:M,2,FALSE)</f>
        <v>#N/A</v>
      </c>
      <c r="E226" t="e">
        <f>VLOOKUP(B226,Funda!A:M,3,FALSE)</f>
        <v>#N/A</v>
      </c>
      <c r="F226" t="e">
        <f>VLOOKUP(B226,Funda!A:M,4,FALSE)</f>
        <v>#N/A</v>
      </c>
      <c r="G226" t="e">
        <f>VLOOKUP(B226,Funda!A:M,5,FALSE)</f>
        <v>#N/A</v>
      </c>
      <c r="H226" t="e">
        <f>VLOOKUP(B226,Funda!A:M,6,FALSE)</f>
        <v>#N/A</v>
      </c>
      <c r="I226" t="e">
        <f>VLOOKUP(B226,Funda!A:M,7,FALSE)</f>
        <v>#N/A</v>
      </c>
      <c r="J226" t="e">
        <f>VLOOKUP(B226,Funda!A:M,8,FALSE)</f>
        <v>#N/A</v>
      </c>
      <c r="K226" t="e">
        <f>VLOOKUP(B226,Funda!A:M,9,FALSE)</f>
        <v>#N/A</v>
      </c>
      <c r="M226">
        <v>0</v>
      </c>
    </row>
    <row r="227" spans="1:13" x14ac:dyDescent="0.25">
      <c r="A227" s="15">
        <v>44417</v>
      </c>
      <c r="B227" s="14" t="s">
        <v>253</v>
      </c>
      <c r="C227" s="13" t="str">
        <f t="shared" si="3"/>
        <v/>
      </c>
      <c r="D227" t="e">
        <f>VLOOKUP(B227,Funda!A:M,2,FALSE)</f>
        <v>#N/A</v>
      </c>
      <c r="E227" t="e">
        <f>VLOOKUP(B227,Funda!A:M,3,FALSE)</f>
        <v>#N/A</v>
      </c>
      <c r="F227" t="e">
        <f>VLOOKUP(B227,Funda!A:M,4,FALSE)</f>
        <v>#N/A</v>
      </c>
      <c r="G227" t="e">
        <f>VLOOKUP(B227,Funda!A:M,5,FALSE)</f>
        <v>#N/A</v>
      </c>
      <c r="H227" t="e">
        <f>VLOOKUP(B227,Funda!A:M,6,FALSE)</f>
        <v>#N/A</v>
      </c>
      <c r="I227" t="e">
        <f>VLOOKUP(B227,Funda!A:M,7,FALSE)</f>
        <v>#N/A</v>
      </c>
      <c r="J227" t="e">
        <f>VLOOKUP(B227,Funda!A:M,8,FALSE)</f>
        <v>#N/A</v>
      </c>
      <c r="K227" t="e">
        <f>VLOOKUP(B227,Funda!A:M,9,FALSE)</f>
        <v>#N/A</v>
      </c>
      <c r="M227">
        <v>0</v>
      </c>
    </row>
    <row r="228" spans="1:13" x14ac:dyDescent="0.25">
      <c r="A228" s="15">
        <v>44417</v>
      </c>
      <c r="B228" s="14" t="s">
        <v>236</v>
      </c>
      <c r="C228" s="13" t="str">
        <f t="shared" si="3"/>
        <v/>
      </c>
      <c r="D228" t="e">
        <f>VLOOKUP(B228,Funda!A:M,2,FALSE)</f>
        <v>#N/A</v>
      </c>
      <c r="E228" t="e">
        <f>VLOOKUP(B228,Funda!A:M,3,FALSE)</f>
        <v>#N/A</v>
      </c>
      <c r="F228" t="e">
        <f>VLOOKUP(B228,Funda!A:M,4,FALSE)</f>
        <v>#N/A</v>
      </c>
      <c r="G228" t="e">
        <f>VLOOKUP(B228,Funda!A:M,5,FALSE)</f>
        <v>#N/A</v>
      </c>
      <c r="H228" t="e">
        <f>VLOOKUP(B228,Funda!A:M,6,FALSE)</f>
        <v>#N/A</v>
      </c>
      <c r="I228" t="e">
        <f>VLOOKUP(B228,Funda!A:M,7,FALSE)</f>
        <v>#N/A</v>
      </c>
      <c r="J228" t="e">
        <f>VLOOKUP(B228,Funda!A:M,8,FALSE)</f>
        <v>#N/A</v>
      </c>
      <c r="K228" t="e">
        <f>VLOOKUP(B228,Funda!A:M,9,FALSE)</f>
        <v>#N/A</v>
      </c>
      <c r="M228">
        <v>0</v>
      </c>
    </row>
    <row r="229" spans="1:13" x14ac:dyDescent="0.25">
      <c r="A229" s="15">
        <v>44418</v>
      </c>
      <c r="B229" s="14" t="s">
        <v>308</v>
      </c>
      <c r="C229" s="13" t="str">
        <f t="shared" si="3"/>
        <v/>
      </c>
      <c r="D229" t="e">
        <f>VLOOKUP(B229,Funda!A:M,2,FALSE)</f>
        <v>#N/A</v>
      </c>
      <c r="E229" t="e">
        <f>VLOOKUP(B229,Funda!A:M,3,FALSE)</f>
        <v>#N/A</v>
      </c>
      <c r="F229" t="e">
        <f>VLOOKUP(B229,Funda!A:M,4,FALSE)</f>
        <v>#N/A</v>
      </c>
      <c r="G229" t="e">
        <f>VLOOKUP(B229,Funda!A:M,5,FALSE)</f>
        <v>#N/A</v>
      </c>
      <c r="H229" t="e">
        <f>VLOOKUP(B229,Funda!A:M,6,FALSE)</f>
        <v>#N/A</v>
      </c>
      <c r="I229" t="e">
        <f>VLOOKUP(B229,Funda!A:M,7,FALSE)</f>
        <v>#N/A</v>
      </c>
      <c r="J229" t="e">
        <f>VLOOKUP(B229,Funda!A:M,8,FALSE)</f>
        <v>#N/A</v>
      </c>
      <c r="K229" t="e">
        <f>VLOOKUP(B229,Funda!A:M,9,FALSE)</f>
        <v>#N/A</v>
      </c>
      <c r="M229">
        <v>0</v>
      </c>
    </row>
    <row r="230" spans="1:13" x14ac:dyDescent="0.25">
      <c r="A230" s="15">
        <v>44420</v>
      </c>
      <c r="B230" s="14" t="s">
        <v>296</v>
      </c>
      <c r="C230" s="13" t="str">
        <f t="shared" si="3"/>
        <v/>
      </c>
      <c r="D230" t="e">
        <f>VLOOKUP(B230,Funda!A:M,2,FALSE)</f>
        <v>#N/A</v>
      </c>
      <c r="E230" t="e">
        <f>VLOOKUP(B230,Funda!A:M,3,FALSE)</f>
        <v>#N/A</v>
      </c>
      <c r="F230" t="e">
        <f>VLOOKUP(B230,Funda!A:M,4,FALSE)</f>
        <v>#N/A</v>
      </c>
      <c r="G230" t="e">
        <f>VLOOKUP(B230,Funda!A:M,5,FALSE)</f>
        <v>#N/A</v>
      </c>
      <c r="H230" t="e">
        <f>VLOOKUP(B230,Funda!A:M,6,FALSE)</f>
        <v>#N/A</v>
      </c>
      <c r="I230" t="e">
        <f>VLOOKUP(B230,Funda!A:M,7,FALSE)</f>
        <v>#N/A</v>
      </c>
      <c r="J230" t="e">
        <f>VLOOKUP(B230,Funda!A:M,8,FALSE)</f>
        <v>#N/A</v>
      </c>
      <c r="K230" t="e">
        <f>VLOOKUP(B230,Funda!A:M,9,FALSE)</f>
        <v>#N/A</v>
      </c>
      <c r="M230">
        <v>0</v>
      </c>
    </row>
    <row r="231" spans="1:13" x14ac:dyDescent="0.25">
      <c r="A231" s="15">
        <v>44420</v>
      </c>
      <c r="B231" s="14" t="s">
        <v>309</v>
      </c>
      <c r="C231" s="13" t="str">
        <f t="shared" si="3"/>
        <v/>
      </c>
      <c r="D231" t="e">
        <f>VLOOKUP(B231,Funda!A:M,2,FALSE)</f>
        <v>#N/A</v>
      </c>
      <c r="E231" t="e">
        <f>VLOOKUP(B231,Funda!A:M,3,FALSE)</f>
        <v>#N/A</v>
      </c>
      <c r="F231" t="e">
        <f>VLOOKUP(B231,Funda!A:M,4,FALSE)</f>
        <v>#N/A</v>
      </c>
      <c r="G231" t="e">
        <f>VLOOKUP(B231,Funda!A:M,5,FALSE)</f>
        <v>#N/A</v>
      </c>
      <c r="H231" t="e">
        <f>VLOOKUP(B231,Funda!A:M,6,FALSE)</f>
        <v>#N/A</v>
      </c>
      <c r="I231" t="e">
        <f>VLOOKUP(B231,Funda!A:M,7,FALSE)</f>
        <v>#N/A</v>
      </c>
      <c r="J231" t="e">
        <f>VLOOKUP(B231,Funda!A:M,8,FALSE)</f>
        <v>#N/A</v>
      </c>
      <c r="K231" t="e">
        <f>VLOOKUP(B231,Funda!A:M,9,FALSE)</f>
        <v>#N/A</v>
      </c>
      <c r="M231">
        <v>1</v>
      </c>
    </row>
    <row r="232" spans="1:13" x14ac:dyDescent="0.25">
      <c r="A232" s="15">
        <v>44420</v>
      </c>
      <c r="B232" s="14" t="s">
        <v>310</v>
      </c>
      <c r="C232" s="13" t="str">
        <f t="shared" si="3"/>
        <v/>
      </c>
      <c r="D232" t="e">
        <f>VLOOKUP(B232,Funda!A:M,2,FALSE)</f>
        <v>#N/A</v>
      </c>
      <c r="E232" t="e">
        <f>VLOOKUP(B232,Funda!A:M,3,FALSE)</f>
        <v>#N/A</v>
      </c>
      <c r="F232" t="e">
        <f>VLOOKUP(B232,Funda!A:M,4,FALSE)</f>
        <v>#N/A</v>
      </c>
      <c r="G232" t="e">
        <f>VLOOKUP(B232,Funda!A:M,5,FALSE)</f>
        <v>#N/A</v>
      </c>
      <c r="H232" t="e">
        <f>VLOOKUP(B232,Funda!A:M,6,FALSE)</f>
        <v>#N/A</v>
      </c>
      <c r="I232" t="e">
        <f>VLOOKUP(B232,Funda!A:M,7,FALSE)</f>
        <v>#N/A</v>
      </c>
      <c r="J232" t="e">
        <f>VLOOKUP(B232,Funda!A:M,8,FALSE)</f>
        <v>#N/A</v>
      </c>
      <c r="K232" t="e">
        <f>VLOOKUP(B232,Funda!A:M,9,FALSE)</f>
        <v>#N/A</v>
      </c>
      <c r="M232">
        <v>0</v>
      </c>
    </row>
    <row r="233" spans="1:13" x14ac:dyDescent="0.25">
      <c r="A233" s="15">
        <v>44421</v>
      </c>
      <c r="B233" s="14" t="s">
        <v>311</v>
      </c>
      <c r="C233" s="13" t="str">
        <f t="shared" si="3"/>
        <v/>
      </c>
      <c r="D233" t="e">
        <f>VLOOKUP(B233,Funda!A:M,2,FALSE)</f>
        <v>#N/A</v>
      </c>
      <c r="E233" t="e">
        <f>VLOOKUP(B233,Funda!A:M,3,FALSE)</f>
        <v>#N/A</v>
      </c>
      <c r="F233" t="e">
        <f>VLOOKUP(B233,Funda!A:M,4,FALSE)</f>
        <v>#N/A</v>
      </c>
      <c r="G233" t="e">
        <f>VLOOKUP(B233,Funda!A:M,5,FALSE)</f>
        <v>#N/A</v>
      </c>
      <c r="H233" t="e">
        <f>VLOOKUP(B233,Funda!A:M,6,FALSE)</f>
        <v>#N/A</v>
      </c>
      <c r="I233" t="e">
        <f>VLOOKUP(B233,Funda!A:M,7,FALSE)</f>
        <v>#N/A</v>
      </c>
      <c r="J233" t="e">
        <f>VLOOKUP(B233,Funda!A:M,8,FALSE)</f>
        <v>#N/A</v>
      </c>
      <c r="K233" t="e">
        <f>VLOOKUP(B233,Funda!A:M,9,FALSE)</f>
        <v>#N/A</v>
      </c>
      <c r="M233">
        <v>0</v>
      </c>
    </row>
    <row r="234" spans="1:13" x14ac:dyDescent="0.25">
      <c r="A234" s="15">
        <v>44421</v>
      </c>
      <c r="B234" s="14" t="s">
        <v>312</v>
      </c>
      <c r="C234" s="13" t="str">
        <f t="shared" si="3"/>
        <v/>
      </c>
      <c r="D234" t="e">
        <f>VLOOKUP(B234,Funda!A:M,2,FALSE)</f>
        <v>#N/A</v>
      </c>
      <c r="E234" t="e">
        <f>VLOOKUP(B234,Funda!A:M,3,FALSE)</f>
        <v>#N/A</v>
      </c>
      <c r="F234" t="e">
        <f>VLOOKUP(B234,Funda!A:M,4,FALSE)</f>
        <v>#N/A</v>
      </c>
      <c r="G234" t="e">
        <f>VLOOKUP(B234,Funda!A:M,5,FALSE)</f>
        <v>#N/A</v>
      </c>
      <c r="H234" t="e">
        <f>VLOOKUP(B234,Funda!A:M,6,FALSE)</f>
        <v>#N/A</v>
      </c>
      <c r="I234" t="e">
        <f>VLOOKUP(B234,Funda!A:M,7,FALSE)</f>
        <v>#N/A</v>
      </c>
      <c r="J234" t="e">
        <f>VLOOKUP(B234,Funda!A:M,8,FALSE)</f>
        <v>#N/A</v>
      </c>
      <c r="K234" t="e">
        <f>VLOOKUP(B234,Funda!A:M,9,FALSE)</f>
        <v>#N/A</v>
      </c>
      <c r="M234">
        <v>0</v>
      </c>
    </row>
    <row r="235" spans="1:13" x14ac:dyDescent="0.25">
      <c r="A235" s="15">
        <v>44424</v>
      </c>
      <c r="B235" s="14" t="s">
        <v>313</v>
      </c>
      <c r="C235" s="13" t="str">
        <f t="shared" si="3"/>
        <v/>
      </c>
      <c r="D235" t="e">
        <f>VLOOKUP(B235,Funda!A:M,2,FALSE)</f>
        <v>#N/A</v>
      </c>
      <c r="E235" t="e">
        <f>VLOOKUP(B235,Funda!A:M,3,FALSE)</f>
        <v>#N/A</v>
      </c>
      <c r="F235" t="e">
        <f>VLOOKUP(B235,Funda!A:M,4,FALSE)</f>
        <v>#N/A</v>
      </c>
      <c r="G235" t="e">
        <f>VLOOKUP(B235,Funda!A:M,5,FALSE)</f>
        <v>#N/A</v>
      </c>
      <c r="H235" t="e">
        <f>VLOOKUP(B235,Funda!A:M,6,FALSE)</f>
        <v>#N/A</v>
      </c>
      <c r="I235" t="e">
        <f>VLOOKUP(B235,Funda!A:M,7,FALSE)</f>
        <v>#N/A</v>
      </c>
      <c r="J235" t="e">
        <f>VLOOKUP(B235,Funda!A:M,8,FALSE)</f>
        <v>#N/A</v>
      </c>
      <c r="K235" t="e">
        <f>VLOOKUP(B235,Funda!A:M,9,FALSE)</f>
        <v>#N/A</v>
      </c>
      <c r="M235">
        <v>0</v>
      </c>
    </row>
    <row r="236" spans="1:13" x14ac:dyDescent="0.25">
      <c r="A236" s="15">
        <v>44424</v>
      </c>
      <c r="B236" s="14" t="s">
        <v>314</v>
      </c>
      <c r="C236" s="13" t="str">
        <f t="shared" si="3"/>
        <v/>
      </c>
      <c r="D236" t="e">
        <f>VLOOKUP(B236,Funda!A:M,2,FALSE)</f>
        <v>#N/A</v>
      </c>
      <c r="E236" t="e">
        <f>VLOOKUP(B236,Funda!A:M,3,FALSE)</f>
        <v>#N/A</v>
      </c>
      <c r="F236" t="e">
        <f>VLOOKUP(B236,Funda!A:M,4,FALSE)</f>
        <v>#N/A</v>
      </c>
      <c r="G236" t="e">
        <f>VLOOKUP(B236,Funda!A:M,5,FALSE)</f>
        <v>#N/A</v>
      </c>
      <c r="H236" t="e">
        <f>VLOOKUP(B236,Funda!A:M,6,FALSE)</f>
        <v>#N/A</v>
      </c>
      <c r="I236" t="e">
        <f>VLOOKUP(B236,Funda!A:M,7,FALSE)</f>
        <v>#N/A</v>
      </c>
      <c r="J236" t="e">
        <f>VLOOKUP(B236,Funda!A:M,8,FALSE)</f>
        <v>#N/A</v>
      </c>
      <c r="K236" t="e">
        <f>VLOOKUP(B236,Funda!A:M,9,FALSE)</f>
        <v>#N/A</v>
      </c>
      <c r="M236">
        <v>0</v>
      </c>
    </row>
    <row r="237" spans="1:13" x14ac:dyDescent="0.25">
      <c r="A237" s="15">
        <v>44425</v>
      </c>
      <c r="B237" s="14" t="s">
        <v>315</v>
      </c>
      <c r="C237" s="13" t="str">
        <f t="shared" si="3"/>
        <v/>
      </c>
      <c r="D237" t="e">
        <f>VLOOKUP(B237,Funda!A:M,2,FALSE)</f>
        <v>#N/A</v>
      </c>
      <c r="E237" t="e">
        <f>VLOOKUP(B237,Funda!A:M,3,FALSE)</f>
        <v>#N/A</v>
      </c>
      <c r="F237" t="e">
        <f>VLOOKUP(B237,Funda!A:M,4,FALSE)</f>
        <v>#N/A</v>
      </c>
      <c r="G237" t="e">
        <f>VLOOKUP(B237,Funda!A:M,5,FALSE)</f>
        <v>#N/A</v>
      </c>
      <c r="H237" t="e">
        <f>VLOOKUP(B237,Funda!A:M,6,FALSE)</f>
        <v>#N/A</v>
      </c>
      <c r="I237" t="e">
        <f>VLOOKUP(B237,Funda!A:M,7,FALSE)</f>
        <v>#N/A</v>
      </c>
      <c r="J237" t="e">
        <f>VLOOKUP(B237,Funda!A:M,8,FALSE)</f>
        <v>#N/A</v>
      </c>
      <c r="K237" t="e">
        <f>VLOOKUP(B237,Funda!A:M,9,FALSE)</f>
        <v>#N/A</v>
      </c>
      <c r="M237">
        <v>0</v>
      </c>
    </row>
    <row r="238" spans="1:13" x14ac:dyDescent="0.25">
      <c r="A238" s="15">
        <v>44425</v>
      </c>
      <c r="B238" s="14" t="s">
        <v>316</v>
      </c>
      <c r="C238" s="13" t="str">
        <f t="shared" si="3"/>
        <v/>
      </c>
      <c r="D238" t="e">
        <f>VLOOKUP(B238,Funda!A:M,2,FALSE)</f>
        <v>#N/A</v>
      </c>
      <c r="E238" t="e">
        <f>VLOOKUP(B238,Funda!A:M,3,FALSE)</f>
        <v>#N/A</v>
      </c>
      <c r="F238" t="e">
        <f>VLOOKUP(B238,Funda!A:M,4,FALSE)</f>
        <v>#N/A</v>
      </c>
      <c r="G238" t="e">
        <f>VLOOKUP(B238,Funda!A:M,5,FALSE)</f>
        <v>#N/A</v>
      </c>
      <c r="H238" t="e">
        <f>VLOOKUP(B238,Funda!A:M,6,FALSE)</f>
        <v>#N/A</v>
      </c>
      <c r="I238" t="e">
        <f>VLOOKUP(B238,Funda!A:M,7,FALSE)</f>
        <v>#N/A</v>
      </c>
      <c r="J238" t="e">
        <f>VLOOKUP(B238,Funda!A:M,8,FALSE)</f>
        <v>#N/A</v>
      </c>
      <c r="K238" t="e">
        <f>VLOOKUP(B238,Funda!A:M,9,FALSE)</f>
        <v>#N/A</v>
      </c>
      <c r="M238">
        <v>0</v>
      </c>
    </row>
    <row r="239" spans="1:13" x14ac:dyDescent="0.25">
      <c r="A239" s="15">
        <v>44425</v>
      </c>
      <c r="B239" s="14" t="s">
        <v>317</v>
      </c>
      <c r="C239" s="13" t="str">
        <f t="shared" si="3"/>
        <v/>
      </c>
      <c r="D239" t="e">
        <f>VLOOKUP(B239,Funda!A:M,2,FALSE)</f>
        <v>#N/A</v>
      </c>
      <c r="E239" t="e">
        <f>VLOOKUP(B239,Funda!A:M,3,FALSE)</f>
        <v>#N/A</v>
      </c>
      <c r="F239" t="e">
        <f>VLOOKUP(B239,Funda!A:M,4,FALSE)</f>
        <v>#N/A</v>
      </c>
      <c r="G239" t="e">
        <f>VLOOKUP(B239,Funda!A:M,5,FALSE)</f>
        <v>#N/A</v>
      </c>
      <c r="H239" t="e">
        <f>VLOOKUP(B239,Funda!A:M,6,FALSE)</f>
        <v>#N/A</v>
      </c>
      <c r="I239" t="e">
        <f>VLOOKUP(B239,Funda!A:M,7,FALSE)</f>
        <v>#N/A</v>
      </c>
      <c r="J239" t="e">
        <f>VLOOKUP(B239,Funda!A:M,8,FALSE)</f>
        <v>#N/A</v>
      </c>
      <c r="K239" t="e">
        <f>VLOOKUP(B239,Funda!A:M,9,FALSE)</f>
        <v>#N/A</v>
      </c>
      <c r="M239">
        <v>0</v>
      </c>
    </row>
    <row r="240" spans="1:13" x14ac:dyDescent="0.25">
      <c r="A240" s="15">
        <v>44425</v>
      </c>
      <c r="B240" s="14" t="s">
        <v>318</v>
      </c>
      <c r="C240" s="13" t="str">
        <f t="shared" si="3"/>
        <v/>
      </c>
      <c r="D240" t="e">
        <f>VLOOKUP(B240,Funda!A:M,2,FALSE)</f>
        <v>#N/A</v>
      </c>
      <c r="E240" t="e">
        <f>VLOOKUP(B240,Funda!A:M,3,FALSE)</f>
        <v>#N/A</v>
      </c>
      <c r="F240" t="e">
        <f>VLOOKUP(B240,Funda!A:M,4,FALSE)</f>
        <v>#N/A</v>
      </c>
      <c r="G240" t="e">
        <f>VLOOKUP(B240,Funda!A:M,5,FALSE)</f>
        <v>#N/A</v>
      </c>
      <c r="H240" t="e">
        <f>VLOOKUP(B240,Funda!A:M,6,FALSE)</f>
        <v>#N/A</v>
      </c>
      <c r="I240" t="e">
        <f>VLOOKUP(B240,Funda!A:M,7,FALSE)</f>
        <v>#N/A</v>
      </c>
      <c r="J240" t="e">
        <f>VLOOKUP(B240,Funda!A:M,8,FALSE)</f>
        <v>#N/A</v>
      </c>
      <c r="K240" t="e">
        <f>VLOOKUP(B240,Funda!A:M,9,FALSE)</f>
        <v>#N/A</v>
      </c>
      <c r="M240">
        <v>0</v>
      </c>
    </row>
    <row r="241" spans="1:13" x14ac:dyDescent="0.25">
      <c r="A241" s="15">
        <v>44425</v>
      </c>
      <c r="B241" s="14" t="s">
        <v>302</v>
      </c>
      <c r="C241" s="13" t="str">
        <f t="shared" si="3"/>
        <v/>
      </c>
      <c r="D241" t="e">
        <f>VLOOKUP(B241,Funda!A:M,2,FALSE)</f>
        <v>#N/A</v>
      </c>
      <c r="E241" t="e">
        <f>VLOOKUP(B241,Funda!A:M,3,FALSE)</f>
        <v>#N/A</v>
      </c>
      <c r="F241" t="e">
        <f>VLOOKUP(B241,Funda!A:M,4,FALSE)</f>
        <v>#N/A</v>
      </c>
      <c r="G241" t="e">
        <f>VLOOKUP(B241,Funda!A:M,5,FALSE)</f>
        <v>#N/A</v>
      </c>
      <c r="H241" t="e">
        <f>VLOOKUP(B241,Funda!A:M,6,FALSE)</f>
        <v>#N/A</v>
      </c>
      <c r="I241" t="e">
        <f>VLOOKUP(B241,Funda!A:M,7,FALSE)</f>
        <v>#N/A</v>
      </c>
      <c r="J241" t="e">
        <f>VLOOKUP(B241,Funda!A:M,8,FALSE)</f>
        <v>#N/A</v>
      </c>
      <c r="K241" t="e">
        <f>VLOOKUP(B241,Funda!A:M,9,FALSE)</f>
        <v>#N/A</v>
      </c>
      <c r="M241">
        <v>0</v>
      </c>
    </row>
    <row r="242" spans="1:13" x14ac:dyDescent="0.25">
      <c r="A242" s="15">
        <v>44425</v>
      </c>
      <c r="B242" s="14" t="s">
        <v>319</v>
      </c>
      <c r="C242" s="13" t="str">
        <f t="shared" si="3"/>
        <v/>
      </c>
      <c r="D242" t="e">
        <f>VLOOKUP(B242,Funda!A:M,2,FALSE)</f>
        <v>#N/A</v>
      </c>
      <c r="E242" t="e">
        <f>VLOOKUP(B242,Funda!A:M,3,FALSE)</f>
        <v>#N/A</v>
      </c>
      <c r="F242" t="e">
        <f>VLOOKUP(B242,Funda!A:M,4,FALSE)</f>
        <v>#N/A</v>
      </c>
      <c r="G242" t="e">
        <f>VLOOKUP(B242,Funda!A:M,5,FALSE)</f>
        <v>#N/A</v>
      </c>
      <c r="H242" t="e">
        <f>VLOOKUP(B242,Funda!A:M,6,FALSE)</f>
        <v>#N/A</v>
      </c>
      <c r="I242" t="e">
        <f>VLOOKUP(B242,Funda!A:M,7,FALSE)</f>
        <v>#N/A</v>
      </c>
      <c r="J242" t="e">
        <f>VLOOKUP(B242,Funda!A:M,8,FALSE)</f>
        <v>#N/A</v>
      </c>
      <c r="K242" t="e">
        <f>VLOOKUP(B242,Funda!A:M,9,FALSE)</f>
        <v>#N/A</v>
      </c>
      <c r="M242">
        <v>0</v>
      </c>
    </row>
    <row r="243" spans="1:13" x14ac:dyDescent="0.25">
      <c r="A243" s="15">
        <v>44425</v>
      </c>
      <c r="B243" s="14" t="s">
        <v>320</v>
      </c>
      <c r="C243" s="13" t="str">
        <f t="shared" si="3"/>
        <v/>
      </c>
      <c r="D243" t="e">
        <f>VLOOKUP(B243,Funda!A:M,2,FALSE)</f>
        <v>#N/A</v>
      </c>
      <c r="E243" t="e">
        <f>VLOOKUP(B243,Funda!A:M,3,FALSE)</f>
        <v>#N/A</v>
      </c>
      <c r="F243" t="e">
        <f>VLOOKUP(B243,Funda!A:M,4,FALSE)</f>
        <v>#N/A</v>
      </c>
      <c r="G243" t="e">
        <f>VLOOKUP(B243,Funda!A:M,5,FALSE)</f>
        <v>#N/A</v>
      </c>
      <c r="H243" t="e">
        <f>VLOOKUP(B243,Funda!A:M,6,FALSE)</f>
        <v>#N/A</v>
      </c>
      <c r="I243" t="e">
        <f>VLOOKUP(B243,Funda!A:M,7,FALSE)</f>
        <v>#N/A</v>
      </c>
      <c r="J243" t="e">
        <f>VLOOKUP(B243,Funda!A:M,8,FALSE)</f>
        <v>#N/A</v>
      </c>
      <c r="K243" t="e">
        <f>VLOOKUP(B243,Funda!A:M,9,FALSE)</f>
        <v>#N/A</v>
      </c>
      <c r="M243">
        <v>0</v>
      </c>
    </row>
    <row r="244" spans="1:13" x14ac:dyDescent="0.25">
      <c r="A244" s="15">
        <v>44425</v>
      </c>
      <c r="B244" s="14" t="s">
        <v>321</v>
      </c>
      <c r="C244" s="13" t="str">
        <f t="shared" si="3"/>
        <v/>
      </c>
      <c r="D244" t="e">
        <f>VLOOKUP(B244,Funda!A:M,2,FALSE)</f>
        <v>#N/A</v>
      </c>
      <c r="E244" t="e">
        <f>VLOOKUP(B244,Funda!A:M,3,FALSE)</f>
        <v>#N/A</v>
      </c>
      <c r="F244" t="e">
        <f>VLOOKUP(B244,Funda!A:M,4,FALSE)</f>
        <v>#N/A</v>
      </c>
      <c r="G244" t="e">
        <f>VLOOKUP(B244,Funda!A:M,5,FALSE)</f>
        <v>#N/A</v>
      </c>
      <c r="H244" t="e">
        <f>VLOOKUP(B244,Funda!A:M,6,FALSE)</f>
        <v>#N/A</v>
      </c>
      <c r="I244" t="e">
        <f>VLOOKUP(B244,Funda!A:M,7,FALSE)</f>
        <v>#N/A</v>
      </c>
      <c r="J244" t="e">
        <f>VLOOKUP(B244,Funda!A:M,8,FALSE)</f>
        <v>#N/A</v>
      </c>
      <c r="K244" t="e">
        <f>VLOOKUP(B244,Funda!A:M,9,FALSE)</f>
        <v>#N/A</v>
      </c>
      <c r="M244">
        <v>0</v>
      </c>
    </row>
    <row r="245" spans="1:13" x14ac:dyDescent="0.25">
      <c r="A245" s="15">
        <v>44425</v>
      </c>
      <c r="B245" s="14" t="s">
        <v>322</v>
      </c>
      <c r="C245" s="13" t="str">
        <f t="shared" si="3"/>
        <v/>
      </c>
      <c r="D245" t="e">
        <f>VLOOKUP(B245,Funda!A:M,2,FALSE)</f>
        <v>#N/A</v>
      </c>
      <c r="E245" t="e">
        <f>VLOOKUP(B245,Funda!A:M,3,FALSE)</f>
        <v>#N/A</v>
      </c>
      <c r="F245" t="e">
        <f>VLOOKUP(B245,Funda!A:M,4,FALSE)</f>
        <v>#N/A</v>
      </c>
      <c r="G245" t="e">
        <f>VLOOKUP(B245,Funda!A:M,5,FALSE)</f>
        <v>#N/A</v>
      </c>
      <c r="H245" t="e">
        <f>VLOOKUP(B245,Funda!A:M,6,FALSE)</f>
        <v>#N/A</v>
      </c>
      <c r="I245" t="e">
        <f>VLOOKUP(B245,Funda!A:M,7,FALSE)</f>
        <v>#N/A</v>
      </c>
      <c r="J245" t="e">
        <f>VLOOKUP(B245,Funda!A:M,8,FALSE)</f>
        <v>#N/A</v>
      </c>
      <c r="K245" t="e">
        <f>VLOOKUP(B245,Funda!A:M,9,FALSE)</f>
        <v>#N/A</v>
      </c>
      <c r="M245">
        <v>0</v>
      </c>
    </row>
    <row r="246" spans="1:13" x14ac:dyDescent="0.25">
      <c r="A246" s="15">
        <v>44425</v>
      </c>
      <c r="B246" s="14" t="s">
        <v>323</v>
      </c>
      <c r="C246" s="13" t="str">
        <f t="shared" si="3"/>
        <v/>
      </c>
      <c r="D246" t="e">
        <f>VLOOKUP(B246,Funda!A:M,2,FALSE)</f>
        <v>#N/A</v>
      </c>
      <c r="E246" t="e">
        <f>VLOOKUP(B246,Funda!A:M,3,FALSE)</f>
        <v>#N/A</v>
      </c>
      <c r="F246" t="e">
        <f>VLOOKUP(B246,Funda!A:M,4,FALSE)</f>
        <v>#N/A</v>
      </c>
      <c r="G246" t="e">
        <f>VLOOKUP(B246,Funda!A:M,5,FALSE)</f>
        <v>#N/A</v>
      </c>
      <c r="H246" t="e">
        <f>VLOOKUP(B246,Funda!A:M,6,FALSE)</f>
        <v>#N/A</v>
      </c>
      <c r="I246" t="e">
        <f>VLOOKUP(B246,Funda!A:M,7,FALSE)</f>
        <v>#N/A</v>
      </c>
      <c r="J246" t="e">
        <f>VLOOKUP(B246,Funda!A:M,8,FALSE)</f>
        <v>#N/A</v>
      </c>
      <c r="K246" t="e">
        <f>VLOOKUP(B246,Funda!A:M,9,FALSE)</f>
        <v>#N/A</v>
      </c>
      <c r="M246">
        <v>0</v>
      </c>
    </row>
    <row r="247" spans="1:13" x14ac:dyDescent="0.25">
      <c r="A247" s="15">
        <v>44425</v>
      </c>
      <c r="B247" s="14" t="s">
        <v>324</v>
      </c>
      <c r="C247" s="13" t="str">
        <f t="shared" si="3"/>
        <v/>
      </c>
      <c r="D247" t="e">
        <f>VLOOKUP(B247,Funda!A:M,2,FALSE)</f>
        <v>#N/A</v>
      </c>
      <c r="E247" t="e">
        <f>VLOOKUP(B247,Funda!A:M,3,FALSE)</f>
        <v>#N/A</v>
      </c>
      <c r="F247" t="e">
        <f>VLOOKUP(B247,Funda!A:M,4,FALSE)</f>
        <v>#N/A</v>
      </c>
      <c r="G247" t="e">
        <f>VLOOKUP(B247,Funda!A:M,5,FALSE)</f>
        <v>#N/A</v>
      </c>
      <c r="H247" t="e">
        <f>VLOOKUP(B247,Funda!A:M,6,FALSE)</f>
        <v>#N/A</v>
      </c>
      <c r="I247" t="e">
        <f>VLOOKUP(B247,Funda!A:M,7,FALSE)</f>
        <v>#N/A</v>
      </c>
      <c r="J247" t="e">
        <f>VLOOKUP(B247,Funda!A:M,8,FALSE)</f>
        <v>#N/A</v>
      </c>
      <c r="K247" t="e">
        <f>VLOOKUP(B247,Funda!A:M,9,FALSE)</f>
        <v>#N/A</v>
      </c>
      <c r="M247">
        <v>0</v>
      </c>
    </row>
    <row r="248" spans="1:13" x14ac:dyDescent="0.25">
      <c r="A248" s="15">
        <v>44425</v>
      </c>
      <c r="B248" s="14" t="s">
        <v>325</v>
      </c>
      <c r="C248" s="13" t="str">
        <f t="shared" si="3"/>
        <v/>
      </c>
      <c r="D248" t="e">
        <f>VLOOKUP(B248,Funda!A:M,2,FALSE)</f>
        <v>#N/A</v>
      </c>
      <c r="E248" t="e">
        <f>VLOOKUP(B248,Funda!A:M,3,FALSE)</f>
        <v>#N/A</v>
      </c>
      <c r="F248" t="e">
        <f>VLOOKUP(B248,Funda!A:M,4,FALSE)</f>
        <v>#N/A</v>
      </c>
      <c r="G248" t="e">
        <f>VLOOKUP(B248,Funda!A:M,5,FALSE)</f>
        <v>#N/A</v>
      </c>
      <c r="H248" t="e">
        <f>VLOOKUP(B248,Funda!A:M,6,FALSE)</f>
        <v>#N/A</v>
      </c>
      <c r="I248" t="e">
        <f>VLOOKUP(B248,Funda!A:M,7,FALSE)</f>
        <v>#N/A</v>
      </c>
      <c r="J248" t="e">
        <f>VLOOKUP(B248,Funda!A:M,8,FALSE)</f>
        <v>#N/A</v>
      </c>
      <c r="K248" t="e">
        <f>VLOOKUP(B248,Funda!A:M,9,FALSE)</f>
        <v>#N/A</v>
      </c>
      <c r="M248">
        <v>0</v>
      </c>
    </row>
    <row r="249" spans="1:13" x14ac:dyDescent="0.25">
      <c r="A249" s="15">
        <v>44426</v>
      </c>
      <c r="B249" s="14" t="s">
        <v>326</v>
      </c>
      <c r="C249" s="13" t="str">
        <f t="shared" si="3"/>
        <v/>
      </c>
      <c r="D249" t="e">
        <f>VLOOKUP(B249,Funda!A:M,2,FALSE)</f>
        <v>#N/A</v>
      </c>
      <c r="E249" t="e">
        <f>VLOOKUP(B249,Funda!A:M,3,FALSE)</f>
        <v>#N/A</v>
      </c>
      <c r="F249" t="e">
        <f>VLOOKUP(B249,Funda!A:M,4,FALSE)</f>
        <v>#N/A</v>
      </c>
      <c r="G249" t="e">
        <f>VLOOKUP(B249,Funda!A:M,5,FALSE)</f>
        <v>#N/A</v>
      </c>
      <c r="H249" t="e">
        <f>VLOOKUP(B249,Funda!A:M,6,FALSE)</f>
        <v>#N/A</v>
      </c>
      <c r="I249" t="e">
        <f>VLOOKUP(B249,Funda!A:M,7,FALSE)</f>
        <v>#N/A</v>
      </c>
      <c r="J249" t="e">
        <f>VLOOKUP(B249,Funda!A:M,8,FALSE)</f>
        <v>#N/A</v>
      </c>
      <c r="K249" t="e">
        <f>VLOOKUP(B249,Funda!A:M,9,FALSE)</f>
        <v>#N/A</v>
      </c>
      <c r="M249">
        <v>0</v>
      </c>
    </row>
    <row r="250" spans="1:13" x14ac:dyDescent="0.25">
      <c r="A250" s="15">
        <v>44426</v>
      </c>
      <c r="B250" s="14" t="s">
        <v>327</v>
      </c>
      <c r="C250" s="13" t="str">
        <f t="shared" si="3"/>
        <v/>
      </c>
      <c r="D250" t="e">
        <f>VLOOKUP(B250,Funda!A:M,2,FALSE)</f>
        <v>#N/A</v>
      </c>
      <c r="E250" t="e">
        <f>VLOOKUP(B250,Funda!A:M,3,FALSE)</f>
        <v>#N/A</v>
      </c>
      <c r="F250" t="e">
        <f>VLOOKUP(B250,Funda!A:M,4,FALSE)</f>
        <v>#N/A</v>
      </c>
      <c r="G250" t="e">
        <f>VLOOKUP(B250,Funda!A:M,5,FALSE)</f>
        <v>#N/A</v>
      </c>
      <c r="H250" t="e">
        <f>VLOOKUP(B250,Funda!A:M,6,FALSE)</f>
        <v>#N/A</v>
      </c>
      <c r="I250" t="e">
        <f>VLOOKUP(B250,Funda!A:M,7,FALSE)</f>
        <v>#N/A</v>
      </c>
      <c r="J250" t="e">
        <f>VLOOKUP(B250,Funda!A:M,8,FALSE)</f>
        <v>#N/A</v>
      </c>
      <c r="K250" t="e">
        <f>VLOOKUP(B250,Funda!A:M,9,FALSE)</f>
        <v>#N/A</v>
      </c>
      <c r="M250">
        <v>0</v>
      </c>
    </row>
    <row r="251" spans="1:13" x14ac:dyDescent="0.25">
      <c r="A251" s="15">
        <v>44426</v>
      </c>
      <c r="B251" s="14" t="s">
        <v>328</v>
      </c>
      <c r="C251" s="13" t="str">
        <f t="shared" si="3"/>
        <v/>
      </c>
      <c r="D251" t="e">
        <f>VLOOKUP(B251,Funda!A:M,2,FALSE)</f>
        <v>#N/A</v>
      </c>
      <c r="E251" t="e">
        <f>VLOOKUP(B251,Funda!A:M,3,FALSE)</f>
        <v>#N/A</v>
      </c>
      <c r="F251" t="e">
        <f>VLOOKUP(B251,Funda!A:M,4,FALSE)</f>
        <v>#N/A</v>
      </c>
      <c r="G251" t="e">
        <f>VLOOKUP(B251,Funda!A:M,5,FALSE)</f>
        <v>#N/A</v>
      </c>
      <c r="H251" t="e">
        <f>VLOOKUP(B251,Funda!A:M,6,FALSE)</f>
        <v>#N/A</v>
      </c>
      <c r="I251" t="e">
        <f>VLOOKUP(B251,Funda!A:M,7,FALSE)</f>
        <v>#N/A</v>
      </c>
      <c r="J251" t="e">
        <f>VLOOKUP(B251,Funda!A:M,8,FALSE)</f>
        <v>#N/A</v>
      </c>
      <c r="K251" t="e">
        <f>VLOOKUP(B251,Funda!A:M,9,FALSE)</f>
        <v>#N/A</v>
      </c>
      <c r="M251">
        <v>0</v>
      </c>
    </row>
    <row r="252" spans="1:13" x14ac:dyDescent="0.25">
      <c r="A252" s="15">
        <v>44426</v>
      </c>
      <c r="B252" s="14" t="s">
        <v>329</v>
      </c>
      <c r="C252" s="13" t="str">
        <f t="shared" si="3"/>
        <v/>
      </c>
      <c r="D252" t="e">
        <f>VLOOKUP(B252,Funda!A:M,2,FALSE)</f>
        <v>#N/A</v>
      </c>
      <c r="E252" t="e">
        <f>VLOOKUP(B252,Funda!A:M,3,FALSE)</f>
        <v>#N/A</v>
      </c>
      <c r="F252" t="e">
        <f>VLOOKUP(B252,Funda!A:M,4,FALSE)</f>
        <v>#N/A</v>
      </c>
      <c r="G252" t="e">
        <f>VLOOKUP(B252,Funda!A:M,5,FALSE)</f>
        <v>#N/A</v>
      </c>
      <c r="H252" t="e">
        <f>VLOOKUP(B252,Funda!A:M,6,FALSE)</f>
        <v>#N/A</v>
      </c>
      <c r="I252" t="e">
        <f>VLOOKUP(B252,Funda!A:M,7,FALSE)</f>
        <v>#N/A</v>
      </c>
      <c r="J252" t="e">
        <f>VLOOKUP(B252,Funda!A:M,8,FALSE)</f>
        <v>#N/A</v>
      </c>
      <c r="K252" t="e">
        <f>VLOOKUP(B252,Funda!A:M,9,FALSE)</f>
        <v>#N/A</v>
      </c>
      <c r="M252">
        <v>0</v>
      </c>
    </row>
    <row r="253" spans="1:13" x14ac:dyDescent="0.25">
      <c r="A253" s="15">
        <v>44426</v>
      </c>
      <c r="B253" s="14" t="s">
        <v>330</v>
      </c>
      <c r="C253" s="13" t="str">
        <f t="shared" si="3"/>
        <v/>
      </c>
      <c r="D253" t="e">
        <f>VLOOKUP(B253,Funda!A:M,2,FALSE)</f>
        <v>#N/A</v>
      </c>
      <c r="E253" t="e">
        <f>VLOOKUP(B253,Funda!A:M,3,FALSE)</f>
        <v>#N/A</v>
      </c>
      <c r="F253" t="e">
        <f>VLOOKUP(B253,Funda!A:M,4,FALSE)</f>
        <v>#N/A</v>
      </c>
      <c r="G253" t="e">
        <f>VLOOKUP(B253,Funda!A:M,5,FALSE)</f>
        <v>#N/A</v>
      </c>
      <c r="H253" t="e">
        <f>VLOOKUP(B253,Funda!A:M,6,FALSE)</f>
        <v>#N/A</v>
      </c>
      <c r="I253" t="e">
        <f>VLOOKUP(B253,Funda!A:M,7,FALSE)</f>
        <v>#N/A</v>
      </c>
      <c r="J253" t="e">
        <f>VLOOKUP(B253,Funda!A:M,8,FALSE)</f>
        <v>#N/A</v>
      </c>
      <c r="K253" t="e">
        <f>VLOOKUP(B253,Funda!A:M,9,FALSE)</f>
        <v>#N/A</v>
      </c>
      <c r="M253">
        <v>0</v>
      </c>
    </row>
    <row r="254" spans="1:13" x14ac:dyDescent="0.25">
      <c r="A254" s="15">
        <v>44426</v>
      </c>
      <c r="B254" s="14" t="s">
        <v>286</v>
      </c>
      <c r="C254" s="13" t="str">
        <f t="shared" si="3"/>
        <v/>
      </c>
      <c r="D254" t="e">
        <f>VLOOKUP(B254,Funda!A:M,2,FALSE)</f>
        <v>#N/A</v>
      </c>
      <c r="E254" t="e">
        <f>VLOOKUP(B254,Funda!A:M,3,FALSE)</f>
        <v>#N/A</v>
      </c>
      <c r="F254" t="e">
        <f>VLOOKUP(B254,Funda!A:M,4,FALSE)</f>
        <v>#N/A</v>
      </c>
      <c r="G254" t="e">
        <f>VLOOKUP(B254,Funda!A:M,5,FALSE)</f>
        <v>#N/A</v>
      </c>
      <c r="H254" t="e">
        <f>VLOOKUP(B254,Funda!A:M,6,FALSE)</f>
        <v>#N/A</v>
      </c>
      <c r="I254" t="e">
        <f>VLOOKUP(B254,Funda!A:M,7,FALSE)</f>
        <v>#N/A</v>
      </c>
      <c r="J254" t="e">
        <f>VLOOKUP(B254,Funda!A:M,8,FALSE)</f>
        <v>#N/A</v>
      </c>
      <c r="K254" t="e">
        <f>VLOOKUP(B254,Funda!A:M,9,FALSE)</f>
        <v>#N/A</v>
      </c>
    </row>
    <row r="255" spans="1:13" x14ac:dyDescent="0.25">
      <c r="A255" s="15">
        <v>44426</v>
      </c>
      <c r="B255" s="14" t="s">
        <v>200</v>
      </c>
      <c r="C255" s="13" t="str">
        <f t="shared" si="3"/>
        <v/>
      </c>
      <c r="D255" t="e">
        <f>VLOOKUP(B255,Funda!A:M,2,FALSE)</f>
        <v>#N/A</v>
      </c>
      <c r="E255" t="e">
        <f>VLOOKUP(B255,Funda!A:M,3,FALSE)</f>
        <v>#N/A</v>
      </c>
      <c r="F255" t="e">
        <f>VLOOKUP(B255,Funda!A:M,4,FALSE)</f>
        <v>#N/A</v>
      </c>
      <c r="G255" t="e">
        <f>VLOOKUP(B255,Funda!A:M,5,FALSE)</f>
        <v>#N/A</v>
      </c>
      <c r="H255" t="e">
        <f>VLOOKUP(B255,Funda!A:M,6,FALSE)</f>
        <v>#N/A</v>
      </c>
      <c r="I255" t="e">
        <f>VLOOKUP(B255,Funda!A:M,7,FALSE)</f>
        <v>#N/A</v>
      </c>
      <c r="J255" t="e">
        <f>VLOOKUP(B255,Funda!A:M,8,FALSE)</f>
        <v>#N/A</v>
      </c>
      <c r="K255" t="e">
        <f>VLOOKUP(B255,Funda!A:M,9,FALSE)</f>
        <v>#N/A</v>
      </c>
      <c r="M255">
        <v>0</v>
      </c>
    </row>
    <row r="256" spans="1:13" x14ac:dyDescent="0.25">
      <c r="A256" s="15">
        <v>44428</v>
      </c>
      <c r="B256" s="14" t="s">
        <v>331</v>
      </c>
      <c r="C256" s="13" t="str">
        <f t="shared" si="3"/>
        <v/>
      </c>
      <c r="D256" t="e">
        <f>VLOOKUP(B256,Funda!A:M,2,FALSE)</f>
        <v>#N/A</v>
      </c>
      <c r="E256" t="e">
        <f>VLOOKUP(B256,Funda!A:M,3,FALSE)</f>
        <v>#N/A</v>
      </c>
      <c r="F256" t="e">
        <f>VLOOKUP(B256,Funda!A:M,4,FALSE)</f>
        <v>#N/A</v>
      </c>
      <c r="G256" t="e">
        <f>VLOOKUP(B256,Funda!A:M,5,FALSE)</f>
        <v>#N/A</v>
      </c>
      <c r="H256" t="e">
        <f>VLOOKUP(B256,Funda!A:M,6,FALSE)</f>
        <v>#N/A</v>
      </c>
      <c r="I256" t="e">
        <f>VLOOKUP(B256,Funda!A:M,7,FALSE)</f>
        <v>#N/A</v>
      </c>
      <c r="J256" t="e">
        <f>VLOOKUP(B256,Funda!A:M,8,FALSE)</f>
        <v>#N/A</v>
      </c>
      <c r="K256" t="e">
        <f>VLOOKUP(B256,Funda!A:M,9,FALSE)</f>
        <v>#N/A</v>
      </c>
    </row>
    <row r="257" spans="1:11" x14ac:dyDescent="0.25">
      <c r="A257" s="15">
        <v>44431</v>
      </c>
      <c r="B257" s="14" t="s">
        <v>255</v>
      </c>
      <c r="C257" s="13" t="str">
        <f t="shared" si="3"/>
        <v/>
      </c>
      <c r="D257" t="e">
        <f>VLOOKUP(B257,Funda!A:M,2,FALSE)</f>
        <v>#N/A</v>
      </c>
      <c r="E257" t="e">
        <f>VLOOKUP(B257,Funda!A:M,3,FALSE)</f>
        <v>#N/A</v>
      </c>
      <c r="F257" t="e">
        <f>VLOOKUP(B257,Funda!A:M,4,FALSE)</f>
        <v>#N/A</v>
      </c>
      <c r="G257" t="e">
        <f>VLOOKUP(B257,Funda!A:M,5,FALSE)</f>
        <v>#N/A</v>
      </c>
      <c r="H257" t="e">
        <f>VLOOKUP(B257,Funda!A:M,6,FALSE)</f>
        <v>#N/A</v>
      </c>
      <c r="I257" t="e">
        <f>VLOOKUP(B257,Funda!A:M,7,FALSE)</f>
        <v>#N/A</v>
      </c>
      <c r="J257" t="e">
        <f>VLOOKUP(B257,Funda!A:M,8,FALSE)</f>
        <v>#N/A</v>
      </c>
      <c r="K257" t="e">
        <f>VLOOKUP(B257,Funda!A:M,9,FALSE)</f>
        <v>#N/A</v>
      </c>
    </row>
    <row r="258" spans="1:11" x14ac:dyDescent="0.25">
      <c r="A258" s="15">
        <v>44432</v>
      </c>
      <c r="B258" s="14" t="s">
        <v>332</v>
      </c>
      <c r="C258" s="13" t="str">
        <f t="shared" ref="C258:C268" si="4">IFERROR(IF(AND(D258:F258,H258:J258),"Y-Code 33 (A)",IF(AND(D258,H258),"Y-Rev 33 (B)",IF(AND(D258:F258),"Y-Code 30 (C)",IF(AND(D258),"Y-Rev 30 (D)","")))),"")</f>
        <v/>
      </c>
      <c r="D258" t="e">
        <f>VLOOKUP(B258,Funda!A:M,2,FALSE)</f>
        <v>#N/A</v>
      </c>
      <c r="E258" t="e">
        <f>VLOOKUP(B258,Funda!A:M,3,FALSE)</f>
        <v>#N/A</v>
      </c>
      <c r="F258" t="e">
        <f>VLOOKUP(B258,Funda!A:M,4,FALSE)</f>
        <v>#N/A</v>
      </c>
      <c r="G258" t="e">
        <f>VLOOKUP(B258,Funda!A:M,5,FALSE)</f>
        <v>#N/A</v>
      </c>
      <c r="H258" t="e">
        <f>VLOOKUP(B258,Funda!A:M,6,FALSE)</f>
        <v>#N/A</v>
      </c>
      <c r="I258" t="e">
        <f>VLOOKUP(B258,Funda!A:M,7,FALSE)</f>
        <v>#N/A</v>
      </c>
      <c r="J258" t="e">
        <f>VLOOKUP(B258,Funda!A:M,8,FALSE)</f>
        <v>#N/A</v>
      </c>
      <c r="K258" t="e">
        <f>VLOOKUP(B258,Funda!A:M,9,FALSE)</f>
        <v>#N/A</v>
      </c>
    </row>
    <row r="259" spans="1:11" x14ac:dyDescent="0.25">
      <c r="A259" s="15">
        <v>44432</v>
      </c>
      <c r="B259" s="14" t="s">
        <v>8</v>
      </c>
      <c r="C259" s="13" t="str">
        <f t="shared" si="4"/>
        <v/>
      </c>
      <c r="D259" t="e">
        <f>VLOOKUP(B259,Funda!A:M,2,FALSE)</f>
        <v>#N/A</v>
      </c>
      <c r="E259" t="e">
        <f>VLOOKUP(B259,Funda!A:M,3,FALSE)</f>
        <v>#N/A</v>
      </c>
      <c r="F259" t="e">
        <f>VLOOKUP(B259,Funda!A:M,4,FALSE)</f>
        <v>#N/A</v>
      </c>
      <c r="G259" t="e">
        <f>VLOOKUP(B259,Funda!A:M,5,FALSE)</f>
        <v>#N/A</v>
      </c>
      <c r="H259" t="e">
        <f>VLOOKUP(B259,Funda!A:M,6,FALSE)</f>
        <v>#N/A</v>
      </c>
      <c r="I259" t="e">
        <f>VLOOKUP(B259,Funda!A:M,7,FALSE)</f>
        <v>#N/A</v>
      </c>
      <c r="J259" t="e">
        <f>VLOOKUP(B259,Funda!A:M,8,FALSE)</f>
        <v>#N/A</v>
      </c>
      <c r="K259" t="e">
        <f>VLOOKUP(B259,Funda!A:M,9,FALSE)</f>
        <v>#N/A</v>
      </c>
    </row>
    <row r="260" spans="1:11" x14ac:dyDescent="0.25">
      <c r="A260" s="15">
        <v>44432</v>
      </c>
      <c r="B260" s="14" t="s">
        <v>333</v>
      </c>
      <c r="C260" s="13" t="str">
        <f t="shared" si="4"/>
        <v/>
      </c>
      <c r="D260" t="e">
        <f>VLOOKUP(B260,Funda!A:M,2,FALSE)</f>
        <v>#N/A</v>
      </c>
      <c r="E260" t="e">
        <f>VLOOKUP(B260,Funda!A:M,3,FALSE)</f>
        <v>#N/A</v>
      </c>
      <c r="F260" t="e">
        <f>VLOOKUP(B260,Funda!A:M,4,FALSE)</f>
        <v>#N/A</v>
      </c>
      <c r="G260" t="e">
        <f>VLOOKUP(B260,Funda!A:M,5,FALSE)</f>
        <v>#N/A</v>
      </c>
      <c r="H260" t="e">
        <f>VLOOKUP(B260,Funda!A:M,6,FALSE)</f>
        <v>#N/A</v>
      </c>
      <c r="I260" t="e">
        <f>VLOOKUP(B260,Funda!A:M,7,FALSE)</f>
        <v>#N/A</v>
      </c>
      <c r="J260" t="e">
        <f>VLOOKUP(B260,Funda!A:M,8,FALSE)</f>
        <v>#N/A</v>
      </c>
      <c r="K260" t="e">
        <f>VLOOKUP(B260,Funda!A:M,9,FALSE)</f>
        <v>#N/A</v>
      </c>
    </row>
    <row r="261" spans="1:11" x14ac:dyDescent="0.25">
      <c r="A261" s="15">
        <v>44432</v>
      </c>
      <c r="B261" s="14" t="s">
        <v>334</v>
      </c>
      <c r="C261" s="13" t="str">
        <f t="shared" si="4"/>
        <v/>
      </c>
      <c r="D261" t="e">
        <f>VLOOKUP(B261,Funda!A:M,2,FALSE)</f>
        <v>#N/A</v>
      </c>
      <c r="E261" t="e">
        <f>VLOOKUP(B261,Funda!A:M,3,FALSE)</f>
        <v>#N/A</v>
      </c>
      <c r="F261" t="e">
        <f>VLOOKUP(B261,Funda!A:M,4,FALSE)</f>
        <v>#N/A</v>
      </c>
      <c r="G261" t="e">
        <f>VLOOKUP(B261,Funda!A:M,5,FALSE)</f>
        <v>#N/A</v>
      </c>
      <c r="H261" t="e">
        <f>VLOOKUP(B261,Funda!A:M,6,FALSE)</f>
        <v>#N/A</v>
      </c>
      <c r="I261" t="e">
        <f>VLOOKUP(B261,Funda!A:M,7,FALSE)</f>
        <v>#N/A</v>
      </c>
      <c r="J261" t="e">
        <f>VLOOKUP(B261,Funda!A:M,8,FALSE)</f>
        <v>#N/A</v>
      </c>
      <c r="K261" t="e">
        <f>VLOOKUP(B261,Funda!A:M,9,FALSE)</f>
        <v>#N/A</v>
      </c>
    </row>
    <row r="262" spans="1:11" x14ac:dyDescent="0.25">
      <c r="A262" s="15">
        <v>44432</v>
      </c>
      <c r="B262" s="14" t="s">
        <v>57</v>
      </c>
      <c r="C262" s="13" t="str">
        <f t="shared" si="4"/>
        <v/>
      </c>
      <c r="D262" t="e">
        <f>VLOOKUP(B262,Funda!A:M,2,FALSE)</f>
        <v>#N/A</v>
      </c>
      <c r="E262" t="e">
        <f>VLOOKUP(B262,Funda!A:M,3,FALSE)</f>
        <v>#N/A</v>
      </c>
      <c r="F262" t="e">
        <f>VLOOKUP(B262,Funda!A:M,4,FALSE)</f>
        <v>#N/A</v>
      </c>
      <c r="G262" t="e">
        <f>VLOOKUP(B262,Funda!A:M,5,FALSE)</f>
        <v>#N/A</v>
      </c>
      <c r="H262" t="e">
        <f>VLOOKUP(B262,Funda!A:M,6,FALSE)</f>
        <v>#N/A</v>
      </c>
      <c r="I262" t="e">
        <f>VLOOKUP(B262,Funda!A:M,7,FALSE)</f>
        <v>#N/A</v>
      </c>
      <c r="J262" t="e">
        <f>VLOOKUP(B262,Funda!A:M,8,FALSE)</f>
        <v>#N/A</v>
      </c>
      <c r="K262" t="e">
        <f>VLOOKUP(B262,Funda!A:M,9,FALSE)</f>
        <v>#N/A</v>
      </c>
    </row>
    <row r="263" spans="1:11" x14ac:dyDescent="0.25">
      <c r="A263" s="15">
        <v>44432</v>
      </c>
      <c r="B263" s="14" t="s">
        <v>335</v>
      </c>
      <c r="C263" s="13" t="str">
        <f t="shared" si="4"/>
        <v/>
      </c>
      <c r="D263" t="e">
        <f>VLOOKUP(B263,Funda!A:M,2,FALSE)</f>
        <v>#N/A</v>
      </c>
      <c r="E263" t="e">
        <f>VLOOKUP(B263,Funda!A:M,3,FALSE)</f>
        <v>#N/A</v>
      </c>
      <c r="F263" t="e">
        <f>VLOOKUP(B263,Funda!A:M,4,FALSE)</f>
        <v>#N/A</v>
      </c>
      <c r="G263" t="e">
        <f>VLOOKUP(B263,Funda!A:M,5,FALSE)</f>
        <v>#N/A</v>
      </c>
      <c r="H263" t="e">
        <f>VLOOKUP(B263,Funda!A:M,6,FALSE)</f>
        <v>#N/A</v>
      </c>
      <c r="I263" t="e">
        <f>VLOOKUP(B263,Funda!A:M,7,FALSE)</f>
        <v>#N/A</v>
      </c>
      <c r="J263" t="e">
        <f>VLOOKUP(B263,Funda!A:M,8,FALSE)</f>
        <v>#N/A</v>
      </c>
      <c r="K263" t="e">
        <f>VLOOKUP(B263,Funda!A:M,9,FALSE)</f>
        <v>#N/A</v>
      </c>
    </row>
    <row r="264" spans="1:11" x14ac:dyDescent="0.25">
      <c r="A264" s="15">
        <v>44433</v>
      </c>
      <c r="B264" s="14" t="s">
        <v>336</v>
      </c>
      <c r="C264" s="13" t="str">
        <f t="shared" si="4"/>
        <v/>
      </c>
      <c r="D264" t="e">
        <f>VLOOKUP(B264,Funda!A:M,2,FALSE)</f>
        <v>#N/A</v>
      </c>
      <c r="E264" t="e">
        <f>VLOOKUP(B264,Funda!A:M,3,FALSE)</f>
        <v>#N/A</v>
      </c>
      <c r="F264" t="e">
        <f>VLOOKUP(B264,Funda!A:M,4,FALSE)</f>
        <v>#N/A</v>
      </c>
      <c r="G264" t="e">
        <f>VLOOKUP(B264,Funda!A:M,5,FALSE)</f>
        <v>#N/A</v>
      </c>
      <c r="H264" t="e">
        <f>VLOOKUP(B264,Funda!A:M,6,FALSE)</f>
        <v>#N/A</v>
      </c>
      <c r="I264" t="e">
        <f>VLOOKUP(B264,Funda!A:M,7,FALSE)</f>
        <v>#N/A</v>
      </c>
      <c r="J264" t="e">
        <f>VLOOKUP(B264,Funda!A:M,8,FALSE)</f>
        <v>#N/A</v>
      </c>
      <c r="K264" t="e">
        <f>VLOOKUP(B264,Funda!A:M,9,FALSE)</f>
        <v>#N/A</v>
      </c>
    </row>
    <row r="265" spans="1:11" x14ac:dyDescent="0.25">
      <c r="A265" s="15">
        <v>44433</v>
      </c>
      <c r="B265" s="14" t="s">
        <v>182</v>
      </c>
      <c r="C265" s="13" t="str">
        <f t="shared" si="4"/>
        <v/>
      </c>
      <c r="D265" t="e">
        <f>VLOOKUP(B265,Funda!A:M,2,FALSE)</f>
        <v>#N/A</v>
      </c>
      <c r="E265" t="e">
        <f>VLOOKUP(B265,Funda!A:M,3,FALSE)</f>
        <v>#N/A</v>
      </c>
      <c r="F265" t="e">
        <f>VLOOKUP(B265,Funda!A:M,4,FALSE)</f>
        <v>#N/A</v>
      </c>
      <c r="G265" t="e">
        <f>VLOOKUP(B265,Funda!A:M,5,FALSE)</f>
        <v>#N/A</v>
      </c>
      <c r="H265" t="e">
        <f>VLOOKUP(B265,Funda!A:M,6,FALSE)</f>
        <v>#N/A</v>
      </c>
      <c r="I265" t="e">
        <f>VLOOKUP(B265,Funda!A:M,7,FALSE)</f>
        <v>#N/A</v>
      </c>
      <c r="J265" t="e">
        <f>VLOOKUP(B265,Funda!A:M,8,FALSE)</f>
        <v>#N/A</v>
      </c>
      <c r="K265" t="e">
        <f>VLOOKUP(B265,Funda!A:M,9,FALSE)</f>
        <v>#N/A</v>
      </c>
    </row>
    <row r="266" spans="1:11" x14ac:dyDescent="0.25">
      <c r="A266" s="15">
        <v>44433</v>
      </c>
      <c r="B266" s="14" t="s">
        <v>337</v>
      </c>
      <c r="C266" s="13" t="str">
        <f t="shared" si="4"/>
        <v/>
      </c>
      <c r="D266" t="e">
        <f>VLOOKUP(B266,Funda!A:M,2,FALSE)</f>
        <v>#N/A</v>
      </c>
      <c r="E266" t="e">
        <f>VLOOKUP(B266,Funda!A:M,3,FALSE)</f>
        <v>#N/A</v>
      </c>
      <c r="F266" t="e">
        <f>VLOOKUP(B266,Funda!A:M,4,FALSE)</f>
        <v>#N/A</v>
      </c>
      <c r="G266" t="e">
        <f>VLOOKUP(B266,Funda!A:M,5,FALSE)</f>
        <v>#N/A</v>
      </c>
      <c r="H266" t="e">
        <f>VLOOKUP(B266,Funda!A:M,6,FALSE)</f>
        <v>#N/A</v>
      </c>
      <c r="I266" t="e">
        <f>VLOOKUP(B266,Funda!A:M,7,FALSE)</f>
        <v>#N/A</v>
      </c>
      <c r="J266" t="e">
        <f>VLOOKUP(B266,Funda!A:M,8,FALSE)</f>
        <v>#N/A</v>
      </c>
      <c r="K266" t="e">
        <f>VLOOKUP(B266,Funda!A:M,9,FALSE)</f>
        <v>#N/A</v>
      </c>
    </row>
    <row r="267" spans="1:11" x14ac:dyDescent="0.25">
      <c r="A267" s="15">
        <v>44433</v>
      </c>
      <c r="B267" s="14" t="s">
        <v>338</v>
      </c>
      <c r="C267" s="13" t="str">
        <f t="shared" si="4"/>
        <v/>
      </c>
      <c r="D267" t="e">
        <f>VLOOKUP(B267,Funda!A:M,2,FALSE)</f>
        <v>#N/A</v>
      </c>
      <c r="E267" t="e">
        <f>VLOOKUP(B267,Funda!A:M,3,FALSE)</f>
        <v>#N/A</v>
      </c>
      <c r="F267" t="e">
        <f>VLOOKUP(B267,Funda!A:M,4,FALSE)</f>
        <v>#N/A</v>
      </c>
      <c r="G267" t="e">
        <f>VLOOKUP(B267,Funda!A:M,5,FALSE)</f>
        <v>#N/A</v>
      </c>
      <c r="H267" t="e">
        <f>VLOOKUP(B267,Funda!A:M,6,FALSE)</f>
        <v>#N/A</v>
      </c>
      <c r="I267" t="e">
        <f>VLOOKUP(B267,Funda!A:M,7,FALSE)</f>
        <v>#N/A</v>
      </c>
      <c r="J267" t="e">
        <f>VLOOKUP(B267,Funda!A:M,8,FALSE)</f>
        <v>#N/A</v>
      </c>
      <c r="K267" t="e">
        <f>VLOOKUP(B267,Funda!A:M,9,FALSE)</f>
        <v>#N/A</v>
      </c>
    </row>
    <row r="268" spans="1:11" x14ac:dyDescent="0.25">
      <c r="A268" s="15">
        <v>44433</v>
      </c>
      <c r="B268" s="14" t="s">
        <v>339</v>
      </c>
      <c r="C268" s="13" t="str">
        <f t="shared" si="4"/>
        <v/>
      </c>
      <c r="D268" t="e">
        <f>VLOOKUP(B268,Funda!A:M,2,FALSE)</f>
        <v>#N/A</v>
      </c>
      <c r="E268" t="e">
        <f>VLOOKUP(B268,Funda!A:M,3,FALSE)</f>
        <v>#N/A</v>
      </c>
      <c r="F268" t="e">
        <f>VLOOKUP(B268,Funda!A:M,4,FALSE)</f>
        <v>#N/A</v>
      </c>
      <c r="G268" t="e">
        <f>VLOOKUP(B268,Funda!A:M,5,FALSE)</f>
        <v>#N/A</v>
      </c>
      <c r="H268" t="e">
        <f>VLOOKUP(B268,Funda!A:M,6,FALSE)</f>
        <v>#N/A</v>
      </c>
      <c r="I268" t="e">
        <f>VLOOKUP(B268,Funda!A:M,7,FALSE)</f>
        <v>#N/A</v>
      </c>
      <c r="J268" t="e">
        <f>VLOOKUP(B268,Funda!A:M,8,FALSE)</f>
        <v>#N/A</v>
      </c>
      <c r="K268" t="e">
        <f>VLOOKUP(B268,Funda!A:M,9,FALSE)</f>
        <v>#N/A</v>
      </c>
    </row>
    <row r="269" spans="1:11" x14ac:dyDescent="0.25">
      <c r="A269" s="15">
        <v>44435</v>
      </c>
      <c r="B269" s="14" t="s">
        <v>71</v>
      </c>
      <c r="C269" s="13" t="str">
        <f>IFERROR(IF(AND(D269:F269,H269:J269),"Y-Code 33 (A)",IF(AND(D269,H269),"Y-Rev 33 (B)",IF(AND(D269:F269),"Y-Code 30 (C)",IF(AND(D269),"Y-Rev 30 (D)","")))),"")</f>
        <v/>
      </c>
      <c r="D269" t="b">
        <f>VLOOKUP(B269,Funda!A:M,2,FALSE)</f>
        <v>0</v>
      </c>
      <c r="E269" t="b">
        <f>VLOOKUP(B269,Funda!A:M,3,FALSE)</f>
        <v>1</v>
      </c>
      <c r="F269" t="b">
        <f>VLOOKUP(B269,Funda!A:M,4,FALSE)</f>
        <v>1</v>
      </c>
      <c r="G269" t="str">
        <f>VLOOKUP(B269,Funda!A:M,5,FALSE)</f>
        <v>JUN '21</v>
      </c>
      <c r="H269" t="b">
        <f>VLOOKUP(B269,Funda!A:M,6,FALSE)</f>
        <v>1</v>
      </c>
      <c r="I269" t="b">
        <f>VLOOKUP(B269,Funda!A:M,7,FALSE)</f>
        <v>1</v>
      </c>
      <c r="J269" t="b">
        <f>VLOOKUP(B269,Funda!A:M,8,FALSE)</f>
        <v>1</v>
      </c>
      <c r="K269" t="str">
        <f>VLOOKUP(B269,Funda!A:M,9,FALSE)</f>
        <v>MAR '21</v>
      </c>
    </row>
    <row r="270" spans="1:11" x14ac:dyDescent="0.25">
      <c r="A270" s="15">
        <v>44435</v>
      </c>
      <c r="B270" s="14" t="s">
        <v>72</v>
      </c>
      <c r="C270" s="13" t="str">
        <f t="shared" ref="C270:C328" si="5">IFERROR(IF(AND(D270:F270,H270:J270),"Y-Code 33 (A)",IF(AND(D270,H270),"Y-Rev 33 (B)",IF(AND(D270:F270),"Y-Code 30 (C)",IF(AND(D270),"Y-Rev 30 (D)","")))),"")</f>
        <v/>
      </c>
      <c r="D270" t="b">
        <f>VLOOKUP(B270,Funda!A:M,2,FALSE)</f>
        <v>0</v>
      </c>
      <c r="E270" t="e">
        <f>VLOOKUP(B270,Funda!A:M,3,FALSE)</f>
        <v>#DIV/0!</v>
      </c>
      <c r="F270" t="b">
        <f>VLOOKUP(B270,Funda!A:M,4,FALSE)</f>
        <v>0</v>
      </c>
      <c r="G270" t="str">
        <f>VLOOKUP(B270,Funda!A:M,5,FALSE)</f>
        <v>JUN '21</v>
      </c>
      <c r="H270" t="b">
        <f>VLOOKUP(B270,Funda!A:M,6,FALSE)</f>
        <v>0</v>
      </c>
      <c r="I270" t="b">
        <f>VLOOKUP(B270,Funda!A:M,7,FALSE)</f>
        <v>0</v>
      </c>
      <c r="J270" t="b">
        <f>VLOOKUP(B270,Funda!A:M,8,FALSE)</f>
        <v>0</v>
      </c>
      <c r="K270" t="str">
        <f>VLOOKUP(B270,Funda!A:M,9,FALSE)</f>
        <v>MAR '21</v>
      </c>
    </row>
    <row r="271" spans="1:11" x14ac:dyDescent="0.25">
      <c r="A271" s="15">
        <v>44435</v>
      </c>
      <c r="B271" s="14" t="s">
        <v>14</v>
      </c>
      <c r="C271" s="13" t="str">
        <f t="shared" si="5"/>
        <v>Y-Code 30 (C)</v>
      </c>
      <c r="D271" t="b">
        <f>VLOOKUP(B271,Funda!A:M,2,FALSE)</f>
        <v>1</v>
      </c>
      <c r="E271" t="b">
        <f>VLOOKUP(B271,Funda!A:M,3,FALSE)</f>
        <v>1</v>
      </c>
      <c r="F271" t="b">
        <f>VLOOKUP(B271,Funda!A:M,4,FALSE)</f>
        <v>1</v>
      </c>
      <c r="G271" t="str">
        <f>VLOOKUP(B271,Funda!A:M,5,FALSE)</f>
        <v>JUN '21</v>
      </c>
      <c r="H271" t="b">
        <f>VLOOKUP(B271,Funda!A:M,6,FALSE)</f>
        <v>0</v>
      </c>
      <c r="I271" t="b">
        <f>VLOOKUP(B271,Funda!A:M,7,FALSE)</f>
        <v>1</v>
      </c>
      <c r="J271" t="b">
        <f>VLOOKUP(B271,Funda!A:M,8,FALSE)</f>
        <v>1</v>
      </c>
      <c r="K271" t="str">
        <f>VLOOKUP(B271,Funda!A:M,9,FALSE)</f>
        <v>MAR '21</v>
      </c>
    </row>
    <row r="272" spans="1:11" x14ac:dyDescent="0.25">
      <c r="A272" s="15">
        <v>44435</v>
      </c>
      <c r="B272" s="14" t="s">
        <v>73</v>
      </c>
      <c r="C272" s="13" t="str">
        <f t="shared" si="5"/>
        <v/>
      </c>
      <c r="D272" t="b">
        <f>VLOOKUP(B272,Funda!A:M,2,FALSE)</f>
        <v>0</v>
      </c>
      <c r="E272" t="b">
        <f>VLOOKUP(B272,Funda!A:M,3,FALSE)</f>
        <v>0</v>
      </c>
      <c r="F272" t="b">
        <f>VLOOKUP(B272,Funda!A:M,4,FALSE)</f>
        <v>0</v>
      </c>
      <c r="G272" t="str">
        <f>VLOOKUP(B272,Funda!A:M,5,FALSE)</f>
        <v>JUN '21</v>
      </c>
      <c r="H272" t="b">
        <f>VLOOKUP(B272,Funda!A:M,6,FALSE)</f>
        <v>1</v>
      </c>
      <c r="I272" t="b">
        <f>VLOOKUP(B272,Funda!A:M,7,FALSE)</f>
        <v>0</v>
      </c>
      <c r="J272" t="b">
        <f>VLOOKUP(B272,Funda!A:M,8,FALSE)</f>
        <v>0</v>
      </c>
      <c r="K272" t="str">
        <f>VLOOKUP(B272,Funda!A:M,9,FALSE)</f>
        <v>MAR '21</v>
      </c>
    </row>
    <row r="273" spans="1:11" x14ac:dyDescent="0.25">
      <c r="A273" s="15">
        <v>44435</v>
      </c>
      <c r="B273" s="14" t="s">
        <v>74</v>
      </c>
      <c r="C273" s="13" t="str">
        <f t="shared" si="5"/>
        <v/>
      </c>
      <c r="D273" t="b">
        <f>VLOOKUP(B273,Funda!A:M,2,FALSE)</f>
        <v>0</v>
      </c>
      <c r="E273" t="b">
        <f>VLOOKUP(B273,Funda!A:M,3,FALSE)</f>
        <v>1</v>
      </c>
      <c r="F273" t="b">
        <f>VLOOKUP(B273,Funda!A:M,4,FALSE)</f>
        <v>0</v>
      </c>
      <c r="G273" t="str">
        <f>VLOOKUP(B273,Funda!A:M,5,FALSE)</f>
        <v>JUN '21</v>
      </c>
      <c r="H273" t="b">
        <f>VLOOKUP(B273,Funda!A:M,6,FALSE)</f>
        <v>1</v>
      </c>
      <c r="I273" t="b">
        <f>VLOOKUP(B273,Funda!A:M,7,FALSE)</f>
        <v>1</v>
      </c>
      <c r="J273" t="b">
        <f>VLOOKUP(B273,Funda!A:M,8,FALSE)</f>
        <v>1</v>
      </c>
      <c r="K273" t="str">
        <f>VLOOKUP(B273,Funda!A:M,9,FALSE)</f>
        <v>MAR '21</v>
      </c>
    </row>
    <row r="274" spans="1:11" x14ac:dyDescent="0.25">
      <c r="A274" s="15">
        <v>44435</v>
      </c>
      <c r="B274" s="14" t="s">
        <v>4</v>
      </c>
      <c r="C274" s="13" t="str">
        <f t="shared" si="5"/>
        <v/>
      </c>
      <c r="D274" t="b">
        <f>VLOOKUP(B274,Funda!A:M,2,FALSE)</f>
        <v>0</v>
      </c>
      <c r="E274" t="b">
        <f>VLOOKUP(B274,Funda!A:M,3,FALSE)</f>
        <v>0</v>
      </c>
      <c r="F274" t="b">
        <f>VLOOKUP(B274,Funda!A:M,4,FALSE)</f>
        <v>0</v>
      </c>
      <c r="G274" t="str">
        <f>VLOOKUP(B274,Funda!A:M,5,FALSE)</f>
        <v>JUN '21</v>
      </c>
      <c r="H274" t="b">
        <f>VLOOKUP(B274,Funda!A:M,6,FALSE)</f>
        <v>0</v>
      </c>
      <c r="I274" t="b">
        <f>VLOOKUP(B274,Funda!A:M,7,FALSE)</f>
        <v>0</v>
      </c>
      <c r="J274" t="b">
        <f>VLOOKUP(B274,Funda!A:M,8,FALSE)</f>
        <v>0</v>
      </c>
      <c r="K274" t="str">
        <f>VLOOKUP(B274,Funda!A:M,9,FALSE)</f>
        <v>MAR '21</v>
      </c>
    </row>
    <row r="275" spans="1:11" x14ac:dyDescent="0.25">
      <c r="A275" s="15">
        <v>44435</v>
      </c>
      <c r="B275" s="14" t="s">
        <v>75</v>
      </c>
      <c r="C275" s="13" t="str">
        <f t="shared" si="5"/>
        <v>Y-Rev 30 (D)</v>
      </c>
      <c r="D275" t="b">
        <f>VLOOKUP(B275,Funda!A:M,2,FALSE)</f>
        <v>1</v>
      </c>
      <c r="E275" t="b">
        <f>VLOOKUP(B275,Funda!A:M,3,FALSE)</f>
        <v>1</v>
      </c>
      <c r="F275" t="b">
        <f>VLOOKUP(B275,Funda!A:M,4,FALSE)</f>
        <v>0</v>
      </c>
      <c r="G275" t="str">
        <f>VLOOKUP(B275,Funda!A:M,5,FALSE)</f>
        <v>JUN '21</v>
      </c>
      <c r="H275" t="b">
        <f>VLOOKUP(B275,Funda!A:M,6,FALSE)</f>
        <v>0</v>
      </c>
      <c r="I275" t="b">
        <f>VLOOKUP(B275,Funda!A:M,7,FALSE)</f>
        <v>1</v>
      </c>
      <c r="J275" t="b">
        <f>VLOOKUP(B275,Funda!A:M,8,FALSE)</f>
        <v>0</v>
      </c>
      <c r="K275" t="str">
        <f>VLOOKUP(B275,Funda!A:M,9,FALSE)</f>
        <v>MAR '21</v>
      </c>
    </row>
    <row r="276" spans="1:11" x14ac:dyDescent="0.25">
      <c r="A276" s="17">
        <v>44435</v>
      </c>
      <c r="B276" s="18" t="s">
        <v>76</v>
      </c>
      <c r="C276" s="13" t="str">
        <f t="shared" si="5"/>
        <v/>
      </c>
      <c r="D276" t="b">
        <f>VLOOKUP(B276,Funda!A:M,2,FALSE)</f>
        <v>0</v>
      </c>
      <c r="E276" t="b">
        <f>VLOOKUP(B276,Funda!A:M,3,FALSE)</f>
        <v>0</v>
      </c>
      <c r="F276" t="b">
        <f>VLOOKUP(B276,Funda!A:M,4,FALSE)</f>
        <v>0</v>
      </c>
      <c r="G276" t="str">
        <f>VLOOKUP(B276,Funda!A:M,5,FALSE)</f>
        <v>JUN '21</v>
      </c>
      <c r="H276" t="b">
        <f>VLOOKUP(B276,Funda!A:M,6,FALSE)</f>
        <v>1</v>
      </c>
      <c r="I276" t="b">
        <f>VLOOKUP(B276,Funda!A:M,7,FALSE)</f>
        <v>0</v>
      </c>
      <c r="J276" t="b">
        <f>VLOOKUP(B276,Funda!A:M,8,FALSE)</f>
        <v>0</v>
      </c>
      <c r="K276" t="str">
        <f>VLOOKUP(B276,Funda!A:M,9,FALSE)</f>
        <v>MAR '21</v>
      </c>
    </row>
    <row r="277" spans="1:11" x14ac:dyDescent="0.25">
      <c r="A277" s="15">
        <v>44435</v>
      </c>
      <c r="B277" s="14" t="s">
        <v>77</v>
      </c>
      <c r="C277" s="13" t="str">
        <f t="shared" si="5"/>
        <v>Y-Code 30 (C)</v>
      </c>
      <c r="D277" t="b">
        <f>VLOOKUP(B277,Funda!A:M,2,FALSE)</f>
        <v>1</v>
      </c>
      <c r="E277" t="b">
        <f>VLOOKUP(B277,Funda!A:M,3,FALSE)</f>
        <v>1</v>
      </c>
      <c r="F277" t="b">
        <f>VLOOKUP(B277,Funda!A:M,4,FALSE)</f>
        <v>1</v>
      </c>
      <c r="G277" t="str">
        <f>VLOOKUP(B277,Funda!A:M,5,FALSE)</f>
        <v>JUN '21</v>
      </c>
      <c r="H277" t="b">
        <f>VLOOKUP(B277,Funda!A:M,6,FALSE)</f>
        <v>0</v>
      </c>
      <c r="I277" t="b">
        <f>VLOOKUP(B277,Funda!A:M,7,FALSE)</f>
        <v>0</v>
      </c>
      <c r="J277" t="b">
        <f>VLOOKUP(B277,Funda!A:M,8,FALSE)</f>
        <v>0</v>
      </c>
      <c r="K277" t="str">
        <f>VLOOKUP(B277,Funda!A:M,9,FALSE)</f>
        <v>MAR '21</v>
      </c>
    </row>
    <row r="278" spans="1:11" x14ac:dyDescent="0.25">
      <c r="A278" s="15">
        <v>44435</v>
      </c>
      <c r="B278" s="14" t="s">
        <v>78</v>
      </c>
      <c r="C278" s="13" t="str">
        <f t="shared" si="5"/>
        <v>Y-Code 30 (C)</v>
      </c>
      <c r="D278" t="b">
        <f>VLOOKUP(B278,Funda!A:M,2,FALSE)</f>
        <v>1</v>
      </c>
      <c r="E278" t="b">
        <f>VLOOKUP(B278,Funda!A:M,3,FALSE)</f>
        <v>1</v>
      </c>
      <c r="F278" t="b">
        <f>VLOOKUP(B278,Funda!A:M,4,FALSE)</f>
        <v>1</v>
      </c>
      <c r="G278" t="str">
        <f>VLOOKUP(B278,Funda!A:M,5,FALSE)</f>
        <v>JUN '21</v>
      </c>
      <c r="H278" t="b">
        <f>VLOOKUP(B278,Funda!A:M,6,FALSE)</f>
        <v>0</v>
      </c>
      <c r="I278" t="b">
        <f>VLOOKUP(B278,Funda!A:M,7,FALSE)</f>
        <v>0</v>
      </c>
      <c r="J278" t="b">
        <f>VLOOKUP(B278,Funda!A:M,8,FALSE)</f>
        <v>0</v>
      </c>
      <c r="K278" t="str">
        <f>VLOOKUP(B278,Funda!A:M,9,FALSE)</f>
        <v>MAR '21</v>
      </c>
    </row>
    <row r="279" spans="1:11" x14ac:dyDescent="0.25">
      <c r="A279" s="17">
        <v>44435</v>
      </c>
      <c r="B279" s="18" t="s">
        <v>79</v>
      </c>
      <c r="C279" s="13" t="str">
        <f t="shared" si="5"/>
        <v>Y-Code 30 (C)</v>
      </c>
      <c r="D279" t="b">
        <f>VLOOKUP(B279,Funda!A:M,2,FALSE)</f>
        <v>1</v>
      </c>
      <c r="E279" t="b">
        <f>VLOOKUP(B279,Funda!A:M,3,FALSE)</f>
        <v>1</v>
      </c>
      <c r="F279" t="b">
        <f>VLOOKUP(B279,Funda!A:M,4,FALSE)</f>
        <v>1</v>
      </c>
      <c r="G279" t="str">
        <f>VLOOKUP(B279,Funda!A:M,5,FALSE)</f>
        <v>JUN '21</v>
      </c>
      <c r="H279" t="b">
        <f>VLOOKUP(B279,Funda!A:M,6,FALSE)</f>
        <v>0</v>
      </c>
      <c r="I279" t="b">
        <f>VLOOKUP(B279,Funda!A:M,7,FALSE)</f>
        <v>0</v>
      </c>
      <c r="J279" t="b">
        <f>VLOOKUP(B279,Funda!A:M,8,FALSE)</f>
        <v>0</v>
      </c>
      <c r="K279" t="str">
        <f>VLOOKUP(B279,Funda!A:M,9,FALSE)</f>
        <v>MAR '21</v>
      </c>
    </row>
    <row r="280" spans="1:11" x14ac:dyDescent="0.25">
      <c r="A280" s="15">
        <v>44435</v>
      </c>
      <c r="B280" s="14" t="s">
        <v>15</v>
      </c>
      <c r="C280" s="13" t="str">
        <f t="shared" si="5"/>
        <v/>
      </c>
      <c r="D280" t="b">
        <f>VLOOKUP(B280,Funda!A:M,2,FALSE)</f>
        <v>0</v>
      </c>
      <c r="E280" t="b">
        <f>VLOOKUP(B280,Funda!A:M,3,FALSE)</f>
        <v>0</v>
      </c>
      <c r="F280" t="b">
        <f>VLOOKUP(B280,Funda!A:M,4,FALSE)</f>
        <v>0</v>
      </c>
      <c r="G280" t="str">
        <f>VLOOKUP(B280,Funda!A:M,5,FALSE)</f>
        <v>JUN '21</v>
      </c>
      <c r="H280" t="b">
        <f>VLOOKUP(B280,Funda!A:M,6,FALSE)</f>
        <v>0</v>
      </c>
      <c r="I280" t="b">
        <f>VLOOKUP(B280,Funda!A:M,7,FALSE)</f>
        <v>0</v>
      </c>
      <c r="J280" t="b">
        <f>VLOOKUP(B280,Funda!A:M,8,FALSE)</f>
        <v>0</v>
      </c>
      <c r="K280" t="str">
        <f>VLOOKUP(B280,Funda!A:M,9,FALSE)</f>
        <v>MAR '21</v>
      </c>
    </row>
    <row r="281" spans="1:11" x14ac:dyDescent="0.25">
      <c r="A281" s="15">
        <v>44435</v>
      </c>
      <c r="B281" s="14" t="s">
        <v>80</v>
      </c>
      <c r="C281" s="13" t="str">
        <f t="shared" si="5"/>
        <v/>
      </c>
      <c r="D281" t="b">
        <f>VLOOKUP(B281,Funda!A:M,2,FALSE)</f>
        <v>0</v>
      </c>
      <c r="E281" t="b">
        <f>VLOOKUP(B281,Funda!A:M,3,FALSE)</f>
        <v>0</v>
      </c>
      <c r="F281" t="b">
        <f>VLOOKUP(B281,Funda!A:M,4,FALSE)</f>
        <v>0</v>
      </c>
      <c r="G281" t="str">
        <f>VLOOKUP(B281,Funda!A:M,5,FALSE)</f>
        <v>JUN '21</v>
      </c>
      <c r="H281" t="b">
        <f>VLOOKUP(B281,Funda!A:M,6,FALSE)</f>
        <v>0</v>
      </c>
      <c r="I281" t="b">
        <f>VLOOKUP(B281,Funda!A:M,7,FALSE)</f>
        <v>0</v>
      </c>
      <c r="J281" t="b">
        <f>VLOOKUP(B281,Funda!A:M,8,FALSE)</f>
        <v>0</v>
      </c>
      <c r="K281" t="str">
        <f>VLOOKUP(B281,Funda!A:M,9,FALSE)</f>
        <v>MAR '21</v>
      </c>
    </row>
    <row r="282" spans="1:11" x14ac:dyDescent="0.25">
      <c r="A282" s="15">
        <v>44435</v>
      </c>
      <c r="B282" s="14" t="s">
        <v>81</v>
      </c>
      <c r="C282" s="13" t="str">
        <f t="shared" si="5"/>
        <v/>
      </c>
      <c r="D282" t="b">
        <f>VLOOKUP(B282,Funda!A:M,2,FALSE)</f>
        <v>0</v>
      </c>
      <c r="E282" t="b">
        <f>VLOOKUP(B282,Funda!A:M,3,FALSE)</f>
        <v>0</v>
      </c>
      <c r="F282" t="b">
        <f>VLOOKUP(B282,Funda!A:M,4,FALSE)</f>
        <v>0</v>
      </c>
      <c r="G282" t="str">
        <f>VLOOKUP(B282,Funda!A:M,5,FALSE)</f>
        <v>JUN '21</v>
      </c>
      <c r="H282" t="b">
        <f>VLOOKUP(B282,Funda!A:M,6,FALSE)</f>
        <v>0</v>
      </c>
      <c r="I282" t="b">
        <f>VLOOKUP(B282,Funda!A:M,7,FALSE)</f>
        <v>0</v>
      </c>
      <c r="J282" t="b">
        <f>VLOOKUP(B282,Funda!A:M,8,FALSE)</f>
        <v>1</v>
      </c>
      <c r="K282" t="str">
        <f>VLOOKUP(B282,Funda!A:M,9,FALSE)</f>
        <v>MAR '21</v>
      </c>
    </row>
    <row r="283" spans="1:11" x14ac:dyDescent="0.25">
      <c r="A283" s="17">
        <v>44435</v>
      </c>
      <c r="B283" s="18" t="s">
        <v>82</v>
      </c>
      <c r="C283" s="13" t="str">
        <f t="shared" si="5"/>
        <v/>
      </c>
      <c r="D283" t="b">
        <f>VLOOKUP(B283,Funda!A:M,2,FALSE)</f>
        <v>0</v>
      </c>
      <c r="E283" t="b">
        <f>VLOOKUP(B283,Funda!A:M,3,FALSE)</f>
        <v>0</v>
      </c>
      <c r="F283" t="b">
        <f>VLOOKUP(B283,Funda!A:M,4,FALSE)</f>
        <v>0</v>
      </c>
      <c r="G283" t="str">
        <f>VLOOKUP(B283,Funda!A:M,5,FALSE)</f>
        <v>JUN '21</v>
      </c>
      <c r="H283" t="b">
        <f>VLOOKUP(B283,Funda!A:M,6,FALSE)</f>
        <v>0</v>
      </c>
      <c r="I283" t="b">
        <f>VLOOKUP(B283,Funda!A:M,7,FALSE)</f>
        <v>0</v>
      </c>
      <c r="J283" t="b">
        <f>VLOOKUP(B283,Funda!A:M,8,FALSE)</f>
        <v>0</v>
      </c>
      <c r="K283" t="str">
        <f>VLOOKUP(B283,Funda!A:M,9,FALSE)</f>
        <v>MAR '21</v>
      </c>
    </row>
    <row r="284" spans="1:11" x14ac:dyDescent="0.25">
      <c r="A284" s="15">
        <v>44435</v>
      </c>
      <c r="B284" s="14" t="s">
        <v>21</v>
      </c>
      <c r="C284" s="13" t="str">
        <f t="shared" si="5"/>
        <v/>
      </c>
      <c r="D284" t="b">
        <f>VLOOKUP(B284,Funda!A:M,2,FALSE)</f>
        <v>0</v>
      </c>
      <c r="E284" t="b">
        <f>VLOOKUP(B284,Funda!A:M,3,FALSE)</f>
        <v>0</v>
      </c>
      <c r="F284" t="b">
        <f>VLOOKUP(B284,Funda!A:M,4,FALSE)</f>
        <v>0</v>
      </c>
      <c r="G284" t="str">
        <f>VLOOKUP(B284,Funda!A:M,5,FALSE)</f>
        <v>JUN '21</v>
      </c>
      <c r="H284" t="b">
        <f>VLOOKUP(B284,Funda!A:M,6,FALSE)</f>
        <v>0</v>
      </c>
      <c r="I284" t="b">
        <f>VLOOKUP(B284,Funda!A:M,7,FALSE)</f>
        <v>0</v>
      </c>
      <c r="J284" t="b">
        <f>VLOOKUP(B284,Funda!A:M,8,FALSE)</f>
        <v>0</v>
      </c>
      <c r="K284" t="str">
        <f>VLOOKUP(B284,Funda!A:M,9,FALSE)</f>
        <v>MAR '21</v>
      </c>
    </row>
    <row r="285" spans="1:11" x14ac:dyDescent="0.25">
      <c r="A285" s="15">
        <v>44438</v>
      </c>
      <c r="B285" s="14" t="s">
        <v>86</v>
      </c>
      <c r="C285" s="13" t="str">
        <f t="shared" si="5"/>
        <v/>
      </c>
      <c r="D285" t="b">
        <f>VLOOKUP(B285,Funda!A:M,2,FALSE)</f>
        <v>0</v>
      </c>
      <c r="E285" t="b">
        <f>VLOOKUP(B285,Funda!A:M,3,FALSE)</f>
        <v>0</v>
      </c>
      <c r="F285" t="b">
        <f>VLOOKUP(B285,Funda!A:M,4,FALSE)</f>
        <v>0</v>
      </c>
      <c r="G285" t="str">
        <f>VLOOKUP(B285,Funda!A:M,5,FALSE)</f>
        <v>JUN '21</v>
      </c>
      <c r="H285" t="b">
        <f>VLOOKUP(B285,Funda!A:M,6,FALSE)</f>
        <v>0</v>
      </c>
      <c r="I285" t="b">
        <f>VLOOKUP(B285,Funda!A:M,7,FALSE)</f>
        <v>0</v>
      </c>
      <c r="J285" t="b">
        <f>VLOOKUP(B285,Funda!A:M,8,FALSE)</f>
        <v>0</v>
      </c>
      <c r="K285" t="str">
        <f>VLOOKUP(B285,Funda!A:M,9,FALSE)</f>
        <v>MAR '21</v>
      </c>
    </row>
    <row r="286" spans="1:11" x14ac:dyDescent="0.25">
      <c r="A286" s="15">
        <v>44438</v>
      </c>
      <c r="B286" s="14" t="s">
        <v>17</v>
      </c>
      <c r="C286" s="13" t="str">
        <f t="shared" si="5"/>
        <v/>
      </c>
      <c r="D286" t="b">
        <f>VLOOKUP(B286,Funda!A:M,2,FALSE)</f>
        <v>0</v>
      </c>
      <c r="E286" t="b">
        <f>VLOOKUP(B286,Funda!A:M,3,FALSE)</f>
        <v>1</v>
      </c>
      <c r="F286" t="b">
        <f>VLOOKUP(B286,Funda!A:M,4,FALSE)</f>
        <v>1</v>
      </c>
      <c r="G286" t="str">
        <f>VLOOKUP(B286,Funda!A:M,5,FALSE)</f>
        <v>JUN '21</v>
      </c>
      <c r="H286" t="b">
        <f>VLOOKUP(B286,Funda!A:M,6,FALSE)</f>
        <v>0</v>
      </c>
      <c r="I286" t="b">
        <f>VLOOKUP(B286,Funda!A:M,7,FALSE)</f>
        <v>1</v>
      </c>
      <c r="J286" t="b">
        <f>VLOOKUP(B286,Funda!A:M,8,FALSE)</f>
        <v>1</v>
      </c>
      <c r="K286" t="str">
        <f>VLOOKUP(B286,Funda!A:M,9,FALSE)</f>
        <v>MAR '21</v>
      </c>
    </row>
    <row r="287" spans="1:11" x14ac:dyDescent="0.25">
      <c r="A287" s="15">
        <v>44438</v>
      </c>
      <c r="B287" s="14" t="s">
        <v>11</v>
      </c>
      <c r="C287" s="13" t="str">
        <f t="shared" si="5"/>
        <v/>
      </c>
      <c r="D287" t="b">
        <f>VLOOKUP(B287,Funda!A:M,2,FALSE)</f>
        <v>0</v>
      </c>
      <c r="E287" t="b">
        <f>VLOOKUP(B287,Funda!A:M,3,FALSE)</f>
        <v>0</v>
      </c>
      <c r="F287" t="b">
        <f>VLOOKUP(B287,Funda!A:M,4,FALSE)</f>
        <v>0</v>
      </c>
      <c r="G287" t="str">
        <f>VLOOKUP(B287,Funda!A:M,5,FALSE)</f>
        <v>JUN '21</v>
      </c>
      <c r="H287" t="b">
        <f>VLOOKUP(B287,Funda!A:M,6,FALSE)</f>
        <v>0</v>
      </c>
      <c r="I287" t="b">
        <f>VLOOKUP(B287,Funda!A:M,7,FALSE)</f>
        <v>0</v>
      </c>
      <c r="J287" t="b">
        <f>VLOOKUP(B287,Funda!A:M,8,FALSE)</f>
        <v>0</v>
      </c>
      <c r="K287" t="str">
        <f>VLOOKUP(B287,Funda!A:M,9,FALSE)</f>
        <v>MAR '21</v>
      </c>
    </row>
    <row r="288" spans="1:11" x14ac:dyDescent="0.25">
      <c r="A288" s="15">
        <v>44438</v>
      </c>
      <c r="B288" s="14" t="s">
        <v>87</v>
      </c>
      <c r="C288" s="13" t="str">
        <f t="shared" si="5"/>
        <v>Y-Rev 33 (B)</v>
      </c>
      <c r="D288" t="b">
        <f>VLOOKUP(B288,Funda!A:M,2,FALSE)</f>
        <v>1</v>
      </c>
      <c r="E288" t="b">
        <f>VLOOKUP(B288,Funda!A:M,3,FALSE)</f>
        <v>1</v>
      </c>
      <c r="F288" t="b">
        <f>VLOOKUP(B288,Funda!A:M,4,FALSE)</f>
        <v>1</v>
      </c>
      <c r="G288" t="str">
        <f>VLOOKUP(B288,Funda!A:M,5,FALSE)</f>
        <v>JUN '21</v>
      </c>
      <c r="H288" t="b">
        <f>VLOOKUP(B288,Funda!A:M,6,FALSE)</f>
        <v>1</v>
      </c>
      <c r="I288" t="b">
        <f>VLOOKUP(B288,Funda!A:M,7,FALSE)</f>
        <v>0</v>
      </c>
      <c r="J288" t="b">
        <f>VLOOKUP(B288,Funda!A:M,8,FALSE)</f>
        <v>0</v>
      </c>
      <c r="K288" t="str">
        <f>VLOOKUP(B288,Funda!A:M,9,FALSE)</f>
        <v>MAR '21</v>
      </c>
    </row>
    <row r="289" spans="1:11" x14ac:dyDescent="0.25">
      <c r="A289" s="15">
        <v>44438</v>
      </c>
      <c r="B289" s="14" t="s">
        <v>6</v>
      </c>
      <c r="C289" s="13" t="str">
        <f t="shared" si="5"/>
        <v/>
      </c>
      <c r="D289" t="b">
        <f>VLOOKUP(B289,Funda!A:M,2,FALSE)</f>
        <v>0</v>
      </c>
      <c r="E289" t="b">
        <f>VLOOKUP(B289,Funda!A:M,3,FALSE)</f>
        <v>0</v>
      </c>
      <c r="F289" t="b">
        <f>VLOOKUP(B289,Funda!A:M,4,FALSE)</f>
        <v>0</v>
      </c>
      <c r="G289" t="str">
        <f>VLOOKUP(B289,Funda!A:M,5,FALSE)</f>
        <v>JUN '21</v>
      </c>
      <c r="H289" t="b">
        <f>VLOOKUP(B289,Funda!A:M,6,FALSE)</f>
        <v>0</v>
      </c>
      <c r="I289" t="b">
        <f>VLOOKUP(B289,Funda!A:M,7,FALSE)</f>
        <v>1</v>
      </c>
      <c r="J289" t="b">
        <f>VLOOKUP(B289,Funda!A:M,8,FALSE)</f>
        <v>0</v>
      </c>
      <c r="K289" t="str">
        <f>VLOOKUP(B289,Funda!A:M,9,FALSE)</f>
        <v>MAR '21</v>
      </c>
    </row>
    <row r="290" spans="1:11" x14ac:dyDescent="0.25">
      <c r="A290" s="15">
        <v>44438</v>
      </c>
      <c r="B290" s="14" t="s">
        <v>88</v>
      </c>
      <c r="C290" s="13" t="str">
        <f t="shared" si="5"/>
        <v>Y-Rev 30 (D)</v>
      </c>
      <c r="D290" t="b">
        <f>VLOOKUP(B290,Funda!A:M,2,FALSE)</f>
        <v>1</v>
      </c>
      <c r="E290" t="b">
        <f>VLOOKUP(B290,Funda!A:M,3,FALSE)</f>
        <v>0</v>
      </c>
      <c r="F290" t="b">
        <f>VLOOKUP(B290,Funda!A:M,4,FALSE)</f>
        <v>0</v>
      </c>
      <c r="G290" t="str">
        <f>VLOOKUP(B290,Funda!A:M,5,FALSE)</f>
        <v>JUN '21</v>
      </c>
      <c r="H290" t="b">
        <f>VLOOKUP(B290,Funda!A:M,6,FALSE)</f>
        <v>0</v>
      </c>
      <c r="I290" t="b">
        <f>VLOOKUP(B290,Funda!A:M,7,FALSE)</f>
        <v>0</v>
      </c>
      <c r="J290" t="b">
        <f>VLOOKUP(B290,Funda!A:M,8,FALSE)</f>
        <v>0</v>
      </c>
      <c r="K290" t="str">
        <f>VLOOKUP(B290,Funda!A:M,9,FALSE)</f>
        <v>MAR '21</v>
      </c>
    </row>
    <row r="291" spans="1:11" x14ac:dyDescent="0.25">
      <c r="A291" s="15">
        <v>44438</v>
      </c>
      <c r="B291" s="14" t="s">
        <v>89</v>
      </c>
      <c r="C291" s="13" t="str">
        <f t="shared" si="5"/>
        <v/>
      </c>
      <c r="D291" t="b">
        <f>VLOOKUP(B291,Funda!A:M,2,FALSE)</f>
        <v>0</v>
      </c>
      <c r="E291" t="b">
        <f>VLOOKUP(B291,Funda!A:M,3,FALSE)</f>
        <v>1</v>
      </c>
      <c r="F291" t="b">
        <f>VLOOKUP(B291,Funda!A:M,4,FALSE)</f>
        <v>1</v>
      </c>
      <c r="G291" t="str">
        <f>VLOOKUP(B291,Funda!A:M,5,FALSE)</f>
        <v>JUN '21</v>
      </c>
      <c r="H291" t="b">
        <f>VLOOKUP(B291,Funda!A:M,6,FALSE)</f>
        <v>0</v>
      </c>
      <c r="I291" t="b">
        <f>VLOOKUP(B291,Funda!A:M,7,FALSE)</f>
        <v>0</v>
      </c>
      <c r="J291" t="b">
        <f>VLOOKUP(B291,Funda!A:M,8,FALSE)</f>
        <v>1</v>
      </c>
      <c r="K291" t="str">
        <f>VLOOKUP(B291,Funda!A:M,9,FALSE)</f>
        <v>MAR '21</v>
      </c>
    </row>
    <row r="292" spans="1:11" x14ac:dyDescent="0.25">
      <c r="A292" s="15">
        <v>44438</v>
      </c>
      <c r="B292" s="14" t="s">
        <v>90</v>
      </c>
      <c r="C292" s="13" t="str">
        <f t="shared" si="5"/>
        <v/>
      </c>
      <c r="D292" t="b">
        <f>VLOOKUP(B292,Funda!A:M,2,FALSE)</f>
        <v>0</v>
      </c>
      <c r="E292" t="b">
        <f>VLOOKUP(B292,Funda!A:M,3,FALSE)</f>
        <v>1</v>
      </c>
      <c r="F292" t="b">
        <f>VLOOKUP(B292,Funda!A:M,4,FALSE)</f>
        <v>0</v>
      </c>
      <c r="G292" t="str">
        <f>VLOOKUP(B292,Funda!A:M,5,FALSE)</f>
        <v>JUN '21</v>
      </c>
      <c r="H292" t="b">
        <f>VLOOKUP(B292,Funda!A:M,6,FALSE)</f>
        <v>1</v>
      </c>
      <c r="I292" t="b">
        <f>VLOOKUP(B292,Funda!A:M,7,FALSE)</f>
        <v>1</v>
      </c>
      <c r="J292" t="b">
        <f>VLOOKUP(B292,Funda!A:M,8,FALSE)</f>
        <v>1</v>
      </c>
      <c r="K292" t="str">
        <f>VLOOKUP(B292,Funda!A:M,9,FALSE)</f>
        <v>MAR '21</v>
      </c>
    </row>
    <row r="293" spans="1:11" x14ac:dyDescent="0.25">
      <c r="A293" s="15">
        <v>44438</v>
      </c>
      <c r="B293" s="14" t="s">
        <v>20</v>
      </c>
      <c r="C293" s="13" t="str">
        <f t="shared" si="5"/>
        <v/>
      </c>
      <c r="D293" t="b">
        <f>VLOOKUP(B293,Funda!A:M,2,FALSE)</f>
        <v>0</v>
      </c>
      <c r="E293" t="b">
        <f>VLOOKUP(B293,Funda!A:M,3,FALSE)</f>
        <v>0</v>
      </c>
      <c r="F293" t="b">
        <f>VLOOKUP(B293,Funda!A:M,4,FALSE)</f>
        <v>0</v>
      </c>
      <c r="G293" t="str">
        <f>VLOOKUP(B293,Funda!A:M,5,FALSE)</f>
        <v>JUN '21</v>
      </c>
      <c r="H293" t="b">
        <f>VLOOKUP(B293,Funda!A:M,6,FALSE)</f>
        <v>1</v>
      </c>
      <c r="I293" t="b">
        <f>VLOOKUP(B293,Funda!A:M,7,FALSE)</f>
        <v>0</v>
      </c>
      <c r="J293" t="b">
        <f>VLOOKUP(B293,Funda!A:M,8,FALSE)</f>
        <v>0</v>
      </c>
      <c r="K293" t="str">
        <f>VLOOKUP(B293,Funda!A:M,9,FALSE)</f>
        <v>MAR '21</v>
      </c>
    </row>
    <row r="294" spans="1:11" x14ac:dyDescent="0.25">
      <c r="A294" s="15">
        <v>44438</v>
      </c>
      <c r="B294" s="14" t="s">
        <v>91</v>
      </c>
      <c r="C294" s="13" t="str">
        <f t="shared" si="5"/>
        <v/>
      </c>
      <c r="D294" t="b">
        <f>VLOOKUP(B294,Funda!A:M,2,FALSE)</f>
        <v>0</v>
      </c>
      <c r="E294" t="b">
        <f>VLOOKUP(B294,Funda!A:M,3,FALSE)</f>
        <v>0</v>
      </c>
      <c r="F294" t="b">
        <f>VLOOKUP(B294,Funda!A:M,4,FALSE)</f>
        <v>0</v>
      </c>
      <c r="G294" t="str">
        <f>VLOOKUP(B294,Funda!A:M,5,FALSE)</f>
        <v>JUN '21</v>
      </c>
      <c r="H294" t="b">
        <f>VLOOKUP(B294,Funda!A:M,6,FALSE)</f>
        <v>0</v>
      </c>
      <c r="I294" t="b">
        <f>VLOOKUP(B294,Funda!A:M,7,FALSE)</f>
        <v>0</v>
      </c>
      <c r="J294" t="b">
        <f>VLOOKUP(B294,Funda!A:M,8,FALSE)</f>
        <v>0</v>
      </c>
      <c r="K294" t="str">
        <f>VLOOKUP(B294,Funda!A:M,9,FALSE)</f>
        <v>MAR '21</v>
      </c>
    </row>
    <row r="295" spans="1:11" x14ac:dyDescent="0.25">
      <c r="A295" s="15">
        <v>44438</v>
      </c>
      <c r="B295" s="14" t="s">
        <v>92</v>
      </c>
      <c r="C295" s="13" t="str">
        <f t="shared" si="5"/>
        <v>Y-Rev 30 (D)</v>
      </c>
      <c r="D295" t="b">
        <f>VLOOKUP(B295,Funda!A:M,2,FALSE)</f>
        <v>1</v>
      </c>
      <c r="E295" t="b">
        <f>VLOOKUP(B295,Funda!A:M,3,FALSE)</f>
        <v>0</v>
      </c>
      <c r="F295" t="b">
        <f>VLOOKUP(B295,Funda!A:M,4,FALSE)</f>
        <v>0</v>
      </c>
      <c r="G295" t="str">
        <f>VLOOKUP(B295,Funda!A:M,5,FALSE)</f>
        <v>JUN '21</v>
      </c>
      <c r="H295" t="b">
        <f>VLOOKUP(B295,Funda!A:M,6,FALSE)</f>
        <v>0</v>
      </c>
      <c r="I295" t="b">
        <f>VLOOKUP(B295,Funda!A:M,7,FALSE)</f>
        <v>0</v>
      </c>
      <c r="J295" t="b">
        <f>VLOOKUP(B295,Funda!A:M,8,FALSE)</f>
        <v>0</v>
      </c>
      <c r="K295" t="str">
        <f>VLOOKUP(B295,Funda!A:M,9,FALSE)</f>
        <v>MAR '21</v>
      </c>
    </row>
    <row r="296" spans="1:11" x14ac:dyDescent="0.25">
      <c r="A296" s="15">
        <v>44438</v>
      </c>
      <c r="B296" s="14" t="s">
        <v>93</v>
      </c>
      <c r="C296" s="13" t="str">
        <f t="shared" si="5"/>
        <v>Y-Rev 33 (B)</v>
      </c>
      <c r="D296" t="b">
        <f>VLOOKUP(B296,Funda!A:M,2,FALSE)</f>
        <v>1</v>
      </c>
      <c r="E296" t="b">
        <f>VLOOKUP(B296,Funda!A:M,3,FALSE)</f>
        <v>0</v>
      </c>
      <c r="F296" t="b">
        <f>VLOOKUP(B296,Funda!A:M,4,FALSE)</f>
        <v>0</v>
      </c>
      <c r="G296" t="str">
        <f>VLOOKUP(B296,Funda!A:M,5,FALSE)</f>
        <v>JUN '21</v>
      </c>
      <c r="H296" t="b">
        <f>VLOOKUP(B296,Funda!A:M,6,FALSE)</f>
        <v>1</v>
      </c>
      <c r="I296" t="b">
        <f>VLOOKUP(B296,Funda!A:M,7,FALSE)</f>
        <v>0</v>
      </c>
      <c r="J296" t="b">
        <f>VLOOKUP(B296,Funda!A:M,8,FALSE)</f>
        <v>0</v>
      </c>
      <c r="K296" t="str">
        <f>VLOOKUP(B296,Funda!A:M,9,FALSE)</f>
        <v>MAR '21</v>
      </c>
    </row>
    <row r="297" spans="1:11" x14ac:dyDescent="0.25">
      <c r="A297" s="15">
        <v>44438</v>
      </c>
      <c r="B297" s="14" t="s">
        <v>94</v>
      </c>
      <c r="C297" s="13" t="str">
        <f t="shared" si="5"/>
        <v/>
      </c>
      <c r="D297" t="b">
        <f>VLOOKUP(B297,Funda!A:M,2,FALSE)</f>
        <v>0</v>
      </c>
      <c r="E297" t="b">
        <f>VLOOKUP(B297,Funda!A:M,3,FALSE)</f>
        <v>0</v>
      </c>
      <c r="F297" t="b">
        <f>VLOOKUP(B297,Funda!A:M,4,FALSE)</f>
        <v>0</v>
      </c>
      <c r="G297" t="str">
        <f>VLOOKUP(B297,Funda!A:M,5,FALSE)</f>
        <v>JUN '21</v>
      </c>
      <c r="H297" t="b">
        <f>VLOOKUP(B297,Funda!A:M,6,FALSE)</f>
        <v>0</v>
      </c>
      <c r="I297" t="b">
        <f>VLOOKUP(B297,Funda!A:M,7,FALSE)</f>
        <v>1</v>
      </c>
      <c r="J297" t="b">
        <f>VLOOKUP(B297,Funda!A:M,8,FALSE)</f>
        <v>1</v>
      </c>
      <c r="K297" t="str">
        <f>VLOOKUP(B297,Funda!A:M,9,FALSE)</f>
        <v>MAR '21</v>
      </c>
    </row>
    <row r="298" spans="1:11" x14ac:dyDescent="0.25">
      <c r="A298" s="15">
        <v>44438</v>
      </c>
      <c r="B298" s="14" t="s">
        <v>68</v>
      </c>
      <c r="C298" s="13" t="str">
        <f t="shared" si="5"/>
        <v/>
      </c>
      <c r="D298" t="b">
        <f>VLOOKUP(B298,Funda!A:M,2,FALSE)</f>
        <v>0</v>
      </c>
      <c r="E298" t="b">
        <f>VLOOKUP(B298,Funda!A:M,3,FALSE)</f>
        <v>0</v>
      </c>
      <c r="F298" t="e">
        <f>VLOOKUP(B298,Funda!A:M,4,FALSE)</f>
        <v>#DIV/0!</v>
      </c>
      <c r="G298" t="str">
        <f>VLOOKUP(B298,Funda!A:M,5,FALSE)</f>
        <v>JUN '21</v>
      </c>
      <c r="H298" t="b">
        <f>VLOOKUP(B298,Funda!A:M,6,FALSE)</f>
        <v>0</v>
      </c>
      <c r="I298" t="b">
        <f>VLOOKUP(B298,Funda!A:M,7,FALSE)</f>
        <v>0</v>
      </c>
      <c r="J298" t="e">
        <f>VLOOKUP(B298,Funda!A:M,8,FALSE)</f>
        <v>#DIV/0!</v>
      </c>
      <c r="K298" t="str">
        <f>VLOOKUP(B298,Funda!A:M,9,FALSE)</f>
        <v>MAR '21</v>
      </c>
    </row>
    <row r="299" spans="1:11" x14ac:dyDescent="0.25">
      <c r="A299" s="15">
        <v>44439</v>
      </c>
      <c r="B299" s="14" t="s">
        <v>72</v>
      </c>
      <c r="C299" s="13" t="str">
        <f t="shared" si="5"/>
        <v/>
      </c>
      <c r="D299" t="b">
        <f>VLOOKUP(B299,Funda!A:M,2,FALSE)</f>
        <v>0</v>
      </c>
      <c r="E299" t="e">
        <f>VLOOKUP(B299,Funda!A:M,3,FALSE)</f>
        <v>#DIV/0!</v>
      </c>
      <c r="F299" t="b">
        <f>VLOOKUP(B299,Funda!A:M,4,FALSE)</f>
        <v>0</v>
      </c>
      <c r="G299" t="str">
        <f>VLOOKUP(B299,Funda!A:M,5,FALSE)</f>
        <v>JUN '21</v>
      </c>
      <c r="H299" t="b">
        <f>VLOOKUP(B299,Funda!A:M,6,FALSE)</f>
        <v>0</v>
      </c>
      <c r="I299" t="b">
        <f>VLOOKUP(B299,Funda!A:M,7,FALSE)</f>
        <v>0</v>
      </c>
      <c r="J299" t="b">
        <f>VLOOKUP(B299,Funda!A:M,8,FALSE)</f>
        <v>0</v>
      </c>
      <c r="K299" t="str">
        <f>VLOOKUP(B299,Funda!A:M,9,FALSE)</f>
        <v>MAR '21</v>
      </c>
    </row>
    <row r="300" spans="1:11" x14ac:dyDescent="0.25">
      <c r="A300" s="15">
        <v>44439</v>
      </c>
      <c r="B300" s="14" t="s">
        <v>95</v>
      </c>
      <c r="C300" s="13" t="str">
        <f t="shared" si="5"/>
        <v/>
      </c>
      <c r="D300" t="b">
        <f>VLOOKUP(B300,Funda!A:M,2,FALSE)</f>
        <v>0</v>
      </c>
      <c r="E300" t="b">
        <f>VLOOKUP(B300,Funda!A:M,3,FALSE)</f>
        <v>1</v>
      </c>
      <c r="F300" t="b">
        <f>VLOOKUP(B300,Funda!A:M,4,FALSE)</f>
        <v>0</v>
      </c>
      <c r="G300" t="str">
        <f>VLOOKUP(B300,Funda!A:M,5,FALSE)</f>
        <v>JUN '21</v>
      </c>
      <c r="H300" t="b">
        <f>VLOOKUP(B300,Funda!A:M,6,FALSE)</f>
        <v>1</v>
      </c>
      <c r="I300" t="b">
        <f>VLOOKUP(B300,Funda!A:M,7,FALSE)</f>
        <v>0</v>
      </c>
      <c r="J300" t="b">
        <f>VLOOKUP(B300,Funda!A:M,8,FALSE)</f>
        <v>0</v>
      </c>
      <c r="K300" t="str">
        <f>VLOOKUP(B300,Funda!A:M,9,FALSE)</f>
        <v>MAR '21</v>
      </c>
    </row>
    <row r="301" spans="1:11" x14ac:dyDescent="0.25">
      <c r="A301" s="15">
        <v>44440</v>
      </c>
      <c r="B301" s="18" t="s">
        <v>73</v>
      </c>
      <c r="C301" s="13" t="str">
        <f t="shared" si="5"/>
        <v/>
      </c>
      <c r="D301" t="b">
        <f>VLOOKUP(B301,Funda!A:M,2,FALSE)</f>
        <v>0</v>
      </c>
      <c r="E301" t="b">
        <f>VLOOKUP(B301,Funda!A:M,3,FALSE)</f>
        <v>0</v>
      </c>
      <c r="F301" t="b">
        <f>VLOOKUP(B301,Funda!A:M,4,FALSE)</f>
        <v>0</v>
      </c>
      <c r="G301" t="str">
        <f>VLOOKUP(B301,Funda!A:M,5,FALSE)</f>
        <v>JUN '21</v>
      </c>
      <c r="H301" t="b">
        <f>VLOOKUP(B301,Funda!A:M,6,FALSE)</f>
        <v>1</v>
      </c>
      <c r="I301" t="b">
        <f>VLOOKUP(B301,Funda!A:M,7,FALSE)</f>
        <v>0</v>
      </c>
      <c r="J301" t="b">
        <f>VLOOKUP(B301,Funda!A:M,8,FALSE)</f>
        <v>0</v>
      </c>
      <c r="K301" t="str">
        <f>VLOOKUP(B301,Funda!A:M,9,FALSE)</f>
        <v>MAR '21</v>
      </c>
    </row>
    <row r="302" spans="1:11" x14ac:dyDescent="0.25">
      <c r="A302" s="15">
        <v>44440</v>
      </c>
      <c r="B302" s="14" t="s">
        <v>3</v>
      </c>
      <c r="C302" s="13" t="str">
        <f t="shared" si="5"/>
        <v/>
      </c>
      <c r="D302" t="b">
        <f>VLOOKUP(B302,Funda!A:M,2,FALSE)</f>
        <v>0</v>
      </c>
      <c r="E302" t="e">
        <f>VLOOKUP(B302,Funda!A:M,3,FALSE)</f>
        <v>#DIV/0!</v>
      </c>
      <c r="F302" t="b">
        <f>VLOOKUP(B302,Funda!A:M,4,FALSE)</f>
        <v>0</v>
      </c>
      <c r="G302" t="str">
        <f>VLOOKUP(B302,Funda!A:M,5,FALSE)</f>
        <v>JUN '21</v>
      </c>
      <c r="H302" t="b">
        <f>VLOOKUP(B302,Funda!A:M,6,FALSE)</f>
        <v>1</v>
      </c>
      <c r="I302" t="b">
        <f>VLOOKUP(B302,Funda!A:M,7,FALSE)</f>
        <v>0</v>
      </c>
      <c r="J302" t="b">
        <f>VLOOKUP(B302,Funda!A:M,8,FALSE)</f>
        <v>0</v>
      </c>
      <c r="K302" t="str">
        <f>VLOOKUP(B302,Funda!A:M,9,FALSE)</f>
        <v>MAR '21</v>
      </c>
    </row>
    <row r="303" spans="1:11" x14ac:dyDescent="0.25">
      <c r="A303" s="17">
        <v>44440</v>
      </c>
      <c r="B303" s="18" t="s">
        <v>96</v>
      </c>
      <c r="C303" s="13" t="str">
        <f t="shared" si="5"/>
        <v/>
      </c>
      <c r="D303" t="b">
        <f>VLOOKUP(B303,Funda!A:M,2,FALSE)</f>
        <v>0</v>
      </c>
      <c r="E303" t="b">
        <f>VLOOKUP(B303,Funda!A:M,3,FALSE)</f>
        <v>0</v>
      </c>
      <c r="F303" t="b">
        <f>VLOOKUP(B303,Funda!A:M,4,FALSE)</f>
        <v>0</v>
      </c>
      <c r="G303" t="str">
        <f>VLOOKUP(B303,Funda!A:M,5,FALSE)</f>
        <v>JUN '21</v>
      </c>
      <c r="H303" t="b">
        <f>VLOOKUP(B303,Funda!A:M,6,FALSE)</f>
        <v>0</v>
      </c>
      <c r="I303" t="b">
        <f>VLOOKUP(B303,Funda!A:M,7,FALSE)</f>
        <v>0</v>
      </c>
      <c r="J303" t="b">
        <f>VLOOKUP(B303,Funda!A:M,8,FALSE)</f>
        <v>0</v>
      </c>
      <c r="K303" t="str">
        <f>VLOOKUP(B303,Funda!A:M,9,FALSE)</f>
        <v>MAR '21</v>
      </c>
    </row>
    <row r="304" spans="1:11" x14ac:dyDescent="0.25">
      <c r="A304" s="15">
        <v>44440</v>
      </c>
      <c r="B304" s="14" t="s">
        <v>97</v>
      </c>
      <c r="C304" s="13" t="str">
        <f t="shared" si="5"/>
        <v/>
      </c>
      <c r="D304" t="b">
        <f>VLOOKUP(B304,Funda!A:M,2,FALSE)</f>
        <v>0</v>
      </c>
      <c r="E304" t="b">
        <f>VLOOKUP(B304,Funda!A:M,3,FALSE)</f>
        <v>0</v>
      </c>
      <c r="F304" t="b">
        <f>VLOOKUP(B304,Funda!A:M,4,FALSE)</f>
        <v>0</v>
      </c>
      <c r="G304" t="str">
        <f>VLOOKUP(B304,Funda!A:M,5,FALSE)</f>
        <v>JUN '21</v>
      </c>
      <c r="H304" t="b">
        <f>VLOOKUP(B304,Funda!A:M,6,FALSE)</f>
        <v>1</v>
      </c>
      <c r="I304" t="b">
        <f>VLOOKUP(B304,Funda!A:M,7,FALSE)</f>
        <v>0</v>
      </c>
      <c r="J304" t="b">
        <f>VLOOKUP(B304,Funda!A:M,8,FALSE)</f>
        <v>0</v>
      </c>
      <c r="K304" t="str">
        <f>VLOOKUP(B304,Funda!A:M,9,FALSE)</f>
        <v>MAR '21</v>
      </c>
    </row>
    <row r="305" spans="1:11" x14ac:dyDescent="0.25">
      <c r="A305" s="15">
        <v>44441</v>
      </c>
      <c r="B305" s="14" t="s">
        <v>128</v>
      </c>
      <c r="C305" s="13" t="str">
        <f t="shared" ref="C305:C311" si="6">IFERROR(IF(AND(D305:F305,H305:J305),"Y-Code 33 (A)",IF(AND(D305,H305),"Y-Rev 33 (B)",IF(AND(D305:F305),"Y-Code 30 (C)",IF(AND(D305),"Y-Rev 30 (D)","")))),"")</f>
        <v/>
      </c>
      <c r="D305" t="e">
        <f>VLOOKUP(B305,Funda!A:M,2,FALSE)</f>
        <v>#VALUE!</v>
      </c>
      <c r="E305" t="e">
        <f>VLOOKUP(B305,Funda!A:M,3,FALSE)</f>
        <v>#VALUE!</v>
      </c>
      <c r="F305" t="b">
        <f>VLOOKUP(B305,Funda!A:M,4,FALSE)</f>
        <v>0</v>
      </c>
      <c r="G305" t="str">
        <f>VLOOKUP(B305,Funda!A:M,5,FALSE)</f>
        <v>JUN '21</v>
      </c>
      <c r="H305" t="e">
        <f>VLOOKUP(B305,Funda!A:M,6,FALSE)</f>
        <v>#VALUE!</v>
      </c>
      <c r="I305" t="e">
        <f>VLOOKUP(B305,Funda!A:M,7,FALSE)</f>
        <v>#VALUE!</v>
      </c>
      <c r="J305" t="b">
        <f>VLOOKUP(B305,Funda!A:M,8,FALSE)</f>
        <v>0</v>
      </c>
      <c r="K305" t="str">
        <f>VLOOKUP(B305,Funda!A:M,9,FALSE)</f>
        <v>MAR '21</v>
      </c>
    </row>
    <row r="306" spans="1:11" x14ac:dyDescent="0.25">
      <c r="A306" s="15">
        <v>44441</v>
      </c>
      <c r="B306" s="14" t="s">
        <v>129</v>
      </c>
      <c r="C306" s="13" t="str">
        <f t="shared" si="6"/>
        <v/>
      </c>
      <c r="D306" t="b">
        <f>VLOOKUP(B306,Funda!A:M,2,FALSE)</f>
        <v>0</v>
      </c>
      <c r="E306" t="b">
        <f>VLOOKUP(B306,Funda!A:M,3,FALSE)</f>
        <v>0</v>
      </c>
      <c r="F306" t="b">
        <f>VLOOKUP(B306,Funda!A:M,4,FALSE)</f>
        <v>0</v>
      </c>
      <c r="G306" t="str">
        <f>VLOOKUP(B306,Funda!A:M,5,FALSE)</f>
        <v>JUN '21</v>
      </c>
      <c r="H306" t="b">
        <f>VLOOKUP(B306,Funda!A:M,6,FALSE)</f>
        <v>0</v>
      </c>
      <c r="I306" t="b">
        <f>VLOOKUP(B306,Funda!A:M,7,FALSE)</f>
        <v>0</v>
      </c>
      <c r="J306" t="b">
        <f>VLOOKUP(B306,Funda!A:M,8,FALSE)</f>
        <v>0</v>
      </c>
      <c r="K306" t="str">
        <f>VLOOKUP(B306,Funda!A:M,9,FALSE)</f>
        <v>MAR '21</v>
      </c>
    </row>
    <row r="307" spans="1:11" x14ac:dyDescent="0.25">
      <c r="A307" s="15">
        <v>44441</v>
      </c>
      <c r="B307" s="14" t="s">
        <v>130</v>
      </c>
      <c r="C307" s="13" t="str">
        <f t="shared" si="6"/>
        <v/>
      </c>
      <c r="D307" t="b">
        <f>VLOOKUP(B307,Funda!A:M,2,FALSE)</f>
        <v>0</v>
      </c>
      <c r="E307" t="b">
        <f>VLOOKUP(B307,Funda!A:M,3,FALSE)</f>
        <v>1</v>
      </c>
      <c r="F307" t="b">
        <f>VLOOKUP(B307,Funda!A:M,4,FALSE)</f>
        <v>0</v>
      </c>
      <c r="G307" t="str">
        <f>VLOOKUP(B307,Funda!A:M,5,FALSE)</f>
        <v>JUN '21</v>
      </c>
      <c r="H307" t="b">
        <f>VLOOKUP(B307,Funda!A:M,6,FALSE)</f>
        <v>1</v>
      </c>
      <c r="I307" t="b">
        <f>VLOOKUP(B307,Funda!A:M,7,FALSE)</f>
        <v>1</v>
      </c>
      <c r="J307" t="b">
        <f>VLOOKUP(B307,Funda!A:M,8,FALSE)</f>
        <v>1</v>
      </c>
      <c r="K307" t="str">
        <f>VLOOKUP(B307,Funda!A:M,9,FALSE)</f>
        <v>MAR '21</v>
      </c>
    </row>
    <row r="308" spans="1:11" x14ac:dyDescent="0.25">
      <c r="A308" s="15">
        <v>44441</v>
      </c>
      <c r="B308" s="14" t="s">
        <v>131</v>
      </c>
      <c r="C308" s="13" t="str">
        <f t="shared" si="6"/>
        <v/>
      </c>
      <c r="D308" t="b">
        <f>VLOOKUP(B308,Funda!A:M,2,FALSE)</f>
        <v>0</v>
      </c>
      <c r="E308" t="b">
        <f>VLOOKUP(B308,Funda!A:M,3,FALSE)</f>
        <v>0</v>
      </c>
      <c r="F308" t="b">
        <f>VLOOKUP(B308,Funda!A:M,4,FALSE)</f>
        <v>0</v>
      </c>
      <c r="G308" t="str">
        <f>VLOOKUP(B308,Funda!A:M,5,FALSE)</f>
        <v>JUN '21</v>
      </c>
      <c r="H308" t="b">
        <f>VLOOKUP(B308,Funda!A:M,6,FALSE)</f>
        <v>0</v>
      </c>
      <c r="I308" t="b">
        <f>VLOOKUP(B308,Funda!A:M,7,FALSE)</f>
        <v>0</v>
      </c>
      <c r="J308" t="b">
        <f>VLOOKUP(B308,Funda!A:M,8,FALSE)</f>
        <v>0</v>
      </c>
      <c r="K308" t="str">
        <f>VLOOKUP(B308,Funda!A:M,9,FALSE)</f>
        <v>MAR '21</v>
      </c>
    </row>
    <row r="309" spans="1:11" x14ac:dyDescent="0.25">
      <c r="A309" s="15">
        <v>44441</v>
      </c>
      <c r="B309" s="14" t="s">
        <v>132</v>
      </c>
      <c r="C309" s="13" t="str">
        <f t="shared" si="6"/>
        <v/>
      </c>
      <c r="D309" t="b">
        <f>VLOOKUP(B309,Funda!A:M,2,FALSE)</f>
        <v>0</v>
      </c>
      <c r="E309" t="b">
        <f>VLOOKUP(B309,Funda!A:M,3,FALSE)</f>
        <v>1</v>
      </c>
      <c r="F309" t="b">
        <f>VLOOKUP(B309,Funda!A:M,4,FALSE)</f>
        <v>1</v>
      </c>
      <c r="G309" t="str">
        <f>VLOOKUP(B309,Funda!A:M,5,FALSE)</f>
        <v>JUN '21</v>
      </c>
      <c r="H309" t="b">
        <f>VLOOKUP(B309,Funda!A:M,6,FALSE)</f>
        <v>0</v>
      </c>
      <c r="I309" t="b">
        <f>VLOOKUP(B309,Funda!A:M,7,FALSE)</f>
        <v>0</v>
      </c>
      <c r="J309" t="b">
        <f>VLOOKUP(B309,Funda!A:M,8,FALSE)</f>
        <v>0</v>
      </c>
      <c r="K309" t="str">
        <f>VLOOKUP(B309,Funda!A:M,9,FALSE)</f>
        <v>MAR '21</v>
      </c>
    </row>
    <row r="310" spans="1:11" x14ac:dyDescent="0.25">
      <c r="A310" s="15">
        <v>44441</v>
      </c>
      <c r="B310" s="14" t="s">
        <v>133</v>
      </c>
      <c r="C310" s="13" t="str">
        <f t="shared" si="6"/>
        <v/>
      </c>
      <c r="D310" t="b">
        <f>VLOOKUP(B310,Funda!A:M,2,FALSE)</f>
        <v>0</v>
      </c>
      <c r="E310" t="b">
        <f>VLOOKUP(B310,Funda!A:M,3,FALSE)</f>
        <v>0</v>
      </c>
      <c r="F310" t="b">
        <f>VLOOKUP(B310,Funda!A:M,4,FALSE)</f>
        <v>1</v>
      </c>
      <c r="G310" t="str">
        <f>VLOOKUP(B310,Funda!A:M,5,FALSE)</f>
        <v>JUN '21</v>
      </c>
      <c r="H310" t="b">
        <f>VLOOKUP(B310,Funda!A:M,6,FALSE)</f>
        <v>0</v>
      </c>
      <c r="I310" t="b">
        <f>VLOOKUP(B310,Funda!A:M,7,FALSE)</f>
        <v>0</v>
      </c>
      <c r="J310" t="b">
        <f>VLOOKUP(B310,Funda!A:M,8,FALSE)</f>
        <v>0</v>
      </c>
      <c r="K310" t="str">
        <f>VLOOKUP(B310,Funda!A:M,9,FALSE)</f>
        <v>MAR '21</v>
      </c>
    </row>
    <row r="311" spans="1:11" x14ac:dyDescent="0.25">
      <c r="A311" s="15">
        <v>44441</v>
      </c>
      <c r="B311" s="14" t="s">
        <v>9</v>
      </c>
      <c r="C311" s="13" t="str">
        <f t="shared" si="6"/>
        <v/>
      </c>
      <c r="D311" t="b">
        <f>VLOOKUP(B311,Funda!A:M,2,FALSE)</f>
        <v>0</v>
      </c>
      <c r="E311" t="b">
        <f>VLOOKUP(B311,Funda!A:M,3,FALSE)</f>
        <v>0</v>
      </c>
      <c r="F311" t="b">
        <f>VLOOKUP(B311,Funda!A:M,4,FALSE)</f>
        <v>0</v>
      </c>
      <c r="G311" t="str">
        <f>VLOOKUP(B311,Funda!A:M,5,FALSE)</f>
        <v>JUN '21</v>
      </c>
      <c r="H311" t="b">
        <f>VLOOKUP(B311,Funda!A:M,6,FALSE)</f>
        <v>0</v>
      </c>
      <c r="I311" t="b">
        <f>VLOOKUP(B311,Funda!A:M,7,FALSE)</f>
        <v>0</v>
      </c>
      <c r="J311" t="b">
        <f>VLOOKUP(B311,Funda!A:M,8,FALSE)</f>
        <v>0</v>
      </c>
      <c r="K311" t="str">
        <f>VLOOKUP(B311,Funda!A:M,9,FALSE)</f>
        <v>MAR '21</v>
      </c>
    </row>
    <row r="312" spans="1:11" x14ac:dyDescent="0.25">
      <c r="A312" s="15">
        <v>44441</v>
      </c>
      <c r="B312" s="14" t="s">
        <v>134</v>
      </c>
      <c r="C312" s="13" t="str">
        <f t="shared" ref="C312" si="7">IFERROR(IF(AND(D312:F312,H312:J312),"Y-Code 33 (A)",IF(AND(D312,H312),"Y-Rev 33 (B)",IF(AND(D312:F312),"Y-Code 30 (C)",IF(AND(D312),"Y-Rev 30 (D)","")))),"")</f>
        <v/>
      </c>
      <c r="D312" t="b">
        <f>VLOOKUP(B312,Funda!A:M,2,FALSE)</f>
        <v>0</v>
      </c>
      <c r="E312" t="b">
        <f>VLOOKUP(B312,Funda!A:M,3,FALSE)</f>
        <v>0</v>
      </c>
      <c r="F312" t="b">
        <f>VLOOKUP(B312,Funda!A:M,4,FALSE)</f>
        <v>0</v>
      </c>
      <c r="G312" t="str">
        <f>VLOOKUP(B312,Funda!A:M,5,FALSE)</f>
        <v>JUN '21</v>
      </c>
      <c r="H312" t="b">
        <f>VLOOKUP(B312,Funda!A:M,6,FALSE)</f>
        <v>0</v>
      </c>
      <c r="I312" t="b">
        <f>VLOOKUP(B312,Funda!A:M,7,FALSE)</f>
        <v>0</v>
      </c>
      <c r="J312" t="b">
        <f>VLOOKUP(B312,Funda!A:M,8,FALSE)</f>
        <v>0</v>
      </c>
      <c r="K312" t="str">
        <f>VLOOKUP(B312,Funda!A:M,9,FALSE)</f>
        <v>MAR '21</v>
      </c>
    </row>
    <row r="313" spans="1:11" x14ac:dyDescent="0.25">
      <c r="C313" s="13" t="str">
        <f t="shared" si="5"/>
        <v/>
      </c>
    </row>
    <row r="314" spans="1:11" x14ac:dyDescent="0.25">
      <c r="C314" s="13" t="str">
        <f t="shared" si="5"/>
        <v/>
      </c>
    </row>
    <row r="315" spans="1:11" x14ac:dyDescent="0.25">
      <c r="C315" s="13" t="str">
        <f t="shared" si="5"/>
        <v/>
      </c>
    </row>
    <row r="316" spans="1:11" x14ac:dyDescent="0.25">
      <c r="C316" s="13" t="str">
        <f t="shared" si="5"/>
        <v/>
      </c>
    </row>
    <row r="317" spans="1:11" x14ac:dyDescent="0.25">
      <c r="C317" s="13" t="str">
        <f t="shared" si="5"/>
        <v/>
      </c>
    </row>
    <row r="318" spans="1:11" x14ac:dyDescent="0.25">
      <c r="C318" s="13" t="str">
        <f t="shared" si="5"/>
        <v/>
      </c>
    </row>
    <row r="319" spans="1:11" x14ac:dyDescent="0.25">
      <c r="C319" s="13" t="str">
        <f t="shared" si="5"/>
        <v/>
      </c>
    </row>
    <row r="320" spans="1:11" x14ac:dyDescent="0.25">
      <c r="C320" s="13" t="str">
        <f t="shared" si="5"/>
        <v/>
      </c>
    </row>
    <row r="321" spans="2:3" x14ac:dyDescent="0.25">
      <c r="C321" s="13" t="str">
        <f t="shared" si="5"/>
        <v/>
      </c>
    </row>
    <row r="322" spans="2:3" x14ac:dyDescent="0.25">
      <c r="C322" s="13" t="str">
        <f t="shared" si="5"/>
        <v/>
      </c>
    </row>
    <row r="323" spans="2:3" x14ac:dyDescent="0.25">
      <c r="C323" s="13" t="str">
        <f t="shared" si="5"/>
        <v/>
      </c>
    </row>
    <row r="324" spans="2:3" x14ac:dyDescent="0.25">
      <c r="C324" s="13" t="str">
        <f t="shared" si="5"/>
        <v/>
      </c>
    </row>
    <row r="325" spans="2:3" x14ac:dyDescent="0.25">
      <c r="C325" s="13" t="str">
        <f t="shared" si="5"/>
        <v/>
      </c>
    </row>
    <row r="326" spans="2:3" x14ac:dyDescent="0.25">
      <c r="C326" s="13" t="str">
        <f t="shared" si="5"/>
        <v/>
      </c>
    </row>
    <row r="327" spans="2:3" x14ac:dyDescent="0.25">
      <c r="C327" s="13" t="str">
        <f t="shared" si="5"/>
        <v/>
      </c>
    </row>
    <row r="328" spans="2:3" x14ac:dyDescent="0.25">
      <c r="B328" s="16"/>
      <c r="C328" s="13" t="str">
        <f t="shared" si="5"/>
        <v/>
      </c>
    </row>
  </sheetData>
  <conditionalFormatting sqref="B331:B1048576 B1:B327">
    <cfRule type="duplicateValues" dxfId="19073" priority="132"/>
  </conditionalFormatting>
  <conditionalFormatting sqref="O3">
    <cfRule type="duplicateValues" dxfId="19072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96EB-B33B-41C9-94E6-33553D627E6B}">
  <dimension ref="A1:Y5065"/>
  <sheetViews>
    <sheetView showGridLines="0" tabSelected="1" topLeftCell="A719" workbookViewId="0">
      <selection activeCell="P740" sqref="P740"/>
    </sheetView>
  </sheetViews>
  <sheetFormatPr defaultRowHeight="15" x14ac:dyDescent="0.25"/>
  <cols>
    <col min="1" max="1" width="17.28515625" bestFit="1" customWidth="1"/>
    <col min="2" max="2" width="13.42578125" bestFit="1" customWidth="1"/>
    <col min="3" max="3" width="9.140625" bestFit="1" customWidth="1"/>
    <col min="13" max="13" width="11.140625" bestFit="1" customWidth="1"/>
    <col min="17" max="17" width="9.140625" style="2"/>
  </cols>
  <sheetData>
    <row r="1" spans="1:17" x14ac:dyDescent="0.25">
      <c r="A1" s="7" t="s">
        <v>85</v>
      </c>
      <c r="B1" s="7" t="b">
        <f>AND(C14:D14)</f>
        <v>0</v>
      </c>
      <c r="C1" s="7" t="b">
        <f>AND(C15:D15)</f>
        <v>0</v>
      </c>
      <c r="D1" s="7" t="b">
        <f>AND(C16:D16)</f>
        <v>0</v>
      </c>
      <c r="E1" s="7" t="str">
        <f>C2</f>
        <v>JUN '21</v>
      </c>
      <c r="F1" s="7" t="b">
        <f>AND(D14:E14)</f>
        <v>1</v>
      </c>
      <c r="G1" s="7" t="b">
        <f>AND(D15:E15)</f>
        <v>0</v>
      </c>
      <c r="H1" s="7" t="b">
        <f>AND(D16:E16)</f>
        <v>0</v>
      </c>
      <c r="I1" s="7" t="str">
        <f>D2</f>
        <v>MAR '21</v>
      </c>
      <c r="J1" s="11">
        <f>A12</f>
        <v>0</v>
      </c>
      <c r="K1" s="7">
        <f>B7</f>
        <v>0</v>
      </c>
      <c r="L1" s="7"/>
      <c r="M1" s="7" t="s">
        <v>83</v>
      </c>
      <c r="O1" t="str">
        <f>"https://www.moneycontrol.com/financials/21stcenturymanagement/results/consolidated-quarterly-results/"&amp;M1&amp;"/1"</f>
        <v>https://www.moneycontrol.com/financials/21stcenturymanagement/results/consolidated-quarterly-results/LL05/1</v>
      </c>
      <c r="P1" t="str">
        <f>"https://www.moneycontrol.com/financials/21stcenturymanagement/results/consolidated-quarterly-results/"&amp;M1&amp;"/2"</f>
        <v>https://www.moneycontrol.com/financials/21stcenturymanagement/results/consolidated-quarterly-results/LL05/2</v>
      </c>
    </row>
    <row r="2" spans="1:17" x14ac:dyDescent="0.25">
      <c r="A2" s="2" t="s">
        <v>49</v>
      </c>
      <c r="B2" s="8" t="s">
        <v>84</v>
      </c>
      <c r="C2" s="2" t="s">
        <v>50</v>
      </c>
      <c r="D2" s="2" t="s">
        <v>48</v>
      </c>
      <c r="E2" s="2" t="s">
        <v>47</v>
      </c>
      <c r="F2" s="2" t="s">
        <v>51</v>
      </c>
      <c r="G2" s="2" t="s">
        <v>46</v>
      </c>
      <c r="H2" s="2" t="s">
        <v>45</v>
      </c>
      <c r="I2" s="2" t="s">
        <v>44</v>
      </c>
      <c r="J2" s="2" t="s">
        <v>43</v>
      </c>
      <c r="K2" s="2" t="s">
        <v>42</v>
      </c>
      <c r="L2" s="2" t="s">
        <v>41</v>
      </c>
      <c r="M2" s="2" t="s">
        <v>40</v>
      </c>
      <c r="N2" s="2" t="s">
        <v>39</v>
      </c>
      <c r="O2" s="2" t="s">
        <v>53</v>
      </c>
      <c r="P2" s="2" t="s">
        <v>126</v>
      </c>
      <c r="Q2" s="2" t="s">
        <v>127</v>
      </c>
    </row>
    <row r="3" spans="1:17" x14ac:dyDescent="0.25">
      <c r="A3" t="s">
        <v>38</v>
      </c>
      <c r="B3" t="s">
        <v>34</v>
      </c>
      <c r="C3" s="6">
        <v>1278.5</v>
      </c>
      <c r="D3" s="6">
        <v>1411.93</v>
      </c>
      <c r="E3" s="6">
        <v>1288.42</v>
      </c>
      <c r="F3" s="6">
        <v>1138.8399999999999</v>
      </c>
      <c r="G3" s="6">
        <v>974.32</v>
      </c>
      <c r="H3" s="6">
        <v>839.14</v>
      </c>
      <c r="I3" s="6">
        <v>729.59</v>
      </c>
      <c r="J3" s="6">
        <v>712.42</v>
      </c>
      <c r="K3" s="6">
        <v>550.57000000000005</v>
      </c>
      <c r="L3" s="6">
        <v>635.16</v>
      </c>
      <c r="M3" s="6">
        <v>529.46</v>
      </c>
      <c r="N3" s="6">
        <v>588.28</v>
      </c>
      <c r="O3" s="6">
        <v>539.02</v>
      </c>
      <c r="P3" s="6">
        <v>560.24</v>
      </c>
      <c r="Q3" s="8">
        <v>478.93</v>
      </c>
    </row>
    <row r="4" spans="1:17" x14ac:dyDescent="0.25">
      <c r="B4" t="s">
        <v>36</v>
      </c>
      <c r="C4" s="4">
        <v>241.61</v>
      </c>
      <c r="D4" s="6">
        <v>296.92</v>
      </c>
      <c r="E4" s="4">
        <v>272.85000000000002</v>
      </c>
      <c r="F4" s="4">
        <v>242.27</v>
      </c>
      <c r="G4" s="4">
        <v>171.78</v>
      </c>
      <c r="H4" s="4">
        <v>110.15</v>
      </c>
      <c r="I4" s="4">
        <v>73.48</v>
      </c>
      <c r="J4" s="4">
        <v>56.55</v>
      </c>
      <c r="K4" s="4">
        <v>15.1</v>
      </c>
      <c r="L4" s="4">
        <v>43.18</v>
      </c>
      <c r="M4" s="4">
        <v>17.82</v>
      </c>
      <c r="N4" s="4">
        <v>16.21</v>
      </c>
      <c r="O4" s="4">
        <v>16.559999999999999</v>
      </c>
      <c r="P4" s="4">
        <v>45.08</v>
      </c>
      <c r="Q4" s="19">
        <v>34.869999999999997</v>
      </c>
    </row>
    <row r="5" spans="1:17" x14ac:dyDescent="0.25">
      <c r="B5" t="s">
        <v>33</v>
      </c>
      <c r="C5" s="5">
        <f t="shared" ref="C5:Q5" si="0">C4/C3</f>
        <v>0.18897927258506061</v>
      </c>
      <c r="D5" s="5">
        <f t="shared" si="0"/>
        <v>0.21029371144461836</v>
      </c>
      <c r="E5" s="5">
        <f t="shared" si="0"/>
        <v>0.2117710063488614</v>
      </c>
      <c r="F5" s="5">
        <f t="shared" si="0"/>
        <v>0.21273401004530929</v>
      </c>
      <c r="G5" s="5">
        <f t="shared" si="0"/>
        <v>0.17630757861893423</v>
      </c>
      <c r="H5" s="5">
        <f t="shared" si="0"/>
        <v>0.13126534308935339</v>
      </c>
      <c r="I5" s="5">
        <f t="shared" si="0"/>
        <v>0.10071409969983142</v>
      </c>
      <c r="J5" s="5">
        <f t="shared" si="0"/>
        <v>7.9377333595351054E-2</v>
      </c>
      <c r="K5" s="5">
        <f t="shared" si="0"/>
        <v>2.7426122018998491E-2</v>
      </c>
      <c r="L5" s="5">
        <f t="shared" si="0"/>
        <v>6.7982870457837394E-2</v>
      </c>
      <c r="M5" s="5">
        <f t="shared" si="0"/>
        <v>3.3656933479394101E-2</v>
      </c>
      <c r="N5" s="5">
        <f t="shared" si="0"/>
        <v>2.7554905827157139E-2</v>
      </c>
      <c r="O5" s="5">
        <f t="shared" si="0"/>
        <v>3.0722422173574262E-2</v>
      </c>
      <c r="P5" s="5">
        <f t="shared" si="0"/>
        <v>8.0465514779380257E-2</v>
      </c>
      <c r="Q5" s="20">
        <f t="shared" si="0"/>
        <v>7.2808134800492752E-2</v>
      </c>
    </row>
    <row r="6" spans="1:17" x14ac:dyDescent="0.25">
      <c r="B6" t="s">
        <v>32</v>
      </c>
      <c r="C6" s="4">
        <v>4.5</v>
      </c>
      <c r="D6" s="4">
        <v>5.53</v>
      </c>
      <c r="E6" s="4">
        <v>5.09</v>
      </c>
      <c r="F6" s="4">
        <v>4.53</v>
      </c>
      <c r="G6" s="4">
        <v>16.07</v>
      </c>
      <c r="H6" s="4">
        <v>10.32</v>
      </c>
      <c r="I6" s="4">
        <v>6.88</v>
      </c>
      <c r="J6" s="4">
        <v>5.31</v>
      </c>
      <c r="K6" s="4">
        <v>1.42</v>
      </c>
      <c r="L6" s="4">
        <v>4.07</v>
      </c>
      <c r="M6" s="4">
        <v>1.67</v>
      </c>
      <c r="N6" s="4">
        <v>1.53</v>
      </c>
      <c r="O6" s="4">
        <v>1.56</v>
      </c>
      <c r="P6" s="4">
        <v>4.26</v>
      </c>
      <c r="Q6" s="19">
        <v>3.29</v>
      </c>
    </row>
    <row r="8" spans="1:17" x14ac:dyDescent="0.25">
      <c r="A8" t="s">
        <v>37</v>
      </c>
      <c r="B8" t="s">
        <v>34</v>
      </c>
      <c r="C8" s="3">
        <f t="shared" ref="C8:C9" si="1">SUM(C3:F3)</f>
        <v>5117.6900000000005</v>
      </c>
      <c r="D8" s="3">
        <f t="shared" ref="D8:D9" si="2">SUM(D3:G3)</f>
        <v>4813.51</v>
      </c>
      <c r="E8" s="3">
        <f t="shared" ref="E8:E9" si="3">SUM(E3:H3)</f>
        <v>4240.72</v>
      </c>
      <c r="F8" s="3">
        <f t="shared" ref="F8:F9" si="4">SUM(F3:I3)</f>
        <v>3681.89</v>
      </c>
      <c r="G8" s="3">
        <f t="shared" ref="G8:G9" si="5">SUM(G3:J3)</f>
        <v>3255.4700000000003</v>
      </c>
      <c r="H8" s="3">
        <f t="shared" ref="H8:H9" si="6">SUM(H3:K3)</f>
        <v>2831.7200000000003</v>
      </c>
      <c r="I8" s="3">
        <f t="shared" ref="I8:K9" si="7">SUM(I3:L3)</f>
        <v>2627.74</v>
      </c>
      <c r="J8" s="3">
        <f t="shared" si="7"/>
        <v>2427.61</v>
      </c>
      <c r="K8" s="3">
        <f t="shared" si="7"/>
        <v>2303.4700000000003</v>
      </c>
      <c r="L8" s="3">
        <f t="shared" ref="L8:L9" si="8">SUM(L3:O3)</f>
        <v>2291.92</v>
      </c>
      <c r="M8" s="3">
        <f t="shared" ref="M8:M9" si="9">SUM(M3:P3)</f>
        <v>2217</v>
      </c>
      <c r="N8" s="3">
        <f t="shared" ref="N8:N9" si="10">SUM(N3:Q3)</f>
        <v>2166.4699999999998</v>
      </c>
    </row>
    <row r="9" spans="1:17" x14ac:dyDescent="0.25">
      <c r="B9" t="s">
        <v>36</v>
      </c>
      <c r="C9" s="3">
        <f t="shared" si="1"/>
        <v>1053.6500000000001</v>
      </c>
      <c r="D9" s="3">
        <f t="shared" si="2"/>
        <v>983.81999999999994</v>
      </c>
      <c r="E9" s="3">
        <f t="shared" si="3"/>
        <v>797.05</v>
      </c>
      <c r="F9" s="3">
        <f t="shared" si="4"/>
        <v>597.68000000000006</v>
      </c>
      <c r="G9" s="3">
        <f t="shared" si="5"/>
        <v>411.96000000000004</v>
      </c>
      <c r="H9" s="3">
        <f t="shared" si="6"/>
        <v>255.28</v>
      </c>
      <c r="I9" s="3">
        <f t="shared" si="7"/>
        <v>188.31</v>
      </c>
      <c r="J9" s="3">
        <f t="shared" si="7"/>
        <v>132.64999999999998</v>
      </c>
      <c r="K9" s="3">
        <f t="shared" si="7"/>
        <v>92.31</v>
      </c>
      <c r="L9" s="3">
        <f t="shared" si="8"/>
        <v>93.77000000000001</v>
      </c>
      <c r="M9" s="3">
        <f t="shared" si="9"/>
        <v>95.67</v>
      </c>
      <c r="N9" s="3">
        <f t="shared" si="10"/>
        <v>112.72</v>
      </c>
    </row>
    <row r="10" spans="1:17" x14ac:dyDescent="0.25">
      <c r="B10" t="s">
        <v>33</v>
      </c>
      <c r="C10" s="1">
        <f t="shared" ref="C10:I10" si="11">C9/C8</f>
        <v>0.20588390465229428</v>
      </c>
      <c r="D10" s="1">
        <f t="shared" si="11"/>
        <v>0.20438723509455675</v>
      </c>
      <c r="E10" s="1">
        <f t="shared" si="11"/>
        <v>0.18795157426097453</v>
      </c>
      <c r="F10" s="1">
        <f t="shared" si="11"/>
        <v>0.16232967307551288</v>
      </c>
      <c r="G10" s="1">
        <f t="shared" si="11"/>
        <v>0.12654393989193574</v>
      </c>
      <c r="H10" s="1">
        <f t="shared" si="11"/>
        <v>9.015015608887883E-2</v>
      </c>
      <c r="I10" s="1">
        <f t="shared" si="11"/>
        <v>7.1662341023084483E-2</v>
      </c>
      <c r="J10" s="1">
        <f t="shared" ref="J10" si="12">J9/J8</f>
        <v>5.4642220125967506E-2</v>
      </c>
      <c r="K10" s="1">
        <f t="shared" ref="K10" si="13">K9/K8</f>
        <v>4.0074322652346242E-2</v>
      </c>
      <c r="L10" s="1">
        <f t="shared" ref="L10" si="14">L9/L8</f>
        <v>4.0913295402980908E-2</v>
      </c>
      <c r="M10" s="1">
        <f t="shared" ref="M10" si="15">M9/M8</f>
        <v>4.3152909336941811E-2</v>
      </c>
      <c r="N10" s="1">
        <f t="shared" ref="N10" si="16">N9/N8</f>
        <v>5.2029338047607405E-2</v>
      </c>
    </row>
    <row r="11" spans="1:17" x14ac:dyDescent="0.25">
      <c r="B11" t="s">
        <v>32</v>
      </c>
      <c r="C11">
        <f t="shared" ref="C11" si="17">SUM(C6:F6)</f>
        <v>19.650000000000002</v>
      </c>
      <c r="D11">
        <f t="shared" ref="D11" si="18">SUM(D6:G6)</f>
        <v>31.220000000000002</v>
      </c>
      <c r="E11">
        <f t="shared" ref="E11" si="19">SUM(E6:H6)</f>
        <v>36.010000000000005</v>
      </c>
      <c r="F11">
        <f t="shared" ref="F11" si="20">SUM(F6:I6)</f>
        <v>37.800000000000004</v>
      </c>
      <c r="G11">
        <f t="shared" ref="G11" si="21">SUM(G6:J6)</f>
        <v>38.580000000000005</v>
      </c>
      <c r="H11">
        <f t="shared" ref="H11" si="22">SUM(H6:K6)</f>
        <v>23.93</v>
      </c>
      <c r="I11">
        <f t="shared" ref="I11:K11" si="23">SUM(I6:L6)</f>
        <v>17.68</v>
      </c>
      <c r="J11">
        <f t="shared" si="23"/>
        <v>12.47</v>
      </c>
      <c r="K11">
        <f t="shared" si="23"/>
        <v>8.69</v>
      </c>
      <c r="L11">
        <f t="shared" ref="L11" si="24">SUM(L6:O6)</f>
        <v>8.83</v>
      </c>
      <c r="M11">
        <f t="shared" ref="M11" si="25">SUM(M6:P6)</f>
        <v>9.02</v>
      </c>
      <c r="N11">
        <f t="shared" ref="N11" si="26">SUM(N6:Q6)</f>
        <v>10.64</v>
      </c>
    </row>
    <row r="12" spans="1:17" x14ac:dyDescent="0.25">
      <c r="A12" s="10"/>
      <c r="B12" s="9"/>
      <c r="C12" s="9"/>
      <c r="D12" s="9"/>
      <c r="E12" s="9"/>
      <c r="F12" s="9"/>
      <c r="G12" s="9"/>
      <c r="H12" s="9"/>
      <c r="I12" s="9"/>
    </row>
    <row r="13" spans="1:17" x14ac:dyDescent="0.25">
      <c r="A13" t="s">
        <v>35</v>
      </c>
      <c r="B13" t="s">
        <v>34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7" x14ac:dyDescent="0.25">
      <c r="A14" t="b">
        <f>B14</f>
        <v>0</v>
      </c>
      <c r="B14" t="b">
        <f>OR(AND(C14:D14),AND(C14,E14))</f>
        <v>0</v>
      </c>
      <c r="C14" t="b">
        <f>AND(((C8-D8)/D8)&gt;0,((C3-D3)/D3)&gt;0,((C8-E8)/E8)&gt;0,((C3-E3)/E3)&gt;0)</f>
        <v>0</v>
      </c>
      <c r="D14" t="b">
        <f>AND(((D8-E8)/E8)&gt;0,((D3-E3)/E3)&gt;0,((D8-F8)/F8)&gt;0,((D3-F3)/F3)&gt;0)</f>
        <v>1</v>
      </c>
      <c r="E14" t="b">
        <f>AND(((E8-F8)/F8)&gt;0,((E3-F3)/F3)&gt;0,((E8-G8)/G8)&gt;0,((E3-G3)/G3)&gt;0)</f>
        <v>1</v>
      </c>
      <c r="F14" t="b">
        <f>AND(((F8-G8)/G8)&gt;0,((F3-G3)/G3)&gt;0,((F8-H8)/H8)&gt;0,((F3-H3)/H3)&gt;0)</f>
        <v>1</v>
      </c>
      <c r="G14" t="b">
        <f>AND(((G8-H8)/H8)&gt;0,((G3-H3)/H3)&gt;0,((G8-I8)/I8)&gt;0,((G3-I3)/I3)&gt;0)</f>
        <v>1</v>
      </c>
      <c r="H14" t="b">
        <f>AND(((H8-I8)/I8)&gt;0,((H3-I3)/I3)&gt;0,((H8-J8)/J8)&gt;0,((H3-J3)/J3)&gt;0)</f>
        <v>1</v>
      </c>
      <c r="I14" t="b">
        <f>AND(((I8-J8)/J8)&gt;0,((I3-J3)/J3)&gt;0,((I8-K8)/K8)&gt;0,((I3-K3)/K3)&gt;0)</f>
        <v>1</v>
      </c>
      <c r="J14" t="b">
        <f>AND(((J8-K8)/K8)&gt;0,((J3-K3)/K3)&gt;0,((J8-L8)/L8)&gt;0,((J3-L3)/L3)&gt;0)</f>
        <v>1</v>
      </c>
      <c r="K14" t="b">
        <f>AND(((K8-L8)/L8)&gt;0,((K3-L3)/L3)&gt;0,((K8-M8)/M8)&gt;0,((K3-M3)/M3)&gt;0)</f>
        <v>0</v>
      </c>
      <c r="L14" t="b">
        <f>AND(((L8-M8)/M8)&gt;0,((L3-M3)/M3)&gt;0,((L8-N8)/N8)&gt;0,((L3-N3)/N3)&gt;0)</f>
        <v>1</v>
      </c>
    </row>
    <row r="15" spans="1:17" x14ac:dyDescent="0.25">
      <c r="B15" t="b">
        <f>OR(AND(C15:D15),AND(C15,E15))</f>
        <v>0</v>
      </c>
      <c r="C15" t="b">
        <f>AND(((C10-D10)/D10)&gt;0,((C10-E10)/E10)&gt;0,((C5-D5)/D5)&gt;0,((C5-E5)/E5)&gt;0)</f>
        <v>0</v>
      </c>
      <c r="D15" t="b">
        <f t="shared" ref="D15:D16" si="27">AND(((D10-E10)/E10)&gt;0,((D10-F10)/F10)&gt;0,((D5-E5)/E5)&gt;0,((D5-F5)/F5)&gt;0)</f>
        <v>0</v>
      </c>
      <c r="E15" t="b">
        <f t="shared" ref="E15:E16" si="28">AND(((E10-F10)/F10)&gt;0,((E10-G10)/G10)&gt;0,((E5-F5)/F5)&gt;0,((E5-G5)/G5)&gt;0)</f>
        <v>0</v>
      </c>
      <c r="F15" t="b">
        <f t="shared" ref="F15:F16" si="29">AND(((F10-G10)/G10)&gt;0,((F10-H10)/H10)&gt;0,((F5-G5)/G5)&gt;0,((F5-H5)/H5)&gt;0)</f>
        <v>1</v>
      </c>
      <c r="G15" t="b">
        <f t="shared" ref="G15:G16" si="30">AND(((G10-H10)/H10)&gt;0,((G10-I10)/I10)&gt;0,((G5-H5)/H5)&gt;0,((G5-I5)/I5)&gt;0)</f>
        <v>1</v>
      </c>
      <c r="H15" t="b">
        <f t="shared" ref="H15:N16" si="31">AND(((H10-I10)/I10)&gt;0,((H10-J10)/J10)&gt;0,((H5-I5)/I5)&gt;0,((H5-J5)/J5)&gt;0)</f>
        <v>1</v>
      </c>
      <c r="I15" t="b">
        <f t="shared" si="31"/>
        <v>1</v>
      </c>
      <c r="J15" t="b">
        <f t="shared" si="31"/>
        <v>1</v>
      </c>
      <c r="K15" t="b">
        <f t="shared" si="31"/>
        <v>0</v>
      </c>
      <c r="L15" t="b">
        <f t="shared" si="31"/>
        <v>0</v>
      </c>
    </row>
    <row r="16" spans="1:17" x14ac:dyDescent="0.25">
      <c r="B16" t="b">
        <f>OR(AND(C16:D16),AND(C16,E16))</f>
        <v>0</v>
      </c>
      <c r="C16" t="b">
        <f>AND(((C11-D11)/D11)&gt;0,((C11-E11)/E11)&gt;0,((C6-D6)/D6)&gt;0,((C6-E6)/E6)&gt;0)</f>
        <v>0</v>
      </c>
      <c r="D16" t="b">
        <f t="shared" si="27"/>
        <v>0</v>
      </c>
      <c r="E16" t="b">
        <f t="shared" si="28"/>
        <v>0</v>
      </c>
      <c r="F16" t="b">
        <f t="shared" si="29"/>
        <v>0</v>
      </c>
      <c r="G16" t="b">
        <f t="shared" si="30"/>
        <v>1</v>
      </c>
      <c r="H16" t="b">
        <f t="shared" si="31"/>
        <v>1</v>
      </c>
      <c r="I16" t="b">
        <f t="shared" si="31"/>
        <v>1</v>
      </c>
      <c r="J16" t="b">
        <f t="shared" si="31"/>
        <v>1</v>
      </c>
      <c r="K16" t="b">
        <f t="shared" si="31"/>
        <v>0</v>
      </c>
      <c r="L16" t="b">
        <f t="shared" si="31"/>
        <v>0</v>
      </c>
    </row>
    <row r="18" spans="1:16" x14ac:dyDescent="0.25">
      <c r="A18" s="7" t="str">
        <f>B19</f>
        <v>AMBIKCO</v>
      </c>
      <c r="B18" s="7" t="b">
        <f>OR(AND(C31:D31),AND(C31,E31))</f>
        <v>0</v>
      </c>
      <c r="C18" s="7" t="b">
        <f>OR(AND(C32:D32),AND(C32,E32))</f>
        <v>1</v>
      </c>
      <c r="D18" s="7" t="b">
        <f>OR(AND(C33:D33),AND(C33,E33))</f>
        <v>1</v>
      </c>
      <c r="E18" s="7" t="str">
        <f>C19</f>
        <v>JUN '21</v>
      </c>
      <c r="F18" s="7" t="b">
        <f>OR(AND(D31:E31),AND(D31,F31))</f>
        <v>1</v>
      </c>
      <c r="G18" s="7" t="b">
        <f>OR(AND(D32:E32),AND(D32,F32))</f>
        <v>1</v>
      </c>
      <c r="H18" s="7" t="b">
        <f>OR(AND(D33:E33),AND(D33,F33))</f>
        <v>1</v>
      </c>
      <c r="I18" s="7" t="str">
        <f>D19</f>
        <v>MAR '21</v>
      </c>
      <c r="J18" s="11">
        <f>A29</f>
        <v>0</v>
      </c>
      <c r="K18" s="7">
        <f>B24</f>
        <v>1471</v>
      </c>
      <c r="L18" s="7"/>
      <c r="M18" s="7" t="e">
        <f>VLOOKUP(B19,VCP!B:B,2,FALSE)</f>
        <v>#REF!</v>
      </c>
      <c r="O18" t="e">
        <f>"https://www.moneycontrol.com/financials/21stcenturymanagement/results/consolidated-quarterly-results/"&amp;M18&amp;"/1"</f>
        <v>#REF!</v>
      </c>
      <c r="P18" t="e">
        <f>"https://www.moneycontrol.com/financials/21stcenturymanagement/results/consolidated-quarterly-results/"&amp;M18&amp;"/2"</f>
        <v>#REF!</v>
      </c>
    </row>
    <row r="19" spans="1:16" x14ac:dyDescent="0.25">
      <c r="A19" s="2" t="s">
        <v>49</v>
      </c>
      <c r="B19" s="8" t="s">
        <v>71</v>
      </c>
      <c r="C19" s="2" t="s">
        <v>50</v>
      </c>
      <c r="D19" s="2" t="s">
        <v>48</v>
      </c>
      <c r="E19" s="2" t="s">
        <v>47</v>
      </c>
      <c r="F19" s="2" t="s">
        <v>51</v>
      </c>
      <c r="G19" s="2" t="s">
        <v>46</v>
      </c>
      <c r="H19" s="2" t="s">
        <v>45</v>
      </c>
      <c r="I19" s="2" t="s">
        <v>44</v>
      </c>
      <c r="J19" s="2" t="s">
        <v>43</v>
      </c>
      <c r="K19" s="2" t="s">
        <v>42</v>
      </c>
      <c r="L19" s="2" t="s">
        <v>41</v>
      </c>
      <c r="M19" s="2"/>
    </row>
    <row r="20" spans="1:16" x14ac:dyDescent="0.25">
      <c r="A20" t="s">
        <v>38</v>
      </c>
      <c r="B20" t="s">
        <v>34</v>
      </c>
      <c r="C20" s="6">
        <v>187.53</v>
      </c>
      <c r="D20" s="6">
        <v>195.92</v>
      </c>
      <c r="E20" s="6">
        <v>192.67</v>
      </c>
      <c r="F20" s="6">
        <v>145.62</v>
      </c>
      <c r="G20" s="6">
        <v>99.16</v>
      </c>
      <c r="H20" s="6">
        <v>146.79</v>
      </c>
      <c r="I20" s="6">
        <v>164.91</v>
      </c>
      <c r="J20" s="6">
        <v>160.08000000000001</v>
      </c>
      <c r="K20" s="6">
        <v>151.31</v>
      </c>
      <c r="L20" s="6">
        <v>153.77000000000001</v>
      </c>
    </row>
    <row r="21" spans="1:16" x14ac:dyDescent="0.25">
      <c r="B21" t="s">
        <v>36</v>
      </c>
      <c r="C21" s="4">
        <v>35.840000000000003</v>
      </c>
      <c r="D21" s="6">
        <v>28.97</v>
      </c>
      <c r="E21" s="4">
        <v>21.1</v>
      </c>
      <c r="F21" s="4">
        <v>12.87</v>
      </c>
      <c r="G21" s="4">
        <v>5.01</v>
      </c>
      <c r="H21" s="4">
        <v>10.43</v>
      </c>
      <c r="I21" s="4">
        <v>16.239999999999998</v>
      </c>
      <c r="J21" s="4">
        <v>11.79</v>
      </c>
      <c r="K21" s="4">
        <v>13.79</v>
      </c>
      <c r="L21" s="4">
        <v>13.33</v>
      </c>
    </row>
    <row r="22" spans="1:16" x14ac:dyDescent="0.25">
      <c r="B22" t="s">
        <v>33</v>
      </c>
      <c r="C22" s="5">
        <f t="shared" ref="C22:L22" si="32">C21/C20</f>
        <v>0.19111608809257188</v>
      </c>
      <c r="D22" s="5">
        <f t="shared" si="32"/>
        <v>0.14786647611269907</v>
      </c>
      <c r="E22" s="5">
        <f t="shared" si="32"/>
        <v>0.1095136762339752</v>
      </c>
      <c r="F22" s="5">
        <f t="shared" si="32"/>
        <v>8.8380716934487014E-2</v>
      </c>
      <c r="G22" s="5">
        <f t="shared" si="32"/>
        <v>5.0524405002016944E-2</v>
      </c>
      <c r="H22" s="5">
        <f t="shared" si="32"/>
        <v>7.1053886504530289E-2</v>
      </c>
      <c r="I22" s="5">
        <f t="shared" si="32"/>
        <v>9.8477957673882718E-2</v>
      </c>
      <c r="J22" s="5">
        <f t="shared" si="32"/>
        <v>7.3650674662668655E-2</v>
      </c>
      <c r="K22" s="5">
        <f t="shared" si="32"/>
        <v>9.113740003965369E-2</v>
      </c>
      <c r="L22" s="5">
        <f t="shared" si="32"/>
        <v>8.6687910515705263E-2</v>
      </c>
    </row>
    <row r="23" spans="1:16" x14ac:dyDescent="0.25">
      <c r="B23" t="s">
        <v>32</v>
      </c>
      <c r="C23" s="4">
        <v>62.6</v>
      </c>
      <c r="D23" s="4">
        <v>50.6</v>
      </c>
      <c r="E23" s="4">
        <v>36.85</v>
      </c>
      <c r="F23" s="4">
        <v>22.48</v>
      </c>
      <c r="G23" s="4">
        <v>8.75</v>
      </c>
      <c r="H23" s="4">
        <v>18.22</v>
      </c>
      <c r="I23" s="4">
        <v>28.37</v>
      </c>
      <c r="J23" s="4">
        <v>20.59</v>
      </c>
      <c r="K23" s="4">
        <v>24.09</v>
      </c>
      <c r="L23" s="4">
        <v>23.28</v>
      </c>
    </row>
    <row r="24" spans="1:16" x14ac:dyDescent="0.25">
      <c r="B24">
        <v>1471</v>
      </c>
      <c r="C24">
        <v>1670</v>
      </c>
      <c r="D24">
        <v>961</v>
      </c>
      <c r="E24">
        <v>1034</v>
      </c>
      <c r="F24">
        <v>694</v>
      </c>
      <c r="G24">
        <v>659.6</v>
      </c>
      <c r="H24">
        <v>666.4</v>
      </c>
      <c r="I24">
        <v>841.1</v>
      </c>
    </row>
    <row r="25" spans="1:16" x14ac:dyDescent="0.25">
      <c r="A25" t="s">
        <v>37</v>
      </c>
      <c r="B25" t="s">
        <v>34</v>
      </c>
      <c r="C25" s="3">
        <f t="shared" ref="C25:C26" si="33">SUM(C20:F20)</f>
        <v>721.74</v>
      </c>
      <c r="D25" s="3">
        <f t="shared" ref="D25:D26" si="34">SUM(D20:G20)</f>
        <v>633.37</v>
      </c>
      <c r="E25" s="3">
        <f t="shared" ref="E25:E26" si="35">SUM(E20:H20)</f>
        <v>584.2399999999999</v>
      </c>
      <c r="F25" s="3">
        <f t="shared" ref="F25:F26" si="36">SUM(F20:I20)</f>
        <v>556.48</v>
      </c>
      <c r="G25" s="3">
        <f t="shared" ref="G25:G26" si="37">SUM(G20:J20)</f>
        <v>570.94000000000005</v>
      </c>
      <c r="H25" s="3">
        <f t="shared" ref="H25:H26" si="38">SUM(H20:K20)</f>
        <v>623.08999999999992</v>
      </c>
      <c r="I25" s="3">
        <f t="shared" ref="I25:I26" si="39">SUM(I20:L20)</f>
        <v>630.07000000000005</v>
      </c>
    </row>
    <row r="26" spans="1:16" x14ac:dyDescent="0.25">
      <c r="B26" t="s">
        <v>36</v>
      </c>
      <c r="C26" s="3">
        <f t="shared" si="33"/>
        <v>98.78</v>
      </c>
      <c r="D26" s="3">
        <f t="shared" si="34"/>
        <v>67.95</v>
      </c>
      <c r="E26" s="3">
        <f t="shared" si="35"/>
        <v>49.41</v>
      </c>
      <c r="F26" s="3">
        <f t="shared" si="36"/>
        <v>44.55</v>
      </c>
      <c r="G26" s="3">
        <f t="shared" si="37"/>
        <v>43.47</v>
      </c>
      <c r="H26" s="3">
        <f t="shared" si="38"/>
        <v>52.249999999999993</v>
      </c>
      <c r="I26" s="3">
        <f t="shared" si="39"/>
        <v>55.149999999999991</v>
      </c>
    </row>
    <row r="27" spans="1:16" x14ac:dyDescent="0.25">
      <c r="B27" t="s">
        <v>33</v>
      </c>
      <c r="C27" s="1">
        <f t="shared" ref="C27:I27" si="40">C26/C25</f>
        <v>0.13686369052567407</v>
      </c>
      <c r="D27" s="1">
        <f t="shared" si="40"/>
        <v>0.10728326254795775</v>
      </c>
      <c r="E27" s="1">
        <f t="shared" si="40"/>
        <v>8.4571409009995907E-2</v>
      </c>
      <c r="F27" s="1">
        <f t="shared" si="40"/>
        <v>8.0056785508913167E-2</v>
      </c>
      <c r="G27" s="1">
        <f t="shared" si="40"/>
        <v>7.6137597645987307E-2</v>
      </c>
      <c r="H27" s="1">
        <f t="shared" si="40"/>
        <v>8.3856264745060902E-2</v>
      </c>
      <c r="I27" s="1">
        <f t="shared" si="40"/>
        <v>8.7529956988905977E-2</v>
      </c>
    </row>
    <row r="28" spans="1:16" x14ac:dyDescent="0.25">
      <c r="B28" t="s">
        <v>32</v>
      </c>
      <c r="C28">
        <f t="shared" ref="C28" si="41">SUM(C23:F23)</f>
        <v>172.53</v>
      </c>
      <c r="D28">
        <f t="shared" ref="D28" si="42">SUM(D23:G23)</f>
        <v>118.68</v>
      </c>
      <c r="E28">
        <f t="shared" ref="E28" si="43">SUM(E23:H23)</f>
        <v>86.3</v>
      </c>
      <c r="F28">
        <f t="shared" ref="F28" si="44">SUM(F23:I23)</f>
        <v>77.820000000000007</v>
      </c>
      <c r="G28">
        <f t="shared" ref="G28" si="45">SUM(G23:J23)</f>
        <v>75.930000000000007</v>
      </c>
      <c r="H28">
        <f t="shared" ref="H28" si="46">SUM(H23:K23)</f>
        <v>91.27000000000001</v>
      </c>
      <c r="I28">
        <f t="shared" ref="I28" si="47">SUM(I23:L23)</f>
        <v>96.33</v>
      </c>
    </row>
    <row r="29" spans="1:16" x14ac:dyDescent="0.25">
      <c r="A29" s="10"/>
      <c r="B29" s="9"/>
      <c r="C29" s="9"/>
      <c r="D29" s="9"/>
      <c r="E29" s="9"/>
      <c r="F29" s="9"/>
      <c r="G29" s="9"/>
      <c r="H29" s="9"/>
      <c r="I29" s="9"/>
    </row>
    <row r="30" spans="1:16" x14ac:dyDescent="0.25">
      <c r="A30" t="s">
        <v>35</v>
      </c>
      <c r="B30" t="s">
        <v>34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6" x14ac:dyDescent="0.25">
      <c r="A31" t="b">
        <f>B31</f>
        <v>0</v>
      </c>
      <c r="B31" t="b">
        <f>OR(AND(C31:D31),AND(C31,E31))</f>
        <v>0</v>
      </c>
      <c r="C31" t="b">
        <f>AND(((C25-D25)/D25)&gt;0,((C20-D20)/D20)&gt;0,((C25-E25)/E25)&gt;0,((C20-E20)/E20)&gt;0)</f>
        <v>0</v>
      </c>
      <c r="D31" t="b">
        <f>AND(((D25-E25)/E25)&gt;0,((D20-E20)/E20)&gt;0,((D25-F25)/F25)&gt;0,((D20-F20)/F20)&gt;0)</f>
        <v>1</v>
      </c>
      <c r="E31" t="b">
        <f>AND(((E25-F25)/F25)&gt;0,((E20-F20)/F20)&gt;0,((E25-G25)/G25)&gt;0,((E20-G20)/G20)&gt;0)</f>
        <v>1</v>
      </c>
      <c r="F31" t="b">
        <f>AND(((F25-G25)/G25)&gt;0,((F20-G20)/G20)&gt;0,((F25-H25)/H25)&gt;0,((F20-H20)/H20)&gt;0)</f>
        <v>0</v>
      </c>
      <c r="G31" t="b">
        <f>AND(((G25-H25)/H25)&gt;0,((G20-H20)/H20)&gt;0,((G25-I25)/I25)&gt;0,((G20-I20)/I20)&gt;0)</f>
        <v>0</v>
      </c>
      <c r="H31" t="e">
        <f>AND(((H25-I25)/I25)&gt;0,((H20-I20)/I20)&gt;0,((H25-J25)/J25)&gt;0,((H20-J20)/J20)&gt;0)</f>
        <v>#DIV/0!</v>
      </c>
      <c r="I31" t="e">
        <f>AND(((I25-J25)/J25)&gt;0,((I20-J20)/J20)&gt;0,((I25-K25)/K25)&gt;0,((I20-K20)/K20)&gt;0)</f>
        <v>#DIV/0!</v>
      </c>
      <c r="J31" t="e">
        <f>AND(((J25-K25)/K25)&gt;0,((J20-K20)/K20)&gt;0,((J25-L25)/L25)&gt;0,((J20-L20)/L20)&gt;0)</f>
        <v>#DIV/0!</v>
      </c>
      <c r="K31" t="e">
        <f>AND(((K25-L25)/L25)&gt;0,((K20-L20)/L20)&gt;0,((K25-M25)/M25)&gt;0,((K20-M20)/M20)&gt;0)</f>
        <v>#DIV/0!</v>
      </c>
      <c r="L31" t="e">
        <f>AND(((L25-M25)/M25)&gt;0,((L20-M20)/M20)&gt;0,((L25-N25)/N25)&gt;0,((L20-N20)/N20)&gt;0)</f>
        <v>#DIV/0!</v>
      </c>
    </row>
    <row r="32" spans="1:16" x14ac:dyDescent="0.25">
      <c r="B32" t="b">
        <f>OR(AND(C32:D32),AND(C32,E32))</f>
        <v>1</v>
      </c>
      <c r="C32" t="b">
        <f>AND(((C27-D27)/D27)&gt;0,((C27-E27)/E27)&gt;0,((C22-D22)/D22)&gt;0,((C22-E22)/E22)&gt;0)</f>
        <v>1</v>
      </c>
      <c r="D32" t="b">
        <f t="shared" ref="D32:D33" si="48">AND(((D27-E27)/E27)&gt;0,((D27-F27)/F27)&gt;0,((D22-E22)/E22)&gt;0,((D22-F22)/F22)&gt;0)</f>
        <v>1</v>
      </c>
      <c r="E32" t="b">
        <f t="shared" ref="E32:E33" si="49">AND(((E27-F27)/F27)&gt;0,((E27-G27)/G27)&gt;0,((E22-F22)/F22)&gt;0,((E22-G22)/G22)&gt;0)</f>
        <v>1</v>
      </c>
      <c r="F32" t="b">
        <f t="shared" ref="F32:F33" si="50">AND(((F27-G27)/G27)&gt;0,((F27-H27)/H27)&gt;0,((F22-G22)/G22)&gt;0,((F22-H22)/H22)&gt;0)</f>
        <v>0</v>
      </c>
      <c r="G32" t="b">
        <f t="shared" ref="G32:G33" si="51">AND(((G27-H27)/H27)&gt;0,((G27-I27)/I27)&gt;0,((G22-H22)/H22)&gt;0,((G22-I22)/I22)&gt;0)</f>
        <v>0</v>
      </c>
      <c r="H32" t="e">
        <f t="shared" ref="H32:H33" si="52">AND(((H27-I27)/I27)&gt;0,((H27-J27)/J27)&gt;0,((H22-I22)/I22)&gt;0,((H22-J22)/J22)&gt;0)</f>
        <v>#DIV/0!</v>
      </c>
      <c r="I32" t="e">
        <f t="shared" ref="I32:I33" si="53">AND(((I27-J27)/J27)&gt;0,((I27-K27)/K27)&gt;0,((I22-J22)/J22)&gt;0,((I22-K22)/K22)&gt;0)</f>
        <v>#DIV/0!</v>
      </c>
      <c r="J32" t="e">
        <f t="shared" ref="J32:J33" si="54">AND(((J27-K27)/K27)&gt;0,((J27-L27)/L27)&gt;0,((J22-K22)/K22)&gt;0,((J22-L22)/L22)&gt;0)</f>
        <v>#DIV/0!</v>
      </c>
      <c r="K32" t="e">
        <f t="shared" ref="K32:K33" si="55">AND(((K27-L27)/L27)&gt;0,((K27-M27)/M27)&gt;0,((K22-L22)/L22)&gt;0,((K22-M22)/M22)&gt;0)</f>
        <v>#DIV/0!</v>
      </c>
      <c r="L32" t="e">
        <f t="shared" ref="L32:L33" si="56">AND(((L27-M27)/M27)&gt;0,((L27-N27)/N27)&gt;0,((L22-M22)/M22)&gt;0,((L22-N22)/N22)&gt;0)</f>
        <v>#DIV/0!</v>
      </c>
    </row>
    <row r="33" spans="1:16" x14ac:dyDescent="0.25">
      <c r="B33" t="b">
        <f>OR(AND(C33:D33),AND(C33,E33))</f>
        <v>1</v>
      </c>
      <c r="C33" t="b">
        <f>AND(((C28-D28)/D28)&gt;0,((C28-E28)/E28)&gt;0,((C23-D23)/D23)&gt;0,((C23-E23)/E23)&gt;0)</f>
        <v>1</v>
      </c>
      <c r="D33" t="b">
        <f t="shared" si="48"/>
        <v>1</v>
      </c>
      <c r="E33" t="b">
        <f t="shared" si="49"/>
        <v>1</v>
      </c>
      <c r="F33" t="b">
        <f t="shared" si="50"/>
        <v>0</v>
      </c>
      <c r="G33" t="b">
        <f t="shared" si="51"/>
        <v>0</v>
      </c>
      <c r="H33" t="e">
        <f t="shared" si="52"/>
        <v>#DIV/0!</v>
      </c>
      <c r="I33" t="e">
        <f t="shared" si="53"/>
        <v>#DIV/0!</v>
      </c>
      <c r="J33" t="e">
        <f t="shared" si="54"/>
        <v>#DIV/0!</v>
      </c>
      <c r="K33" t="e">
        <f t="shared" si="55"/>
        <v>#DIV/0!</v>
      </c>
      <c r="L33" t="e">
        <f t="shared" si="56"/>
        <v>#DIV/0!</v>
      </c>
    </row>
    <row r="35" spans="1:16" x14ac:dyDescent="0.25">
      <c r="A35" s="7" t="str">
        <f>B36</f>
        <v>APOLSINHOT</v>
      </c>
      <c r="B35" s="7" t="b">
        <f>OR(AND(C48:D48),AND(C48,E48))</f>
        <v>0</v>
      </c>
      <c r="C35" s="7" t="e">
        <f>OR(AND(C49:D49),AND(C49,E49))</f>
        <v>#DIV/0!</v>
      </c>
      <c r="D35" s="7" t="b">
        <f>OR(AND(C50:D50),AND(C50,E50))</f>
        <v>0</v>
      </c>
      <c r="E35" s="7" t="str">
        <f>C36</f>
        <v>JUN '21</v>
      </c>
      <c r="F35" s="7" t="b">
        <f>OR(AND(D48:E48),AND(D48,F48))</f>
        <v>0</v>
      </c>
      <c r="G35" s="7" t="b">
        <f>OR(AND(D49:E49),AND(D49,F49))</f>
        <v>0</v>
      </c>
      <c r="H35" s="7" t="b">
        <f>OR(AND(D50:E50),AND(D50,F50))</f>
        <v>0</v>
      </c>
      <c r="I35" s="7" t="str">
        <f>D36</f>
        <v>MAR '21</v>
      </c>
      <c r="J35" s="11">
        <f>A46</f>
        <v>0</v>
      </c>
      <c r="K35" s="7">
        <f>B41</f>
        <v>0</v>
      </c>
      <c r="L35" s="7"/>
      <c r="M35" s="7" t="e">
        <f>VLOOKUP(B36,VCP!B:B,2,FALSE)</f>
        <v>#REF!</v>
      </c>
      <c r="O35" t="e">
        <f>"https://www.moneycontrol.com/financials/21stcenturymanagement/results/consolidated-quarterly-results/"&amp;M35&amp;"/1"</f>
        <v>#REF!</v>
      </c>
      <c r="P35" t="e">
        <f>"https://www.moneycontrol.com/financials/21stcenturymanagement/results/consolidated-quarterly-results/"&amp;M35&amp;"/2"</f>
        <v>#REF!</v>
      </c>
    </row>
    <row r="36" spans="1:16" x14ac:dyDescent="0.25">
      <c r="A36" s="2" t="s">
        <v>49</v>
      </c>
      <c r="B36" s="8" t="s">
        <v>72</v>
      </c>
      <c r="C36" s="2" t="s">
        <v>50</v>
      </c>
      <c r="D36" s="2" t="s">
        <v>48</v>
      </c>
      <c r="E36" s="2" t="s">
        <v>47</v>
      </c>
      <c r="F36" s="2" t="s">
        <v>51</v>
      </c>
      <c r="G36" s="2" t="s">
        <v>46</v>
      </c>
      <c r="H36" s="2" t="s">
        <v>45</v>
      </c>
      <c r="I36" s="2" t="s">
        <v>44</v>
      </c>
      <c r="J36" s="2" t="s">
        <v>43</v>
      </c>
      <c r="K36" s="2" t="s">
        <v>42</v>
      </c>
      <c r="L36" s="2" t="s">
        <v>41</v>
      </c>
      <c r="M36" s="2"/>
    </row>
    <row r="37" spans="1:16" x14ac:dyDescent="0.25">
      <c r="A37" t="s">
        <v>38</v>
      </c>
      <c r="B37" t="s">
        <v>34</v>
      </c>
      <c r="C37" s="6"/>
      <c r="D37" s="6">
        <v>46.65</v>
      </c>
      <c r="E37" s="6">
        <v>44.65</v>
      </c>
      <c r="F37" s="6">
        <v>42.08</v>
      </c>
      <c r="G37" s="6">
        <v>34.96</v>
      </c>
      <c r="H37" s="6">
        <v>51.16</v>
      </c>
      <c r="I37" s="6">
        <v>49.63</v>
      </c>
      <c r="J37" s="6">
        <v>48.28</v>
      </c>
      <c r="K37" s="6">
        <v>44.41</v>
      </c>
      <c r="L37" s="6">
        <v>45.4</v>
      </c>
    </row>
    <row r="38" spans="1:16" x14ac:dyDescent="0.25">
      <c r="B38" t="s">
        <v>36</v>
      </c>
      <c r="C38" s="4"/>
      <c r="D38" s="6">
        <v>1.33</v>
      </c>
      <c r="E38" s="4">
        <v>-7.0000000000000007E-2</v>
      </c>
      <c r="F38" s="4">
        <v>0.49</v>
      </c>
      <c r="G38" s="4">
        <v>-1.32</v>
      </c>
      <c r="H38" s="4">
        <v>0.28000000000000003</v>
      </c>
      <c r="I38" s="4">
        <v>1.74</v>
      </c>
      <c r="J38" s="4">
        <v>2.0499999999999998</v>
      </c>
      <c r="K38" s="4">
        <v>1.58</v>
      </c>
      <c r="L38" s="4">
        <v>2.04</v>
      </c>
    </row>
    <row r="39" spans="1:16" x14ac:dyDescent="0.25">
      <c r="B39" t="s">
        <v>33</v>
      </c>
      <c r="C39" s="5" t="e">
        <f t="shared" ref="C39:L39" si="57">C38/C37</f>
        <v>#DIV/0!</v>
      </c>
      <c r="D39" s="5">
        <f t="shared" si="57"/>
        <v>2.8510182207931407E-2</v>
      </c>
      <c r="E39" s="5">
        <f t="shared" si="57"/>
        <v>-1.5677491601343786E-3</v>
      </c>
      <c r="F39" s="5">
        <f t="shared" si="57"/>
        <v>1.164448669201521E-2</v>
      </c>
      <c r="G39" s="5">
        <f t="shared" si="57"/>
        <v>-3.7757437070938218E-2</v>
      </c>
      <c r="H39" s="5">
        <f t="shared" si="57"/>
        <v>5.4730258014073505E-3</v>
      </c>
      <c r="I39" s="5">
        <f t="shared" si="57"/>
        <v>3.5059439854926454E-2</v>
      </c>
      <c r="J39" s="5">
        <f t="shared" si="57"/>
        <v>4.2460646230323112E-2</v>
      </c>
      <c r="K39" s="5">
        <f t="shared" si="57"/>
        <v>3.5577572618779557E-2</v>
      </c>
      <c r="L39" s="5">
        <f t="shared" si="57"/>
        <v>4.4933920704845816E-2</v>
      </c>
    </row>
    <row r="40" spans="1:16" x14ac:dyDescent="0.25">
      <c r="B40" t="s">
        <v>32</v>
      </c>
      <c r="C40" s="4"/>
      <c r="D40" s="4">
        <v>13.2</v>
      </c>
      <c r="E40" s="4">
        <v>9.23</v>
      </c>
      <c r="F40" s="4">
        <v>10.4</v>
      </c>
      <c r="G40" s="4">
        <v>3.96</v>
      </c>
      <c r="H40" s="4">
        <v>10.83</v>
      </c>
      <c r="I40" s="4">
        <v>10.88</v>
      </c>
      <c r="J40" s="4">
        <v>18.93</v>
      </c>
      <c r="K40" s="4">
        <v>18.260000000000002</v>
      </c>
      <c r="L40" s="4">
        <v>14.54</v>
      </c>
    </row>
    <row r="42" spans="1:16" x14ac:dyDescent="0.25">
      <c r="A42" t="s">
        <v>37</v>
      </c>
      <c r="B42" t="s">
        <v>34</v>
      </c>
      <c r="C42" s="3">
        <f t="shared" ref="C42:C43" si="58">SUM(C37:F37)</f>
        <v>133.38</v>
      </c>
      <c r="D42" s="3">
        <f t="shared" ref="D42:D43" si="59">SUM(D37:G37)</f>
        <v>168.34</v>
      </c>
      <c r="E42" s="3">
        <f t="shared" ref="E42:E43" si="60">SUM(E37:H37)</f>
        <v>172.85</v>
      </c>
      <c r="F42" s="3">
        <f t="shared" ref="F42:F43" si="61">SUM(F37:I37)</f>
        <v>177.82999999999998</v>
      </c>
      <c r="G42" s="3">
        <f t="shared" ref="G42:G43" si="62">SUM(G37:J37)</f>
        <v>184.03</v>
      </c>
      <c r="H42" s="3">
        <f t="shared" ref="H42:H43" si="63">SUM(H37:K37)</f>
        <v>193.48</v>
      </c>
      <c r="I42" s="3">
        <f t="shared" ref="I42:I43" si="64">SUM(I37:L37)</f>
        <v>187.72</v>
      </c>
    </row>
    <row r="43" spans="1:16" x14ac:dyDescent="0.25">
      <c r="B43" t="s">
        <v>36</v>
      </c>
      <c r="C43" s="3">
        <f t="shared" si="58"/>
        <v>1.75</v>
      </c>
      <c r="D43" s="3">
        <f t="shared" si="59"/>
        <v>0.42999999999999994</v>
      </c>
      <c r="E43" s="3">
        <f t="shared" si="60"/>
        <v>-0.62000000000000011</v>
      </c>
      <c r="F43" s="3">
        <f t="shared" si="61"/>
        <v>1.19</v>
      </c>
      <c r="G43" s="3">
        <f t="shared" si="62"/>
        <v>2.75</v>
      </c>
      <c r="H43" s="3">
        <f t="shared" si="63"/>
        <v>5.65</v>
      </c>
      <c r="I43" s="3">
        <f t="shared" si="64"/>
        <v>7.41</v>
      </c>
    </row>
    <row r="44" spans="1:16" x14ac:dyDescent="0.25">
      <c r="B44" t="s">
        <v>33</v>
      </c>
      <c r="C44" s="1">
        <f t="shared" ref="C44:I44" si="65">C43/C42</f>
        <v>1.3120407857249963E-2</v>
      </c>
      <c r="D44" s="1">
        <f t="shared" si="65"/>
        <v>2.5543542829986926E-3</v>
      </c>
      <c r="E44" s="1">
        <f t="shared" si="65"/>
        <v>-3.5869250795487425E-3</v>
      </c>
      <c r="F44" s="1">
        <f t="shared" si="65"/>
        <v>6.6917842883652927E-3</v>
      </c>
      <c r="G44" s="1">
        <f t="shared" si="65"/>
        <v>1.4943215780035863E-2</v>
      </c>
      <c r="H44" s="1">
        <f t="shared" si="65"/>
        <v>2.9201984701261115E-2</v>
      </c>
      <c r="I44" s="1">
        <f t="shared" si="65"/>
        <v>3.9473684210526314E-2</v>
      </c>
    </row>
    <row r="45" spans="1:16" x14ac:dyDescent="0.25">
      <c r="B45" t="s">
        <v>32</v>
      </c>
      <c r="C45">
        <f t="shared" ref="C45" si="66">SUM(C40:F40)</f>
        <v>32.83</v>
      </c>
      <c r="D45">
        <f t="shared" ref="D45" si="67">SUM(D40:G40)</f>
        <v>36.79</v>
      </c>
      <c r="E45">
        <f t="shared" ref="E45" si="68">SUM(E40:H40)</f>
        <v>34.42</v>
      </c>
      <c r="F45">
        <f t="shared" ref="F45" si="69">SUM(F40:I40)</f>
        <v>36.07</v>
      </c>
      <c r="G45">
        <f t="shared" ref="G45" si="70">SUM(G40:J40)</f>
        <v>44.6</v>
      </c>
      <c r="H45">
        <f t="shared" ref="H45" si="71">SUM(H40:K40)</f>
        <v>58.900000000000006</v>
      </c>
      <c r="I45">
        <f t="shared" ref="I45" si="72">SUM(I40:L40)</f>
        <v>62.610000000000007</v>
      </c>
    </row>
    <row r="46" spans="1:16" x14ac:dyDescent="0.25">
      <c r="A46" s="10"/>
      <c r="B46" s="9"/>
      <c r="C46" s="9"/>
      <c r="D46" s="9"/>
      <c r="E46" s="9"/>
      <c r="F46" s="9"/>
      <c r="G46" s="9"/>
      <c r="H46" s="9"/>
      <c r="I46" s="9"/>
    </row>
    <row r="47" spans="1:16" x14ac:dyDescent="0.25">
      <c r="A47" t="s">
        <v>35</v>
      </c>
      <c r="B47" t="s">
        <v>34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6" x14ac:dyDescent="0.25">
      <c r="A48" t="b">
        <f>B48</f>
        <v>0</v>
      </c>
      <c r="B48" t="b">
        <f>OR(AND(C48:D48),AND(C48,E48))</f>
        <v>0</v>
      </c>
      <c r="C48" t="b">
        <f>AND(((C42-D42)/D42)&gt;0,((C37-D37)/D37)&gt;0,((C42-E42)/E42)&gt;0,((C37-E37)/E37)&gt;0)</f>
        <v>0</v>
      </c>
      <c r="D48" t="b">
        <f>AND(((D42-E42)/E42)&gt;0,((D37-E37)/E37)&gt;0,((D42-F42)/F42)&gt;0,((D37-F37)/F37)&gt;0)</f>
        <v>0</v>
      </c>
      <c r="E48" t="b">
        <f>AND(((E42-F42)/F42)&gt;0,((E37-F37)/F37)&gt;0,((E42-G42)/G42)&gt;0,((E37-G37)/G37)&gt;0)</f>
        <v>0</v>
      </c>
      <c r="F48" t="b">
        <f>AND(((F42-G42)/G42)&gt;0,((F37-G37)/G37)&gt;0,((F42-H42)/H42)&gt;0,((F37-H37)/H37)&gt;0)</f>
        <v>0</v>
      </c>
      <c r="G48" t="b">
        <f>AND(((G42-H42)/H42)&gt;0,((G37-H37)/H37)&gt;0,((G42-I42)/I42)&gt;0,((G37-I37)/I37)&gt;0)</f>
        <v>0</v>
      </c>
      <c r="H48" t="e">
        <f>AND(((H42-I42)/I42)&gt;0,((H37-I37)/I37)&gt;0,((H42-J42)/J42)&gt;0,((H37-J37)/J37)&gt;0)</f>
        <v>#DIV/0!</v>
      </c>
      <c r="I48" t="e">
        <f>AND(((I42-J42)/J42)&gt;0,((I37-J37)/J37)&gt;0,((I42-K42)/K42)&gt;0,((I37-K37)/K37)&gt;0)</f>
        <v>#DIV/0!</v>
      </c>
      <c r="J48" t="e">
        <f>AND(((J42-K42)/K42)&gt;0,((J37-K37)/K37)&gt;0,((J42-L42)/L42)&gt;0,((J37-L37)/L37)&gt;0)</f>
        <v>#DIV/0!</v>
      </c>
      <c r="K48" t="e">
        <f>AND(((K42-L42)/L42)&gt;0,((K37-L37)/L37)&gt;0,((K42-M42)/M42)&gt;0,((K37-M37)/M37)&gt;0)</f>
        <v>#DIV/0!</v>
      </c>
      <c r="L48" t="e">
        <f>AND(((L42-M42)/M42)&gt;0,((L37-M37)/M37)&gt;0,((L42-N42)/N42)&gt;0,((L37-N37)/N37)&gt;0)</f>
        <v>#DIV/0!</v>
      </c>
    </row>
    <row r="49" spans="1:16" x14ac:dyDescent="0.25">
      <c r="B49" t="e">
        <f>OR(AND(C49:D49),AND(C49,E49))</f>
        <v>#DIV/0!</v>
      </c>
      <c r="C49" t="e">
        <f>AND(((C44-D44)/D44)&gt;0,((C44-E44)/E44)&gt;0,((C39-D39)/D39)&gt;0,((C39-E39)/E39)&gt;0)</f>
        <v>#DIV/0!</v>
      </c>
      <c r="D49" t="b">
        <f t="shared" ref="D49:D50" si="73">AND(((D44-E44)/E44)&gt;0,((D44-F44)/F44)&gt;0,((D39-E39)/E39)&gt;0,((D39-F39)/F39)&gt;0)</f>
        <v>0</v>
      </c>
      <c r="E49" t="b">
        <f t="shared" ref="E49:E50" si="74">AND(((E44-F44)/F44)&gt;0,((E44-G44)/G44)&gt;0,((E39-F39)/F39)&gt;0,((E39-G39)/G39)&gt;0)</f>
        <v>0</v>
      </c>
      <c r="F49" t="b">
        <f t="shared" ref="F49:F50" si="75">AND(((F44-G44)/G44)&gt;0,((F44-H44)/H44)&gt;0,((F39-G39)/G39)&gt;0,((F39-H39)/H39)&gt;0)</f>
        <v>0</v>
      </c>
      <c r="G49" t="b">
        <f t="shared" ref="G49:G50" si="76">AND(((G44-H44)/H44)&gt;0,((G44-I44)/I44)&gt;0,((G39-H39)/H39)&gt;0,((G39-I39)/I39)&gt;0)</f>
        <v>0</v>
      </c>
      <c r="H49" t="e">
        <f t="shared" ref="H49:H50" si="77">AND(((H44-I44)/I44)&gt;0,((H44-J44)/J44)&gt;0,((H39-I39)/I39)&gt;0,((H39-J39)/J39)&gt;0)</f>
        <v>#DIV/0!</v>
      </c>
      <c r="I49" t="e">
        <f t="shared" ref="I49:I50" si="78">AND(((I44-J44)/J44)&gt;0,((I44-K44)/K44)&gt;0,((I39-J39)/J39)&gt;0,((I39-K39)/K39)&gt;0)</f>
        <v>#DIV/0!</v>
      </c>
      <c r="J49" t="e">
        <f t="shared" ref="J49:J50" si="79">AND(((J44-K44)/K44)&gt;0,((J44-L44)/L44)&gt;0,((J39-K39)/K39)&gt;0,((J39-L39)/L39)&gt;0)</f>
        <v>#DIV/0!</v>
      </c>
      <c r="K49" t="e">
        <f t="shared" ref="K49:K50" si="80">AND(((K44-L44)/L44)&gt;0,((K44-M44)/M44)&gt;0,((K39-L39)/L39)&gt;0,((K39-M39)/M39)&gt;0)</f>
        <v>#DIV/0!</v>
      </c>
      <c r="L49" t="e">
        <f t="shared" ref="L49:L50" si="81">AND(((L44-M44)/M44)&gt;0,((L44-N44)/N44)&gt;0,((L39-M39)/M39)&gt;0,((L39-N39)/N39)&gt;0)</f>
        <v>#DIV/0!</v>
      </c>
    </row>
    <row r="50" spans="1:16" x14ac:dyDescent="0.25">
      <c r="B50" t="b">
        <f>OR(AND(C50:D50),AND(C50,E50))</f>
        <v>0</v>
      </c>
      <c r="C50" t="b">
        <f>AND(((C45-D45)/D45)&gt;0,((C45-E45)/E45)&gt;0,((C40-D40)/D40)&gt;0,((C40-E40)/E40)&gt;0)</f>
        <v>0</v>
      </c>
      <c r="D50" t="b">
        <f t="shared" si="73"/>
        <v>1</v>
      </c>
      <c r="E50" t="b">
        <f t="shared" si="74"/>
        <v>0</v>
      </c>
      <c r="F50" t="b">
        <f t="shared" si="75"/>
        <v>0</v>
      </c>
      <c r="G50" t="b">
        <f t="shared" si="76"/>
        <v>0</v>
      </c>
      <c r="H50" t="e">
        <f t="shared" si="77"/>
        <v>#DIV/0!</v>
      </c>
      <c r="I50" t="e">
        <f t="shared" si="78"/>
        <v>#DIV/0!</v>
      </c>
      <c r="J50" t="e">
        <f t="shared" si="79"/>
        <v>#DIV/0!</v>
      </c>
      <c r="K50" t="e">
        <f t="shared" si="80"/>
        <v>#DIV/0!</v>
      </c>
      <c r="L50" t="e">
        <f t="shared" si="81"/>
        <v>#DIV/0!</v>
      </c>
    </row>
    <row r="52" spans="1:16" x14ac:dyDescent="0.25">
      <c r="A52" s="7" t="str">
        <f>B53</f>
        <v>COSMOFILMS</v>
      </c>
      <c r="B52" s="7" t="b">
        <f>OR(AND(C65:D65),AND(C65,E65))</f>
        <v>1</v>
      </c>
      <c r="C52" s="7" t="b">
        <f>OR(AND(C66:D66),AND(C66,E66))</f>
        <v>1</v>
      </c>
      <c r="D52" s="7" t="b">
        <f>OR(AND(C67:D67),AND(C67,E67))</f>
        <v>1</v>
      </c>
      <c r="E52" s="7" t="str">
        <f>C53</f>
        <v>JUN '21</v>
      </c>
      <c r="F52" s="7" t="b">
        <f>OR(AND(D65:E65),AND(D65,F65))</f>
        <v>0</v>
      </c>
      <c r="G52" s="7" t="b">
        <f>OR(AND(D66:E66),AND(D66,F66))</f>
        <v>1</v>
      </c>
      <c r="H52" s="7" t="b">
        <f>OR(AND(D67:E67),AND(D67,F67))</f>
        <v>1</v>
      </c>
      <c r="I52" s="7" t="str">
        <f>D53</f>
        <v>MAR '21</v>
      </c>
      <c r="J52" s="11">
        <f>A63</f>
        <v>0</v>
      </c>
      <c r="K52" s="7">
        <f>B58</f>
        <v>0</v>
      </c>
      <c r="L52" s="7"/>
      <c r="M52" s="7" t="e">
        <f>VLOOKUP(B53,VCP!B:B,2,FALSE)</f>
        <v>#REF!</v>
      </c>
      <c r="O52" t="e">
        <f>"https://www.moneycontrol.com/financials/21stcenturymanagement/results/consolidated-quarterly-results/"&amp;M52&amp;"/1"</f>
        <v>#REF!</v>
      </c>
      <c r="P52" t="e">
        <f>"https://www.moneycontrol.com/financials/21stcenturymanagement/results/consolidated-quarterly-results/"&amp;M52&amp;"/2"</f>
        <v>#REF!</v>
      </c>
    </row>
    <row r="53" spans="1:16" x14ac:dyDescent="0.25">
      <c r="A53" s="2" t="s">
        <v>49</v>
      </c>
      <c r="B53" s="8" t="s">
        <v>14</v>
      </c>
      <c r="C53" s="2" t="s">
        <v>50</v>
      </c>
      <c r="D53" s="2" t="s">
        <v>48</v>
      </c>
      <c r="E53" s="2" t="s">
        <v>47</v>
      </c>
      <c r="F53" s="2" t="s">
        <v>51</v>
      </c>
      <c r="G53" s="2" t="s">
        <v>46</v>
      </c>
      <c r="H53" s="2" t="s">
        <v>45</v>
      </c>
      <c r="I53" s="2" t="s">
        <v>44</v>
      </c>
      <c r="J53" s="2" t="s">
        <v>43</v>
      </c>
      <c r="K53" s="2" t="s">
        <v>42</v>
      </c>
      <c r="L53" s="2" t="s">
        <v>41</v>
      </c>
      <c r="M53" s="2"/>
    </row>
    <row r="54" spans="1:16" x14ac:dyDescent="0.25">
      <c r="A54" t="s">
        <v>38</v>
      </c>
      <c r="B54" t="s">
        <v>34</v>
      </c>
      <c r="C54" s="6">
        <v>687.6</v>
      </c>
      <c r="D54" s="6">
        <v>671.8</v>
      </c>
      <c r="E54" s="6">
        <v>572.30999999999995</v>
      </c>
      <c r="F54" s="6">
        <v>559.78</v>
      </c>
      <c r="G54" s="6">
        <v>481.29</v>
      </c>
      <c r="H54" s="6">
        <v>524.11</v>
      </c>
      <c r="I54" s="6">
        <v>579.87</v>
      </c>
      <c r="J54" s="6">
        <v>555.91</v>
      </c>
      <c r="K54" s="6">
        <v>541.02</v>
      </c>
      <c r="L54" s="6">
        <v>549.84</v>
      </c>
    </row>
    <row r="55" spans="1:16" x14ac:dyDescent="0.25">
      <c r="B55" t="s">
        <v>36</v>
      </c>
      <c r="C55" s="4">
        <v>86.72</v>
      </c>
      <c r="D55" s="6">
        <v>74.45</v>
      </c>
      <c r="E55" s="4">
        <v>62.75</v>
      </c>
      <c r="F55" s="4">
        <v>52.71</v>
      </c>
      <c r="G55" s="4">
        <v>46.99</v>
      </c>
      <c r="H55" s="4">
        <v>20.85</v>
      </c>
      <c r="I55" s="4">
        <v>36.11</v>
      </c>
      <c r="J55" s="4">
        <v>28.7</v>
      </c>
      <c r="K55" s="4">
        <v>27.78</v>
      </c>
      <c r="L55" s="4">
        <v>27.57</v>
      </c>
    </row>
    <row r="56" spans="1:16" x14ac:dyDescent="0.25">
      <c r="B56" t="s">
        <v>33</v>
      </c>
      <c r="C56" s="5">
        <f t="shared" ref="C56:L56" si="82">C55/C54</f>
        <v>0.12611983711460151</v>
      </c>
      <c r="D56" s="5">
        <f t="shared" si="82"/>
        <v>0.11082167311699911</v>
      </c>
      <c r="E56" s="5">
        <f t="shared" si="82"/>
        <v>0.10964337509391764</v>
      </c>
      <c r="F56" s="5">
        <f t="shared" si="82"/>
        <v>9.4161992211225842E-2</v>
      </c>
      <c r="G56" s="5">
        <f t="shared" si="82"/>
        <v>9.7633443454050575E-2</v>
      </c>
      <c r="H56" s="5">
        <f t="shared" si="82"/>
        <v>3.9781725210356604E-2</v>
      </c>
      <c r="I56" s="5">
        <f t="shared" si="82"/>
        <v>6.22725783365237E-2</v>
      </c>
      <c r="J56" s="5">
        <f t="shared" si="82"/>
        <v>5.1627061934485803E-2</v>
      </c>
      <c r="K56" s="5">
        <f t="shared" si="82"/>
        <v>5.1347454807585673E-2</v>
      </c>
      <c r="L56" s="5">
        <f t="shared" si="82"/>
        <v>5.0141859450021822E-2</v>
      </c>
    </row>
    <row r="57" spans="1:16" x14ac:dyDescent="0.25">
      <c r="B57" t="s">
        <v>32</v>
      </c>
      <c r="C57" s="4">
        <v>48.56</v>
      </c>
      <c r="D57" s="4">
        <v>41.79</v>
      </c>
      <c r="E57" s="4">
        <v>33.26</v>
      </c>
      <c r="F57" s="4">
        <v>27.75</v>
      </c>
      <c r="G57" s="4">
        <v>24.8</v>
      </c>
      <c r="H57" s="4">
        <v>10.88</v>
      </c>
      <c r="I57" s="4">
        <v>18.84</v>
      </c>
      <c r="J57" s="4">
        <v>14.98</v>
      </c>
      <c r="K57" s="4">
        <v>14.49</v>
      </c>
      <c r="L57" s="4">
        <v>14.38</v>
      </c>
    </row>
    <row r="59" spans="1:16" x14ac:dyDescent="0.25">
      <c r="A59" t="s">
        <v>37</v>
      </c>
      <c r="B59" t="s">
        <v>34</v>
      </c>
      <c r="C59" s="3">
        <f t="shared" ref="C59:C60" si="83">SUM(C54:F54)</f>
        <v>2491.4899999999998</v>
      </c>
      <c r="D59" s="3">
        <f t="shared" ref="D59:D60" si="84">SUM(D54:G54)</f>
        <v>2285.1799999999998</v>
      </c>
      <c r="E59" s="3">
        <f t="shared" ref="E59:E60" si="85">SUM(E54:H54)</f>
        <v>2137.4899999999998</v>
      </c>
      <c r="F59" s="3">
        <f t="shared" ref="F59:F60" si="86">SUM(F54:I54)</f>
        <v>2145.0499999999997</v>
      </c>
      <c r="G59" s="3">
        <f t="shared" ref="G59:G60" si="87">SUM(G54:J54)</f>
        <v>2141.1799999999998</v>
      </c>
      <c r="H59" s="3">
        <f t="shared" ref="H59:H60" si="88">SUM(H54:K54)</f>
        <v>2200.91</v>
      </c>
      <c r="I59" s="3">
        <f t="shared" ref="I59:I60" si="89">SUM(I54:L54)</f>
        <v>2226.64</v>
      </c>
    </row>
    <row r="60" spans="1:16" x14ac:dyDescent="0.25">
      <c r="B60" t="s">
        <v>36</v>
      </c>
      <c r="C60" s="3">
        <f t="shared" si="83"/>
        <v>276.63</v>
      </c>
      <c r="D60" s="3">
        <f t="shared" si="84"/>
        <v>236.9</v>
      </c>
      <c r="E60" s="3">
        <f t="shared" si="85"/>
        <v>183.3</v>
      </c>
      <c r="F60" s="3">
        <f t="shared" si="86"/>
        <v>156.66000000000003</v>
      </c>
      <c r="G60" s="3">
        <f t="shared" si="87"/>
        <v>132.65</v>
      </c>
      <c r="H60" s="3">
        <f t="shared" si="88"/>
        <v>113.44</v>
      </c>
      <c r="I60" s="3">
        <f t="shared" si="89"/>
        <v>120.16</v>
      </c>
    </row>
    <row r="61" spans="1:16" x14ac:dyDescent="0.25">
      <c r="B61" t="s">
        <v>33</v>
      </c>
      <c r="C61" s="1">
        <f t="shared" ref="C61:I61" si="90">C60/C59</f>
        <v>0.11102994593596603</v>
      </c>
      <c r="D61" s="1">
        <f t="shared" si="90"/>
        <v>0.10366798239088387</v>
      </c>
      <c r="E61" s="1">
        <f t="shared" si="90"/>
        <v>8.5754787156898993E-2</v>
      </c>
      <c r="F61" s="1">
        <f t="shared" si="90"/>
        <v>7.3033262627910794E-2</v>
      </c>
      <c r="G61" s="1">
        <f t="shared" si="90"/>
        <v>6.1951820958536886E-2</v>
      </c>
      <c r="H61" s="1">
        <f t="shared" si="90"/>
        <v>5.1542316587229832E-2</v>
      </c>
      <c r="I61" s="1">
        <f t="shared" si="90"/>
        <v>5.3964718140337015E-2</v>
      </c>
    </row>
    <row r="62" spans="1:16" x14ac:dyDescent="0.25">
      <c r="B62" t="s">
        <v>32</v>
      </c>
      <c r="C62">
        <f t="shared" ref="C62" si="91">SUM(C57:F57)</f>
        <v>151.35999999999999</v>
      </c>
      <c r="D62">
        <f t="shared" ref="D62" si="92">SUM(D57:G57)</f>
        <v>127.6</v>
      </c>
      <c r="E62">
        <f t="shared" ref="E62" si="93">SUM(E57:H57)</f>
        <v>96.69</v>
      </c>
      <c r="F62">
        <f t="shared" ref="F62" si="94">SUM(F57:I57)</f>
        <v>82.27</v>
      </c>
      <c r="G62">
        <f t="shared" ref="G62" si="95">SUM(G57:J57)</f>
        <v>69.5</v>
      </c>
      <c r="H62">
        <f t="shared" ref="H62" si="96">SUM(H57:K57)</f>
        <v>59.190000000000005</v>
      </c>
      <c r="I62">
        <f t="shared" ref="I62" si="97">SUM(I57:L57)</f>
        <v>62.690000000000005</v>
      </c>
    </row>
    <row r="63" spans="1:16" x14ac:dyDescent="0.25">
      <c r="A63" s="10"/>
      <c r="B63" s="9"/>
      <c r="C63" s="9"/>
      <c r="D63" s="9"/>
      <c r="E63" s="9"/>
      <c r="F63" s="9"/>
      <c r="G63" s="9"/>
      <c r="H63" s="9"/>
      <c r="I63" s="9"/>
    </row>
    <row r="64" spans="1:16" x14ac:dyDescent="0.25">
      <c r="A64" t="s">
        <v>35</v>
      </c>
      <c r="B64" t="s">
        <v>34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6" x14ac:dyDescent="0.25">
      <c r="A65" t="b">
        <f>B65</f>
        <v>1</v>
      </c>
      <c r="B65" t="b">
        <f>OR(AND(C65:D65),AND(C65,E65))</f>
        <v>1</v>
      </c>
      <c r="C65" t="b">
        <f>AND(((C59-D59)/D59)&gt;0,((C54-D54)/D54)&gt;0,((C59-E59)/E59)&gt;0,((C54-E54)/E54)&gt;0)</f>
        <v>1</v>
      </c>
      <c r="D65" t="b">
        <f>AND(((D59-E59)/E59)&gt;0,((D54-E54)/E54)&gt;0,((D59-F59)/F59)&gt;0,((D54-F54)/F54)&gt;0)</f>
        <v>1</v>
      </c>
      <c r="E65" t="b">
        <f>AND(((E59-F59)/F59)&gt;0,((E54-F54)/F54)&gt;0,((E59-G59)/G59)&gt;0,((E54-G54)/G54)&gt;0)</f>
        <v>0</v>
      </c>
      <c r="F65" t="b">
        <f>AND(((F59-G59)/G59)&gt;0,((F54-G54)/G54)&gt;0,((F59-H59)/H59)&gt;0,((F54-H54)/H54)&gt;0)</f>
        <v>0</v>
      </c>
      <c r="G65" t="b">
        <f>AND(((G59-H59)/H59)&gt;0,((G54-H54)/H54)&gt;0,((G59-I59)/I59)&gt;0,((G54-I54)/I54)&gt;0)</f>
        <v>0</v>
      </c>
      <c r="H65" t="e">
        <f>AND(((H59-I59)/I59)&gt;0,((H54-I54)/I54)&gt;0,((H59-J59)/J59)&gt;0,((H54-J54)/J54)&gt;0)</f>
        <v>#DIV/0!</v>
      </c>
      <c r="I65" t="e">
        <f>AND(((I59-J59)/J59)&gt;0,((I54-J54)/J54)&gt;0,((I59-K59)/K59)&gt;0,((I54-K54)/K54)&gt;0)</f>
        <v>#DIV/0!</v>
      </c>
      <c r="J65" t="e">
        <f>AND(((J59-K59)/K59)&gt;0,((J54-K54)/K54)&gt;0,((J59-L59)/L59)&gt;0,((J54-L54)/L54)&gt;0)</f>
        <v>#DIV/0!</v>
      </c>
      <c r="K65" t="e">
        <f>AND(((K59-L59)/L59)&gt;0,((K54-L54)/L54)&gt;0,((K59-M59)/M59)&gt;0,((K54-M54)/M54)&gt;0)</f>
        <v>#DIV/0!</v>
      </c>
      <c r="L65" t="e">
        <f>AND(((L59-M59)/M59)&gt;0,((L54-M54)/M54)&gt;0,((L59-N59)/N59)&gt;0,((L54-N54)/N54)&gt;0)</f>
        <v>#DIV/0!</v>
      </c>
    </row>
    <row r="66" spans="1:16" x14ac:dyDescent="0.25">
      <c r="B66" t="b">
        <f>OR(AND(C66:D66),AND(C66,E66))</f>
        <v>1</v>
      </c>
      <c r="C66" t="b">
        <f>AND(((C61-D61)/D61)&gt;0,((C61-E61)/E61)&gt;0,((C56-D56)/D56)&gt;0,((C56-E56)/E56)&gt;0)</f>
        <v>1</v>
      </c>
      <c r="D66" t="b">
        <f t="shared" ref="D66:D67" si="98">AND(((D61-E61)/E61)&gt;0,((D61-F61)/F61)&gt;0,((D56-E56)/E56)&gt;0,((D56-F56)/F56)&gt;0)</f>
        <v>1</v>
      </c>
      <c r="E66" t="b">
        <f t="shared" ref="E66:E67" si="99">AND(((E61-F61)/F61)&gt;0,((E61-G61)/G61)&gt;0,((E56-F56)/F56)&gt;0,((E56-G56)/G56)&gt;0)</f>
        <v>1</v>
      </c>
      <c r="F66" t="b">
        <f t="shared" ref="F66:F67" si="100">AND(((F61-G61)/G61)&gt;0,((F61-H61)/H61)&gt;0,((F56-G56)/G56)&gt;0,((F56-H56)/H56)&gt;0)</f>
        <v>0</v>
      </c>
      <c r="G66" t="b">
        <f t="shared" ref="G66:G67" si="101">AND(((G61-H61)/H61)&gt;0,((G61-I61)/I61)&gt;0,((G56-H56)/H56)&gt;0,((G56-I56)/I56)&gt;0)</f>
        <v>1</v>
      </c>
      <c r="H66" t="e">
        <f t="shared" ref="H66:H67" si="102">AND(((H61-I61)/I61)&gt;0,((H61-J61)/J61)&gt;0,((H56-I56)/I56)&gt;0,((H56-J56)/J56)&gt;0)</f>
        <v>#DIV/0!</v>
      </c>
      <c r="I66" t="e">
        <f t="shared" ref="I66:I67" si="103">AND(((I61-J61)/J61)&gt;0,((I61-K61)/K61)&gt;0,((I56-J56)/J56)&gt;0,((I56-K56)/K56)&gt;0)</f>
        <v>#DIV/0!</v>
      </c>
      <c r="J66" t="e">
        <f t="shared" ref="J66:J67" si="104">AND(((J61-K61)/K61)&gt;0,((J61-L61)/L61)&gt;0,((J56-K56)/K56)&gt;0,((J56-L56)/L56)&gt;0)</f>
        <v>#DIV/0!</v>
      </c>
      <c r="K66" t="e">
        <f t="shared" ref="K66:K67" si="105">AND(((K61-L61)/L61)&gt;0,((K61-M61)/M61)&gt;0,((K56-L56)/L56)&gt;0,((K56-M56)/M56)&gt;0)</f>
        <v>#DIV/0!</v>
      </c>
      <c r="L66" t="e">
        <f t="shared" ref="L66:L67" si="106">AND(((L61-M61)/M61)&gt;0,((L61-N61)/N61)&gt;0,((L56-M56)/M56)&gt;0,((L56-N56)/N56)&gt;0)</f>
        <v>#DIV/0!</v>
      </c>
    </row>
    <row r="67" spans="1:16" x14ac:dyDescent="0.25">
      <c r="B67" t="b">
        <f>OR(AND(C67:D67),AND(C67,E67))</f>
        <v>1</v>
      </c>
      <c r="C67" t="b">
        <f>AND(((C62-D62)/D62)&gt;0,((C62-E62)/E62)&gt;0,((C57-D57)/D57)&gt;0,((C57-E57)/E57)&gt;0)</f>
        <v>1</v>
      </c>
      <c r="D67" t="b">
        <f t="shared" si="98"/>
        <v>1</v>
      </c>
      <c r="E67" t="b">
        <f t="shared" si="99"/>
        <v>1</v>
      </c>
      <c r="F67" t="b">
        <f t="shared" si="100"/>
        <v>1</v>
      </c>
      <c r="G67" t="b">
        <f t="shared" si="101"/>
        <v>1</v>
      </c>
      <c r="H67" t="e">
        <f t="shared" si="102"/>
        <v>#DIV/0!</v>
      </c>
      <c r="I67" t="e">
        <f t="shared" si="103"/>
        <v>#DIV/0!</v>
      </c>
      <c r="J67" t="e">
        <f t="shared" si="104"/>
        <v>#DIV/0!</v>
      </c>
      <c r="K67" t="e">
        <f t="shared" si="105"/>
        <v>#DIV/0!</v>
      </c>
      <c r="L67" t="e">
        <f t="shared" si="106"/>
        <v>#DIV/0!</v>
      </c>
    </row>
    <row r="68" spans="1:16" x14ac:dyDescent="0.25">
      <c r="C68" s="1"/>
      <c r="D68" s="1"/>
      <c r="E68" s="1"/>
      <c r="F68" s="1"/>
      <c r="G68" s="1"/>
      <c r="H68" s="1"/>
      <c r="I68" s="1"/>
    </row>
    <row r="69" spans="1:16" x14ac:dyDescent="0.25">
      <c r="A69" s="7" t="str">
        <f>B70</f>
        <v>DPABHUSHAN</v>
      </c>
      <c r="B69" s="7" t="b">
        <f>OR(AND(C82:D82),AND(C82,E82))</f>
        <v>0</v>
      </c>
      <c r="C69" s="7" t="b">
        <f>OR(AND(C83:D83),AND(C83,E83))</f>
        <v>0</v>
      </c>
      <c r="D69" s="7" t="b">
        <f>OR(AND(C84:D84),AND(C84,E84))</f>
        <v>0</v>
      </c>
      <c r="E69" s="7" t="str">
        <f>C70</f>
        <v>JUN '21</v>
      </c>
      <c r="F69" s="7" t="b">
        <f>OR(AND(D82:E82),AND(D82,F82))</f>
        <v>1</v>
      </c>
      <c r="G69" s="7" t="b">
        <f>OR(AND(D83:E83),AND(D83,F83))</f>
        <v>0</v>
      </c>
      <c r="H69" s="7" t="b">
        <f>OR(AND(D84:E84),AND(D84,F84))</f>
        <v>0</v>
      </c>
      <c r="I69" s="7" t="str">
        <f>D70</f>
        <v>MAR '21</v>
      </c>
      <c r="J69" s="11">
        <f>A80</f>
        <v>0</v>
      </c>
      <c r="K69" s="7">
        <f>B75</f>
        <v>0</v>
      </c>
      <c r="L69" s="7"/>
      <c r="M69" s="7" t="e">
        <f>VLOOKUP(B70,VCP!B:B,2,FALSE)</f>
        <v>#REF!</v>
      </c>
      <c r="O69" t="e">
        <f>"https://www.moneycontrol.com/financials/21stcenturymanagement/results/consolidated-quarterly-results/"&amp;M69&amp;"/1"</f>
        <v>#REF!</v>
      </c>
      <c r="P69" t="e">
        <f>"https://www.moneycontrol.com/financials/21stcenturymanagement/results/consolidated-quarterly-results/"&amp;M69&amp;"/2"</f>
        <v>#REF!</v>
      </c>
    </row>
    <row r="70" spans="1:16" x14ac:dyDescent="0.25">
      <c r="A70" s="2" t="s">
        <v>49</v>
      </c>
      <c r="B70" s="8" t="s">
        <v>73</v>
      </c>
      <c r="C70" s="2" t="s">
        <v>50</v>
      </c>
      <c r="D70" s="2" t="s">
        <v>48</v>
      </c>
      <c r="E70" s="2" t="s">
        <v>47</v>
      </c>
      <c r="F70" s="2" t="s">
        <v>51</v>
      </c>
      <c r="G70" s="2" t="s">
        <v>46</v>
      </c>
      <c r="H70" s="2" t="s">
        <v>45</v>
      </c>
      <c r="I70" s="2" t="s">
        <v>44</v>
      </c>
      <c r="J70" s="2" t="s">
        <v>43</v>
      </c>
      <c r="K70" s="2" t="s">
        <v>42</v>
      </c>
      <c r="L70" s="2" t="s">
        <v>41</v>
      </c>
      <c r="M70" s="2"/>
    </row>
    <row r="71" spans="1:16" x14ac:dyDescent="0.25">
      <c r="A71" t="s">
        <v>38</v>
      </c>
      <c r="B71" t="s">
        <v>34</v>
      </c>
      <c r="C71" s="6">
        <v>175.34</v>
      </c>
      <c r="D71" s="6">
        <v>590.17999999999995</v>
      </c>
      <c r="E71" s="6">
        <v>414.28</v>
      </c>
      <c r="F71" s="6">
        <v>172.15</v>
      </c>
      <c r="G71" s="6">
        <v>41.56</v>
      </c>
      <c r="H71" s="6">
        <v>233.53</v>
      </c>
      <c r="I71" s="6"/>
      <c r="J71" s="6"/>
      <c r="K71" s="6"/>
      <c r="L71" s="6"/>
    </row>
    <row r="72" spans="1:16" x14ac:dyDescent="0.25">
      <c r="B72" t="s">
        <v>36</v>
      </c>
      <c r="C72" s="4">
        <v>4.26</v>
      </c>
      <c r="D72" s="6">
        <v>8.2799999999999994</v>
      </c>
      <c r="E72" s="4">
        <v>8.7200000000000006</v>
      </c>
      <c r="F72" s="4">
        <v>7.15</v>
      </c>
      <c r="G72" s="4">
        <v>3.25</v>
      </c>
      <c r="H72" s="4">
        <v>5.66</v>
      </c>
      <c r="I72" s="4"/>
      <c r="J72" s="4"/>
      <c r="K72" s="4"/>
      <c r="L72" s="4"/>
    </row>
    <row r="73" spans="1:16" x14ac:dyDescent="0.25">
      <c r="B73" t="s">
        <v>33</v>
      </c>
      <c r="C73" s="5">
        <f t="shared" ref="C73:L73" si="107">C72/C71</f>
        <v>2.4295654157636591E-2</v>
      </c>
      <c r="D73" s="5">
        <f t="shared" si="107"/>
        <v>1.4029618082618862E-2</v>
      </c>
      <c r="E73" s="5">
        <f t="shared" si="107"/>
        <v>2.1048566187119824E-2</v>
      </c>
      <c r="F73" s="5">
        <f t="shared" si="107"/>
        <v>4.1533546325878593E-2</v>
      </c>
      <c r="G73" s="5">
        <f t="shared" si="107"/>
        <v>7.8200192492781512E-2</v>
      </c>
      <c r="H73" s="5">
        <f t="shared" si="107"/>
        <v>2.4236714768980431E-2</v>
      </c>
      <c r="I73" s="5" t="e">
        <f t="shared" si="107"/>
        <v>#DIV/0!</v>
      </c>
      <c r="J73" s="5" t="e">
        <f t="shared" si="107"/>
        <v>#DIV/0!</v>
      </c>
      <c r="K73" s="5" t="e">
        <f t="shared" si="107"/>
        <v>#DIV/0!</v>
      </c>
      <c r="L73" s="5" t="e">
        <f t="shared" si="107"/>
        <v>#DIV/0!</v>
      </c>
    </row>
    <row r="74" spans="1:16" x14ac:dyDescent="0.25">
      <c r="B74" t="s">
        <v>32</v>
      </c>
      <c r="C74" s="4">
        <v>1.92</v>
      </c>
      <c r="D74" s="4">
        <v>3.72</v>
      </c>
      <c r="E74" s="4">
        <v>3.92</v>
      </c>
      <c r="F74" s="4">
        <v>3.21</v>
      </c>
      <c r="G74" s="4">
        <v>1.46</v>
      </c>
      <c r="H74" s="4">
        <v>2.54</v>
      </c>
      <c r="I74" s="4"/>
      <c r="J74" s="4"/>
      <c r="K74" s="4"/>
      <c r="L74" s="4"/>
    </row>
    <row r="76" spans="1:16" x14ac:dyDescent="0.25">
      <c r="A76" t="s">
        <v>37</v>
      </c>
      <c r="B76" t="s">
        <v>34</v>
      </c>
      <c r="C76" s="3">
        <f t="shared" ref="C76:C77" si="108">SUM(C71:F71)</f>
        <v>1351.95</v>
      </c>
      <c r="D76" s="3">
        <f t="shared" ref="D76:D77" si="109">SUM(D71:G71)</f>
        <v>1218.1699999999998</v>
      </c>
      <c r="E76" s="3">
        <f t="shared" ref="E76:E77" si="110">SUM(E71:H71)</f>
        <v>861.52</v>
      </c>
      <c r="F76" s="3">
        <f t="shared" ref="F76:F77" si="111">SUM(F71:I71)</f>
        <v>447.24</v>
      </c>
      <c r="G76" s="3">
        <f t="shared" ref="G76:G77" si="112">SUM(G71:J71)</f>
        <v>275.09000000000003</v>
      </c>
      <c r="H76" s="3">
        <f t="shared" ref="H76:H77" si="113">SUM(H71:K71)</f>
        <v>233.53</v>
      </c>
      <c r="I76" s="3">
        <f t="shared" ref="I76:I77" si="114">SUM(I71:L71)</f>
        <v>0</v>
      </c>
    </row>
    <row r="77" spans="1:16" x14ac:dyDescent="0.25">
      <c r="B77" t="s">
        <v>36</v>
      </c>
      <c r="C77" s="3">
        <f t="shared" si="108"/>
        <v>28.409999999999997</v>
      </c>
      <c r="D77" s="3">
        <f t="shared" si="109"/>
        <v>27.4</v>
      </c>
      <c r="E77" s="3">
        <f t="shared" si="110"/>
        <v>24.78</v>
      </c>
      <c r="F77" s="3">
        <f t="shared" si="111"/>
        <v>16.060000000000002</v>
      </c>
      <c r="G77" s="3">
        <f t="shared" si="112"/>
        <v>8.91</v>
      </c>
      <c r="H77" s="3">
        <f t="shared" si="113"/>
        <v>5.66</v>
      </c>
      <c r="I77" s="3">
        <f t="shared" si="114"/>
        <v>0</v>
      </c>
    </row>
    <row r="78" spans="1:16" x14ac:dyDescent="0.25">
      <c r="B78" t="s">
        <v>33</v>
      </c>
      <c r="C78" s="1">
        <f t="shared" ref="C78:I78" si="115">C77/C76</f>
        <v>2.1014090757794295E-2</v>
      </c>
      <c r="D78" s="1">
        <f t="shared" si="115"/>
        <v>2.2492755526732723E-2</v>
      </c>
      <c r="E78" s="1">
        <f t="shared" si="115"/>
        <v>2.8763116352493269E-2</v>
      </c>
      <c r="F78" s="1">
        <f t="shared" si="115"/>
        <v>3.5909131562472052E-2</v>
      </c>
      <c r="G78" s="1">
        <f t="shared" si="115"/>
        <v>3.2389399832781995E-2</v>
      </c>
      <c r="H78" s="1">
        <f t="shared" si="115"/>
        <v>2.4236714768980431E-2</v>
      </c>
      <c r="I78" s="1" t="e">
        <f t="shared" si="115"/>
        <v>#DIV/0!</v>
      </c>
    </row>
    <row r="79" spans="1:16" x14ac:dyDescent="0.25">
      <c r="B79" t="s">
        <v>32</v>
      </c>
      <c r="C79">
        <f t="shared" ref="C79" si="116">SUM(C74:F74)</f>
        <v>12.77</v>
      </c>
      <c r="D79">
        <f t="shared" ref="D79" si="117">SUM(D74:G74)</f>
        <v>12.310000000000002</v>
      </c>
      <c r="E79">
        <f t="shared" ref="E79" si="118">SUM(E74:H74)</f>
        <v>11.129999999999999</v>
      </c>
      <c r="F79">
        <f t="shared" ref="F79" si="119">SUM(F74:I74)</f>
        <v>7.21</v>
      </c>
      <c r="G79">
        <f t="shared" ref="G79" si="120">SUM(G74:J74)</f>
        <v>4</v>
      </c>
      <c r="H79">
        <f t="shared" ref="H79" si="121">SUM(H74:K74)</f>
        <v>2.54</v>
      </c>
      <c r="I79">
        <f t="shared" ref="I79" si="122">SUM(I74:L74)</f>
        <v>0</v>
      </c>
    </row>
    <row r="80" spans="1:16" x14ac:dyDescent="0.25">
      <c r="A80" s="10"/>
      <c r="B80" s="9"/>
      <c r="C80" s="9"/>
      <c r="D80" s="9"/>
      <c r="E80" s="9"/>
      <c r="F80" s="9"/>
      <c r="G80" s="9"/>
      <c r="H80" s="9"/>
      <c r="I80" s="9"/>
    </row>
    <row r="81" spans="1:16" x14ac:dyDescent="0.25">
      <c r="A81" t="s">
        <v>35</v>
      </c>
      <c r="B81" t="s">
        <v>34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6" x14ac:dyDescent="0.25">
      <c r="A82" t="b">
        <f>B82</f>
        <v>0</v>
      </c>
      <c r="B82" t="b">
        <f>OR(AND(C82:D82),AND(C82,E82))</f>
        <v>0</v>
      </c>
      <c r="C82" t="b">
        <f>AND(((C76-D76)/D76)&gt;0,((C71-D71)/D71)&gt;0,((C76-E76)/E76)&gt;0,((C71-E71)/E71)&gt;0)</f>
        <v>0</v>
      </c>
      <c r="D82" t="b">
        <f>AND(((D76-E76)/E76)&gt;0,((D71-E71)/E71)&gt;0,((D76-F76)/F76)&gt;0,((D71-F71)/F71)&gt;0)</f>
        <v>1</v>
      </c>
      <c r="E82" t="b">
        <f>AND(((E76-F76)/F76)&gt;0,((E71-F71)/F71)&gt;0,((E76-G76)/G76)&gt;0,((E71-G71)/G71)&gt;0)</f>
        <v>1</v>
      </c>
      <c r="F82" t="b">
        <f>AND(((F76-G76)/G76)&gt;0,((F71-G71)/G71)&gt;0,((F76-H76)/H76)&gt;0,((F71-H71)/H71)&gt;0)</f>
        <v>0</v>
      </c>
      <c r="G82" t="e">
        <f>AND(((G76-H76)/H76)&gt;0,((G71-H71)/H71)&gt;0,((G76-I76)/I76)&gt;0,((G71-I71)/I71)&gt;0)</f>
        <v>#DIV/0!</v>
      </c>
      <c r="H82" t="e">
        <f>AND(((H76-I76)/I76)&gt;0,((H71-I71)/I71)&gt;0,((H76-J76)/J76)&gt;0,((H71-J71)/J71)&gt;0)</f>
        <v>#DIV/0!</v>
      </c>
      <c r="I82" t="e">
        <f>AND(((I76-J76)/J76)&gt;0,((I71-J71)/J71)&gt;0,((I76-K76)/K76)&gt;0,((I71-K71)/K71)&gt;0)</f>
        <v>#DIV/0!</v>
      </c>
      <c r="J82" t="e">
        <f>AND(((J76-K76)/K76)&gt;0,((J71-K71)/K71)&gt;0,((J76-L76)/L76)&gt;0,((J71-L71)/L71)&gt;0)</f>
        <v>#DIV/0!</v>
      </c>
      <c r="K82" t="e">
        <f>AND(((K76-L76)/L76)&gt;0,((K71-L71)/L71)&gt;0,((K76-M76)/M76)&gt;0,((K71-M71)/M71)&gt;0)</f>
        <v>#DIV/0!</v>
      </c>
      <c r="L82" t="e">
        <f>AND(((L76-M76)/M76)&gt;0,((L71-M71)/M71)&gt;0,((L76-N76)/N76)&gt;0,((L71-N71)/N71)&gt;0)</f>
        <v>#DIV/0!</v>
      </c>
    </row>
    <row r="83" spans="1:16" x14ac:dyDescent="0.25">
      <c r="B83" t="b">
        <f>OR(AND(C83:D83),AND(C83,E83))</f>
        <v>0</v>
      </c>
      <c r="C83" t="b">
        <f>AND(((C78-D78)/D78)&gt;0,((C78-E78)/E78)&gt;0,((C73-D73)/D73)&gt;0,((C73-E73)/E73)&gt;0)</f>
        <v>0</v>
      </c>
      <c r="D83" t="b">
        <f t="shared" ref="D83:D84" si="123">AND(((D78-E78)/E78)&gt;0,((D78-F78)/F78)&gt;0,((D73-E73)/E73)&gt;0,((D73-F73)/F73)&gt;0)</f>
        <v>0</v>
      </c>
      <c r="E83" t="b">
        <f t="shared" ref="E83:E84" si="124">AND(((E78-F78)/F78)&gt;0,((E78-G78)/G78)&gt;0,((E73-F73)/F73)&gt;0,((E73-G73)/G73)&gt;0)</f>
        <v>0</v>
      </c>
      <c r="F83" t="b">
        <f t="shared" ref="F83:F84" si="125">AND(((F78-G78)/G78)&gt;0,((F78-H78)/H78)&gt;0,((F73-G73)/G73)&gt;0,((F73-H73)/H73)&gt;0)</f>
        <v>0</v>
      </c>
      <c r="G83" t="e">
        <f t="shared" ref="G83:G84" si="126">AND(((G78-H78)/H78)&gt;0,((G78-I78)/I78)&gt;0,((G73-H73)/H73)&gt;0,((G73-I73)/I73)&gt;0)</f>
        <v>#DIV/0!</v>
      </c>
      <c r="H83" t="e">
        <f t="shared" ref="H83:H84" si="127">AND(((H78-I78)/I78)&gt;0,((H78-J78)/J78)&gt;0,((H73-I73)/I73)&gt;0,((H73-J73)/J73)&gt;0)</f>
        <v>#DIV/0!</v>
      </c>
      <c r="I83" t="e">
        <f t="shared" ref="I83:I84" si="128">AND(((I78-J78)/J78)&gt;0,((I78-K78)/K78)&gt;0,((I73-J73)/J73)&gt;0,((I73-K73)/K73)&gt;0)</f>
        <v>#DIV/0!</v>
      </c>
      <c r="J83" t="e">
        <f t="shared" ref="J83:J84" si="129">AND(((J78-K78)/K78)&gt;0,((J78-L78)/L78)&gt;0,((J73-K73)/K73)&gt;0,((J73-L73)/L73)&gt;0)</f>
        <v>#DIV/0!</v>
      </c>
      <c r="K83" t="e">
        <f t="shared" ref="K83:K84" si="130">AND(((K78-L78)/L78)&gt;0,((K78-M78)/M78)&gt;0,((K73-L73)/L73)&gt;0,((K73-M73)/M73)&gt;0)</f>
        <v>#DIV/0!</v>
      </c>
      <c r="L83" t="e">
        <f t="shared" ref="L83:L84" si="131">AND(((L78-M78)/M78)&gt;0,((L78-N78)/N78)&gt;0,((L73-M73)/M73)&gt;0,((L73-N73)/N73)&gt;0)</f>
        <v>#DIV/0!</v>
      </c>
    </row>
    <row r="84" spans="1:16" x14ac:dyDescent="0.25">
      <c r="B84" t="b">
        <f>OR(AND(C84:D84),AND(C84,E84))</f>
        <v>0</v>
      </c>
      <c r="C84" t="b">
        <f>AND(((C79-D79)/D79)&gt;0,((C79-E79)/E79)&gt;0,((C74-D74)/D74)&gt;0,((C74-E74)/E74)&gt;0)</f>
        <v>0</v>
      </c>
      <c r="D84" t="b">
        <f t="shared" si="123"/>
        <v>0</v>
      </c>
      <c r="E84" t="b">
        <f t="shared" si="124"/>
        <v>1</v>
      </c>
      <c r="F84" t="b">
        <f t="shared" si="125"/>
        <v>1</v>
      </c>
      <c r="G84" t="e">
        <f t="shared" si="126"/>
        <v>#DIV/0!</v>
      </c>
      <c r="H84" t="e">
        <f t="shared" si="127"/>
        <v>#DIV/0!</v>
      </c>
      <c r="I84" t="e">
        <f t="shared" si="128"/>
        <v>#DIV/0!</v>
      </c>
      <c r="J84" t="e">
        <f t="shared" si="129"/>
        <v>#DIV/0!</v>
      </c>
      <c r="K84" t="e">
        <f t="shared" si="130"/>
        <v>#DIV/0!</v>
      </c>
      <c r="L84" t="e">
        <f t="shared" si="131"/>
        <v>#DIV/0!</v>
      </c>
    </row>
    <row r="86" spans="1:16" x14ac:dyDescent="0.25">
      <c r="A86" s="7" t="str">
        <f>B87</f>
        <v>HGINFRA</v>
      </c>
      <c r="B86" s="7" t="b">
        <f>OR(AND(C99:D99),AND(C99,E99))</f>
        <v>0</v>
      </c>
      <c r="C86" s="7" t="b">
        <f>OR(AND(C100:D100),AND(C100,E100))</f>
        <v>1</v>
      </c>
      <c r="D86" s="7" t="b">
        <f>OR(AND(C101:D101),AND(C101,E101))</f>
        <v>0</v>
      </c>
      <c r="E86" s="7" t="str">
        <f>C87</f>
        <v>JUN '21</v>
      </c>
      <c r="F86" s="7" t="b">
        <f>OR(AND(D99:E99),AND(D99,F99))</f>
        <v>1</v>
      </c>
      <c r="G86" s="7" t="b">
        <f>OR(AND(D100:E100),AND(D100,F100))</f>
        <v>1</v>
      </c>
      <c r="H86" s="7" t="b">
        <f>OR(AND(D101:E101),AND(D101,F101))</f>
        <v>1</v>
      </c>
      <c r="I86" s="7" t="str">
        <f>D87</f>
        <v>MAR '21</v>
      </c>
      <c r="J86" s="11">
        <f>A97</f>
        <v>0</v>
      </c>
      <c r="K86" s="7">
        <f>B92</f>
        <v>0</v>
      </c>
      <c r="L86" s="7"/>
      <c r="M86" s="7" t="e">
        <f>VLOOKUP(B87,VCP!B:B,2,FALSE)</f>
        <v>#REF!</v>
      </c>
      <c r="O86" t="e">
        <f>"https://www.moneycontrol.com/financials/21stcenturymanagement/results/consolidated-quarterly-results/"&amp;M86&amp;"/1"</f>
        <v>#REF!</v>
      </c>
      <c r="P86" t="e">
        <f>"https://www.moneycontrol.com/financials/21stcenturymanagement/results/consolidated-quarterly-results/"&amp;M86&amp;"/2"</f>
        <v>#REF!</v>
      </c>
    </row>
    <row r="87" spans="1:16" x14ac:dyDescent="0.25">
      <c r="A87" s="2" t="s">
        <v>49</v>
      </c>
      <c r="B87" s="8" t="s">
        <v>74</v>
      </c>
      <c r="C87" s="2" t="s">
        <v>50</v>
      </c>
      <c r="D87" s="2" t="s">
        <v>48</v>
      </c>
      <c r="E87" s="2" t="s">
        <v>47</v>
      </c>
      <c r="F87" s="2" t="s">
        <v>51</v>
      </c>
      <c r="G87" s="2" t="s">
        <v>46</v>
      </c>
      <c r="H87" s="2" t="s">
        <v>45</v>
      </c>
      <c r="I87" s="2" t="s">
        <v>44</v>
      </c>
      <c r="J87" s="2" t="s">
        <v>43</v>
      </c>
      <c r="K87" s="2" t="s">
        <v>42</v>
      </c>
      <c r="L87" s="2" t="s">
        <v>41</v>
      </c>
      <c r="M87" s="2"/>
    </row>
    <row r="88" spans="1:16" x14ac:dyDescent="0.25">
      <c r="A88" t="s">
        <v>38</v>
      </c>
      <c r="B88" t="s">
        <v>34</v>
      </c>
      <c r="C88" s="6">
        <v>941.4</v>
      </c>
      <c r="D88" s="6">
        <v>1056.29</v>
      </c>
      <c r="E88" s="6">
        <v>750.74</v>
      </c>
      <c r="F88" s="6">
        <v>483.35</v>
      </c>
      <c r="G88" s="6">
        <v>311.87</v>
      </c>
      <c r="H88" s="6">
        <v>634.12</v>
      </c>
      <c r="I88" s="6">
        <v>571.49</v>
      </c>
      <c r="J88" s="6">
        <v>479.35</v>
      </c>
      <c r="K88" s="6">
        <v>532.11</v>
      </c>
      <c r="L88" s="6">
        <v>584.11</v>
      </c>
    </row>
    <row r="89" spans="1:16" x14ac:dyDescent="0.25">
      <c r="B89" t="s">
        <v>36</v>
      </c>
      <c r="C89" s="4">
        <v>101.02</v>
      </c>
      <c r="D89" s="6">
        <v>111.11</v>
      </c>
      <c r="E89" s="4">
        <v>67.760000000000005</v>
      </c>
      <c r="F89" s="4">
        <v>37.85</v>
      </c>
      <c r="G89" s="4">
        <v>19.93</v>
      </c>
      <c r="H89" s="4">
        <v>54.32</v>
      </c>
      <c r="I89" s="4">
        <v>36.869999999999997</v>
      </c>
      <c r="J89" s="4">
        <v>41.32</v>
      </c>
      <c r="K89" s="4">
        <v>36.950000000000003</v>
      </c>
      <c r="L89" s="4">
        <v>38.020000000000003</v>
      </c>
    </row>
    <row r="90" spans="1:16" x14ac:dyDescent="0.25">
      <c r="B90" t="s">
        <v>33</v>
      </c>
      <c r="C90" s="5">
        <f t="shared" ref="C90:L90" si="132">C89/C88</f>
        <v>0.10730826428723178</v>
      </c>
      <c r="D90" s="5">
        <f t="shared" si="132"/>
        <v>0.10518891592271062</v>
      </c>
      <c r="E90" s="5">
        <f t="shared" si="132"/>
        <v>9.0257612489010847E-2</v>
      </c>
      <c r="F90" s="5">
        <f t="shared" si="132"/>
        <v>7.8307644563980552E-2</v>
      </c>
      <c r="G90" s="5">
        <f t="shared" si="132"/>
        <v>6.3904832141597465E-2</v>
      </c>
      <c r="H90" s="5">
        <f t="shared" si="132"/>
        <v>8.5662019806976603E-2</v>
      </c>
      <c r="I90" s="5">
        <f t="shared" si="132"/>
        <v>6.4515564576807988E-2</v>
      </c>
      <c r="J90" s="5">
        <f t="shared" si="132"/>
        <v>8.6200062584750173E-2</v>
      </c>
      <c r="K90" s="5">
        <f t="shared" si="132"/>
        <v>6.9440529213884356E-2</v>
      </c>
      <c r="L90" s="5">
        <f t="shared" si="132"/>
        <v>6.5090479532964679E-2</v>
      </c>
    </row>
    <row r="91" spans="1:16" x14ac:dyDescent="0.25">
      <c r="B91" t="s">
        <v>32</v>
      </c>
      <c r="C91" s="4">
        <v>15.5</v>
      </c>
      <c r="D91" s="4">
        <v>17.05</v>
      </c>
      <c r="E91" s="4">
        <v>10.4</v>
      </c>
      <c r="F91" s="4">
        <v>5.81</v>
      </c>
      <c r="G91" s="4">
        <v>3.06</v>
      </c>
      <c r="H91" s="4">
        <v>8.34</v>
      </c>
      <c r="I91" s="4">
        <v>5.14</v>
      </c>
      <c r="J91" s="4">
        <v>6.27</v>
      </c>
      <c r="K91" s="4">
        <v>5.82</v>
      </c>
      <c r="L91" s="4">
        <v>5.93</v>
      </c>
    </row>
    <row r="93" spans="1:16" x14ac:dyDescent="0.25">
      <c r="A93" t="s">
        <v>37</v>
      </c>
      <c r="B93" t="s">
        <v>34</v>
      </c>
      <c r="C93" s="3">
        <f t="shared" ref="C93:C94" si="133">SUM(C88:F88)</f>
        <v>3231.78</v>
      </c>
      <c r="D93" s="3">
        <f t="shared" ref="D93:D94" si="134">SUM(D88:G88)</f>
        <v>2602.25</v>
      </c>
      <c r="E93" s="3">
        <f t="shared" ref="E93:E94" si="135">SUM(E88:H88)</f>
        <v>2180.08</v>
      </c>
      <c r="F93" s="3">
        <f t="shared" ref="F93:F94" si="136">SUM(F88:I88)</f>
        <v>2000.8300000000002</v>
      </c>
      <c r="G93" s="3">
        <f t="shared" ref="G93:G94" si="137">SUM(G88:J88)</f>
        <v>1996.83</v>
      </c>
      <c r="H93" s="3">
        <f t="shared" ref="H93:H94" si="138">SUM(H88:K88)</f>
        <v>2217.0700000000002</v>
      </c>
      <c r="I93" s="3">
        <f t="shared" ref="I93:I94" si="139">SUM(I88:L88)</f>
        <v>2167.0600000000004</v>
      </c>
    </row>
    <row r="94" spans="1:16" x14ac:dyDescent="0.25">
      <c r="B94" t="s">
        <v>36</v>
      </c>
      <c r="C94" s="3">
        <f t="shared" si="133"/>
        <v>317.74</v>
      </c>
      <c r="D94" s="3">
        <f t="shared" si="134"/>
        <v>236.65</v>
      </c>
      <c r="E94" s="3">
        <f t="shared" si="135"/>
        <v>179.86</v>
      </c>
      <c r="F94" s="3">
        <f t="shared" si="136"/>
        <v>148.97</v>
      </c>
      <c r="G94" s="3">
        <f t="shared" si="137"/>
        <v>152.44</v>
      </c>
      <c r="H94" s="3">
        <f t="shared" si="138"/>
        <v>169.45999999999998</v>
      </c>
      <c r="I94" s="3">
        <f t="shared" si="139"/>
        <v>153.16</v>
      </c>
    </row>
    <row r="95" spans="1:16" x14ac:dyDescent="0.25">
      <c r="B95" t="s">
        <v>33</v>
      </c>
      <c r="C95" s="1">
        <f t="shared" ref="C95:I95" si="140">C94/C93</f>
        <v>9.8317335957274321E-2</v>
      </c>
      <c r="D95" s="1">
        <f t="shared" si="140"/>
        <v>9.0940532231722548E-2</v>
      </c>
      <c r="E95" s="1">
        <f t="shared" si="140"/>
        <v>8.25015595757954E-2</v>
      </c>
      <c r="F95" s="1">
        <f t="shared" si="140"/>
        <v>7.4454101547857629E-2</v>
      </c>
      <c r="G95" s="1">
        <f t="shared" si="140"/>
        <v>7.6341000485769944E-2</v>
      </c>
      <c r="H95" s="1">
        <f t="shared" si="140"/>
        <v>7.6434212722196401E-2</v>
      </c>
      <c r="I95" s="1">
        <f t="shared" si="140"/>
        <v>7.0676400284256077E-2</v>
      </c>
    </row>
    <row r="96" spans="1:16" x14ac:dyDescent="0.25">
      <c r="B96" t="s">
        <v>32</v>
      </c>
      <c r="C96">
        <f t="shared" ref="C96" si="141">SUM(C91:F91)</f>
        <v>48.76</v>
      </c>
      <c r="D96">
        <f t="shared" ref="D96" si="142">SUM(D91:G91)</f>
        <v>36.320000000000007</v>
      </c>
      <c r="E96">
        <f t="shared" ref="E96" si="143">SUM(E91:H91)</f>
        <v>27.61</v>
      </c>
      <c r="F96">
        <f t="shared" ref="F96" si="144">SUM(F91:I91)</f>
        <v>22.35</v>
      </c>
      <c r="G96">
        <f t="shared" ref="G96" si="145">SUM(G91:J91)</f>
        <v>22.81</v>
      </c>
      <c r="H96">
        <f t="shared" ref="H96" si="146">SUM(H91:K91)</f>
        <v>25.57</v>
      </c>
      <c r="I96">
        <f t="shared" ref="I96" si="147">SUM(I91:L91)</f>
        <v>23.16</v>
      </c>
    </row>
    <row r="97" spans="1:16" x14ac:dyDescent="0.25">
      <c r="A97" s="10"/>
      <c r="B97" s="9"/>
      <c r="C97" s="9"/>
      <c r="D97" s="9"/>
      <c r="E97" s="9"/>
      <c r="F97" s="9"/>
      <c r="G97" s="9"/>
      <c r="H97" s="9"/>
      <c r="I97" s="9"/>
    </row>
    <row r="98" spans="1:16" x14ac:dyDescent="0.25">
      <c r="A98" t="s">
        <v>35</v>
      </c>
      <c r="B98" t="s">
        <v>34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6" x14ac:dyDescent="0.25">
      <c r="A99" t="b">
        <f>B99</f>
        <v>0</v>
      </c>
      <c r="B99" t="b">
        <f>OR(AND(C99:D99),AND(C99,E99))</f>
        <v>0</v>
      </c>
      <c r="C99" t="b">
        <f>AND(((C93-D93)/D93)&gt;0,((C88-D88)/D88)&gt;0,((C93-E93)/E93)&gt;0,((C88-E88)/E88)&gt;0)</f>
        <v>0</v>
      </c>
      <c r="D99" t="b">
        <f>AND(((D93-E93)/E93)&gt;0,((D88-E88)/E88)&gt;0,((D93-F93)/F93)&gt;0,((D88-F88)/F88)&gt;0)</f>
        <v>1</v>
      </c>
      <c r="E99" t="b">
        <f>AND(((E93-F93)/F93)&gt;0,((E88-F88)/F88)&gt;0,((E93-G93)/G93)&gt;0,((E88-G88)/G88)&gt;0)</f>
        <v>1</v>
      </c>
      <c r="F99" t="b">
        <f>AND(((F93-G93)/G93)&gt;0,((F88-G88)/G88)&gt;0,((F93-H93)/H93)&gt;0,((F88-H88)/H88)&gt;0)</f>
        <v>0</v>
      </c>
      <c r="G99" t="b">
        <f>AND(((G93-H93)/H93)&gt;0,((G88-H88)/H88)&gt;0,((G93-I93)/I93)&gt;0,((G88-I88)/I88)&gt;0)</f>
        <v>0</v>
      </c>
      <c r="H99" t="e">
        <f>AND(((H93-I93)/I93)&gt;0,((H88-I88)/I88)&gt;0,((H93-J93)/J93)&gt;0,((H88-J88)/J88)&gt;0)</f>
        <v>#DIV/0!</v>
      </c>
      <c r="I99" t="e">
        <f>AND(((I93-J93)/J93)&gt;0,((I88-J88)/J88)&gt;0,((I93-K93)/K93)&gt;0,((I88-K88)/K88)&gt;0)</f>
        <v>#DIV/0!</v>
      </c>
      <c r="J99" t="e">
        <f>AND(((J93-K93)/K93)&gt;0,((J88-K88)/K88)&gt;0,((J93-L93)/L93)&gt;0,((J88-L88)/L88)&gt;0)</f>
        <v>#DIV/0!</v>
      </c>
      <c r="K99" t="e">
        <f>AND(((K93-L93)/L93)&gt;0,((K88-L88)/L88)&gt;0,((K93-M93)/M93)&gt;0,((K88-M88)/M88)&gt;0)</f>
        <v>#DIV/0!</v>
      </c>
      <c r="L99" t="e">
        <f>AND(((L93-M93)/M93)&gt;0,((L88-M88)/M88)&gt;0,((L93-N93)/N93)&gt;0,((L88-N88)/N88)&gt;0)</f>
        <v>#DIV/0!</v>
      </c>
    </row>
    <row r="100" spans="1:16" x14ac:dyDescent="0.25">
      <c r="B100" t="b">
        <f>OR(AND(C100:D100),AND(C100,E100))</f>
        <v>1</v>
      </c>
      <c r="C100" t="b">
        <f>AND(((C95-D95)/D95)&gt;0,((C95-E95)/E95)&gt;0,((C90-D90)/D90)&gt;0,((C90-E90)/E90)&gt;0)</f>
        <v>1</v>
      </c>
      <c r="D100" t="b">
        <f t="shared" ref="D100:D101" si="148">AND(((D95-E95)/E95)&gt;0,((D95-F95)/F95)&gt;0,((D90-E90)/E90)&gt;0,((D90-F90)/F90)&gt;0)</f>
        <v>1</v>
      </c>
      <c r="E100" t="b">
        <f t="shared" ref="E100:E101" si="149">AND(((E95-F95)/F95)&gt;0,((E95-G95)/G95)&gt;0,((E90-F90)/F90)&gt;0,((E90-G90)/G90)&gt;0)</f>
        <v>1</v>
      </c>
      <c r="F100" t="b">
        <f t="shared" ref="F100:F101" si="150">AND(((F95-G95)/G95)&gt;0,((F95-H95)/H95)&gt;0,((F90-G90)/G90)&gt;0,((F90-H90)/H90)&gt;0)</f>
        <v>0</v>
      </c>
      <c r="G100" t="b">
        <f t="shared" ref="G100:G101" si="151">AND(((G95-H95)/H95)&gt;0,((G95-I95)/I95)&gt;0,((G90-H90)/H90)&gt;0,((G90-I90)/I90)&gt;0)</f>
        <v>0</v>
      </c>
      <c r="H100" t="e">
        <f t="shared" ref="H100:H101" si="152">AND(((H95-I95)/I95)&gt;0,((H95-J95)/J95)&gt;0,((H90-I90)/I90)&gt;0,((H90-J90)/J90)&gt;0)</f>
        <v>#DIV/0!</v>
      </c>
      <c r="I100" t="e">
        <f t="shared" ref="I100:I101" si="153">AND(((I95-J95)/J95)&gt;0,((I95-K95)/K95)&gt;0,((I90-J90)/J90)&gt;0,((I90-K90)/K90)&gt;0)</f>
        <v>#DIV/0!</v>
      </c>
      <c r="J100" t="e">
        <f t="shared" ref="J100:J101" si="154">AND(((J95-K95)/K95)&gt;0,((J95-L95)/L95)&gt;0,((J90-K90)/K90)&gt;0,((J90-L90)/L90)&gt;0)</f>
        <v>#DIV/0!</v>
      </c>
      <c r="K100" t="e">
        <f t="shared" ref="K100:K101" si="155">AND(((K95-L95)/L95)&gt;0,((K95-M95)/M95)&gt;0,((K90-L90)/L90)&gt;0,((K90-M90)/M90)&gt;0)</f>
        <v>#DIV/0!</v>
      </c>
      <c r="L100" t="e">
        <f t="shared" ref="L100:L101" si="156">AND(((L95-M95)/M95)&gt;0,((L95-N95)/N95)&gt;0,((L90-M90)/M90)&gt;0,((L90-N90)/N90)&gt;0)</f>
        <v>#DIV/0!</v>
      </c>
    </row>
    <row r="101" spans="1:16" x14ac:dyDescent="0.25">
      <c r="B101" t="b">
        <f>OR(AND(C101:D101),AND(C101,E101))</f>
        <v>0</v>
      </c>
      <c r="C101" t="b">
        <f>AND(((C96-D96)/D96)&gt;0,((C96-E96)/E96)&gt;0,((C91-D91)/D91)&gt;0,((C91-E91)/E91)&gt;0)</f>
        <v>0</v>
      </c>
      <c r="D101" t="b">
        <f t="shared" si="148"/>
        <v>1</v>
      </c>
      <c r="E101" t="b">
        <f t="shared" si="149"/>
        <v>1</v>
      </c>
      <c r="F101" t="b">
        <f t="shared" si="150"/>
        <v>0</v>
      </c>
      <c r="G101" t="b">
        <f t="shared" si="151"/>
        <v>0</v>
      </c>
      <c r="H101" t="e">
        <f t="shared" si="152"/>
        <v>#DIV/0!</v>
      </c>
      <c r="I101" t="e">
        <f t="shared" si="153"/>
        <v>#DIV/0!</v>
      </c>
      <c r="J101" t="e">
        <f t="shared" si="154"/>
        <v>#DIV/0!</v>
      </c>
      <c r="K101" t="e">
        <f t="shared" si="155"/>
        <v>#DIV/0!</v>
      </c>
      <c r="L101" t="e">
        <f t="shared" si="156"/>
        <v>#DIV/0!</v>
      </c>
    </row>
    <row r="103" spans="1:16" x14ac:dyDescent="0.25">
      <c r="A103" s="7" t="str">
        <f>B104</f>
        <v>IBREALEST</v>
      </c>
      <c r="B103" s="7" t="b">
        <f>OR(AND(C116:D116),AND(C116,E116))</f>
        <v>0</v>
      </c>
      <c r="C103" s="7" t="b">
        <f>OR(AND(C117:D117),AND(C117,E117))</f>
        <v>0</v>
      </c>
      <c r="D103" s="7" t="b">
        <f>OR(AND(C118:D118),AND(C118,E118))</f>
        <v>0</v>
      </c>
      <c r="E103" s="7" t="str">
        <f>C104</f>
        <v>JUN '21</v>
      </c>
      <c r="F103" s="7" t="b">
        <f>OR(AND(D116:E116),AND(D116,F116))</f>
        <v>0</v>
      </c>
      <c r="G103" s="7" t="b">
        <f>OR(AND(D117:E117),AND(D117,F117))</f>
        <v>0</v>
      </c>
      <c r="H103" s="7" t="b">
        <f>OR(AND(D118:E118),AND(D118,F118))</f>
        <v>0</v>
      </c>
      <c r="I103" s="7" t="str">
        <f>D104</f>
        <v>MAR '21</v>
      </c>
      <c r="J103" s="11">
        <f>A114</f>
        <v>1648.8000000000018</v>
      </c>
      <c r="K103" s="7">
        <f>B109</f>
        <v>141.6</v>
      </c>
      <c r="L103" s="7"/>
      <c r="M103" s="7" t="e">
        <f>VLOOKUP(B104,VCP!B:B,2,FALSE)</f>
        <v>#REF!</v>
      </c>
      <c r="O103" t="e">
        <f>"https://www.moneycontrol.com/financials/21stcenturymanagement/results/consolidated-quarterly-results/"&amp;M103&amp;"/1"</f>
        <v>#REF!</v>
      </c>
      <c r="P103" t="e">
        <f>"https://www.moneycontrol.com/financials/21stcenturymanagement/results/consolidated-quarterly-results/"&amp;M103&amp;"/2"</f>
        <v>#REF!</v>
      </c>
    </row>
    <row r="104" spans="1:16" x14ac:dyDescent="0.25">
      <c r="A104" s="2" t="s">
        <v>49</v>
      </c>
      <c r="B104" s="8" t="s">
        <v>4</v>
      </c>
      <c r="C104" s="2" t="s">
        <v>50</v>
      </c>
      <c r="D104" s="2" t="s">
        <v>48</v>
      </c>
      <c r="E104" s="2" t="s">
        <v>47</v>
      </c>
      <c r="F104" s="2" t="s">
        <v>51</v>
      </c>
      <c r="G104" s="2" t="s">
        <v>46</v>
      </c>
      <c r="H104" s="2" t="s">
        <v>45</v>
      </c>
      <c r="I104" s="2" t="s">
        <v>44</v>
      </c>
      <c r="J104" s="2" t="s">
        <v>43</v>
      </c>
      <c r="K104" s="2" t="s">
        <v>42</v>
      </c>
      <c r="L104" s="2" t="s">
        <v>41</v>
      </c>
      <c r="M104" s="2"/>
      <c r="O104" s="2" t="s">
        <v>55</v>
      </c>
    </row>
    <row r="105" spans="1:16" x14ac:dyDescent="0.25">
      <c r="A105" t="s">
        <v>38</v>
      </c>
      <c r="B105" t="s">
        <v>34</v>
      </c>
      <c r="C105" s="6">
        <v>519.71</v>
      </c>
      <c r="D105" s="6">
        <v>731.74</v>
      </c>
      <c r="E105" s="6">
        <v>721.68</v>
      </c>
      <c r="F105" s="6">
        <v>20.149999999999999</v>
      </c>
      <c r="G105" s="6">
        <v>47.86</v>
      </c>
      <c r="H105" s="6">
        <v>116.3</v>
      </c>
      <c r="I105" s="6">
        <v>1232.26</v>
      </c>
      <c r="J105" s="6">
        <v>1085.6500000000001</v>
      </c>
      <c r="K105" s="6">
        <v>836.58</v>
      </c>
      <c r="L105" s="6">
        <v>1821.55</v>
      </c>
    </row>
    <row r="106" spans="1:16" x14ac:dyDescent="0.25">
      <c r="B106" t="s">
        <v>36</v>
      </c>
      <c r="C106" s="4">
        <v>4.87</v>
      </c>
      <c r="D106" s="6">
        <v>94.51</v>
      </c>
      <c r="E106" s="4">
        <v>80.69</v>
      </c>
      <c r="F106" s="4">
        <v>-76.02</v>
      </c>
      <c r="G106" s="4">
        <v>-94.47</v>
      </c>
      <c r="H106" s="4">
        <v>-109.71</v>
      </c>
      <c r="I106" s="4">
        <v>49.27</v>
      </c>
      <c r="J106" s="4">
        <v>304.08</v>
      </c>
      <c r="K106" s="4">
        <v>-120.96</v>
      </c>
      <c r="L106" s="4">
        <v>114.02</v>
      </c>
    </row>
    <row r="107" spans="1:16" x14ac:dyDescent="0.25">
      <c r="B107" t="s">
        <v>33</v>
      </c>
      <c r="C107" s="5">
        <f t="shared" ref="C107" si="157">C106/C105</f>
        <v>9.370610532797136E-3</v>
      </c>
      <c r="D107" s="5">
        <f t="shared" ref="D107" si="158">D106/D105</f>
        <v>0.12915789761390659</v>
      </c>
      <c r="E107" s="5">
        <f t="shared" ref="E107" si="159">E106/E105</f>
        <v>0.11180855780955548</v>
      </c>
      <c r="F107" s="5">
        <f t="shared" ref="F107" si="160">F106/F105</f>
        <v>-3.7727047146401986</v>
      </c>
      <c r="G107" s="5">
        <f t="shared" ref="G107" si="161">G106/G105</f>
        <v>-1.9738821562891768</v>
      </c>
      <c r="H107" s="5">
        <f t="shared" ref="H107" si="162">H106/H105</f>
        <v>-0.94333619948409286</v>
      </c>
      <c r="I107" s="5">
        <f t="shared" ref="I107" si="163">I106/I105</f>
        <v>3.9983445052180551E-2</v>
      </c>
      <c r="J107" s="5">
        <f t="shared" ref="J107" si="164">J106/J105</f>
        <v>0.28009026850274027</v>
      </c>
      <c r="K107" s="5">
        <f t="shared" ref="K107" si="165">K106/K105</f>
        <v>-0.14458868249300724</v>
      </c>
      <c r="L107" s="5">
        <f t="shared" ref="L107" si="166">L106/L105</f>
        <v>6.2595042683428942E-2</v>
      </c>
    </row>
    <row r="108" spans="1:16" x14ac:dyDescent="0.25">
      <c r="B108" t="s">
        <v>32</v>
      </c>
      <c r="C108" s="4">
        <v>0.1</v>
      </c>
      <c r="D108" s="4">
        <v>2.09</v>
      </c>
      <c r="E108" s="4">
        <v>1.77</v>
      </c>
      <c r="F108" s="4">
        <v>-1.67</v>
      </c>
      <c r="G108" s="4">
        <v>-2.08</v>
      </c>
      <c r="H108" s="4">
        <v>-2.42</v>
      </c>
      <c r="I108" s="4">
        <v>1.08</v>
      </c>
      <c r="J108" s="4">
        <v>6.65</v>
      </c>
      <c r="K108" s="4">
        <v>-2.64</v>
      </c>
      <c r="L108" s="4">
        <v>2.41</v>
      </c>
    </row>
    <row r="109" spans="1:16" x14ac:dyDescent="0.25">
      <c r="B109">
        <v>141.6</v>
      </c>
      <c r="C109">
        <v>157.6</v>
      </c>
      <c r="D109">
        <v>79.2</v>
      </c>
      <c r="E109">
        <v>80.349999999999994</v>
      </c>
      <c r="F109">
        <v>47.75</v>
      </c>
      <c r="G109">
        <v>52.8</v>
      </c>
      <c r="H109">
        <v>55.4</v>
      </c>
      <c r="I109">
        <v>71.45</v>
      </c>
    </row>
    <row r="110" spans="1:16" x14ac:dyDescent="0.25">
      <c r="A110" t="s">
        <v>37</v>
      </c>
      <c r="B110" t="s">
        <v>34</v>
      </c>
      <c r="C110" s="3">
        <f t="shared" ref="C110:C111" si="167">SUM(C105:F105)</f>
        <v>1993.2800000000002</v>
      </c>
      <c r="D110" s="3">
        <f t="shared" ref="D110:D111" si="168">SUM(D105:G105)</f>
        <v>1521.43</v>
      </c>
      <c r="E110" s="3">
        <f t="shared" ref="E110:E111" si="169">SUM(E105:H105)</f>
        <v>905.9899999999999</v>
      </c>
      <c r="F110" s="3">
        <f t="shared" ref="F110:F111" si="170">SUM(F105:I105)</f>
        <v>1416.57</v>
      </c>
      <c r="G110" s="3">
        <f t="shared" ref="G110:G111" si="171">SUM(G105:J105)</f>
        <v>2482.0700000000002</v>
      </c>
      <c r="H110" s="3">
        <f t="shared" ref="H110:H111" si="172">SUM(H105:K105)</f>
        <v>3270.79</v>
      </c>
      <c r="I110" s="3">
        <f t="shared" ref="I110:I111" si="173">SUM(I105:L105)</f>
        <v>4976.04</v>
      </c>
    </row>
    <row r="111" spans="1:16" x14ac:dyDescent="0.25">
      <c r="B111" t="s">
        <v>36</v>
      </c>
      <c r="C111" s="3">
        <f t="shared" si="167"/>
        <v>104.05</v>
      </c>
      <c r="D111" s="3">
        <f t="shared" si="168"/>
        <v>4.7099999999999937</v>
      </c>
      <c r="E111" s="3">
        <f t="shared" si="169"/>
        <v>-199.51</v>
      </c>
      <c r="F111" s="3">
        <f t="shared" si="170"/>
        <v>-230.92999999999998</v>
      </c>
      <c r="G111" s="3">
        <f t="shared" si="171"/>
        <v>149.16999999999999</v>
      </c>
      <c r="H111" s="3">
        <f t="shared" si="172"/>
        <v>122.67999999999999</v>
      </c>
      <c r="I111" s="3">
        <f t="shared" si="173"/>
        <v>346.40999999999997</v>
      </c>
    </row>
    <row r="112" spans="1:16" x14ac:dyDescent="0.25">
      <c r="B112" t="s">
        <v>33</v>
      </c>
      <c r="C112" s="1">
        <f t="shared" ref="C112" si="174">C111/C110</f>
        <v>5.2200393321560436E-2</v>
      </c>
      <c r="D112" s="1">
        <f t="shared" ref="D112" si="175">D111/D110</f>
        <v>3.0957717410593937E-3</v>
      </c>
      <c r="E112" s="1">
        <f t="shared" ref="E112" si="176">E111/E110</f>
        <v>-0.22021214362189429</v>
      </c>
      <c r="F112" s="1">
        <f t="shared" ref="F112" si="177">F111/F110</f>
        <v>-0.16302053551889423</v>
      </c>
      <c r="G112" s="1">
        <f t="shared" ref="G112" si="178">G111/G110</f>
        <v>6.0099030244916529E-2</v>
      </c>
      <c r="H112" s="1">
        <f t="shared" ref="H112" si="179">H111/H110</f>
        <v>3.7507758064565438E-2</v>
      </c>
      <c r="I112" s="1">
        <f t="shared" ref="I112" si="180">I111/I110</f>
        <v>6.961559794535413E-2</v>
      </c>
    </row>
    <row r="113" spans="1:16" x14ac:dyDescent="0.25">
      <c r="B113" t="s">
        <v>32</v>
      </c>
      <c r="C113">
        <f t="shared" ref="C113" si="181">SUM(C108:F108)</f>
        <v>2.29</v>
      </c>
      <c r="D113">
        <f t="shared" ref="D113" si="182">SUM(D108:G108)</f>
        <v>0.10999999999999988</v>
      </c>
      <c r="E113">
        <f t="shared" ref="E113" si="183">SUM(E108:H108)</f>
        <v>-4.4000000000000004</v>
      </c>
      <c r="F113">
        <f t="shared" ref="F113" si="184">SUM(F108:I108)</f>
        <v>-5.09</v>
      </c>
      <c r="G113">
        <f t="shared" ref="G113" si="185">SUM(G108:J108)</f>
        <v>3.2300000000000004</v>
      </c>
      <c r="H113">
        <f t="shared" ref="H113" si="186">SUM(H108:K108)</f>
        <v>2.6700000000000004</v>
      </c>
      <c r="I113">
        <f t="shared" ref="I113" si="187">SUM(I108:L108)</f>
        <v>7.5</v>
      </c>
    </row>
    <row r="114" spans="1:16" x14ac:dyDescent="0.25">
      <c r="A114" s="10">
        <f>D114*C113</f>
        <v>1648.8000000000018</v>
      </c>
      <c r="B114" s="9">
        <f>B109/C113</f>
        <v>61.834061135371172</v>
      </c>
      <c r="C114" s="9">
        <f>C109/C113</f>
        <v>68.820960698689959</v>
      </c>
      <c r="D114" s="9">
        <f t="shared" ref="D114:I114" si="188">D109/D113</f>
        <v>720.0000000000008</v>
      </c>
      <c r="E114" s="9">
        <f t="shared" si="188"/>
        <v>-18.261363636363633</v>
      </c>
      <c r="F114" s="9">
        <f t="shared" si="188"/>
        <v>-9.3811394891944992</v>
      </c>
      <c r="G114" s="9">
        <f t="shared" si="188"/>
        <v>16.346749226006189</v>
      </c>
      <c r="H114" s="9">
        <f t="shared" si="188"/>
        <v>20.749063670411982</v>
      </c>
      <c r="I114" s="9">
        <f t="shared" si="188"/>
        <v>9.5266666666666673</v>
      </c>
    </row>
    <row r="115" spans="1:16" x14ac:dyDescent="0.25">
      <c r="A115" t="s">
        <v>35</v>
      </c>
      <c r="B115" t="s">
        <v>34</v>
      </c>
      <c r="C115" s="1">
        <f>(C110-D110)/D110</f>
        <v>0.31013585902736251</v>
      </c>
      <c r="D115" s="1">
        <f>(D110-E110)/ABS(E110)</f>
        <v>0.6793010960385879</v>
      </c>
      <c r="E115" s="1">
        <f>(E110-F110)/ABS(F110)</f>
        <v>-0.36043400608512116</v>
      </c>
      <c r="F115" s="1">
        <f>(F110-G110)/ABS(G110)</f>
        <v>-0.42927878746368964</v>
      </c>
      <c r="G115" s="1">
        <f>(G110-H110)/ABS(H110)</f>
        <v>-0.24114051956866683</v>
      </c>
      <c r="H115" s="1">
        <f>(H110-I110)/ABS(I110)</f>
        <v>-0.34269218093102144</v>
      </c>
      <c r="I115" s="1"/>
    </row>
    <row r="116" spans="1:16" x14ac:dyDescent="0.25">
      <c r="A116" t="b">
        <f>B116</f>
        <v>0</v>
      </c>
      <c r="B116" t="b">
        <f>OR(AND(C116:D116),AND(C116,E116))</f>
        <v>0</v>
      </c>
      <c r="C116" t="b">
        <f>AND(((C110-D110)/D110)&gt;0,((C105-D105)/D105)&gt;0,((C110-E110)/E110)&gt;0,((C105-E105)/E105)&gt;0)</f>
        <v>0</v>
      </c>
      <c r="D116" t="b">
        <f>AND(((D110-E110)/E110)&gt;0,((D105-E105)/E105)&gt;0,((D110-F110)/F110)&gt;0,((D105-F105)/F105)&gt;0)</f>
        <v>1</v>
      </c>
      <c r="E116" t="b">
        <f>AND(((E110-F110)/F110)&gt;0,((E105-F105)/F105)&gt;0,((E110-G110)/G110)&gt;0,((E105-G105)/G105)&gt;0)</f>
        <v>0</v>
      </c>
      <c r="F116" t="b">
        <f>AND(((F110-G110)/G110)&gt;0,((F105-G105)/G105)&gt;0,((F110-H110)/H110)&gt;0,((F105-H105)/H105)&gt;0)</f>
        <v>0</v>
      </c>
      <c r="G116" t="b">
        <f>AND(((G110-H110)/H110)&gt;0,((G105-H105)/H105)&gt;0,((G110-I110)/I110)&gt;0,((G105-I105)/I105)&gt;0)</f>
        <v>0</v>
      </c>
      <c r="H116" t="e">
        <f>AND(((H110-I110)/I110)&gt;0,((H105-I105)/I105)&gt;0,((H110-J110)/J110)&gt;0,((H105-J105)/J105)&gt;0)</f>
        <v>#DIV/0!</v>
      </c>
      <c r="I116" t="e">
        <f>AND(((I110-J110)/J110)&gt;0,((I105-J105)/J105)&gt;0,((I110-K110)/K110)&gt;0,((I105-K105)/K105)&gt;0)</f>
        <v>#DIV/0!</v>
      </c>
      <c r="J116" t="e">
        <f>AND(((J110-K110)/K110)&gt;0,((J105-K105)/K105)&gt;0,((J110-L110)/L110)&gt;0,((J105-L105)/L105)&gt;0)</f>
        <v>#DIV/0!</v>
      </c>
      <c r="K116" t="e">
        <f>AND(((K110-L110)/L110)&gt;0,((K105-L105)/L105)&gt;0,((K110-M110)/M110)&gt;0,((K105-M105)/M105)&gt;0)</f>
        <v>#DIV/0!</v>
      </c>
      <c r="L116" t="e">
        <f>AND(((L110-M110)/M110)&gt;0,((L105-M105)/M105)&gt;0,((L110-N110)/N110)&gt;0,((L105-N105)/N105)&gt;0)</f>
        <v>#DIV/0!</v>
      </c>
    </row>
    <row r="117" spans="1:16" x14ac:dyDescent="0.25">
      <c r="B117" t="b">
        <f>OR(AND(C117:D117),AND(C117,E117))</f>
        <v>0</v>
      </c>
      <c r="C117" t="b">
        <f>AND(((C112-D112)/D112)&gt;0,((C112-E112)/E112)&gt;0,((C107-D107)/D107)&gt;0,((C107-E107)/E107)&gt;0)</f>
        <v>0</v>
      </c>
      <c r="D117" t="b">
        <f t="shared" ref="D117:D118" si="189">AND(((D112-E112)/E112)&gt;0,((D112-F112)/F112)&gt;0,((D107-E107)/E107)&gt;0,((D107-F107)/F107)&gt;0)</f>
        <v>0</v>
      </c>
      <c r="E117" t="b">
        <f t="shared" ref="E117:E118" si="190">AND(((E112-F112)/F112)&gt;0,((E112-G112)/G112)&gt;0,((E107-F107)/F107)&gt;0,((E107-G107)/G107)&gt;0)</f>
        <v>0</v>
      </c>
      <c r="F117" t="b">
        <f t="shared" ref="F117:F118" si="191">AND(((F112-G112)/G112)&gt;0,((F112-H112)/H112)&gt;0,((F107-G107)/G107)&gt;0,((F107-H107)/H107)&gt;0)</f>
        <v>0</v>
      </c>
      <c r="G117" t="b">
        <f t="shared" ref="G117:G118" si="192">AND(((G112-H112)/H112)&gt;0,((G112-I112)/I112)&gt;0,((G107-H107)/H107)&gt;0,((G107-I107)/I107)&gt;0)</f>
        <v>0</v>
      </c>
      <c r="H117" t="e">
        <f t="shared" ref="H117:H118" si="193">AND(((H112-I112)/I112)&gt;0,((H112-J112)/J112)&gt;0,((H107-I107)/I107)&gt;0,((H107-J107)/J107)&gt;0)</f>
        <v>#DIV/0!</v>
      </c>
      <c r="I117" t="e">
        <f t="shared" ref="I117:I118" si="194">AND(((I112-J112)/J112)&gt;0,((I112-K112)/K112)&gt;0,((I107-J107)/J107)&gt;0,((I107-K107)/K107)&gt;0)</f>
        <v>#DIV/0!</v>
      </c>
      <c r="J117" t="e">
        <f t="shared" ref="J117:J118" si="195">AND(((J112-K112)/K112)&gt;0,((J112-L112)/L112)&gt;0,((J107-K107)/K107)&gt;0,((J107-L107)/L107)&gt;0)</f>
        <v>#DIV/0!</v>
      </c>
      <c r="K117" t="e">
        <f t="shared" ref="K117:K118" si="196">AND(((K112-L112)/L112)&gt;0,((K112-M112)/M112)&gt;0,((K107-L107)/L107)&gt;0,((K107-M107)/M107)&gt;0)</f>
        <v>#DIV/0!</v>
      </c>
      <c r="L117" t="e">
        <f t="shared" ref="L117:L118" si="197">AND(((L112-M112)/M112)&gt;0,((L112-N112)/N112)&gt;0,((L107-M107)/M107)&gt;0,((L107-N107)/N107)&gt;0)</f>
        <v>#DIV/0!</v>
      </c>
    </row>
    <row r="118" spans="1:16" x14ac:dyDescent="0.25">
      <c r="B118" t="b">
        <f>OR(AND(C118:D118),AND(C118,E118))</f>
        <v>0</v>
      </c>
      <c r="C118" t="b">
        <f>AND(((C113-D113)/D113)&gt;0,((C113-E113)/E113)&gt;0,((C108-D108)/D108)&gt;0,((C108-E108)/E108)&gt;0)</f>
        <v>0</v>
      </c>
      <c r="D118" t="b">
        <f t="shared" si="189"/>
        <v>0</v>
      </c>
      <c r="E118" t="b">
        <f t="shared" si="190"/>
        <v>0</v>
      </c>
      <c r="F118" t="b">
        <f t="shared" si="191"/>
        <v>0</v>
      </c>
      <c r="G118" t="b">
        <f t="shared" si="192"/>
        <v>0</v>
      </c>
      <c r="H118" t="e">
        <f t="shared" si="193"/>
        <v>#DIV/0!</v>
      </c>
      <c r="I118" t="e">
        <f t="shared" si="194"/>
        <v>#DIV/0!</v>
      </c>
      <c r="J118" t="e">
        <f t="shared" si="195"/>
        <v>#DIV/0!</v>
      </c>
      <c r="K118" t="e">
        <f t="shared" si="196"/>
        <v>#DIV/0!</v>
      </c>
      <c r="L118" t="e">
        <f t="shared" si="197"/>
        <v>#DIV/0!</v>
      </c>
    </row>
    <row r="120" spans="1:16" x14ac:dyDescent="0.25">
      <c r="A120" s="7" t="str">
        <f>B121</f>
        <v>INDOCO</v>
      </c>
      <c r="B120" s="7" t="b">
        <f>OR(AND(C133:D133),AND(C133,E133))</f>
        <v>1</v>
      </c>
      <c r="C120" s="7" t="b">
        <f>OR(AND(C134:D134),AND(C134,E134))</f>
        <v>1</v>
      </c>
      <c r="D120" s="7" t="b">
        <f>OR(AND(C135:D135),AND(C135,E135))</f>
        <v>0</v>
      </c>
      <c r="E120" s="7" t="str">
        <f>C121</f>
        <v>JUN '21</v>
      </c>
      <c r="F120" s="7" t="b">
        <f>OR(AND(D133:E133),AND(D133,F133))</f>
        <v>0</v>
      </c>
      <c r="G120" s="7" t="b">
        <f>OR(AND(D134:E134),AND(D134,F134))</f>
        <v>1</v>
      </c>
      <c r="H120" s="7" t="b">
        <f>OR(AND(D135:E135),AND(D135,F135))</f>
        <v>0</v>
      </c>
      <c r="I120" s="7" t="str">
        <f>D121</f>
        <v>MAR '21</v>
      </c>
      <c r="J120" s="11">
        <f>A131</f>
        <v>0</v>
      </c>
      <c r="K120" s="7">
        <f>B126</f>
        <v>0</v>
      </c>
      <c r="L120" s="7"/>
      <c r="M120" s="7" t="e">
        <f>VLOOKUP(B121,VCP!B:B,2,FALSE)</f>
        <v>#REF!</v>
      </c>
      <c r="O120" t="e">
        <f>"https://www.moneycontrol.com/financials/21stcenturymanagement/results/consolidated-quarterly-results/"&amp;M120&amp;"/1"</f>
        <v>#REF!</v>
      </c>
      <c r="P120" t="e">
        <f>"https://www.moneycontrol.com/financials/21stcenturymanagement/results/consolidated-quarterly-results/"&amp;M120&amp;"/2"</f>
        <v>#REF!</v>
      </c>
    </row>
    <row r="121" spans="1:16" x14ac:dyDescent="0.25">
      <c r="A121" s="2" t="s">
        <v>49</v>
      </c>
      <c r="B121" s="8" t="s">
        <v>75</v>
      </c>
      <c r="C121" s="2" t="s">
        <v>50</v>
      </c>
      <c r="D121" s="2" t="s">
        <v>48</v>
      </c>
      <c r="E121" s="2" t="s">
        <v>47</v>
      </c>
      <c r="F121" s="2" t="s">
        <v>51</v>
      </c>
      <c r="G121" s="2" t="s">
        <v>46</v>
      </c>
      <c r="H121" s="2" t="s">
        <v>45</v>
      </c>
      <c r="I121" s="2" t="s">
        <v>44</v>
      </c>
      <c r="J121" s="2" t="s">
        <v>43</v>
      </c>
      <c r="K121" s="2" t="s">
        <v>42</v>
      </c>
      <c r="L121" s="2" t="s">
        <v>41</v>
      </c>
      <c r="M121" s="2"/>
    </row>
    <row r="122" spans="1:16" x14ac:dyDescent="0.25">
      <c r="A122" t="s">
        <v>38</v>
      </c>
      <c r="B122" t="s">
        <v>34</v>
      </c>
      <c r="C122" s="6">
        <v>386.75</v>
      </c>
      <c r="D122" s="6">
        <v>295.10000000000002</v>
      </c>
      <c r="E122" s="6">
        <v>333.66</v>
      </c>
      <c r="F122" s="6">
        <v>328.24</v>
      </c>
      <c r="G122" s="6">
        <v>275.86</v>
      </c>
      <c r="H122" s="6">
        <v>271.99</v>
      </c>
      <c r="I122" s="6">
        <v>283.45</v>
      </c>
      <c r="J122" s="6">
        <v>286.20999999999998</v>
      </c>
      <c r="K122" s="6">
        <v>247.18</v>
      </c>
      <c r="L122" s="6">
        <v>245</v>
      </c>
    </row>
    <row r="123" spans="1:16" x14ac:dyDescent="0.25">
      <c r="B123" t="s">
        <v>36</v>
      </c>
      <c r="C123" s="4">
        <v>39.659999999999997</v>
      </c>
      <c r="D123" s="6">
        <v>25</v>
      </c>
      <c r="E123" s="4">
        <v>25.36</v>
      </c>
      <c r="F123" s="4">
        <v>25.65</v>
      </c>
      <c r="G123" s="4">
        <v>17.04</v>
      </c>
      <c r="H123" s="4">
        <v>5.36</v>
      </c>
      <c r="I123" s="4">
        <v>9.1</v>
      </c>
      <c r="J123" s="4">
        <v>7.81</v>
      </c>
      <c r="K123" s="4">
        <v>1.85</v>
      </c>
      <c r="L123" s="4">
        <v>11.49</v>
      </c>
    </row>
    <row r="124" spans="1:16" x14ac:dyDescent="0.25">
      <c r="B124" t="s">
        <v>33</v>
      </c>
      <c r="C124" s="5">
        <f t="shared" ref="C124:L124" si="198">C123/C122</f>
        <v>0.10254686489980606</v>
      </c>
      <c r="D124" s="5">
        <f t="shared" si="198"/>
        <v>8.4717045069467964E-2</v>
      </c>
      <c r="E124" s="5">
        <f t="shared" si="198"/>
        <v>7.6005514595696211E-2</v>
      </c>
      <c r="F124" s="5">
        <f t="shared" si="198"/>
        <v>7.8144040945649515E-2</v>
      </c>
      <c r="G124" s="5">
        <f t="shared" si="198"/>
        <v>6.1770463278474581E-2</v>
      </c>
      <c r="H124" s="5">
        <f t="shared" si="198"/>
        <v>1.9706606860546344E-2</v>
      </c>
      <c r="I124" s="5">
        <f t="shared" si="198"/>
        <v>3.2104427588639975E-2</v>
      </c>
      <c r="J124" s="5">
        <f t="shared" si="198"/>
        <v>2.7287655916984035E-2</v>
      </c>
      <c r="K124" s="5">
        <f t="shared" si="198"/>
        <v>7.4844243061736385E-3</v>
      </c>
      <c r="L124" s="5">
        <f t="shared" si="198"/>
        <v>4.6897959183673468E-2</v>
      </c>
    </row>
    <row r="125" spans="1:16" x14ac:dyDescent="0.25">
      <c r="B125" t="s">
        <v>32</v>
      </c>
      <c r="C125" s="4">
        <v>4.3</v>
      </c>
      <c r="D125" s="4">
        <v>2.71</v>
      </c>
      <c r="E125" s="4">
        <v>2.75</v>
      </c>
      <c r="F125" s="4">
        <v>2.78</v>
      </c>
      <c r="G125" s="4">
        <v>1.85</v>
      </c>
      <c r="H125" s="4">
        <v>0.57999999999999996</v>
      </c>
      <c r="I125" s="4">
        <v>0.99</v>
      </c>
      <c r="J125" s="4">
        <v>0.85</v>
      </c>
      <c r="K125" s="4">
        <v>0.2</v>
      </c>
      <c r="L125" s="4">
        <v>1.25</v>
      </c>
    </row>
    <row r="127" spans="1:16" x14ac:dyDescent="0.25">
      <c r="A127" t="s">
        <v>37</v>
      </c>
      <c r="B127" t="s">
        <v>34</v>
      </c>
      <c r="C127" s="3">
        <f t="shared" ref="C127:C128" si="199">SUM(C122:F122)</f>
        <v>1343.75</v>
      </c>
      <c r="D127" s="3">
        <f t="shared" ref="D127:D128" si="200">SUM(D122:G122)</f>
        <v>1232.8600000000001</v>
      </c>
      <c r="E127" s="3">
        <f t="shared" ref="E127:E128" si="201">SUM(E122:H122)</f>
        <v>1209.75</v>
      </c>
      <c r="F127" s="3">
        <f t="shared" ref="F127:F128" si="202">SUM(F122:I122)</f>
        <v>1159.54</v>
      </c>
      <c r="G127" s="3">
        <f t="shared" ref="G127:G128" si="203">SUM(G122:J122)</f>
        <v>1117.51</v>
      </c>
      <c r="H127" s="3">
        <f t="shared" ref="H127:H128" si="204">SUM(H122:K122)</f>
        <v>1088.8300000000002</v>
      </c>
      <c r="I127" s="3">
        <f t="shared" ref="I127:I128" si="205">SUM(I122:L122)</f>
        <v>1061.8399999999999</v>
      </c>
    </row>
    <row r="128" spans="1:16" x14ac:dyDescent="0.25">
      <c r="B128" t="s">
        <v>36</v>
      </c>
      <c r="C128" s="3">
        <f t="shared" si="199"/>
        <v>115.66999999999999</v>
      </c>
      <c r="D128" s="3">
        <f t="shared" si="200"/>
        <v>93.049999999999983</v>
      </c>
      <c r="E128" s="3">
        <f t="shared" si="201"/>
        <v>73.41</v>
      </c>
      <c r="F128" s="3">
        <f t="shared" si="202"/>
        <v>57.15</v>
      </c>
      <c r="G128" s="3">
        <f t="shared" si="203"/>
        <v>39.31</v>
      </c>
      <c r="H128" s="3">
        <f t="shared" si="204"/>
        <v>24.12</v>
      </c>
      <c r="I128" s="3">
        <f t="shared" si="205"/>
        <v>30.25</v>
      </c>
    </row>
    <row r="129" spans="1:16" x14ac:dyDescent="0.25">
      <c r="B129" t="s">
        <v>33</v>
      </c>
      <c r="C129" s="1">
        <f t="shared" ref="C129:I129" si="206">C128/C127</f>
        <v>8.607999999999999E-2</v>
      </c>
      <c r="D129" s="1">
        <f t="shared" si="206"/>
        <v>7.5474911993251445E-2</v>
      </c>
      <c r="E129" s="1">
        <f t="shared" si="206"/>
        <v>6.068195908245505E-2</v>
      </c>
      <c r="F129" s="1">
        <f t="shared" si="206"/>
        <v>4.9286786139331115E-2</v>
      </c>
      <c r="G129" s="1">
        <f t="shared" si="206"/>
        <v>3.5176419002961944E-2</v>
      </c>
      <c r="H129" s="1">
        <f t="shared" si="206"/>
        <v>2.2152218436303186E-2</v>
      </c>
      <c r="I129" s="1">
        <f t="shared" si="206"/>
        <v>2.8488284487305057E-2</v>
      </c>
    </row>
    <row r="130" spans="1:16" x14ac:dyDescent="0.25">
      <c r="B130" t="s">
        <v>32</v>
      </c>
      <c r="C130">
        <f t="shared" ref="C130" si="207">SUM(C125:F125)</f>
        <v>12.54</v>
      </c>
      <c r="D130">
        <f t="shared" ref="D130" si="208">SUM(D125:G125)</f>
        <v>10.09</v>
      </c>
      <c r="E130">
        <f t="shared" ref="E130" si="209">SUM(E125:H125)</f>
        <v>7.9599999999999991</v>
      </c>
      <c r="F130">
        <f t="shared" ref="F130" si="210">SUM(F125:I125)</f>
        <v>6.2</v>
      </c>
      <c r="G130">
        <f t="shared" ref="G130" si="211">SUM(G125:J125)</f>
        <v>4.2699999999999996</v>
      </c>
      <c r="H130">
        <f t="shared" ref="H130" si="212">SUM(H125:K125)</f>
        <v>2.62</v>
      </c>
      <c r="I130">
        <f t="shared" ref="I130" si="213">SUM(I125:L125)</f>
        <v>3.29</v>
      </c>
    </row>
    <row r="131" spans="1:16" x14ac:dyDescent="0.25">
      <c r="A131" s="10"/>
      <c r="B131" s="9"/>
      <c r="C131" s="9"/>
      <c r="D131" s="9"/>
      <c r="E131" s="9"/>
      <c r="F131" s="9"/>
      <c r="G131" s="9"/>
      <c r="H131" s="9"/>
      <c r="I131" s="9"/>
    </row>
    <row r="132" spans="1:16" x14ac:dyDescent="0.25">
      <c r="A132" t="s">
        <v>35</v>
      </c>
      <c r="B132" t="s">
        <v>34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6" x14ac:dyDescent="0.25">
      <c r="A133" t="b">
        <f>B133</f>
        <v>1</v>
      </c>
      <c r="B133" t="b">
        <f>OR(AND(C133:D133),AND(C133,E133))</f>
        <v>1</v>
      </c>
      <c r="C133" t="b">
        <f>AND(((C127-D127)/D127)&gt;0,((C122-D122)/D122)&gt;0,((C127-E127)/E127)&gt;0,((C122-E122)/E122)&gt;0)</f>
        <v>1</v>
      </c>
      <c r="D133" t="b">
        <f>AND(((D127-E127)/E127)&gt;0,((D122-E122)/E122)&gt;0,((D127-F127)/F127)&gt;0,((D122-F122)/F122)&gt;0)</f>
        <v>0</v>
      </c>
      <c r="E133" t="b">
        <f>AND(((E127-F127)/F127)&gt;0,((E122-F122)/F122)&gt;0,((E127-G127)/G127)&gt;0,((E122-G122)/G122)&gt;0)</f>
        <v>1</v>
      </c>
      <c r="F133" t="b">
        <f>AND(((F127-G127)/G127)&gt;0,((F122-G122)/G122)&gt;0,((F127-H127)/H127)&gt;0,((F122-H122)/H122)&gt;0)</f>
        <v>1</v>
      </c>
      <c r="G133" t="b">
        <f>AND(((G127-H127)/H127)&gt;0,((G122-H122)/H122)&gt;0,((G127-I127)/I127)&gt;0,((G122-I122)/I122)&gt;0)</f>
        <v>0</v>
      </c>
      <c r="H133" t="e">
        <f>AND(((H127-I127)/I127)&gt;0,((H122-I122)/I122)&gt;0,((H127-J127)/J127)&gt;0,((H122-J122)/J122)&gt;0)</f>
        <v>#DIV/0!</v>
      </c>
      <c r="I133" t="e">
        <f>AND(((I127-J127)/J127)&gt;0,((I122-J122)/J122)&gt;0,((I127-K127)/K127)&gt;0,((I122-K122)/K122)&gt;0)</f>
        <v>#DIV/0!</v>
      </c>
      <c r="J133" t="e">
        <f>AND(((J127-K127)/K127)&gt;0,((J122-K122)/K122)&gt;0,((J127-L127)/L127)&gt;0,((J122-L122)/L122)&gt;0)</f>
        <v>#DIV/0!</v>
      </c>
      <c r="K133" t="e">
        <f>AND(((K127-L127)/L127)&gt;0,((K122-L122)/L122)&gt;0,((K127-M127)/M127)&gt;0,((K122-M122)/M122)&gt;0)</f>
        <v>#DIV/0!</v>
      </c>
      <c r="L133" t="e">
        <f>AND(((L127-M127)/M127)&gt;0,((L122-M122)/M122)&gt;0,((L127-N127)/N127)&gt;0,((L122-N122)/N122)&gt;0)</f>
        <v>#DIV/0!</v>
      </c>
    </row>
    <row r="134" spans="1:16" x14ac:dyDescent="0.25">
      <c r="B134" t="b">
        <f>OR(AND(C134:D134),AND(C134,E134))</f>
        <v>1</v>
      </c>
      <c r="C134" t="b">
        <f>AND(((C129-D129)/D129)&gt;0,((C129-E129)/E129)&gt;0,((C124-D124)/D124)&gt;0,((C124-E124)/E124)&gt;0)</f>
        <v>1</v>
      </c>
      <c r="D134" t="b">
        <f t="shared" ref="D134:D135" si="214">AND(((D129-E129)/E129)&gt;0,((D129-F129)/F129)&gt;0,((D124-E124)/E124)&gt;0,((D124-F124)/F124)&gt;0)</f>
        <v>1</v>
      </c>
      <c r="E134" t="b">
        <f t="shared" ref="E134:E135" si="215">AND(((E129-F129)/F129)&gt;0,((E129-G129)/G129)&gt;0,((E124-F124)/F124)&gt;0,((E124-G124)/G124)&gt;0)</f>
        <v>0</v>
      </c>
      <c r="F134" t="b">
        <f t="shared" ref="F134:F135" si="216">AND(((F129-G129)/G129)&gt;0,((F129-H129)/H129)&gt;0,((F124-G124)/G124)&gt;0,((F124-H124)/H124)&gt;0)</f>
        <v>1</v>
      </c>
      <c r="G134" t="b">
        <f t="shared" ref="G134:G135" si="217">AND(((G129-H129)/H129)&gt;0,((G129-I129)/I129)&gt;0,((G124-H124)/H124)&gt;0,((G124-I124)/I124)&gt;0)</f>
        <v>1</v>
      </c>
      <c r="H134" t="e">
        <f t="shared" ref="H134:H135" si="218">AND(((H129-I129)/I129)&gt;0,((H129-J129)/J129)&gt;0,((H124-I124)/I124)&gt;0,((H124-J124)/J124)&gt;0)</f>
        <v>#DIV/0!</v>
      </c>
      <c r="I134" t="e">
        <f t="shared" ref="I134:I135" si="219">AND(((I129-J129)/J129)&gt;0,((I129-K129)/K129)&gt;0,((I124-J124)/J124)&gt;0,((I124-K124)/K124)&gt;0)</f>
        <v>#DIV/0!</v>
      </c>
      <c r="J134" t="e">
        <f t="shared" ref="J134:J135" si="220">AND(((J129-K129)/K129)&gt;0,((J129-L129)/L129)&gt;0,((J124-K124)/K124)&gt;0,((J124-L124)/L124)&gt;0)</f>
        <v>#DIV/0!</v>
      </c>
      <c r="K134" t="e">
        <f t="shared" ref="K134:K135" si="221">AND(((K129-L129)/L129)&gt;0,((K129-M129)/M129)&gt;0,((K124-L124)/L124)&gt;0,((K124-M124)/M124)&gt;0)</f>
        <v>#DIV/0!</v>
      </c>
      <c r="L134" t="e">
        <f t="shared" ref="L134:L135" si="222">AND(((L129-M129)/M129)&gt;0,((L129-N129)/N129)&gt;0,((L124-M124)/M124)&gt;0,((L124-N124)/N124)&gt;0)</f>
        <v>#DIV/0!</v>
      </c>
    </row>
    <row r="135" spans="1:16" x14ac:dyDescent="0.25">
      <c r="B135" t="b">
        <f>OR(AND(C135:D135),AND(C135,E135))</f>
        <v>0</v>
      </c>
      <c r="C135" t="b">
        <f>AND(((C130-D130)/D130)&gt;0,((C130-E130)/E130)&gt;0,((C125-D125)/D125)&gt;0,((C125-E125)/E125)&gt;0)</f>
        <v>1</v>
      </c>
      <c r="D135" t="b">
        <f t="shared" si="214"/>
        <v>0</v>
      </c>
      <c r="E135" t="b">
        <f t="shared" si="215"/>
        <v>0</v>
      </c>
      <c r="F135" t="b">
        <f t="shared" si="216"/>
        <v>1</v>
      </c>
      <c r="G135" t="b">
        <f t="shared" si="217"/>
        <v>1</v>
      </c>
      <c r="H135" t="e">
        <f t="shared" si="218"/>
        <v>#DIV/0!</v>
      </c>
      <c r="I135" t="e">
        <f t="shared" si="219"/>
        <v>#DIV/0!</v>
      </c>
      <c r="J135" t="e">
        <f t="shared" si="220"/>
        <v>#DIV/0!</v>
      </c>
      <c r="K135" t="e">
        <f t="shared" si="221"/>
        <v>#DIV/0!</v>
      </c>
      <c r="L135" t="e">
        <f t="shared" si="222"/>
        <v>#DIV/0!</v>
      </c>
    </row>
    <row r="137" spans="1:16" x14ac:dyDescent="0.25">
      <c r="A137" s="7" t="str">
        <f>B138</f>
        <v>JKTYRE</v>
      </c>
      <c r="B137" s="7" t="b">
        <f>OR(AND(C150:D150),AND(C150,E150))</f>
        <v>0</v>
      </c>
      <c r="C137" s="7" t="b">
        <f>OR(AND(C151:D151),AND(C151,E151))</f>
        <v>0</v>
      </c>
      <c r="D137" s="7" t="b">
        <f>OR(AND(C152:D152),AND(C152,E152))</f>
        <v>0</v>
      </c>
      <c r="E137" s="7" t="str">
        <f>C138</f>
        <v>JUN '21</v>
      </c>
      <c r="F137" s="7" t="b">
        <f>OR(AND(D150:E150),AND(D150,F150))</f>
        <v>1</v>
      </c>
      <c r="G137" s="7" t="b">
        <f>OR(AND(D151:E151),AND(D151,F151))</f>
        <v>0</v>
      </c>
      <c r="H137" s="7" t="b">
        <f>OR(AND(D152:E152),AND(D152,F152))</f>
        <v>0</v>
      </c>
      <c r="I137" s="7" t="str">
        <f>D138</f>
        <v>MAR '21</v>
      </c>
      <c r="J137" s="11">
        <f>A148</f>
        <v>0</v>
      </c>
      <c r="K137" s="7">
        <f>B143</f>
        <v>0</v>
      </c>
      <c r="L137" s="7"/>
      <c r="M137" s="7" t="e">
        <f>VLOOKUP(B138,VCP!B:B,2,FALSE)</f>
        <v>#REF!</v>
      </c>
      <c r="O137" t="e">
        <f>"https://www.moneycontrol.com/financials/21stcenturymanagement/results/consolidated-quarterly-results/"&amp;M137&amp;"/1"</f>
        <v>#REF!</v>
      </c>
      <c r="P137" t="e">
        <f>"https://www.moneycontrol.com/financials/21stcenturymanagement/results/consolidated-quarterly-results/"&amp;M137&amp;"/2"</f>
        <v>#REF!</v>
      </c>
    </row>
    <row r="138" spans="1:16" x14ac:dyDescent="0.25">
      <c r="A138" s="2" t="s">
        <v>49</v>
      </c>
      <c r="B138" s="8" t="s">
        <v>76</v>
      </c>
      <c r="C138" s="2" t="s">
        <v>50</v>
      </c>
      <c r="D138" s="2" t="s">
        <v>48</v>
      </c>
      <c r="E138" s="2" t="s">
        <v>47</v>
      </c>
      <c r="F138" s="2" t="s">
        <v>51</v>
      </c>
      <c r="G138" s="2" t="s">
        <v>46</v>
      </c>
      <c r="H138" s="2" t="s">
        <v>45</v>
      </c>
      <c r="I138" s="2" t="s">
        <v>44</v>
      </c>
      <c r="J138" s="2" t="s">
        <v>43</v>
      </c>
      <c r="K138" s="2" t="s">
        <v>42</v>
      </c>
      <c r="L138" s="2" t="s">
        <v>41</v>
      </c>
      <c r="M138" s="2"/>
    </row>
    <row r="139" spans="1:16" x14ac:dyDescent="0.25">
      <c r="A139" t="s">
        <v>38</v>
      </c>
      <c r="B139" t="s">
        <v>34</v>
      </c>
      <c r="C139" s="6">
        <v>2608.44</v>
      </c>
      <c r="D139" s="6">
        <v>2927.28</v>
      </c>
      <c r="E139" s="6">
        <v>2769.28</v>
      </c>
      <c r="F139" s="6">
        <v>2274.84</v>
      </c>
      <c r="G139" s="6">
        <v>1130.8</v>
      </c>
      <c r="H139" s="6">
        <v>1794.76</v>
      </c>
      <c r="I139" s="6">
        <v>2199.8000000000002</v>
      </c>
      <c r="J139" s="6">
        <v>2154.9499999999998</v>
      </c>
      <c r="K139" s="6">
        <v>2575.39</v>
      </c>
      <c r="L139" s="6">
        <v>2705.89</v>
      </c>
    </row>
    <row r="140" spans="1:16" x14ac:dyDescent="0.25">
      <c r="B140" t="s">
        <v>36</v>
      </c>
      <c r="C140" s="4">
        <v>43.95</v>
      </c>
      <c r="D140" s="6">
        <v>196.02</v>
      </c>
      <c r="E140" s="4">
        <v>230.66</v>
      </c>
      <c r="F140" s="4">
        <v>108.91</v>
      </c>
      <c r="G140" s="4">
        <v>-202.15</v>
      </c>
      <c r="H140" s="4">
        <v>-46.95</v>
      </c>
      <c r="I140" s="4">
        <v>11.65</v>
      </c>
      <c r="J140" s="4">
        <v>168.63</v>
      </c>
      <c r="K140" s="4">
        <v>15.68</v>
      </c>
      <c r="L140" s="4">
        <v>35.880000000000003</v>
      </c>
    </row>
    <row r="141" spans="1:16" x14ac:dyDescent="0.25">
      <c r="B141" t="s">
        <v>33</v>
      </c>
      <c r="C141" s="5">
        <f t="shared" ref="C141:L141" si="223">C140/C139</f>
        <v>1.684915121681925E-2</v>
      </c>
      <c r="D141" s="5">
        <f t="shared" si="223"/>
        <v>6.6963187669098964E-2</v>
      </c>
      <c r="E141" s="5">
        <f t="shared" si="223"/>
        <v>8.3292408134966481E-2</v>
      </c>
      <c r="F141" s="5">
        <f t="shared" si="223"/>
        <v>4.7875894568409204E-2</v>
      </c>
      <c r="G141" s="5">
        <f t="shared" si="223"/>
        <v>-0.17876724442872305</v>
      </c>
      <c r="H141" s="5">
        <f t="shared" si="223"/>
        <v>-2.6159486505159465E-2</v>
      </c>
      <c r="I141" s="5">
        <f t="shared" si="223"/>
        <v>5.2959359941812893E-3</v>
      </c>
      <c r="J141" s="5">
        <f t="shared" si="223"/>
        <v>7.8252395647230799E-2</v>
      </c>
      <c r="K141" s="5">
        <f t="shared" si="223"/>
        <v>6.088398262010802E-3</v>
      </c>
      <c r="L141" s="5">
        <f t="shared" si="223"/>
        <v>1.3259962526192862E-2</v>
      </c>
    </row>
    <row r="142" spans="1:16" x14ac:dyDescent="0.25">
      <c r="B142" t="s">
        <v>32</v>
      </c>
      <c r="C142" s="4">
        <v>1.88</v>
      </c>
      <c r="D142" s="4">
        <v>7.68</v>
      </c>
      <c r="E142" s="4">
        <v>9.1</v>
      </c>
      <c r="F142" s="4">
        <v>4.26</v>
      </c>
      <c r="G142" s="4">
        <v>-8.08</v>
      </c>
      <c r="H142" s="4">
        <v>-1.92</v>
      </c>
      <c r="I142" s="4">
        <v>0.44</v>
      </c>
      <c r="J142" s="4">
        <v>6.91</v>
      </c>
      <c r="K142" s="4">
        <v>0.69</v>
      </c>
      <c r="L142" s="4">
        <v>1.48</v>
      </c>
    </row>
    <row r="144" spans="1:16" x14ac:dyDescent="0.25">
      <c r="A144" t="s">
        <v>37</v>
      </c>
      <c r="B144" t="s">
        <v>34</v>
      </c>
      <c r="C144" s="3">
        <f t="shared" ref="C144:C145" si="224">SUM(C139:F139)</f>
        <v>10579.84</v>
      </c>
      <c r="D144" s="3">
        <f t="shared" ref="D144:D145" si="225">SUM(D139:G139)</f>
        <v>9102.2000000000007</v>
      </c>
      <c r="E144" s="3">
        <f t="shared" ref="E144:E145" si="226">SUM(E139:H139)</f>
        <v>7969.6800000000012</v>
      </c>
      <c r="F144" s="3">
        <f t="shared" ref="F144:F145" si="227">SUM(F139:I139)</f>
        <v>7400.2000000000007</v>
      </c>
      <c r="G144" s="3">
        <f t="shared" ref="G144:G145" si="228">SUM(G139:J139)</f>
        <v>7280.31</v>
      </c>
      <c r="H144" s="3">
        <f t="shared" ref="H144:H145" si="229">SUM(H139:K139)</f>
        <v>8724.9</v>
      </c>
      <c r="I144" s="3">
        <f t="shared" ref="I144:I145" si="230">SUM(I139:L139)</f>
        <v>9636.0299999999988</v>
      </c>
    </row>
    <row r="145" spans="1:16" x14ac:dyDescent="0.25">
      <c r="B145" t="s">
        <v>36</v>
      </c>
      <c r="C145" s="3">
        <f t="shared" si="224"/>
        <v>579.54</v>
      </c>
      <c r="D145" s="3">
        <f t="shared" si="225"/>
        <v>333.44000000000005</v>
      </c>
      <c r="E145" s="3">
        <f t="shared" si="226"/>
        <v>90.469999999999985</v>
      </c>
      <c r="F145" s="3">
        <f t="shared" si="227"/>
        <v>-128.54</v>
      </c>
      <c r="G145" s="3">
        <f t="shared" si="228"/>
        <v>-68.820000000000022</v>
      </c>
      <c r="H145" s="3">
        <f t="shared" si="229"/>
        <v>149.01</v>
      </c>
      <c r="I145" s="3">
        <f t="shared" si="230"/>
        <v>231.84</v>
      </c>
    </row>
    <row r="146" spans="1:16" x14ac:dyDescent="0.25">
      <c r="B146" t="s">
        <v>33</v>
      </c>
      <c r="C146" s="1">
        <f t="shared" ref="C146:I146" si="231">C145/C144</f>
        <v>5.4777766015365069E-2</v>
      </c>
      <c r="D146" s="1">
        <f t="shared" si="231"/>
        <v>3.6632901935795742E-2</v>
      </c>
      <c r="E146" s="1">
        <f t="shared" si="231"/>
        <v>1.1351773220505713E-2</v>
      </c>
      <c r="F146" s="1">
        <f t="shared" si="231"/>
        <v>-1.7369800816194155E-2</v>
      </c>
      <c r="G146" s="1">
        <f t="shared" si="231"/>
        <v>-9.4528941762095312E-3</v>
      </c>
      <c r="H146" s="1">
        <f t="shared" si="231"/>
        <v>1.7078705773132068E-2</v>
      </c>
      <c r="I146" s="1">
        <f t="shared" si="231"/>
        <v>2.40597009349286E-2</v>
      </c>
    </row>
    <row r="147" spans="1:16" x14ac:dyDescent="0.25">
      <c r="B147" t="s">
        <v>32</v>
      </c>
      <c r="C147">
        <f t="shared" ref="C147" si="232">SUM(C142:F142)</f>
        <v>22.919999999999995</v>
      </c>
      <c r="D147">
        <f t="shared" ref="D147" si="233">SUM(D142:G142)</f>
        <v>12.959999999999999</v>
      </c>
      <c r="E147">
        <f t="shared" ref="E147" si="234">SUM(E142:H142)</f>
        <v>3.3599999999999994</v>
      </c>
      <c r="F147">
        <f t="shared" ref="F147" si="235">SUM(F142:I142)</f>
        <v>-5.3</v>
      </c>
      <c r="G147">
        <f t="shared" ref="G147" si="236">SUM(G142:J142)</f>
        <v>-2.6500000000000004</v>
      </c>
      <c r="H147">
        <f t="shared" ref="H147" si="237">SUM(H142:K142)</f>
        <v>6.1199999999999992</v>
      </c>
      <c r="I147">
        <f t="shared" ref="I147" si="238">SUM(I142:L142)</f>
        <v>9.5200000000000014</v>
      </c>
    </row>
    <row r="148" spans="1:16" x14ac:dyDescent="0.25">
      <c r="A148" s="10"/>
      <c r="B148" s="9"/>
      <c r="C148" s="9"/>
      <c r="D148" s="9"/>
      <c r="E148" s="9"/>
      <c r="F148" s="9"/>
      <c r="G148" s="9"/>
      <c r="H148" s="9"/>
      <c r="I148" s="9"/>
    </row>
    <row r="149" spans="1:16" x14ac:dyDescent="0.25">
      <c r="A149" t="s">
        <v>35</v>
      </c>
      <c r="B149" t="s">
        <v>34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6" x14ac:dyDescent="0.25">
      <c r="A150" t="b">
        <f>B150</f>
        <v>0</v>
      </c>
      <c r="B150" t="b">
        <f>OR(AND(C150:D150),AND(C150,E150))</f>
        <v>0</v>
      </c>
      <c r="C150" t="b">
        <f>AND(((C144-D144)/D144)&gt;0,((C139-D139)/D139)&gt;0,((C144-E144)/E144)&gt;0,((C139-E139)/E139)&gt;0)</f>
        <v>0</v>
      </c>
      <c r="D150" t="b">
        <f>AND(((D144-E144)/E144)&gt;0,((D139-E139)/E139)&gt;0,((D144-F144)/F144)&gt;0,((D139-F139)/F139)&gt;0)</f>
        <v>1</v>
      </c>
      <c r="E150" t="b">
        <f>AND(((E144-F144)/F144)&gt;0,((E139-F139)/F139)&gt;0,((E144-G144)/G144)&gt;0,((E139-G139)/G139)&gt;0)</f>
        <v>1</v>
      </c>
      <c r="F150" t="b">
        <f>AND(((F144-G144)/G144)&gt;0,((F139-G139)/G139)&gt;0,((F144-H144)/H144)&gt;0,((F139-H139)/H139)&gt;0)</f>
        <v>0</v>
      </c>
      <c r="G150" t="b">
        <f>AND(((G144-H144)/H144)&gt;0,((G139-H139)/H139)&gt;0,((G144-I144)/I144)&gt;0,((G139-I139)/I139)&gt;0)</f>
        <v>0</v>
      </c>
      <c r="H150" t="e">
        <f>AND(((H144-I144)/I144)&gt;0,((H139-I139)/I139)&gt;0,((H144-J144)/J144)&gt;0,((H139-J139)/J139)&gt;0)</f>
        <v>#DIV/0!</v>
      </c>
      <c r="I150" t="e">
        <f>AND(((I144-J144)/J144)&gt;0,((I139-J139)/J139)&gt;0,((I144-K144)/K144)&gt;0,((I139-K139)/K139)&gt;0)</f>
        <v>#DIV/0!</v>
      </c>
      <c r="J150" t="e">
        <f>AND(((J144-K144)/K144)&gt;0,((J139-K139)/K139)&gt;0,((J144-L144)/L144)&gt;0,((J139-L139)/L139)&gt;0)</f>
        <v>#DIV/0!</v>
      </c>
      <c r="K150" t="e">
        <f>AND(((K144-L144)/L144)&gt;0,((K139-L139)/L139)&gt;0,((K144-M144)/M144)&gt;0,((K139-M139)/M139)&gt;0)</f>
        <v>#DIV/0!</v>
      </c>
      <c r="L150" t="e">
        <f>AND(((L144-M144)/M144)&gt;0,((L139-M139)/M139)&gt;0,((L144-N144)/N144)&gt;0,((L139-N139)/N139)&gt;0)</f>
        <v>#DIV/0!</v>
      </c>
    </row>
    <row r="151" spans="1:16" x14ac:dyDescent="0.25">
      <c r="B151" t="b">
        <f>OR(AND(C151:D151),AND(C151,E151))</f>
        <v>0</v>
      </c>
      <c r="C151" t="b">
        <f>AND(((C146-D146)/D146)&gt;0,((C146-E146)/E146)&gt;0,((C141-D141)/D141)&gt;0,((C141-E141)/E141)&gt;0)</f>
        <v>0</v>
      </c>
      <c r="D151" t="b">
        <f t="shared" ref="D151:D152" si="239">AND(((D146-E146)/E146)&gt;0,((D146-F146)/F146)&gt;0,((D141-E141)/E141)&gt;0,((D141-F141)/F141)&gt;0)</f>
        <v>0</v>
      </c>
      <c r="E151" t="b">
        <f t="shared" ref="E151:E152" si="240">AND(((E146-F146)/F146)&gt;0,((E146-G146)/G146)&gt;0,((E141-F141)/F141)&gt;0,((E141-G141)/G141)&gt;0)</f>
        <v>0</v>
      </c>
      <c r="F151" t="b">
        <f t="shared" ref="F151:F152" si="241">AND(((F146-G146)/G146)&gt;0,((F146-H146)/H146)&gt;0,((F141-G141)/G141)&gt;0,((F141-H141)/H141)&gt;0)</f>
        <v>0</v>
      </c>
      <c r="G151" t="b">
        <f t="shared" ref="G151:G152" si="242">AND(((G146-H146)/H146)&gt;0,((G146-I146)/I146)&gt;0,((G141-H141)/H141)&gt;0,((G141-I141)/I141)&gt;0)</f>
        <v>0</v>
      </c>
      <c r="H151" t="e">
        <f t="shared" ref="H151:H152" si="243">AND(((H146-I146)/I146)&gt;0,((H146-J146)/J146)&gt;0,((H141-I141)/I141)&gt;0,((H141-J141)/J141)&gt;0)</f>
        <v>#DIV/0!</v>
      </c>
      <c r="I151" t="e">
        <f t="shared" ref="I151:I152" si="244">AND(((I146-J146)/J146)&gt;0,((I146-K146)/K146)&gt;0,((I141-J141)/J141)&gt;0,((I141-K141)/K141)&gt;0)</f>
        <v>#DIV/0!</v>
      </c>
      <c r="J151" t="e">
        <f t="shared" ref="J151:J152" si="245">AND(((J146-K146)/K146)&gt;0,((J146-L146)/L146)&gt;0,((J141-K141)/K141)&gt;0,((J141-L141)/L141)&gt;0)</f>
        <v>#DIV/0!</v>
      </c>
      <c r="K151" t="e">
        <f t="shared" ref="K151:K152" si="246">AND(((K146-L146)/L146)&gt;0,((K146-M146)/M146)&gt;0,((K141-L141)/L141)&gt;0,((K141-M141)/M141)&gt;0)</f>
        <v>#DIV/0!</v>
      </c>
      <c r="L151" t="e">
        <f t="shared" ref="L151:L152" si="247">AND(((L146-M146)/M146)&gt;0,((L146-N146)/N146)&gt;0,((L141-M141)/M141)&gt;0,((L141-N141)/N141)&gt;0)</f>
        <v>#DIV/0!</v>
      </c>
    </row>
    <row r="152" spans="1:16" x14ac:dyDescent="0.25">
      <c r="B152" t="b">
        <f>OR(AND(C152:D152),AND(C152,E152))</f>
        <v>0</v>
      </c>
      <c r="C152" t="b">
        <f>AND(((C147-D147)/D147)&gt;0,((C147-E147)/E147)&gt;0,((C142-D142)/D142)&gt;0,((C142-E142)/E142)&gt;0)</f>
        <v>0</v>
      </c>
      <c r="D152" t="b">
        <f t="shared" si="239"/>
        <v>0</v>
      </c>
      <c r="E152" t="b">
        <f t="shared" si="240"/>
        <v>0</v>
      </c>
      <c r="F152" t="b">
        <f t="shared" si="241"/>
        <v>0</v>
      </c>
      <c r="G152" t="b">
        <f t="shared" si="242"/>
        <v>0</v>
      </c>
      <c r="H152" t="e">
        <f t="shared" si="243"/>
        <v>#DIV/0!</v>
      </c>
      <c r="I152" t="e">
        <f t="shared" si="244"/>
        <v>#DIV/0!</v>
      </c>
      <c r="J152" t="e">
        <f t="shared" si="245"/>
        <v>#DIV/0!</v>
      </c>
      <c r="K152" t="e">
        <f t="shared" si="246"/>
        <v>#DIV/0!</v>
      </c>
      <c r="L152" t="e">
        <f t="shared" si="247"/>
        <v>#DIV/0!</v>
      </c>
    </row>
    <row r="154" spans="1:16" x14ac:dyDescent="0.25">
      <c r="A154" s="7" t="str">
        <f>B155</f>
        <v>LALPATHLAB</v>
      </c>
      <c r="B154" s="7" t="b">
        <f>OR(AND(C167:D167),AND(C167,E167))</f>
        <v>1</v>
      </c>
      <c r="C154" s="7" t="b">
        <f>OR(AND(C168:D168),AND(C168,E168))</f>
        <v>1</v>
      </c>
      <c r="D154" s="7" t="b">
        <f>OR(AND(C169:D169),AND(C169,E169))</f>
        <v>1</v>
      </c>
      <c r="E154" s="7" t="str">
        <f>C155</f>
        <v>JUN '21</v>
      </c>
      <c r="F154" s="7" t="b">
        <f>OR(AND(D167:E167),AND(D167,F167))</f>
        <v>0</v>
      </c>
      <c r="G154" s="7" t="b">
        <f>OR(AND(D168:E168),AND(D168,F168))</f>
        <v>0</v>
      </c>
      <c r="H154" s="7" t="b">
        <f>OR(AND(D169:E169),AND(D169,F169))</f>
        <v>0</v>
      </c>
      <c r="I154" s="7" t="str">
        <f>D155</f>
        <v>MAR '21</v>
      </c>
      <c r="J154" s="11">
        <f>A165</f>
        <v>0</v>
      </c>
      <c r="K154" s="7">
        <f>B160</f>
        <v>0</v>
      </c>
      <c r="L154" s="7"/>
      <c r="M154" s="7" t="e">
        <f>VLOOKUP(B155,VCP!B:B,2,FALSE)</f>
        <v>#REF!</v>
      </c>
      <c r="O154" t="e">
        <f>"https://www.moneycontrol.com/financials/21stcenturymanagement/results/consolidated-quarterly-results/"&amp;M154&amp;"/1"</f>
        <v>#REF!</v>
      </c>
      <c r="P154" t="e">
        <f>"https://www.moneycontrol.com/financials/21stcenturymanagement/results/consolidated-quarterly-results/"&amp;M154&amp;"/2"</f>
        <v>#REF!</v>
      </c>
    </row>
    <row r="155" spans="1:16" x14ac:dyDescent="0.25">
      <c r="A155" s="2" t="s">
        <v>49</v>
      </c>
      <c r="B155" s="8" t="s">
        <v>77</v>
      </c>
      <c r="C155" s="2" t="s">
        <v>50</v>
      </c>
      <c r="D155" s="2" t="s">
        <v>48</v>
      </c>
      <c r="E155" s="2" t="s">
        <v>47</v>
      </c>
      <c r="F155" s="2" t="s">
        <v>51</v>
      </c>
      <c r="G155" s="2" t="s">
        <v>46</v>
      </c>
      <c r="H155" s="2" t="s">
        <v>45</v>
      </c>
      <c r="I155" s="2" t="s">
        <v>44</v>
      </c>
      <c r="J155" s="2" t="s">
        <v>43</v>
      </c>
      <c r="K155" s="2" t="s">
        <v>42</v>
      </c>
      <c r="L155" s="2" t="s">
        <v>41</v>
      </c>
      <c r="M155" s="2"/>
    </row>
    <row r="156" spans="1:16" x14ac:dyDescent="0.25">
      <c r="A156" t="s">
        <v>38</v>
      </c>
      <c r="B156" t="s">
        <v>34</v>
      </c>
      <c r="C156" s="6">
        <v>606.6</v>
      </c>
      <c r="D156" s="6">
        <v>431</v>
      </c>
      <c r="E156" s="6">
        <v>452.4</v>
      </c>
      <c r="F156" s="6">
        <v>431.9</v>
      </c>
      <c r="G156" s="6">
        <v>266</v>
      </c>
      <c r="H156" s="6">
        <v>301.7</v>
      </c>
      <c r="I156" s="6">
        <v>327.9</v>
      </c>
      <c r="J156" s="6">
        <v>365.6</v>
      </c>
      <c r="K156" s="6">
        <v>335.2</v>
      </c>
      <c r="L156" s="6">
        <v>301.10000000000002</v>
      </c>
    </row>
    <row r="157" spans="1:16" x14ac:dyDescent="0.25">
      <c r="B157" t="s">
        <v>36</v>
      </c>
      <c r="C157" s="4">
        <v>133.69999999999999</v>
      </c>
      <c r="D157" s="6">
        <v>85.1</v>
      </c>
      <c r="E157" s="4">
        <v>95.9</v>
      </c>
      <c r="F157" s="4">
        <v>87.1</v>
      </c>
      <c r="G157" s="4">
        <v>28.4</v>
      </c>
      <c r="H157" s="4">
        <v>32.6</v>
      </c>
      <c r="I157" s="4">
        <v>54.9</v>
      </c>
      <c r="J157" s="4">
        <v>81</v>
      </c>
      <c r="K157" s="4">
        <v>59.1</v>
      </c>
      <c r="L157" s="4">
        <v>47.4</v>
      </c>
    </row>
    <row r="158" spans="1:16" x14ac:dyDescent="0.25">
      <c r="B158" t="s">
        <v>33</v>
      </c>
      <c r="C158" s="5">
        <f t="shared" ref="C158:L158" si="248">C157/C156</f>
        <v>0.22040883613583909</v>
      </c>
      <c r="D158" s="5">
        <f t="shared" si="248"/>
        <v>0.19744779582366587</v>
      </c>
      <c r="E158" s="5">
        <f t="shared" si="248"/>
        <v>0.21198054818744477</v>
      </c>
      <c r="F158" s="5">
        <f t="shared" si="248"/>
        <v>0.2016670525584626</v>
      </c>
      <c r="G158" s="5">
        <f t="shared" si="248"/>
        <v>0.10676691729323308</v>
      </c>
      <c r="H158" s="5">
        <f t="shared" si="248"/>
        <v>0.10805435863440505</v>
      </c>
      <c r="I158" s="5">
        <f t="shared" si="248"/>
        <v>0.16742909423604757</v>
      </c>
      <c r="J158" s="5">
        <f t="shared" si="248"/>
        <v>0.22155361050328226</v>
      </c>
      <c r="K158" s="5">
        <f t="shared" si="248"/>
        <v>0.17631264916467781</v>
      </c>
      <c r="L158" s="5">
        <f t="shared" si="248"/>
        <v>0.1574227831285287</v>
      </c>
    </row>
    <row r="159" spans="1:16" x14ac:dyDescent="0.25">
      <c r="B159" t="s">
        <v>32</v>
      </c>
      <c r="C159" s="4">
        <v>15.87</v>
      </c>
      <c r="D159" s="4">
        <v>10.1</v>
      </c>
      <c r="E159" s="4">
        <v>11.44</v>
      </c>
      <c r="F159" s="4">
        <v>10.34</v>
      </c>
      <c r="G159" s="4">
        <v>3.45</v>
      </c>
      <c r="H159" s="4">
        <v>3.94</v>
      </c>
      <c r="I159" s="4">
        <v>6.56</v>
      </c>
      <c r="J159" s="4">
        <v>9.77</v>
      </c>
      <c r="K159" s="4">
        <v>7.14</v>
      </c>
      <c r="L159" s="4">
        <v>5.72</v>
      </c>
    </row>
    <row r="161" spans="1:16" x14ac:dyDescent="0.25">
      <c r="A161" t="s">
        <v>37</v>
      </c>
      <c r="B161" t="s">
        <v>34</v>
      </c>
      <c r="C161" s="3">
        <f t="shared" ref="C161:C162" si="249">SUM(C156:F156)</f>
        <v>1921.9</v>
      </c>
      <c r="D161" s="3">
        <f t="shared" ref="D161:D162" si="250">SUM(D156:G156)</f>
        <v>1581.3</v>
      </c>
      <c r="E161" s="3">
        <f t="shared" ref="E161:E162" si="251">SUM(E156:H156)</f>
        <v>1452</v>
      </c>
      <c r="F161" s="3">
        <f t="shared" ref="F161:F162" si="252">SUM(F156:I156)</f>
        <v>1327.5</v>
      </c>
      <c r="G161" s="3">
        <f t="shared" ref="G161:G162" si="253">SUM(G156:J156)</f>
        <v>1261.2</v>
      </c>
      <c r="H161" s="3">
        <f t="shared" ref="H161:H162" si="254">SUM(H156:K156)</f>
        <v>1330.3999999999999</v>
      </c>
      <c r="I161" s="3">
        <f t="shared" ref="I161:I162" si="255">SUM(I156:L156)</f>
        <v>1329.8000000000002</v>
      </c>
    </row>
    <row r="162" spans="1:16" x14ac:dyDescent="0.25">
      <c r="B162" t="s">
        <v>36</v>
      </c>
      <c r="C162" s="3">
        <f t="shared" si="249"/>
        <v>401.79999999999995</v>
      </c>
      <c r="D162" s="3">
        <f t="shared" si="250"/>
        <v>296.5</v>
      </c>
      <c r="E162" s="3">
        <f t="shared" si="251"/>
        <v>244</v>
      </c>
      <c r="F162" s="3">
        <f t="shared" si="252"/>
        <v>203</v>
      </c>
      <c r="G162" s="3">
        <f t="shared" si="253"/>
        <v>196.9</v>
      </c>
      <c r="H162" s="3">
        <f t="shared" si="254"/>
        <v>227.6</v>
      </c>
      <c r="I162" s="3">
        <f t="shared" si="255"/>
        <v>242.4</v>
      </c>
    </row>
    <row r="163" spans="1:16" x14ac:dyDescent="0.25">
      <c r="B163" t="s">
        <v>33</v>
      </c>
      <c r="C163" s="1">
        <f t="shared" ref="C163:I163" si="256">C162/C161</f>
        <v>0.20906394713564699</v>
      </c>
      <c r="D163" s="1">
        <f t="shared" si="256"/>
        <v>0.18750395244419149</v>
      </c>
      <c r="E163" s="1">
        <f t="shared" si="256"/>
        <v>0.16804407713498623</v>
      </c>
      <c r="F163" s="1">
        <f t="shared" si="256"/>
        <v>0.15291902071563088</v>
      </c>
      <c r="G163" s="1">
        <f t="shared" si="256"/>
        <v>0.15612115445607358</v>
      </c>
      <c r="H163" s="1">
        <f t="shared" si="256"/>
        <v>0.17107636800962117</v>
      </c>
      <c r="I163" s="1">
        <f t="shared" si="256"/>
        <v>0.18228305008271919</v>
      </c>
    </row>
    <row r="164" spans="1:16" x14ac:dyDescent="0.25">
      <c r="B164" t="s">
        <v>32</v>
      </c>
      <c r="C164">
        <f t="shared" ref="C164" si="257">SUM(C159:F159)</f>
        <v>47.75</v>
      </c>
      <c r="D164">
        <f t="shared" ref="D164" si="258">SUM(D159:G159)</f>
        <v>35.33</v>
      </c>
      <c r="E164">
        <f t="shared" ref="E164" si="259">SUM(E159:H159)</f>
        <v>29.17</v>
      </c>
      <c r="F164">
        <f t="shared" ref="F164" si="260">SUM(F159:I159)</f>
        <v>24.29</v>
      </c>
      <c r="G164">
        <f t="shared" ref="G164" si="261">SUM(G159:J159)</f>
        <v>23.72</v>
      </c>
      <c r="H164">
        <f t="shared" ref="H164" si="262">SUM(H159:K159)</f>
        <v>27.41</v>
      </c>
      <c r="I164">
        <f t="shared" ref="I164" si="263">SUM(I159:L159)</f>
        <v>29.189999999999998</v>
      </c>
    </row>
    <row r="165" spans="1:16" x14ac:dyDescent="0.25">
      <c r="A165" s="10"/>
      <c r="B165" s="9"/>
      <c r="C165" s="9"/>
      <c r="D165" s="9"/>
      <c r="E165" s="9"/>
      <c r="F165" s="9"/>
      <c r="G165" s="9"/>
      <c r="H165" s="9"/>
      <c r="I165" s="9"/>
    </row>
    <row r="166" spans="1:16" x14ac:dyDescent="0.25">
      <c r="A166" t="s">
        <v>35</v>
      </c>
      <c r="B166" t="s">
        <v>34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6" x14ac:dyDescent="0.25">
      <c r="A167" t="b">
        <f>B167</f>
        <v>1</v>
      </c>
      <c r="B167" t="b">
        <f>OR(AND(C167:D167),AND(C167,E167))</f>
        <v>1</v>
      </c>
      <c r="C167" t="b">
        <f>AND(((C161-D161)/D161)&gt;0,((C156-D156)/D156)&gt;0,((C161-E161)/E161)&gt;0,((C156-E156)/E156)&gt;0)</f>
        <v>1</v>
      </c>
      <c r="D167" t="b">
        <f>AND(((D161-E161)/E161)&gt;0,((D156-E156)/E156)&gt;0,((D161-F161)/F161)&gt;0,((D156-F156)/F156)&gt;0)</f>
        <v>0</v>
      </c>
      <c r="E167" t="b">
        <f>AND(((E161-F161)/F161)&gt;0,((E156-F156)/F156)&gt;0,((E161-G161)/G161)&gt;0,((E156-G156)/G156)&gt;0)</f>
        <v>1</v>
      </c>
      <c r="F167" t="b">
        <f>AND(((F161-G161)/G161)&gt;0,((F156-G156)/G156)&gt;0,((F161-H161)/H161)&gt;0,((F156-H156)/H156)&gt;0)</f>
        <v>0</v>
      </c>
      <c r="G167" t="b">
        <f>AND(((G161-H161)/H161)&gt;0,((G156-H156)/H156)&gt;0,((G161-I161)/I161)&gt;0,((G156-I156)/I156)&gt;0)</f>
        <v>0</v>
      </c>
      <c r="H167" t="e">
        <f>AND(((H161-I161)/I161)&gt;0,((H156-I156)/I156)&gt;0,((H161-J161)/J161)&gt;0,((H156-J156)/J156)&gt;0)</f>
        <v>#DIV/0!</v>
      </c>
      <c r="I167" t="e">
        <f>AND(((I161-J161)/J161)&gt;0,((I156-J156)/J156)&gt;0,((I161-K161)/K161)&gt;0,((I156-K156)/K156)&gt;0)</f>
        <v>#DIV/0!</v>
      </c>
      <c r="J167" t="e">
        <f>AND(((J161-K161)/K161)&gt;0,((J156-K156)/K156)&gt;0,((J161-L161)/L161)&gt;0,((J156-L156)/L156)&gt;0)</f>
        <v>#DIV/0!</v>
      </c>
      <c r="K167" t="e">
        <f>AND(((K161-L161)/L161)&gt;0,((K156-L156)/L156)&gt;0,((K161-M161)/M161)&gt;0,((K156-M156)/M156)&gt;0)</f>
        <v>#DIV/0!</v>
      </c>
      <c r="L167" t="e">
        <f>AND(((L161-M161)/M161)&gt;0,((L156-M156)/M156)&gt;0,((L161-N161)/N161)&gt;0,((L156-N156)/N156)&gt;0)</f>
        <v>#DIV/0!</v>
      </c>
    </row>
    <row r="168" spans="1:16" x14ac:dyDescent="0.25">
      <c r="B168" t="b">
        <f>OR(AND(C168:D168),AND(C168,E168))</f>
        <v>1</v>
      </c>
      <c r="C168" t="b">
        <f>AND(((C163-D163)/D163)&gt;0,((C163-E163)/E163)&gt;0,((C158-D158)/D158)&gt;0,((C158-E158)/E158)&gt;0)</f>
        <v>1</v>
      </c>
      <c r="D168" t="b">
        <f t="shared" ref="D168:D169" si="264">AND(((D163-E163)/E163)&gt;0,((D163-F163)/F163)&gt;0,((D158-E158)/E158)&gt;0,((D158-F158)/F158)&gt;0)</f>
        <v>0</v>
      </c>
      <c r="E168" t="b">
        <f t="shared" ref="E168:E169" si="265">AND(((E163-F163)/F163)&gt;0,((E163-G163)/G163)&gt;0,((E158-F158)/F158)&gt;0,((E158-G158)/G158)&gt;0)</f>
        <v>1</v>
      </c>
      <c r="F168" t="b">
        <f t="shared" ref="F168:F169" si="266">AND(((F163-G163)/G163)&gt;0,((F163-H163)/H163)&gt;0,((F158-G158)/G158)&gt;0,((F158-H158)/H158)&gt;0)</f>
        <v>0</v>
      </c>
      <c r="G168" t="b">
        <f t="shared" ref="G168:G169" si="267">AND(((G163-H163)/H163)&gt;0,((G163-I163)/I163)&gt;0,((G158-H158)/H158)&gt;0,((G158-I158)/I158)&gt;0)</f>
        <v>0</v>
      </c>
      <c r="H168" t="e">
        <f t="shared" ref="H168:H169" si="268">AND(((H163-I163)/I163)&gt;0,((H163-J163)/J163)&gt;0,((H158-I158)/I158)&gt;0,((H158-J158)/J158)&gt;0)</f>
        <v>#DIV/0!</v>
      </c>
      <c r="I168" t="e">
        <f t="shared" ref="I168:I169" si="269">AND(((I163-J163)/J163)&gt;0,((I163-K163)/K163)&gt;0,((I158-J158)/J158)&gt;0,((I158-K158)/K158)&gt;0)</f>
        <v>#DIV/0!</v>
      </c>
      <c r="J168" t="e">
        <f t="shared" ref="J168:J169" si="270">AND(((J163-K163)/K163)&gt;0,((J163-L163)/L163)&gt;0,((J158-K158)/K158)&gt;0,((J158-L158)/L158)&gt;0)</f>
        <v>#DIV/0!</v>
      </c>
      <c r="K168" t="e">
        <f t="shared" ref="K168:K169" si="271">AND(((K163-L163)/L163)&gt;0,((K163-M163)/M163)&gt;0,((K158-L158)/L158)&gt;0,((K158-M158)/M158)&gt;0)</f>
        <v>#DIV/0!</v>
      </c>
      <c r="L168" t="e">
        <f t="shared" ref="L168:L169" si="272">AND(((L163-M163)/M163)&gt;0,((L163-N163)/N163)&gt;0,((L158-M158)/M158)&gt;0,((L158-N158)/N158)&gt;0)</f>
        <v>#DIV/0!</v>
      </c>
    </row>
    <row r="169" spans="1:16" x14ac:dyDescent="0.25">
      <c r="B169" t="b">
        <f>OR(AND(C169:D169),AND(C169,E169))</f>
        <v>1</v>
      </c>
      <c r="C169" t="b">
        <f>AND(((C164-D164)/D164)&gt;0,((C164-E164)/E164)&gt;0,((C159-D159)/D159)&gt;0,((C159-E159)/E159)&gt;0)</f>
        <v>1</v>
      </c>
      <c r="D169" t="b">
        <f t="shared" si="264"/>
        <v>0</v>
      </c>
      <c r="E169" t="b">
        <f t="shared" si="265"/>
        <v>1</v>
      </c>
      <c r="F169" t="b">
        <f t="shared" si="266"/>
        <v>0</v>
      </c>
      <c r="G169" t="b">
        <f t="shared" si="267"/>
        <v>0</v>
      </c>
      <c r="H169" t="e">
        <f t="shared" si="268"/>
        <v>#DIV/0!</v>
      </c>
      <c r="I169" t="e">
        <f t="shared" si="269"/>
        <v>#DIV/0!</v>
      </c>
      <c r="J169" t="e">
        <f t="shared" si="270"/>
        <v>#DIV/0!</v>
      </c>
      <c r="K169" t="e">
        <f t="shared" si="271"/>
        <v>#DIV/0!</v>
      </c>
      <c r="L169" t="e">
        <f t="shared" si="272"/>
        <v>#DIV/0!</v>
      </c>
    </row>
    <row r="171" spans="1:16" x14ac:dyDescent="0.25">
      <c r="A171" s="7" t="str">
        <f>B172</f>
        <v>NIITLTD</v>
      </c>
      <c r="B171" s="7" t="b">
        <f>OR(AND(C184:D184),AND(C184,E184))</f>
        <v>1</v>
      </c>
      <c r="C171" s="7" t="b">
        <f>OR(AND(C185:D185),AND(C185,E185))</f>
        <v>1</v>
      </c>
      <c r="D171" s="7" t="b">
        <f>OR(AND(C186:D186),AND(C186,E186))</f>
        <v>1</v>
      </c>
      <c r="E171" s="7" t="str">
        <f>C172</f>
        <v>JUN '21</v>
      </c>
      <c r="F171" s="7" t="b">
        <f>OR(AND(D184:E184),AND(D184,F184))</f>
        <v>0</v>
      </c>
      <c r="G171" s="7" t="b">
        <f>OR(AND(D185:E185),AND(D185,F185))</f>
        <v>0</v>
      </c>
      <c r="H171" s="7" t="b">
        <f>OR(AND(D186:E186),AND(D186,F186))</f>
        <v>0</v>
      </c>
      <c r="I171" s="7" t="str">
        <f>D172</f>
        <v>MAR '21</v>
      </c>
      <c r="J171" s="11">
        <f>A182</f>
        <v>0</v>
      </c>
      <c r="K171" s="7">
        <f>B177</f>
        <v>0</v>
      </c>
      <c r="L171" s="7"/>
      <c r="M171" s="7" t="e">
        <f>VLOOKUP(B172,VCP!B:B,2,FALSE)</f>
        <v>#REF!</v>
      </c>
      <c r="O171" t="e">
        <f>"https://www.moneycontrol.com/financials/21stcenturymanagement/results/consolidated-quarterly-results/"&amp;M171&amp;"/1"</f>
        <v>#REF!</v>
      </c>
      <c r="P171" t="e">
        <f>"https://www.moneycontrol.com/financials/21stcenturymanagement/results/consolidated-quarterly-results/"&amp;M171&amp;"/2"</f>
        <v>#REF!</v>
      </c>
    </row>
    <row r="172" spans="1:16" x14ac:dyDescent="0.25">
      <c r="A172" s="2" t="s">
        <v>49</v>
      </c>
      <c r="B172" s="8" t="s">
        <v>78</v>
      </c>
      <c r="C172" s="2" t="s">
        <v>50</v>
      </c>
      <c r="D172" s="2" t="s">
        <v>48</v>
      </c>
      <c r="E172" s="2" t="s">
        <v>47</v>
      </c>
      <c r="F172" s="2" t="s">
        <v>51</v>
      </c>
      <c r="G172" s="2" t="s">
        <v>46</v>
      </c>
      <c r="H172" s="2" t="s">
        <v>45</v>
      </c>
      <c r="I172" s="2" t="s">
        <v>44</v>
      </c>
      <c r="J172" s="2" t="s">
        <v>43</v>
      </c>
      <c r="K172" s="2" t="s">
        <v>42</v>
      </c>
      <c r="L172" s="2" t="s">
        <v>41</v>
      </c>
      <c r="M172" s="2"/>
    </row>
    <row r="173" spans="1:16" x14ac:dyDescent="0.25">
      <c r="A173" t="s">
        <v>38</v>
      </c>
      <c r="B173" t="s">
        <v>34</v>
      </c>
      <c r="C173" s="6">
        <v>301.02999999999997</v>
      </c>
      <c r="D173" s="6">
        <v>275.51</v>
      </c>
      <c r="E173" s="6">
        <v>253.35</v>
      </c>
      <c r="F173" s="6">
        <v>218.87</v>
      </c>
      <c r="G173" s="6">
        <v>201.77</v>
      </c>
      <c r="H173" s="6">
        <v>211.17</v>
      </c>
      <c r="I173" s="6">
        <v>243.88</v>
      </c>
      <c r="J173" s="6">
        <v>236.54</v>
      </c>
      <c r="K173" s="6">
        <v>210.3</v>
      </c>
      <c r="L173" s="6">
        <v>219.2</v>
      </c>
    </row>
    <row r="174" spans="1:16" x14ac:dyDescent="0.25">
      <c r="B174" t="s">
        <v>36</v>
      </c>
      <c r="C174" s="4">
        <v>51.84</v>
      </c>
      <c r="D174" s="6">
        <v>46.96</v>
      </c>
      <c r="E174" s="4">
        <v>41.36</v>
      </c>
      <c r="F174" s="4">
        <v>25.99</v>
      </c>
      <c r="G174" s="4">
        <v>29.36</v>
      </c>
      <c r="H174" s="4">
        <v>0.59</v>
      </c>
      <c r="I174" s="4">
        <v>26.98</v>
      </c>
      <c r="J174" s="4">
        <v>208.83</v>
      </c>
      <c r="K174" s="6">
        <v>1090.78</v>
      </c>
      <c r="L174" s="4">
        <v>-1.48</v>
      </c>
    </row>
    <row r="175" spans="1:16" x14ac:dyDescent="0.25">
      <c r="B175" t="s">
        <v>33</v>
      </c>
      <c r="C175" s="5">
        <f t="shared" ref="C175:L175" si="273">C174/C173</f>
        <v>0.17220874995847593</v>
      </c>
      <c r="D175" s="5">
        <f t="shared" si="273"/>
        <v>0.17044753366483975</v>
      </c>
      <c r="E175" s="5">
        <f t="shared" si="273"/>
        <v>0.163252417604105</v>
      </c>
      <c r="F175" s="5">
        <f t="shared" si="273"/>
        <v>0.11874628775071959</v>
      </c>
      <c r="G175" s="5">
        <f t="shared" si="273"/>
        <v>0.14551221688060662</v>
      </c>
      <c r="H175" s="5">
        <f t="shared" si="273"/>
        <v>2.7939574750201258E-3</v>
      </c>
      <c r="I175" s="5">
        <f t="shared" si="273"/>
        <v>0.1106281777923569</v>
      </c>
      <c r="J175" s="5">
        <f t="shared" si="273"/>
        <v>0.8828527944533695</v>
      </c>
      <c r="K175" s="5">
        <f t="shared" si="273"/>
        <v>5.1867807893485489</v>
      </c>
      <c r="L175" s="5">
        <f t="shared" si="273"/>
        <v>-6.7518248175182484E-3</v>
      </c>
    </row>
    <row r="176" spans="1:16" x14ac:dyDescent="0.25">
      <c r="B176" t="s">
        <v>32</v>
      </c>
      <c r="C176" s="4">
        <v>3.76</v>
      </c>
      <c r="D176" s="4">
        <v>3.27</v>
      </c>
      <c r="E176" s="4">
        <v>3.26</v>
      </c>
      <c r="F176" s="4">
        <v>2.13</v>
      </c>
      <c r="G176" s="4">
        <v>2.31</v>
      </c>
      <c r="H176" s="4">
        <v>0.04</v>
      </c>
      <c r="I176" s="4">
        <v>2.2000000000000002</v>
      </c>
      <c r="J176" s="4">
        <v>12.44</v>
      </c>
      <c r="K176" s="4">
        <v>65.11</v>
      </c>
      <c r="L176" s="4">
        <v>1.39</v>
      </c>
    </row>
    <row r="178" spans="1:16" x14ac:dyDescent="0.25">
      <c r="A178" t="s">
        <v>37</v>
      </c>
      <c r="B178" t="s">
        <v>34</v>
      </c>
      <c r="C178" s="3">
        <f t="shared" ref="C178:C179" si="274">SUM(C173:F173)</f>
        <v>1048.76</v>
      </c>
      <c r="D178" s="3">
        <f t="shared" ref="D178:D179" si="275">SUM(D173:G173)</f>
        <v>949.5</v>
      </c>
      <c r="E178" s="3">
        <f t="shared" ref="E178:E179" si="276">SUM(E173:H173)</f>
        <v>885.16</v>
      </c>
      <c r="F178" s="3">
        <f t="shared" ref="F178:F179" si="277">SUM(F173:I173)</f>
        <v>875.68999999999994</v>
      </c>
      <c r="G178" s="3">
        <f t="shared" ref="G178:G179" si="278">SUM(G173:J173)</f>
        <v>893.3599999999999</v>
      </c>
      <c r="H178" s="3">
        <f t="shared" ref="H178:H179" si="279">SUM(H173:K173)</f>
        <v>901.88999999999987</v>
      </c>
      <c r="I178" s="3">
        <f t="shared" ref="I178:I179" si="280">SUM(I173:L173)</f>
        <v>909.92000000000007</v>
      </c>
    </row>
    <row r="179" spans="1:16" x14ac:dyDescent="0.25">
      <c r="B179" t="s">
        <v>36</v>
      </c>
      <c r="C179" s="3">
        <f t="shared" si="274"/>
        <v>166.15000000000003</v>
      </c>
      <c r="D179" s="3">
        <f t="shared" si="275"/>
        <v>143.66999999999999</v>
      </c>
      <c r="E179" s="3">
        <f t="shared" si="276"/>
        <v>97.3</v>
      </c>
      <c r="F179" s="3">
        <f t="shared" si="277"/>
        <v>82.92</v>
      </c>
      <c r="G179" s="3">
        <f t="shared" si="278"/>
        <v>265.76</v>
      </c>
      <c r="H179" s="3">
        <f t="shared" si="279"/>
        <v>1327.18</v>
      </c>
      <c r="I179" s="3">
        <f t="shared" si="280"/>
        <v>1325.11</v>
      </c>
    </row>
    <row r="180" spans="1:16" x14ac:dyDescent="0.25">
      <c r="B180" t="s">
        <v>33</v>
      </c>
      <c r="C180" s="1">
        <f t="shared" ref="C180:I180" si="281">C179/C178</f>
        <v>0.15842518784087878</v>
      </c>
      <c r="D180" s="1">
        <f t="shared" si="281"/>
        <v>0.15131121642969983</v>
      </c>
      <c r="E180" s="1">
        <f t="shared" si="281"/>
        <v>0.10992362962628226</v>
      </c>
      <c r="F180" s="1">
        <f t="shared" si="281"/>
        <v>9.469104363416278E-2</v>
      </c>
      <c r="G180" s="1">
        <f t="shared" si="281"/>
        <v>0.29748365720426256</v>
      </c>
      <c r="H180" s="1">
        <f t="shared" si="281"/>
        <v>1.4715541806650481</v>
      </c>
      <c r="I180" s="1">
        <f t="shared" si="281"/>
        <v>1.456292860910849</v>
      </c>
    </row>
    <row r="181" spans="1:16" x14ac:dyDescent="0.25">
      <c r="B181" t="s">
        <v>32</v>
      </c>
      <c r="C181">
        <f t="shared" ref="C181" si="282">SUM(C176:F176)</f>
        <v>12.419999999999998</v>
      </c>
      <c r="D181">
        <f t="shared" ref="D181" si="283">SUM(D176:G176)</f>
        <v>10.97</v>
      </c>
      <c r="E181">
        <f t="shared" ref="E181" si="284">SUM(E176:H176)</f>
        <v>7.7399999999999993</v>
      </c>
      <c r="F181">
        <f t="shared" ref="F181" si="285">SUM(F176:I176)</f>
        <v>6.68</v>
      </c>
      <c r="G181">
        <f t="shared" ref="G181" si="286">SUM(G176:J176)</f>
        <v>16.990000000000002</v>
      </c>
      <c r="H181">
        <f t="shared" ref="H181" si="287">SUM(H176:K176)</f>
        <v>79.789999999999992</v>
      </c>
      <c r="I181">
        <f t="shared" ref="I181" si="288">SUM(I176:L176)</f>
        <v>81.14</v>
      </c>
    </row>
    <row r="182" spans="1:16" x14ac:dyDescent="0.25">
      <c r="A182" s="10"/>
      <c r="B182" s="9"/>
      <c r="C182" s="9"/>
      <c r="D182" s="9"/>
      <c r="E182" s="9"/>
      <c r="F182" s="9"/>
      <c r="G182" s="9"/>
      <c r="H182" s="9"/>
      <c r="I182" s="9"/>
    </row>
    <row r="183" spans="1:16" x14ac:dyDescent="0.25">
      <c r="A183" t="s">
        <v>35</v>
      </c>
      <c r="B183" t="s">
        <v>34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6" x14ac:dyDescent="0.25">
      <c r="A184" t="b">
        <f>B184</f>
        <v>1</v>
      </c>
      <c r="B184" t="b">
        <f>OR(AND(C184:D184),AND(C184,E184))</f>
        <v>1</v>
      </c>
      <c r="C184" t="b">
        <f>AND(((C178-D178)/D178)&gt;0,((C173-D173)/D173)&gt;0,((C178-E178)/E178)&gt;0,((C173-E173)/E173)&gt;0)</f>
        <v>1</v>
      </c>
      <c r="D184" t="b">
        <f>AND(((D178-E178)/E178)&gt;0,((D173-E173)/E173)&gt;0,((D178-F178)/F178)&gt;0,((D173-F173)/F173)&gt;0)</f>
        <v>1</v>
      </c>
      <c r="E184" t="b">
        <f>AND(((E178-F178)/F178)&gt;0,((E173-F173)/F173)&gt;0,((E178-G178)/G178)&gt;0,((E173-G173)/G173)&gt;0)</f>
        <v>0</v>
      </c>
      <c r="F184" t="b">
        <f>AND(((F178-G178)/G178)&gt;0,((F173-G173)/G173)&gt;0,((F178-H178)/H178)&gt;0,((F173-H173)/H173)&gt;0)</f>
        <v>0</v>
      </c>
      <c r="G184" t="b">
        <f>AND(((G178-H178)/H178)&gt;0,((G173-H173)/H173)&gt;0,((G178-I178)/I178)&gt;0,((G173-I173)/I173)&gt;0)</f>
        <v>0</v>
      </c>
      <c r="H184" t="e">
        <f>AND(((H178-I178)/I178)&gt;0,((H173-I173)/I173)&gt;0,((H178-J178)/J178)&gt;0,((H173-J173)/J173)&gt;0)</f>
        <v>#DIV/0!</v>
      </c>
      <c r="I184" t="e">
        <f>AND(((I178-J178)/J178)&gt;0,((I173-J173)/J173)&gt;0,((I178-K178)/K178)&gt;0,((I173-K173)/K173)&gt;0)</f>
        <v>#DIV/0!</v>
      </c>
      <c r="J184" t="e">
        <f>AND(((J178-K178)/K178)&gt;0,((J173-K173)/K173)&gt;0,((J178-L178)/L178)&gt;0,((J173-L173)/L173)&gt;0)</f>
        <v>#DIV/0!</v>
      </c>
      <c r="K184" t="e">
        <f>AND(((K178-L178)/L178)&gt;0,((K173-L173)/L173)&gt;0,((K178-M178)/M178)&gt;0,((K173-M173)/M173)&gt;0)</f>
        <v>#DIV/0!</v>
      </c>
      <c r="L184" t="e">
        <f>AND(((L178-M178)/M178)&gt;0,((L173-M173)/M173)&gt;0,((L178-N178)/N178)&gt;0,((L173-N173)/N173)&gt;0)</f>
        <v>#DIV/0!</v>
      </c>
    </row>
    <row r="185" spans="1:16" x14ac:dyDescent="0.25">
      <c r="B185" t="b">
        <f>OR(AND(C185:D185),AND(C185,E185))</f>
        <v>1</v>
      </c>
      <c r="C185" t="b">
        <f>AND(((C180-D180)/D180)&gt;0,((C180-E180)/E180)&gt;0,((C175-D175)/D175)&gt;0,((C175-E175)/E175)&gt;0)</f>
        <v>1</v>
      </c>
      <c r="D185" t="b">
        <f t="shared" ref="D185:D186" si="289">AND(((D180-E180)/E180)&gt;0,((D180-F180)/F180)&gt;0,((D175-E175)/E175)&gt;0,((D175-F175)/F175)&gt;0)</f>
        <v>1</v>
      </c>
      <c r="E185" t="b">
        <f t="shared" ref="E185:E186" si="290">AND(((E180-F180)/F180)&gt;0,((E180-G180)/G180)&gt;0,((E175-F175)/F175)&gt;0,((E175-G175)/G175)&gt;0)</f>
        <v>0</v>
      </c>
      <c r="F185" t="b">
        <f t="shared" ref="F185:F186" si="291">AND(((F180-G180)/G180)&gt;0,((F180-H180)/H180)&gt;0,((F175-G175)/G175)&gt;0,((F175-H175)/H175)&gt;0)</f>
        <v>0</v>
      </c>
      <c r="G185" t="b">
        <f t="shared" ref="G185:G186" si="292">AND(((G180-H180)/H180)&gt;0,((G180-I180)/I180)&gt;0,((G175-H175)/H175)&gt;0,((G175-I175)/I175)&gt;0)</f>
        <v>0</v>
      </c>
      <c r="H185" t="e">
        <f t="shared" ref="H185:H186" si="293">AND(((H180-I180)/I180)&gt;0,((H180-J180)/J180)&gt;0,((H175-I175)/I175)&gt;0,((H175-J175)/J175)&gt;0)</f>
        <v>#DIV/0!</v>
      </c>
      <c r="I185" t="e">
        <f t="shared" ref="I185:I186" si="294">AND(((I180-J180)/J180)&gt;0,((I180-K180)/K180)&gt;0,((I175-J175)/J175)&gt;0,((I175-K175)/K175)&gt;0)</f>
        <v>#DIV/0!</v>
      </c>
      <c r="J185" t="e">
        <f t="shared" ref="J185:J186" si="295">AND(((J180-K180)/K180)&gt;0,((J180-L180)/L180)&gt;0,((J175-K175)/K175)&gt;0,((J175-L175)/L175)&gt;0)</f>
        <v>#DIV/0!</v>
      </c>
      <c r="K185" t="e">
        <f t="shared" ref="K185:K186" si="296">AND(((K180-L180)/L180)&gt;0,((K180-M180)/M180)&gt;0,((K175-L175)/L175)&gt;0,((K175-M175)/M175)&gt;0)</f>
        <v>#DIV/0!</v>
      </c>
      <c r="L185" t="e">
        <f t="shared" ref="L185:L186" si="297">AND(((L180-M180)/M180)&gt;0,((L180-N180)/N180)&gt;0,((L175-M175)/M175)&gt;0,((L175-N175)/N175)&gt;0)</f>
        <v>#DIV/0!</v>
      </c>
    </row>
    <row r="186" spans="1:16" x14ac:dyDescent="0.25">
      <c r="B186" t="b">
        <f>OR(AND(C186:D186),AND(C186,E186))</f>
        <v>1</v>
      </c>
      <c r="C186" t="b">
        <f>AND(((C181-D181)/D181)&gt;0,((C181-E181)/E181)&gt;0,((C176-D176)/D176)&gt;0,((C176-E176)/E176)&gt;0)</f>
        <v>1</v>
      </c>
      <c r="D186" t="b">
        <f t="shared" si="289"/>
        <v>1</v>
      </c>
      <c r="E186" t="b">
        <f t="shared" si="290"/>
        <v>0</v>
      </c>
      <c r="F186" t="b">
        <f t="shared" si="291"/>
        <v>0</v>
      </c>
      <c r="G186" t="b">
        <f t="shared" si="292"/>
        <v>0</v>
      </c>
      <c r="H186" t="e">
        <f t="shared" si="293"/>
        <v>#DIV/0!</v>
      </c>
      <c r="I186" t="e">
        <f t="shared" si="294"/>
        <v>#DIV/0!</v>
      </c>
      <c r="J186" t="e">
        <f t="shared" si="295"/>
        <v>#DIV/0!</v>
      </c>
      <c r="K186" t="e">
        <f t="shared" si="296"/>
        <v>#DIV/0!</v>
      </c>
      <c r="L186" t="e">
        <f t="shared" si="297"/>
        <v>#DIV/0!</v>
      </c>
    </row>
    <row r="188" spans="1:16" x14ac:dyDescent="0.25">
      <c r="A188" s="7" t="str">
        <f>B189</f>
        <v>RPGLIFE</v>
      </c>
      <c r="B188" s="7" t="b">
        <f>OR(AND(C201:D201),AND(C201,E201))</f>
        <v>1</v>
      </c>
      <c r="C188" s="7" t="b">
        <f>OR(AND(C202:D202),AND(C202,E202))</f>
        <v>1</v>
      </c>
      <c r="D188" s="7" t="b">
        <f>OR(AND(C203:D203),AND(C203,E203))</f>
        <v>1</v>
      </c>
      <c r="E188" s="7" t="str">
        <f>C189</f>
        <v>JUN '21</v>
      </c>
      <c r="F188" s="7" t="b">
        <f>OR(AND(D201:E201),AND(D201,F201))</f>
        <v>0</v>
      </c>
      <c r="G188" s="7" t="b">
        <f>OR(AND(D202:E202),AND(D202,F202))</f>
        <v>0</v>
      </c>
      <c r="H188" s="7" t="b">
        <f>OR(AND(D203:E203),AND(D203,F203))</f>
        <v>0</v>
      </c>
      <c r="I188" s="7" t="str">
        <f>D189</f>
        <v>MAR '21</v>
      </c>
      <c r="J188" s="11">
        <f>A199</f>
        <v>0</v>
      </c>
      <c r="K188" s="7">
        <f>B194</f>
        <v>0</v>
      </c>
      <c r="L188" s="7"/>
      <c r="M188" s="7" t="e">
        <f>VLOOKUP(B189,VCP!B:B,2,FALSE)</f>
        <v>#REF!</v>
      </c>
      <c r="O188" t="e">
        <f>"https://www.moneycontrol.com/financials/21stcenturymanagement/results/consolidated-quarterly-results/"&amp;M188&amp;"/1"</f>
        <v>#REF!</v>
      </c>
      <c r="P188" t="e">
        <f>"https://www.moneycontrol.com/financials/21stcenturymanagement/results/consolidated-quarterly-results/"&amp;M188&amp;"/2"</f>
        <v>#REF!</v>
      </c>
    </row>
    <row r="189" spans="1:16" x14ac:dyDescent="0.25">
      <c r="A189" s="2" t="s">
        <v>49</v>
      </c>
      <c r="B189" s="8" t="s">
        <v>79</v>
      </c>
      <c r="C189" s="2" t="s">
        <v>50</v>
      </c>
      <c r="D189" s="2" t="s">
        <v>48</v>
      </c>
      <c r="E189" s="2" t="s">
        <v>47</v>
      </c>
      <c r="F189" s="2" t="s">
        <v>51</v>
      </c>
      <c r="G189" s="2" t="s">
        <v>46</v>
      </c>
      <c r="H189" s="2" t="s">
        <v>45</v>
      </c>
      <c r="I189" s="2" t="s">
        <v>44</v>
      </c>
      <c r="J189" s="2" t="s">
        <v>43</v>
      </c>
      <c r="K189" s="2" t="s">
        <v>42</v>
      </c>
      <c r="L189" s="2" t="s">
        <v>41</v>
      </c>
      <c r="M189" s="2"/>
    </row>
    <row r="190" spans="1:16" x14ac:dyDescent="0.25">
      <c r="A190" t="s">
        <v>38</v>
      </c>
      <c r="B190" t="s">
        <v>34</v>
      </c>
      <c r="C190" s="6">
        <v>108.13</v>
      </c>
      <c r="D190" s="6">
        <v>92.76</v>
      </c>
      <c r="E190" s="6">
        <v>107.6</v>
      </c>
      <c r="F190" s="6">
        <v>97.13</v>
      </c>
      <c r="G190" s="6">
        <v>91.65</v>
      </c>
      <c r="H190" s="6">
        <v>88.67</v>
      </c>
      <c r="I190" s="6">
        <v>94.37</v>
      </c>
      <c r="J190" s="6">
        <v>98.49</v>
      </c>
      <c r="K190" s="6">
        <v>94.04</v>
      </c>
      <c r="L190" s="6">
        <v>68.8</v>
      </c>
    </row>
    <row r="191" spans="1:16" x14ac:dyDescent="0.25">
      <c r="B191" t="s">
        <v>36</v>
      </c>
      <c r="C191" s="4">
        <v>13.58</v>
      </c>
      <c r="D191" s="6">
        <v>6.92</v>
      </c>
      <c r="E191" s="4">
        <v>12.87</v>
      </c>
      <c r="F191" s="4">
        <v>11.15</v>
      </c>
      <c r="G191" s="4">
        <v>9.06</v>
      </c>
      <c r="H191" s="4">
        <v>2.98</v>
      </c>
      <c r="I191" s="4">
        <v>7.91</v>
      </c>
      <c r="J191" s="4">
        <v>9.77</v>
      </c>
      <c r="K191" s="4">
        <v>8.35</v>
      </c>
      <c r="L191" s="4">
        <v>1.54</v>
      </c>
    </row>
    <row r="192" spans="1:16" x14ac:dyDescent="0.25">
      <c r="B192" t="s">
        <v>33</v>
      </c>
      <c r="C192" s="5">
        <f t="shared" ref="C192:L192" si="298">C191/C190</f>
        <v>0.12558956811245722</v>
      </c>
      <c r="D192" s="5">
        <f t="shared" si="298"/>
        <v>7.4601121172919352E-2</v>
      </c>
      <c r="E192" s="5">
        <f t="shared" si="298"/>
        <v>0.1196096654275093</v>
      </c>
      <c r="F192" s="5">
        <f t="shared" si="298"/>
        <v>0.11479460516833111</v>
      </c>
      <c r="G192" s="5">
        <f t="shared" si="298"/>
        <v>9.8854337152209495E-2</v>
      </c>
      <c r="H192" s="5">
        <f t="shared" si="298"/>
        <v>3.3607759106800493E-2</v>
      </c>
      <c r="I192" s="5">
        <f t="shared" si="298"/>
        <v>8.3819010278690265E-2</v>
      </c>
      <c r="J192" s="5">
        <f t="shared" si="298"/>
        <v>9.9197888110468063E-2</v>
      </c>
      <c r="K192" s="5">
        <f t="shared" si="298"/>
        <v>8.879200340280731E-2</v>
      </c>
      <c r="L192" s="5">
        <f t="shared" si="298"/>
        <v>2.238372093023256E-2</v>
      </c>
    </row>
    <row r="193" spans="1:16" x14ac:dyDescent="0.25">
      <c r="B193" t="s">
        <v>32</v>
      </c>
      <c r="C193" s="4">
        <v>8.2100000000000009</v>
      </c>
      <c r="D193" s="4">
        <v>4.18</v>
      </c>
      <c r="E193" s="4">
        <v>7.78</v>
      </c>
      <c r="F193" s="4">
        <v>6.74</v>
      </c>
      <c r="G193" s="4">
        <v>5.48</v>
      </c>
      <c r="H193" s="4">
        <v>1.8</v>
      </c>
      <c r="I193" s="4">
        <v>4.78</v>
      </c>
      <c r="J193" s="4">
        <v>5.91</v>
      </c>
      <c r="K193" s="4">
        <v>5.05</v>
      </c>
      <c r="L193" s="4">
        <v>0.93</v>
      </c>
    </row>
    <row r="195" spans="1:16" x14ac:dyDescent="0.25">
      <c r="A195" t="s">
        <v>37</v>
      </c>
      <c r="B195" t="s">
        <v>34</v>
      </c>
      <c r="C195" s="3">
        <f t="shared" ref="C195:C196" si="299">SUM(C190:F190)</f>
        <v>405.62</v>
      </c>
      <c r="D195" s="3">
        <f t="shared" ref="D195:D196" si="300">SUM(D190:G190)</f>
        <v>389.14</v>
      </c>
      <c r="E195" s="3">
        <f t="shared" ref="E195:E196" si="301">SUM(E190:H190)</f>
        <v>385.05</v>
      </c>
      <c r="F195" s="3">
        <f t="shared" ref="F195:F196" si="302">SUM(F190:I190)</f>
        <v>371.82</v>
      </c>
      <c r="G195" s="3">
        <f t="shared" ref="G195:G196" si="303">SUM(G190:J190)</f>
        <v>373.18</v>
      </c>
      <c r="H195" s="3">
        <f t="shared" ref="H195:H196" si="304">SUM(H190:K190)</f>
        <v>375.57000000000005</v>
      </c>
      <c r="I195" s="3">
        <f t="shared" ref="I195:I196" si="305">SUM(I190:L190)</f>
        <v>355.70000000000005</v>
      </c>
    </row>
    <row r="196" spans="1:16" x14ac:dyDescent="0.25">
      <c r="B196" t="s">
        <v>36</v>
      </c>
      <c r="C196" s="3">
        <f t="shared" si="299"/>
        <v>44.519999999999996</v>
      </c>
      <c r="D196" s="3">
        <f t="shared" si="300"/>
        <v>40</v>
      </c>
      <c r="E196" s="3">
        <f t="shared" si="301"/>
        <v>36.059999999999995</v>
      </c>
      <c r="F196" s="3">
        <f t="shared" si="302"/>
        <v>31.1</v>
      </c>
      <c r="G196" s="3">
        <f t="shared" si="303"/>
        <v>29.720000000000002</v>
      </c>
      <c r="H196" s="3">
        <f t="shared" si="304"/>
        <v>29.009999999999998</v>
      </c>
      <c r="I196" s="3">
        <f t="shared" si="305"/>
        <v>27.57</v>
      </c>
    </row>
    <row r="197" spans="1:16" x14ac:dyDescent="0.25">
      <c r="B197" t="s">
        <v>33</v>
      </c>
      <c r="C197" s="1">
        <f t="shared" ref="C197:I197" si="306">C196/C195</f>
        <v>0.10975790148414771</v>
      </c>
      <c r="D197" s="1">
        <f t="shared" si="306"/>
        <v>0.10279076938890888</v>
      </c>
      <c r="E197" s="1">
        <f t="shared" si="306"/>
        <v>9.3650175301908833E-2</v>
      </c>
      <c r="F197" s="1">
        <f t="shared" si="306"/>
        <v>8.3642622774460759E-2</v>
      </c>
      <c r="G197" s="1">
        <f t="shared" si="306"/>
        <v>7.9639852082105153E-2</v>
      </c>
      <c r="H197" s="1">
        <f t="shared" si="306"/>
        <v>7.7242591261282828E-2</v>
      </c>
      <c r="I197" s="1">
        <f t="shared" si="306"/>
        <v>7.7509136913129037E-2</v>
      </c>
    </row>
    <row r="198" spans="1:16" x14ac:dyDescent="0.25">
      <c r="B198" t="s">
        <v>32</v>
      </c>
      <c r="C198">
        <f t="shared" ref="C198" si="307">SUM(C193:F193)</f>
        <v>26.910000000000004</v>
      </c>
      <c r="D198">
        <f t="shared" ref="D198" si="308">SUM(D193:G193)</f>
        <v>24.180000000000003</v>
      </c>
      <c r="E198">
        <f t="shared" ref="E198" si="309">SUM(E193:H193)</f>
        <v>21.8</v>
      </c>
      <c r="F198">
        <f t="shared" ref="F198" si="310">SUM(F193:I193)</f>
        <v>18.8</v>
      </c>
      <c r="G198">
        <f t="shared" ref="G198" si="311">SUM(G193:J193)</f>
        <v>17.97</v>
      </c>
      <c r="H198">
        <f t="shared" ref="H198" si="312">SUM(H193:K193)</f>
        <v>17.54</v>
      </c>
      <c r="I198">
        <f t="shared" ref="I198" si="313">SUM(I193:L193)</f>
        <v>16.670000000000002</v>
      </c>
    </row>
    <row r="199" spans="1:16" x14ac:dyDescent="0.25">
      <c r="A199" s="10"/>
      <c r="B199" s="9"/>
      <c r="C199" s="9"/>
      <c r="D199" s="9"/>
      <c r="E199" s="9"/>
      <c r="F199" s="9"/>
      <c r="G199" s="9"/>
      <c r="H199" s="9"/>
      <c r="I199" s="9"/>
    </row>
    <row r="200" spans="1:16" x14ac:dyDescent="0.25">
      <c r="A200" t="s">
        <v>35</v>
      </c>
      <c r="B200" t="s">
        <v>34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6" x14ac:dyDescent="0.25">
      <c r="A201" t="b">
        <f>B201</f>
        <v>1</v>
      </c>
      <c r="B201" t="b">
        <f>OR(AND(C201:D201),AND(C201,E201))</f>
        <v>1</v>
      </c>
      <c r="C201" t="b">
        <f>AND(((C195-D195)/D195)&gt;0,((C190-D190)/D190)&gt;0,((C195-E195)/E195)&gt;0,((C190-E190)/E190)&gt;0)</f>
        <v>1</v>
      </c>
      <c r="D201" t="b">
        <f>AND(((D195-E195)/E195)&gt;0,((D190-E190)/E190)&gt;0,((D195-F195)/F195)&gt;0,((D190-F190)/F190)&gt;0)</f>
        <v>0</v>
      </c>
      <c r="E201" t="b">
        <f>AND(((E195-F195)/F195)&gt;0,((E190-F190)/F190)&gt;0,((E195-G195)/G195)&gt;0,((E190-G190)/G190)&gt;0)</f>
        <v>1</v>
      </c>
      <c r="F201" t="b">
        <f>AND(((F195-G195)/G195)&gt;0,((F190-G190)/G190)&gt;0,((F195-H195)/H195)&gt;0,((F190-H190)/H190)&gt;0)</f>
        <v>0</v>
      </c>
      <c r="G201" t="b">
        <f>AND(((G195-H195)/H195)&gt;0,((G190-H190)/H190)&gt;0,((G195-I195)/I195)&gt;0,((G190-I190)/I190)&gt;0)</f>
        <v>0</v>
      </c>
      <c r="H201" t="e">
        <f>AND(((H195-I195)/I195)&gt;0,((H190-I190)/I190)&gt;0,((H195-J195)/J195)&gt;0,((H190-J190)/J190)&gt;0)</f>
        <v>#DIV/0!</v>
      </c>
      <c r="I201" t="e">
        <f>AND(((I195-J195)/J195)&gt;0,((I190-J190)/J190)&gt;0,((I195-K195)/K195)&gt;0,((I190-K190)/K190)&gt;0)</f>
        <v>#DIV/0!</v>
      </c>
      <c r="J201" t="e">
        <f>AND(((J195-K195)/K195)&gt;0,((J190-K190)/K190)&gt;0,((J195-L195)/L195)&gt;0,((J190-L190)/L190)&gt;0)</f>
        <v>#DIV/0!</v>
      </c>
      <c r="K201" t="e">
        <f>AND(((K195-L195)/L195)&gt;0,((K190-L190)/L190)&gt;0,((K195-M195)/M195)&gt;0,((K190-M190)/M190)&gt;0)</f>
        <v>#DIV/0!</v>
      </c>
      <c r="L201" t="e">
        <f>AND(((L195-M195)/M195)&gt;0,((L190-M190)/M190)&gt;0,((L195-N195)/N195)&gt;0,((L190-N190)/N190)&gt;0)</f>
        <v>#DIV/0!</v>
      </c>
    </row>
    <row r="202" spans="1:16" x14ac:dyDescent="0.25">
      <c r="B202" t="b">
        <f>OR(AND(C202:D202),AND(C202,E202))</f>
        <v>1</v>
      </c>
      <c r="C202" t="b">
        <f>AND(((C197-D197)/D197)&gt;0,((C197-E197)/E197)&gt;0,((C192-D192)/D192)&gt;0,((C192-E192)/E192)&gt;0)</f>
        <v>1</v>
      </c>
      <c r="D202" t="b">
        <f t="shared" ref="D202:D203" si="314">AND(((D197-E197)/E197)&gt;0,((D197-F197)/F197)&gt;0,((D192-E192)/E192)&gt;0,((D192-F192)/F192)&gt;0)</f>
        <v>0</v>
      </c>
      <c r="E202" t="b">
        <f t="shared" ref="E202:E203" si="315">AND(((E197-F197)/F197)&gt;0,((E197-G197)/G197)&gt;0,((E192-F192)/F192)&gt;0,((E192-G192)/G192)&gt;0)</f>
        <v>1</v>
      </c>
      <c r="F202" t="b">
        <f t="shared" ref="F202:F203" si="316">AND(((F197-G197)/G197)&gt;0,((F197-H197)/H197)&gt;0,((F192-G192)/G192)&gt;0,((F192-H192)/H192)&gt;0)</f>
        <v>1</v>
      </c>
      <c r="G202" t="b">
        <f t="shared" ref="G202:G203" si="317">AND(((G197-H197)/H197)&gt;0,((G197-I197)/I197)&gt;0,((G192-H192)/H192)&gt;0,((G192-I192)/I192)&gt;0)</f>
        <v>1</v>
      </c>
      <c r="H202" t="e">
        <f t="shared" ref="H202:H203" si="318">AND(((H197-I197)/I197)&gt;0,((H197-J197)/J197)&gt;0,((H192-I192)/I192)&gt;0,((H192-J192)/J192)&gt;0)</f>
        <v>#DIV/0!</v>
      </c>
      <c r="I202" t="e">
        <f t="shared" ref="I202:I203" si="319">AND(((I197-J197)/J197)&gt;0,((I197-K197)/K197)&gt;0,((I192-J192)/J192)&gt;0,((I192-K192)/K192)&gt;0)</f>
        <v>#DIV/0!</v>
      </c>
      <c r="J202" t="e">
        <f t="shared" ref="J202:J203" si="320">AND(((J197-K197)/K197)&gt;0,((J197-L197)/L197)&gt;0,((J192-K192)/K192)&gt;0,((J192-L192)/L192)&gt;0)</f>
        <v>#DIV/0!</v>
      </c>
      <c r="K202" t="e">
        <f t="shared" ref="K202:K203" si="321">AND(((K197-L197)/L197)&gt;0,((K197-M197)/M197)&gt;0,((K192-L192)/L192)&gt;0,((K192-M192)/M192)&gt;0)</f>
        <v>#DIV/0!</v>
      </c>
      <c r="L202" t="e">
        <f t="shared" ref="L202:L203" si="322">AND(((L197-M197)/M197)&gt;0,((L197-N197)/N197)&gt;0,((L192-M192)/M192)&gt;0,((L192-N192)/N192)&gt;0)</f>
        <v>#DIV/0!</v>
      </c>
    </row>
    <row r="203" spans="1:16" x14ac:dyDescent="0.25">
      <c r="B203" t="b">
        <f>OR(AND(C203:D203),AND(C203,E203))</f>
        <v>1</v>
      </c>
      <c r="C203" t="b">
        <f>AND(((C198-D198)/D198)&gt;0,((C198-E198)/E198)&gt;0,((C193-D193)/D193)&gt;0,((C193-E193)/E193)&gt;0)</f>
        <v>1</v>
      </c>
      <c r="D203" t="b">
        <f t="shared" si="314"/>
        <v>0</v>
      </c>
      <c r="E203" t="b">
        <f t="shared" si="315"/>
        <v>1</v>
      </c>
      <c r="F203" t="b">
        <f t="shared" si="316"/>
        <v>1</v>
      </c>
      <c r="G203" t="b">
        <f t="shared" si="317"/>
        <v>1</v>
      </c>
      <c r="H203" t="e">
        <f t="shared" si="318"/>
        <v>#DIV/0!</v>
      </c>
      <c r="I203" t="e">
        <f t="shared" si="319"/>
        <v>#DIV/0!</v>
      </c>
      <c r="J203" t="e">
        <f t="shared" si="320"/>
        <v>#DIV/0!</v>
      </c>
      <c r="K203" t="e">
        <f t="shared" si="321"/>
        <v>#DIV/0!</v>
      </c>
      <c r="L203" t="e">
        <f t="shared" si="322"/>
        <v>#DIV/0!</v>
      </c>
    </row>
    <row r="205" spans="1:16" x14ac:dyDescent="0.25">
      <c r="A205" s="7" t="str">
        <f>B206</f>
        <v>SPECIALITY</v>
      </c>
      <c r="B205" s="7" t="b">
        <f>OR(AND(C218:D218),AND(C218,E218))</f>
        <v>0</v>
      </c>
      <c r="C205" s="7" t="b">
        <f>OR(AND(C219:D219),AND(C219,E219))</f>
        <v>0</v>
      </c>
      <c r="D205" s="7" t="b">
        <f>OR(AND(C220:D220),AND(C220,E220))</f>
        <v>0</v>
      </c>
      <c r="E205" s="7" t="str">
        <f>C206</f>
        <v>JUN '21</v>
      </c>
      <c r="F205" s="7" t="b">
        <f>OR(AND(D218:E218),AND(D218,F218))</f>
        <v>0</v>
      </c>
      <c r="G205" s="7" t="b">
        <f>OR(AND(D219:E219),AND(D219,F219))</f>
        <v>0</v>
      </c>
      <c r="H205" s="7" t="b">
        <f>OR(AND(D220:E220),AND(D220,F220))</f>
        <v>0</v>
      </c>
      <c r="I205" s="7" t="str">
        <f>D206</f>
        <v>MAR '21</v>
      </c>
      <c r="J205" s="11">
        <f>A216</f>
        <v>24.748878205128207</v>
      </c>
      <c r="K205" s="7">
        <f>B211</f>
        <v>69</v>
      </c>
      <c r="L205" s="7"/>
      <c r="M205" s="7" t="e">
        <f>VLOOKUP(B206,VCP!B:B,2,FALSE)</f>
        <v>#REF!</v>
      </c>
      <c r="O205" t="e">
        <f>"https://www.moneycontrol.com/financials/21stcenturymanagement/results/consolidated-quarterly-results/"&amp;M205&amp;"/1"</f>
        <v>#REF!</v>
      </c>
      <c r="P205" t="e">
        <f>"https://www.moneycontrol.com/financials/21stcenturymanagement/results/consolidated-quarterly-results/"&amp;M205&amp;"/2"</f>
        <v>#REF!</v>
      </c>
    </row>
    <row r="206" spans="1:16" x14ac:dyDescent="0.25">
      <c r="A206" s="2" t="s">
        <v>49</v>
      </c>
      <c r="B206" s="8" t="s">
        <v>15</v>
      </c>
      <c r="C206" s="2" t="s">
        <v>50</v>
      </c>
      <c r="D206" s="2" t="s">
        <v>48</v>
      </c>
      <c r="E206" s="2" t="s">
        <v>47</v>
      </c>
      <c r="F206" s="2" t="s">
        <v>51</v>
      </c>
      <c r="G206" s="2" t="s">
        <v>46</v>
      </c>
      <c r="H206" s="2" t="s">
        <v>45</v>
      </c>
      <c r="I206" s="2" t="s">
        <v>44</v>
      </c>
      <c r="J206" s="2" t="s">
        <v>43</v>
      </c>
      <c r="K206" s="2" t="s">
        <v>42</v>
      </c>
      <c r="L206" s="2" t="s">
        <v>41</v>
      </c>
      <c r="M206" s="2"/>
      <c r="O206" s="2" t="s">
        <v>56</v>
      </c>
    </row>
    <row r="207" spans="1:16" x14ac:dyDescent="0.25">
      <c r="A207" t="s">
        <v>38</v>
      </c>
      <c r="B207" t="s">
        <v>34</v>
      </c>
      <c r="C207" s="6">
        <v>30.43</v>
      </c>
      <c r="D207" s="6">
        <v>65.42</v>
      </c>
      <c r="E207" s="6">
        <v>56.81</v>
      </c>
      <c r="F207" s="6">
        <v>19.64</v>
      </c>
      <c r="G207" s="6">
        <v>8.27</v>
      </c>
      <c r="H207" s="6">
        <v>75.41</v>
      </c>
      <c r="I207" s="6">
        <v>106.29</v>
      </c>
      <c r="J207" s="6">
        <v>88.5</v>
      </c>
      <c r="K207" s="6">
        <v>87.59</v>
      </c>
      <c r="L207" s="6">
        <v>83.59</v>
      </c>
    </row>
    <row r="208" spans="1:16" x14ac:dyDescent="0.25">
      <c r="B208" t="s">
        <v>36</v>
      </c>
      <c r="C208" s="4">
        <v>-8.5299999999999994</v>
      </c>
      <c r="D208" s="6">
        <v>8.4600000000000009</v>
      </c>
      <c r="E208" s="4">
        <v>-3.65</v>
      </c>
      <c r="F208" s="4">
        <v>-14.41</v>
      </c>
      <c r="G208" s="4">
        <v>-19.64</v>
      </c>
      <c r="H208" s="4">
        <v>-37.020000000000003</v>
      </c>
      <c r="I208" s="4">
        <v>5.52</v>
      </c>
      <c r="J208" s="4">
        <v>-4.9400000000000004</v>
      </c>
      <c r="K208" s="4">
        <v>-1.47</v>
      </c>
      <c r="L208" s="4">
        <v>-7.1</v>
      </c>
    </row>
    <row r="209" spans="1:16" x14ac:dyDescent="0.25">
      <c r="B209" t="s">
        <v>33</v>
      </c>
      <c r="C209" s="5">
        <f t="shared" ref="C209" si="323">C208/C207</f>
        <v>-0.28031547814656588</v>
      </c>
      <c r="D209" s="5">
        <f t="shared" ref="D209" si="324">D208/D207</f>
        <v>0.12931825129929686</v>
      </c>
      <c r="E209" s="5">
        <f t="shared" ref="E209" si="325">E208/E207</f>
        <v>-6.4249251892272485E-2</v>
      </c>
      <c r="F209" s="5">
        <f t="shared" ref="F209" si="326">F208/F207</f>
        <v>-0.7337067209775967</v>
      </c>
      <c r="G209" s="5">
        <f t="shared" ref="G209" si="327">G208/G207</f>
        <v>-2.3748488512696495</v>
      </c>
      <c r="H209" s="5">
        <f t="shared" ref="H209" si="328">H208/H207</f>
        <v>-0.49091632409494768</v>
      </c>
      <c r="I209" s="5">
        <f t="shared" ref="I209" si="329">I208/I207</f>
        <v>5.1933389782670043E-2</v>
      </c>
      <c r="J209" s="5">
        <f t="shared" ref="J209" si="330">J208/J207</f>
        <v>-5.5819209039548026E-2</v>
      </c>
      <c r="K209" s="5">
        <f t="shared" ref="K209" si="331">K208/K207</f>
        <v>-1.6782737755451534E-2</v>
      </c>
      <c r="L209" s="5">
        <f t="shared" ref="L209" si="332">L208/L207</f>
        <v>-8.4938389759540614E-2</v>
      </c>
    </row>
    <row r="210" spans="1:16" x14ac:dyDescent="0.25">
      <c r="B210" t="s">
        <v>32</v>
      </c>
      <c r="C210" s="4">
        <v>-1.83</v>
      </c>
      <c r="D210" s="4">
        <v>1.8</v>
      </c>
      <c r="E210" s="4">
        <v>-0.79</v>
      </c>
      <c r="F210" s="4">
        <v>-3.07</v>
      </c>
      <c r="G210" s="4">
        <v>-4.18</v>
      </c>
      <c r="H210" s="4">
        <v>-7.9</v>
      </c>
      <c r="I210" s="4">
        <v>1.18</v>
      </c>
      <c r="J210" s="4">
        <v>-1.05</v>
      </c>
      <c r="K210" s="4">
        <v>-0.31</v>
      </c>
      <c r="L210" s="4">
        <v>-1.51</v>
      </c>
    </row>
    <row r="211" spans="1:16" x14ac:dyDescent="0.25">
      <c r="B211">
        <v>69</v>
      </c>
      <c r="C211">
        <v>75.400000000000006</v>
      </c>
      <c r="D211">
        <v>39.700000000000003</v>
      </c>
      <c r="E211">
        <v>45.3</v>
      </c>
      <c r="F211">
        <v>33.85</v>
      </c>
      <c r="G211">
        <v>35.25</v>
      </c>
      <c r="I211">
        <v>55.95</v>
      </c>
    </row>
    <row r="212" spans="1:16" x14ac:dyDescent="0.25">
      <c r="A212" t="s">
        <v>37</v>
      </c>
      <c r="B212" t="s">
        <v>34</v>
      </c>
      <c r="C212" s="3">
        <f t="shared" ref="C212:C213" si="333">SUM(C207:F207)</f>
        <v>172.3</v>
      </c>
      <c r="D212" s="3">
        <f t="shared" ref="D212:D213" si="334">SUM(D207:G207)</f>
        <v>150.14000000000001</v>
      </c>
      <c r="E212" s="3">
        <f t="shared" ref="E212:E213" si="335">SUM(E207:H207)</f>
        <v>160.13</v>
      </c>
      <c r="F212" s="3">
        <f t="shared" ref="F212:F213" si="336">SUM(F207:I207)</f>
        <v>209.61</v>
      </c>
      <c r="G212" s="3">
        <f t="shared" ref="G212:G213" si="337">SUM(G207:J207)</f>
        <v>278.47000000000003</v>
      </c>
      <c r="H212" s="3">
        <f t="shared" ref="H212:H213" si="338">SUM(H207:K207)</f>
        <v>357.78999999999996</v>
      </c>
      <c r="I212" s="3">
        <f t="shared" ref="I212:I213" si="339">SUM(I207:L207)</f>
        <v>365.97</v>
      </c>
    </row>
    <row r="213" spans="1:16" x14ac:dyDescent="0.25">
      <c r="B213" t="s">
        <v>36</v>
      </c>
      <c r="C213" s="3">
        <f t="shared" si="333"/>
        <v>-18.13</v>
      </c>
      <c r="D213" s="3">
        <f t="shared" si="334"/>
        <v>-29.240000000000002</v>
      </c>
      <c r="E213" s="3">
        <f t="shared" si="335"/>
        <v>-74.72</v>
      </c>
      <c r="F213" s="3">
        <f t="shared" si="336"/>
        <v>-65.55</v>
      </c>
      <c r="G213" s="3">
        <f t="shared" si="337"/>
        <v>-56.08</v>
      </c>
      <c r="H213" s="3">
        <f t="shared" si="338"/>
        <v>-37.910000000000004</v>
      </c>
      <c r="I213" s="3">
        <f t="shared" si="339"/>
        <v>-7.99</v>
      </c>
    </row>
    <row r="214" spans="1:16" x14ac:dyDescent="0.25">
      <c r="B214" t="s">
        <v>33</v>
      </c>
      <c r="C214" s="1">
        <f t="shared" ref="C214" si="340">C213/C212</f>
        <v>-0.1052234474753337</v>
      </c>
      <c r="D214" s="1">
        <f t="shared" ref="D214" si="341">D213/D212</f>
        <v>-0.19475156520580791</v>
      </c>
      <c r="E214" s="1">
        <f t="shared" ref="E214" si="342">E213/E212</f>
        <v>-0.46662087054268409</v>
      </c>
      <c r="F214" s="1">
        <f t="shared" ref="F214" si="343">F213/F212</f>
        <v>-0.31272362959782452</v>
      </c>
      <c r="G214" s="1">
        <f t="shared" ref="G214" si="344">G213/G212</f>
        <v>-0.20138614572485364</v>
      </c>
      <c r="H214" s="1">
        <f t="shared" ref="H214" si="345">H213/H212</f>
        <v>-0.10595600771402221</v>
      </c>
      <c r="I214" s="1">
        <f t="shared" ref="I214" si="346">I213/I212</f>
        <v>-2.1832390633112004E-2</v>
      </c>
    </row>
    <row r="215" spans="1:16" x14ac:dyDescent="0.25">
      <c r="B215" t="s">
        <v>32</v>
      </c>
      <c r="C215">
        <f t="shared" ref="C215" si="347">SUM(C210:F210)</f>
        <v>-3.8899999999999997</v>
      </c>
      <c r="D215">
        <f t="shared" ref="D215" si="348">SUM(D210:G210)</f>
        <v>-6.2399999999999993</v>
      </c>
      <c r="E215">
        <f t="shared" ref="E215" si="349">SUM(E210:H210)</f>
        <v>-15.94</v>
      </c>
      <c r="F215">
        <f t="shared" ref="F215" si="350">SUM(F210:I210)</f>
        <v>-13.97</v>
      </c>
      <c r="G215">
        <f t="shared" ref="G215" si="351">SUM(G210:J210)</f>
        <v>-11.950000000000001</v>
      </c>
      <c r="H215">
        <f t="shared" ref="H215" si="352">SUM(H210:K210)</f>
        <v>-8.08</v>
      </c>
      <c r="I215">
        <f t="shared" ref="I215" si="353">SUM(I210:L210)</f>
        <v>-1.6900000000000002</v>
      </c>
    </row>
    <row r="216" spans="1:16" x14ac:dyDescent="0.25">
      <c r="A216" s="10">
        <f>D216*C215</f>
        <v>24.748878205128207</v>
      </c>
      <c r="B216" s="9">
        <f>B211/C215</f>
        <v>-17.737789203084834</v>
      </c>
      <c r="C216" s="9">
        <f>C211/C215</f>
        <v>-19.383033419023139</v>
      </c>
      <c r="D216" s="9">
        <f t="shared" ref="D216:I216" si="354">D211/D215</f>
        <v>-6.3621794871794881</v>
      </c>
      <c r="E216" s="9">
        <f t="shared" si="354"/>
        <v>-2.8419071518193224</v>
      </c>
      <c r="F216" s="9">
        <f t="shared" si="354"/>
        <v>-2.4230493915533287</v>
      </c>
      <c r="G216" s="9">
        <f t="shared" si="354"/>
        <v>-2.9497907949790791</v>
      </c>
      <c r="H216" s="9">
        <f t="shared" si="354"/>
        <v>0</v>
      </c>
      <c r="I216" s="9">
        <f t="shared" si="354"/>
        <v>-33.106508875739642</v>
      </c>
    </row>
    <row r="217" spans="1:16" x14ac:dyDescent="0.25">
      <c r="A217" t="s">
        <v>35</v>
      </c>
      <c r="B217" t="s">
        <v>34</v>
      </c>
      <c r="C217" s="1">
        <f>(C212-D212)/D212</f>
        <v>0.14759557746103633</v>
      </c>
      <c r="D217" s="1">
        <f>(D212-E212)/ABS(E212)</f>
        <v>-6.2386810716292894E-2</v>
      </c>
      <c r="E217" s="1">
        <f>(E212-F212)/ABS(F212)</f>
        <v>-0.23605744000763329</v>
      </c>
      <c r="F217" s="1">
        <f>(F212-G212)/ABS(G212)</f>
        <v>-0.24727977879125224</v>
      </c>
      <c r="G217" s="1">
        <f>(G212-H212)/ABS(H212)</f>
        <v>-0.22169428994661658</v>
      </c>
      <c r="H217" s="1">
        <f>(H212-I212)/ABS(I212)</f>
        <v>-2.2351558870945878E-2</v>
      </c>
      <c r="I217" s="1"/>
    </row>
    <row r="218" spans="1:16" x14ac:dyDescent="0.25">
      <c r="A218" t="b">
        <f>B218</f>
        <v>0</v>
      </c>
      <c r="B218" t="b">
        <f>OR(AND(C218:D218),AND(C218,E218))</f>
        <v>0</v>
      </c>
      <c r="C218" t="b">
        <f>AND(((C212-D212)/D212)&gt;0,((C207-D207)/D207)&gt;0,((C212-E212)/E212)&gt;0,((C207-E207)/E207)&gt;0)</f>
        <v>0</v>
      </c>
      <c r="D218" t="b">
        <f>AND(((D212-E212)/E212)&gt;0,((D207-E207)/E207)&gt;0,((D212-F212)/F212)&gt;0,((D207-F207)/F207)&gt;0)</f>
        <v>0</v>
      </c>
      <c r="E218" t="b">
        <f>AND(((E212-F212)/F212)&gt;0,((E207-F207)/F207)&gt;0,((E212-G212)/G212)&gt;0,((E207-G207)/G207)&gt;0)</f>
        <v>0</v>
      </c>
      <c r="F218" t="b">
        <f>AND(((F212-G212)/G212)&gt;0,((F207-G207)/G207)&gt;0,((F212-H212)/H212)&gt;0,((F207-H207)/H207)&gt;0)</f>
        <v>0</v>
      </c>
      <c r="G218" t="b">
        <f>AND(((G212-H212)/H212)&gt;0,((G207-H207)/H207)&gt;0,((G212-I212)/I212)&gt;0,((G207-I207)/I207)&gt;0)</f>
        <v>0</v>
      </c>
      <c r="H218" t="e">
        <f>AND(((H212-I212)/I212)&gt;0,((H207-I207)/I207)&gt;0,((H212-J212)/J212)&gt;0,((H207-J207)/J207)&gt;0)</f>
        <v>#DIV/0!</v>
      </c>
      <c r="I218" t="e">
        <f>AND(((I212-J212)/J212)&gt;0,((I207-J207)/J207)&gt;0,((I212-K212)/K212)&gt;0,((I207-K207)/K207)&gt;0)</f>
        <v>#DIV/0!</v>
      </c>
      <c r="J218" t="e">
        <f>AND(((J212-K212)/K212)&gt;0,((J207-K207)/K207)&gt;0,((J212-L212)/L212)&gt;0,((J207-L207)/L207)&gt;0)</f>
        <v>#DIV/0!</v>
      </c>
      <c r="K218" t="e">
        <f>AND(((K212-L212)/L212)&gt;0,((K207-L207)/L207)&gt;0,((K212-M212)/M212)&gt;0,((K207-M207)/M207)&gt;0)</f>
        <v>#DIV/0!</v>
      </c>
      <c r="L218" t="e">
        <f>AND(((L212-M212)/M212)&gt;0,((L207-M207)/M207)&gt;0,((L212-N212)/N212)&gt;0,((L207-N207)/N207)&gt;0)</f>
        <v>#DIV/0!</v>
      </c>
    </row>
    <row r="219" spans="1:16" x14ac:dyDescent="0.25">
      <c r="B219" t="b">
        <f>OR(AND(C219:D219),AND(C219,E219))</f>
        <v>0</v>
      </c>
      <c r="C219" t="b">
        <f>AND(((C214-D214)/D214)&gt;0,((C214-E214)/E214)&gt;0,((C209-D209)/D209)&gt;0,((C209-E209)/E209)&gt;0)</f>
        <v>0</v>
      </c>
      <c r="D219" t="b">
        <f t="shared" ref="D219:D220" si="355">AND(((D214-E214)/E214)&gt;0,((D214-F214)/F214)&gt;0,((D209-E209)/E209)&gt;0,((D209-F209)/F209)&gt;0)</f>
        <v>0</v>
      </c>
      <c r="E219" t="b">
        <f t="shared" ref="E219:E220" si="356">AND(((E214-F214)/F214)&gt;0,((E214-G214)/G214)&gt;0,((E209-F209)/F209)&gt;0,((E209-G209)/G209)&gt;0)</f>
        <v>0</v>
      </c>
      <c r="F219" t="b">
        <f t="shared" ref="F219:F220" si="357">AND(((F214-G214)/G214)&gt;0,((F214-H214)/H214)&gt;0,((F209-G209)/G209)&gt;0,((F209-H209)/H209)&gt;0)</f>
        <v>0</v>
      </c>
      <c r="G219" t="b">
        <f t="shared" ref="G219:G220" si="358">AND(((G214-H214)/H214)&gt;0,((G214-I214)/I214)&gt;0,((G209-H209)/H209)&gt;0,((G209-I209)/I209)&gt;0)</f>
        <v>0</v>
      </c>
      <c r="H219" t="e">
        <f t="shared" ref="H219:H220" si="359">AND(((H214-I214)/I214)&gt;0,((H214-J214)/J214)&gt;0,((H209-I209)/I209)&gt;0,((H209-J209)/J209)&gt;0)</f>
        <v>#DIV/0!</v>
      </c>
      <c r="I219" t="e">
        <f t="shared" ref="I219:I220" si="360">AND(((I214-J214)/J214)&gt;0,((I214-K214)/K214)&gt;0,((I209-J209)/J209)&gt;0,((I209-K209)/K209)&gt;0)</f>
        <v>#DIV/0!</v>
      </c>
      <c r="J219" t="e">
        <f t="shared" ref="J219:J220" si="361">AND(((J214-K214)/K214)&gt;0,((J214-L214)/L214)&gt;0,((J209-K209)/K209)&gt;0,((J209-L209)/L209)&gt;0)</f>
        <v>#DIV/0!</v>
      </c>
      <c r="K219" t="e">
        <f t="shared" ref="K219:K220" si="362">AND(((K214-L214)/L214)&gt;0,((K214-M214)/M214)&gt;0,((K209-L209)/L209)&gt;0,((K209-M209)/M209)&gt;0)</f>
        <v>#DIV/0!</v>
      </c>
      <c r="L219" t="e">
        <f t="shared" ref="L219:L220" si="363">AND(((L214-M214)/M214)&gt;0,((L214-N214)/N214)&gt;0,((L209-M209)/M209)&gt;0,((L209-N209)/N209)&gt;0)</f>
        <v>#DIV/0!</v>
      </c>
    </row>
    <row r="220" spans="1:16" x14ac:dyDescent="0.25">
      <c r="B220" t="b">
        <f>OR(AND(C220:D220),AND(C220,E220))</f>
        <v>0</v>
      </c>
      <c r="C220" t="b">
        <f>AND(((C215-D215)/D215)&gt;0,((C215-E215)/E215)&gt;0,((C210-D210)/D210)&gt;0,((C210-E210)/E210)&gt;0)</f>
        <v>0</v>
      </c>
      <c r="D220" t="b">
        <f t="shared" si="355"/>
        <v>0</v>
      </c>
      <c r="E220" t="b">
        <f t="shared" si="356"/>
        <v>0</v>
      </c>
      <c r="F220" t="b">
        <f t="shared" si="357"/>
        <v>0</v>
      </c>
      <c r="G220" t="b">
        <f t="shared" si="358"/>
        <v>0</v>
      </c>
      <c r="H220" t="e">
        <f t="shared" si="359"/>
        <v>#DIV/0!</v>
      </c>
      <c r="I220" t="e">
        <f t="shared" si="360"/>
        <v>#DIV/0!</v>
      </c>
      <c r="J220" t="e">
        <f t="shared" si="361"/>
        <v>#DIV/0!</v>
      </c>
      <c r="K220" t="e">
        <f t="shared" si="362"/>
        <v>#DIV/0!</v>
      </c>
      <c r="L220" t="e">
        <f t="shared" si="363"/>
        <v>#DIV/0!</v>
      </c>
    </row>
    <row r="222" spans="1:16" x14ac:dyDescent="0.25">
      <c r="A222" s="7" t="str">
        <f>B223</f>
        <v>TASTYBITE</v>
      </c>
      <c r="B222" s="7" t="b">
        <f>OR(AND(C235:D235),AND(C235,E235))</f>
        <v>0</v>
      </c>
      <c r="C222" s="7" t="b">
        <f>OR(AND(C236:D236),AND(C236,E236))</f>
        <v>0</v>
      </c>
      <c r="D222" s="7" t="b">
        <f>OR(AND(C237:D237),AND(C237,E237))</f>
        <v>0</v>
      </c>
      <c r="E222" s="7" t="str">
        <f>C223</f>
        <v>JUN '21</v>
      </c>
      <c r="F222" s="7" t="b">
        <f>OR(AND(D235:E235),AND(D235,F235))</f>
        <v>0</v>
      </c>
      <c r="G222" s="7" t="b">
        <f>OR(AND(D236:E236),AND(D236,F236))</f>
        <v>0</v>
      </c>
      <c r="H222" s="7" t="b">
        <f>OR(AND(D237:E237),AND(D237,F237))</f>
        <v>0</v>
      </c>
      <c r="I222" s="7" t="str">
        <f>D223</f>
        <v>MAR '21</v>
      </c>
      <c r="J222" s="11">
        <f>A233</f>
        <v>0</v>
      </c>
      <c r="K222" s="7">
        <f>B228</f>
        <v>0</v>
      </c>
      <c r="L222" s="7"/>
      <c r="M222" s="7" t="e">
        <f>VLOOKUP(B223,VCP!B:B,2,FALSE)</f>
        <v>#REF!</v>
      </c>
      <c r="O222" t="e">
        <f>"https://www.moneycontrol.com/financials/21stcenturymanagement/results/consolidated-quarterly-results/"&amp;M222&amp;"/1"</f>
        <v>#REF!</v>
      </c>
      <c r="P222" t="e">
        <f>"https://www.moneycontrol.com/financials/21stcenturymanagement/results/consolidated-quarterly-results/"&amp;M222&amp;"/2"</f>
        <v>#REF!</v>
      </c>
    </row>
    <row r="223" spans="1:16" x14ac:dyDescent="0.25">
      <c r="A223" s="2" t="s">
        <v>49</v>
      </c>
      <c r="B223" s="8" t="s">
        <v>80</v>
      </c>
      <c r="C223" s="2" t="s">
        <v>50</v>
      </c>
      <c r="D223" s="2" t="s">
        <v>48</v>
      </c>
      <c r="E223" s="2" t="s">
        <v>47</v>
      </c>
      <c r="F223" s="2" t="s">
        <v>51</v>
      </c>
      <c r="G223" s="2" t="s">
        <v>46</v>
      </c>
      <c r="H223" s="2" t="s">
        <v>45</v>
      </c>
      <c r="I223" s="2" t="s">
        <v>44</v>
      </c>
      <c r="J223" s="2" t="s">
        <v>43</v>
      </c>
      <c r="K223" s="2" t="s">
        <v>42</v>
      </c>
      <c r="L223" s="2" t="s">
        <v>41</v>
      </c>
      <c r="M223" s="2"/>
    </row>
    <row r="224" spans="1:16" x14ac:dyDescent="0.25">
      <c r="A224" t="s">
        <v>38</v>
      </c>
      <c r="B224" t="s">
        <v>34</v>
      </c>
      <c r="C224" s="6">
        <v>111.46</v>
      </c>
      <c r="D224" s="6">
        <v>121.92</v>
      </c>
      <c r="E224" s="6">
        <v>118.81</v>
      </c>
      <c r="F224" s="6">
        <v>90.57</v>
      </c>
      <c r="G224" s="6">
        <v>53.72</v>
      </c>
      <c r="H224" s="6">
        <v>114.79</v>
      </c>
      <c r="I224" s="6">
        <v>113.89</v>
      </c>
      <c r="J224" s="6">
        <v>105.37</v>
      </c>
      <c r="K224" s="6">
        <v>90.59</v>
      </c>
      <c r="L224" s="6">
        <v>85.21</v>
      </c>
    </row>
    <row r="225" spans="1:16" x14ac:dyDescent="0.25">
      <c r="B225" t="s">
        <v>36</v>
      </c>
      <c r="C225" s="4">
        <v>7.17</v>
      </c>
      <c r="D225" s="6">
        <v>13.87</v>
      </c>
      <c r="E225" s="4">
        <v>13.49</v>
      </c>
      <c r="F225" s="4">
        <v>10.57</v>
      </c>
      <c r="G225" s="4">
        <v>1.42</v>
      </c>
      <c r="H225" s="4">
        <v>8.5299999999999994</v>
      </c>
      <c r="I225" s="4">
        <v>13.68</v>
      </c>
      <c r="J225" s="4">
        <v>10.96</v>
      </c>
      <c r="K225" s="4">
        <v>7.69</v>
      </c>
      <c r="L225" s="4">
        <v>8.0299999999999994</v>
      </c>
    </row>
    <row r="226" spans="1:16" x14ac:dyDescent="0.25">
      <c r="B226" t="s">
        <v>33</v>
      </c>
      <c r="C226" s="5">
        <f t="shared" ref="C226:L226" si="364">C225/C224</f>
        <v>6.4328010048447876E-2</v>
      </c>
      <c r="D226" s="5">
        <f t="shared" si="364"/>
        <v>0.11376312335958004</v>
      </c>
      <c r="E226" s="5">
        <f t="shared" si="364"/>
        <v>0.11354263109165895</v>
      </c>
      <c r="F226" s="5">
        <f t="shared" si="364"/>
        <v>0.11670531080931877</v>
      </c>
      <c r="G226" s="5">
        <f t="shared" si="364"/>
        <v>2.6433358153387938E-2</v>
      </c>
      <c r="H226" s="5">
        <f t="shared" si="364"/>
        <v>7.4309608850945189E-2</v>
      </c>
      <c r="I226" s="5">
        <f t="shared" si="364"/>
        <v>0.12011590130827991</v>
      </c>
      <c r="J226" s="5">
        <f t="shared" si="364"/>
        <v>0.10401442535826137</v>
      </c>
      <c r="K226" s="5">
        <f t="shared" si="364"/>
        <v>8.4887956728115693E-2</v>
      </c>
      <c r="L226" s="5">
        <f t="shared" si="364"/>
        <v>9.4237765520478814E-2</v>
      </c>
    </row>
    <row r="227" spans="1:16" x14ac:dyDescent="0.25">
      <c r="B227" t="s">
        <v>32</v>
      </c>
      <c r="C227" s="4">
        <v>27.94</v>
      </c>
      <c r="D227" s="4">
        <v>54.05</v>
      </c>
      <c r="E227" s="4">
        <v>52.55</v>
      </c>
      <c r="F227" s="4">
        <v>41.19</v>
      </c>
      <c r="G227" s="4">
        <v>5.52</v>
      </c>
      <c r="H227" s="4">
        <v>33.25</v>
      </c>
      <c r="I227" s="4">
        <v>53.31</v>
      </c>
      <c r="J227" s="4">
        <v>42.71</v>
      </c>
      <c r="K227" s="4">
        <v>29.96</v>
      </c>
      <c r="L227" s="4">
        <v>31.31</v>
      </c>
    </row>
    <row r="229" spans="1:16" x14ac:dyDescent="0.25">
      <c r="A229" t="s">
        <v>37</v>
      </c>
      <c r="B229" t="s">
        <v>34</v>
      </c>
      <c r="C229" s="3">
        <f t="shared" ref="C229:C230" si="365">SUM(C224:F224)</f>
        <v>442.76</v>
      </c>
      <c r="D229" s="3">
        <f t="shared" ref="D229:D230" si="366">SUM(D224:G224)</f>
        <v>385.02</v>
      </c>
      <c r="E229" s="3">
        <f t="shared" ref="E229:E230" si="367">SUM(E224:H224)</f>
        <v>377.89000000000004</v>
      </c>
      <c r="F229" s="3">
        <f t="shared" ref="F229:F230" si="368">SUM(F224:I224)</f>
        <v>372.96999999999997</v>
      </c>
      <c r="G229" s="3">
        <f t="shared" ref="G229:G230" si="369">SUM(G224:J224)</f>
        <v>387.77</v>
      </c>
      <c r="H229" s="3">
        <f t="shared" ref="H229:H230" si="370">SUM(H224:K224)</f>
        <v>424.64</v>
      </c>
      <c r="I229" s="3">
        <f t="shared" ref="I229:I230" si="371">SUM(I224:L224)</f>
        <v>395.06</v>
      </c>
    </row>
    <row r="230" spans="1:16" x14ac:dyDescent="0.25">
      <c r="B230" t="s">
        <v>36</v>
      </c>
      <c r="C230" s="3">
        <f t="shared" si="365"/>
        <v>45.1</v>
      </c>
      <c r="D230" s="3">
        <f t="shared" si="366"/>
        <v>39.35</v>
      </c>
      <c r="E230" s="3">
        <f t="shared" si="367"/>
        <v>34.010000000000005</v>
      </c>
      <c r="F230" s="3">
        <f t="shared" si="368"/>
        <v>34.200000000000003</v>
      </c>
      <c r="G230" s="3">
        <f t="shared" si="369"/>
        <v>34.590000000000003</v>
      </c>
      <c r="H230" s="3">
        <f t="shared" si="370"/>
        <v>40.86</v>
      </c>
      <c r="I230" s="3">
        <f t="shared" si="371"/>
        <v>40.36</v>
      </c>
    </row>
    <row r="231" spans="1:16" x14ac:dyDescent="0.25">
      <c r="B231" t="s">
        <v>33</v>
      </c>
      <c r="C231" s="1">
        <f t="shared" ref="C231:I231" si="372">C230/C229</f>
        <v>0.10186105339235704</v>
      </c>
      <c r="D231" s="1">
        <f t="shared" si="372"/>
        <v>0.10220248298789675</v>
      </c>
      <c r="E231" s="1">
        <f t="shared" si="372"/>
        <v>8.9999735372727513E-2</v>
      </c>
      <c r="F231" s="1">
        <f t="shared" si="372"/>
        <v>9.1696383087111574E-2</v>
      </c>
      <c r="G231" s="1">
        <f t="shared" si="372"/>
        <v>8.9202362225030321E-2</v>
      </c>
      <c r="H231" s="1">
        <f t="shared" si="372"/>
        <v>9.6222682743029392E-2</v>
      </c>
      <c r="I231" s="1">
        <f t="shared" si="372"/>
        <v>0.10216169695742419</v>
      </c>
    </row>
    <row r="232" spans="1:16" x14ac:dyDescent="0.25">
      <c r="B232" t="s">
        <v>32</v>
      </c>
      <c r="C232">
        <f t="shared" ref="C232" si="373">SUM(C227:F227)</f>
        <v>175.73</v>
      </c>
      <c r="D232">
        <f t="shared" ref="D232" si="374">SUM(D227:G227)</f>
        <v>153.31</v>
      </c>
      <c r="E232">
        <f t="shared" ref="E232" si="375">SUM(E227:H227)</f>
        <v>132.51</v>
      </c>
      <c r="F232">
        <f t="shared" ref="F232" si="376">SUM(F227:I227)</f>
        <v>133.26999999999998</v>
      </c>
      <c r="G232">
        <f t="shared" ref="G232" si="377">SUM(G227:J227)</f>
        <v>134.79</v>
      </c>
      <c r="H232">
        <f t="shared" ref="H232" si="378">SUM(H227:K227)</f>
        <v>159.23000000000002</v>
      </c>
      <c r="I232">
        <f t="shared" ref="I232" si="379">SUM(I227:L227)</f>
        <v>157.29000000000002</v>
      </c>
    </row>
    <row r="233" spans="1:16" x14ac:dyDescent="0.25">
      <c r="A233" s="10"/>
      <c r="B233" s="9"/>
      <c r="C233" s="9"/>
      <c r="D233" s="9"/>
      <c r="E233" s="9"/>
      <c r="F233" s="9"/>
      <c r="G233" s="9"/>
      <c r="H233" s="9"/>
      <c r="I233" s="9"/>
    </row>
    <row r="234" spans="1:16" x14ac:dyDescent="0.25">
      <c r="A234" t="s">
        <v>35</v>
      </c>
      <c r="B234" t="s">
        <v>34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6" x14ac:dyDescent="0.25">
      <c r="A235" t="b">
        <f>B235</f>
        <v>0</v>
      </c>
      <c r="B235" t="b">
        <f>OR(AND(C235:D235),AND(C235,E235))</f>
        <v>0</v>
      </c>
      <c r="C235" t="b">
        <f>AND(((C229-D229)/D229)&gt;0,((C224-D224)/D224)&gt;0,((C229-E229)/E229)&gt;0,((C224-E224)/E224)&gt;0)</f>
        <v>0</v>
      </c>
      <c r="D235" t="b">
        <f>AND(((D229-E229)/E229)&gt;0,((D224-E224)/E224)&gt;0,((D229-F229)/F229)&gt;0,((D224-F224)/F224)&gt;0)</f>
        <v>1</v>
      </c>
      <c r="E235" t="b">
        <f>AND(((E229-F229)/F229)&gt;0,((E224-F224)/F224)&gt;0,((E229-G229)/G229)&gt;0,((E224-G224)/G224)&gt;0)</f>
        <v>0</v>
      </c>
      <c r="F235" t="b">
        <f>AND(((F229-G229)/G229)&gt;0,((F224-G224)/G224)&gt;0,((F229-H229)/H229)&gt;0,((F224-H224)/H224)&gt;0)</f>
        <v>0</v>
      </c>
      <c r="G235" t="b">
        <f>AND(((G229-H229)/H229)&gt;0,((G224-H224)/H224)&gt;0,((G229-I229)/I229)&gt;0,((G224-I224)/I224)&gt;0)</f>
        <v>0</v>
      </c>
      <c r="H235" t="e">
        <f>AND(((H229-I229)/I229)&gt;0,((H224-I224)/I224)&gt;0,((H229-J229)/J229)&gt;0,((H224-J224)/J224)&gt;0)</f>
        <v>#DIV/0!</v>
      </c>
      <c r="I235" t="e">
        <f>AND(((I229-J229)/J229)&gt;0,((I224-J224)/J224)&gt;0,((I229-K229)/K229)&gt;0,((I224-K224)/K224)&gt;0)</f>
        <v>#DIV/0!</v>
      </c>
      <c r="J235" t="e">
        <f>AND(((J229-K229)/K229)&gt;0,((J224-K224)/K224)&gt;0,((J229-L229)/L229)&gt;0,((J224-L224)/L224)&gt;0)</f>
        <v>#DIV/0!</v>
      </c>
      <c r="K235" t="e">
        <f>AND(((K229-L229)/L229)&gt;0,((K224-L224)/L224)&gt;0,((K229-M229)/M229)&gt;0,((K224-M224)/M224)&gt;0)</f>
        <v>#DIV/0!</v>
      </c>
      <c r="L235" t="e">
        <f>AND(((L229-M229)/M229)&gt;0,((L224-M224)/M224)&gt;0,((L229-N229)/N229)&gt;0,((L224-N224)/N224)&gt;0)</f>
        <v>#DIV/0!</v>
      </c>
    </row>
    <row r="236" spans="1:16" x14ac:dyDescent="0.25">
      <c r="B236" t="b">
        <f>OR(AND(C236:D236),AND(C236,E236))</f>
        <v>0</v>
      </c>
      <c r="C236" t="b">
        <f>AND(((C231-D231)/D231)&gt;0,((C231-E231)/E231)&gt;0,((C226-D226)/D226)&gt;0,((C226-E226)/E226)&gt;0)</f>
        <v>0</v>
      </c>
      <c r="D236" t="b">
        <f t="shared" ref="D236:D237" si="380">AND(((D231-E231)/E231)&gt;0,((D231-F231)/F231)&gt;0,((D226-E226)/E226)&gt;0,((D226-F226)/F226)&gt;0)</f>
        <v>0</v>
      </c>
      <c r="E236" t="b">
        <f t="shared" ref="E236:E237" si="381">AND(((E231-F231)/F231)&gt;0,((E231-G231)/G231)&gt;0,((E226-F226)/F226)&gt;0,((E226-G226)/G226)&gt;0)</f>
        <v>0</v>
      </c>
      <c r="F236" t="b">
        <f t="shared" ref="F236:F237" si="382">AND(((F231-G231)/G231)&gt;0,((F231-H231)/H231)&gt;0,((F226-G226)/G226)&gt;0,((F226-H226)/H226)&gt;0)</f>
        <v>0</v>
      </c>
      <c r="G236" t="b">
        <f t="shared" ref="G236:G237" si="383">AND(((G231-H231)/H231)&gt;0,((G231-I231)/I231)&gt;0,((G226-H226)/H226)&gt;0,((G226-I226)/I226)&gt;0)</f>
        <v>0</v>
      </c>
      <c r="H236" t="e">
        <f t="shared" ref="H236:H237" si="384">AND(((H231-I231)/I231)&gt;0,((H231-J231)/J231)&gt;0,((H226-I226)/I226)&gt;0,((H226-J226)/J226)&gt;0)</f>
        <v>#DIV/0!</v>
      </c>
      <c r="I236" t="e">
        <f t="shared" ref="I236:I237" si="385">AND(((I231-J231)/J231)&gt;0,((I231-K231)/K231)&gt;0,((I226-J226)/J226)&gt;0,((I226-K226)/K226)&gt;0)</f>
        <v>#DIV/0!</v>
      </c>
      <c r="J236" t="e">
        <f t="shared" ref="J236:J237" si="386">AND(((J231-K231)/K231)&gt;0,((J231-L231)/L231)&gt;0,((J226-K226)/K226)&gt;0,((J226-L226)/L226)&gt;0)</f>
        <v>#DIV/0!</v>
      </c>
      <c r="K236" t="e">
        <f t="shared" ref="K236:K237" si="387">AND(((K231-L231)/L231)&gt;0,((K231-M231)/M231)&gt;0,((K226-L226)/L226)&gt;0,((K226-M226)/M226)&gt;0)</f>
        <v>#DIV/0!</v>
      </c>
      <c r="L236" t="e">
        <f t="shared" ref="L236:L237" si="388">AND(((L231-M231)/M231)&gt;0,((L231-N231)/N231)&gt;0,((L226-M226)/M226)&gt;0,((L226-N226)/N226)&gt;0)</f>
        <v>#DIV/0!</v>
      </c>
    </row>
    <row r="237" spans="1:16" x14ac:dyDescent="0.25">
      <c r="B237" t="b">
        <f>OR(AND(C237:D237),AND(C237,E237))</f>
        <v>0</v>
      </c>
      <c r="C237" t="b">
        <f>AND(((C232-D232)/D232)&gt;0,((C232-E232)/E232)&gt;0,((C227-D227)/D227)&gt;0,((C227-E227)/E227)&gt;0)</f>
        <v>0</v>
      </c>
      <c r="D237" t="b">
        <f t="shared" si="380"/>
        <v>1</v>
      </c>
      <c r="E237" t="b">
        <f t="shared" si="381"/>
        <v>0</v>
      </c>
      <c r="F237" t="b">
        <f t="shared" si="382"/>
        <v>0</v>
      </c>
      <c r="G237" t="b">
        <f t="shared" si="383"/>
        <v>0</v>
      </c>
      <c r="H237" t="e">
        <f t="shared" si="384"/>
        <v>#DIV/0!</v>
      </c>
      <c r="I237" t="e">
        <f t="shared" si="385"/>
        <v>#DIV/0!</v>
      </c>
      <c r="J237" t="e">
        <f t="shared" si="386"/>
        <v>#DIV/0!</v>
      </c>
      <c r="K237" t="e">
        <f t="shared" si="387"/>
        <v>#DIV/0!</v>
      </c>
      <c r="L237" t="e">
        <f t="shared" si="388"/>
        <v>#DIV/0!</v>
      </c>
    </row>
    <row r="239" spans="1:16" x14ac:dyDescent="0.25">
      <c r="A239" s="7" t="str">
        <f>B240</f>
        <v>USHAMART</v>
      </c>
      <c r="B239" s="7" t="b">
        <f>OR(AND(C252:D252),AND(C252,E252))</f>
        <v>0</v>
      </c>
      <c r="C239" s="7" t="b">
        <f>OR(AND(C253:D253),AND(C253,E253))</f>
        <v>0</v>
      </c>
      <c r="D239" s="7" t="b">
        <f>OR(AND(C254:D254),AND(C254,E254))</f>
        <v>0</v>
      </c>
      <c r="E239" s="7" t="str">
        <f>C240</f>
        <v>JUN '21</v>
      </c>
      <c r="F239" s="7" t="b">
        <f>OR(AND(D252:E252),AND(D252,F252))</f>
        <v>0</v>
      </c>
      <c r="G239" s="7" t="b">
        <f>OR(AND(D253:E253),AND(D253,F253))</f>
        <v>0</v>
      </c>
      <c r="H239" s="7" t="b">
        <f>OR(AND(D254:E254),AND(D254,F254))</f>
        <v>1</v>
      </c>
      <c r="I239" s="7" t="str">
        <f>D240</f>
        <v>MAR '21</v>
      </c>
      <c r="J239" s="11">
        <f>A250</f>
        <v>0</v>
      </c>
      <c r="K239" s="7">
        <f>B245</f>
        <v>0</v>
      </c>
      <c r="L239" s="7"/>
      <c r="M239" s="7" t="e">
        <f>VLOOKUP(B240,VCP!B:B,2,FALSE)</f>
        <v>#REF!</v>
      </c>
      <c r="O239" t="e">
        <f>"https://www.moneycontrol.com/financials/21stcenturymanagement/results/consolidated-quarterly-results/"&amp;M239&amp;"/1"</f>
        <v>#REF!</v>
      </c>
      <c r="P239" t="e">
        <f>"https://www.moneycontrol.com/financials/21stcenturymanagement/results/consolidated-quarterly-results/"&amp;M239&amp;"/2"</f>
        <v>#REF!</v>
      </c>
    </row>
    <row r="240" spans="1:16" x14ac:dyDescent="0.25">
      <c r="A240" s="2" t="s">
        <v>49</v>
      </c>
      <c r="B240" s="8" t="s">
        <v>81</v>
      </c>
      <c r="C240" s="2" t="s">
        <v>50</v>
      </c>
      <c r="D240" s="2" t="s">
        <v>48</v>
      </c>
      <c r="E240" s="2" t="s">
        <v>47</v>
      </c>
      <c r="F240" s="2" t="s">
        <v>51</v>
      </c>
      <c r="G240" s="2" t="s">
        <v>46</v>
      </c>
      <c r="H240" s="2" t="s">
        <v>45</v>
      </c>
      <c r="I240" s="2" t="s">
        <v>44</v>
      </c>
      <c r="J240" s="2" t="s">
        <v>43</v>
      </c>
      <c r="K240" s="2" t="s">
        <v>42</v>
      </c>
      <c r="L240" s="2" t="s">
        <v>41</v>
      </c>
      <c r="M240" s="2"/>
    </row>
    <row r="241" spans="1:16" x14ac:dyDescent="0.25">
      <c r="A241" t="s">
        <v>38</v>
      </c>
      <c r="B241" t="s">
        <v>34</v>
      </c>
      <c r="C241" s="6">
        <v>615.29999999999995</v>
      </c>
      <c r="D241" s="6">
        <v>652.92999999999995</v>
      </c>
      <c r="E241" s="6">
        <v>549.80999999999995</v>
      </c>
      <c r="F241" s="6">
        <v>518.36</v>
      </c>
      <c r="G241" s="6">
        <v>376.18</v>
      </c>
      <c r="H241" s="6">
        <v>514.72</v>
      </c>
      <c r="I241" s="6">
        <v>536.87</v>
      </c>
      <c r="J241" s="6">
        <v>538.16999999999996</v>
      </c>
      <c r="K241" s="6">
        <v>559.73</v>
      </c>
      <c r="L241" s="6">
        <v>627.32000000000005</v>
      </c>
    </row>
    <row r="242" spans="1:16" x14ac:dyDescent="0.25">
      <c r="B242" t="s">
        <v>36</v>
      </c>
      <c r="C242" s="4">
        <v>56.18</v>
      </c>
      <c r="D242" s="6">
        <v>65.099999999999994</v>
      </c>
      <c r="E242" s="4">
        <v>35.33</v>
      </c>
      <c r="F242" s="4">
        <v>37.83</v>
      </c>
      <c r="G242" s="4">
        <v>8.65</v>
      </c>
      <c r="H242" s="4">
        <v>1.29</v>
      </c>
      <c r="I242" s="4">
        <v>7.48</v>
      </c>
      <c r="J242" s="4">
        <v>30.53</v>
      </c>
      <c r="K242" s="4">
        <v>381.35</v>
      </c>
      <c r="L242" s="4">
        <v>46.78</v>
      </c>
    </row>
    <row r="243" spans="1:16" x14ac:dyDescent="0.25">
      <c r="B243" t="s">
        <v>33</v>
      </c>
      <c r="C243" s="5">
        <f t="shared" ref="C243:L243" si="389">C242/C241</f>
        <v>9.1305054444986197E-2</v>
      </c>
      <c r="D243" s="5">
        <f t="shared" si="389"/>
        <v>9.9704409354754719E-2</v>
      </c>
      <c r="E243" s="5">
        <f t="shared" si="389"/>
        <v>6.4258562048707737E-2</v>
      </c>
      <c r="F243" s="5">
        <f t="shared" si="389"/>
        <v>7.2980168222856703E-2</v>
      </c>
      <c r="G243" s="5">
        <f t="shared" si="389"/>
        <v>2.2994311233983732E-2</v>
      </c>
      <c r="H243" s="5">
        <f t="shared" si="389"/>
        <v>2.5062169723344728E-3</v>
      </c>
      <c r="I243" s="5">
        <f t="shared" si="389"/>
        <v>1.3932609384022203E-2</v>
      </c>
      <c r="J243" s="5">
        <f t="shared" si="389"/>
        <v>5.6729286285002886E-2</v>
      </c>
      <c r="K243" s="5">
        <f t="shared" si="389"/>
        <v>0.68131063191181462</v>
      </c>
      <c r="L243" s="5">
        <f t="shared" si="389"/>
        <v>7.4571191736274939E-2</v>
      </c>
    </row>
    <row r="244" spans="1:16" x14ac:dyDescent="0.25">
      <c r="B244" t="s">
        <v>32</v>
      </c>
      <c r="C244" s="4">
        <v>1.9</v>
      </c>
      <c r="D244" s="4">
        <v>2.23</v>
      </c>
      <c r="E244" s="4">
        <v>1.23</v>
      </c>
      <c r="F244" s="4">
        <v>1.19</v>
      </c>
      <c r="G244" s="4">
        <v>0.27</v>
      </c>
      <c r="H244" s="4">
        <v>0.01</v>
      </c>
      <c r="I244" s="4">
        <v>0.22</v>
      </c>
      <c r="J244" s="4">
        <v>0.96</v>
      </c>
      <c r="K244" s="4">
        <v>12.56</v>
      </c>
      <c r="L244" s="4">
        <v>1.57</v>
      </c>
    </row>
    <row r="246" spans="1:16" x14ac:dyDescent="0.25">
      <c r="A246" t="s">
        <v>37</v>
      </c>
      <c r="B246" t="s">
        <v>34</v>
      </c>
      <c r="C246" s="3">
        <f t="shared" ref="C246:C247" si="390">SUM(C241:F241)</f>
        <v>2336.4</v>
      </c>
      <c r="D246" s="3">
        <f t="shared" ref="D246:D247" si="391">SUM(D241:G241)</f>
        <v>2097.2799999999997</v>
      </c>
      <c r="E246" s="3">
        <f t="shared" ref="E246:E247" si="392">SUM(E241:H241)</f>
        <v>1959.0700000000002</v>
      </c>
      <c r="F246" s="3">
        <f t="shared" ref="F246:F247" si="393">SUM(F241:I241)</f>
        <v>1946.13</v>
      </c>
      <c r="G246" s="3">
        <f t="shared" ref="G246:G247" si="394">SUM(G241:J241)</f>
        <v>1965.94</v>
      </c>
      <c r="H246" s="3">
        <f t="shared" ref="H246:H247" si="395">SUM(H241:K241)</f>
        <v>2149.4900000000002</v>
      </c>
      <c r="I246" s="3">
        <f t="shared" ref="I246:I247" si="396">SUM(I241:L241)</f>
        <v>2262.09</v>
      </c>
    </row>
    <row r="247" spans="1:16" x14ac:dyDescent="0.25">
      <c r="B247" t="s">
        <v>36</v>
      </c>
      <c r="C247" s="3">
        <f t="shared" si="390"/>
        <v>194.44</v>
      </c>
      <c r="D247" s="3">
        <f t="shared" si="391"/>
        <v>146.91</v>
      </c>
      <c r="E247" s="3">
        <f t="shared" si="392"/>
        <v>83.100000000000009</v>
      </c>
      <c r="F247" s="3">
        <f t="shared" si="393"/>
        <v>55.25</v>
      </c>
      <c r="G247" s="3">
        <f t="shared" si="394"/>
        <v>47.95</v>
      </c>
      <c r="H247" s="3">
        <f t="shared" si="395"/>
        <v>420.65000000000003</v>
      </c>
      <c r="I247" s="3">
        <f t="shared" si="396"/>
        <v>466.14</v>
      </c>
    </row>
    <row r="248" spans="1:16" x14ac:dyDescent="0.25">
      <c r="B248" t="s">
        <v>33</v>
      </c>
      <c r="C248" s="1">
        <f t="shared" ref="C248:I248" si="397">C247/C246</f>
        <v>8.3222051018661189E-2</v>
      </c>
      <c r="D248" s="1">
        <f t="shared" si="397"/>
        <v>7.004787152883736E-2</v>
      </c>
      <c r="E248" s="1">
        <f t="shared" si="397"/>
        <v>4.2418086132705826E-2</v>
      </c>
      <c r="F248" s="1">
        <f t="shared" si="397"/>
        <v>2.8389675920930255E-2</v>
      </c>
      <c r="G248" s="1">
        <f t="shared" si="397"/>
        <v>2.4390367966468967E-2</v>
      </c>
      <c r="H248" s="1">
        <f t="shared" si="397"/>
        <v>0.19569758407808363</v>
      </c>
      <c r="I248" s="1">
        <f t="shared" si="397"/>
        <v>0.20606607164171184</v>
      </c>
    </row>
    <row r="249" spans="1:16" x14ac:dyDescent="0.25">
      <c r="B249" t="s">
        <v>32</v>
      </c>
      <c r="C249">
        <f t="shared" ref="C249" si="398">SUM(C244:F244)</f>
        <v>6.5499999999999989</v>
      </c>
      <c r="D249">
        <f t="shared" ref="D249" si="399">SUM(D244:G244)</f>
        <v>4.92</v>
      </c>
      <c r="E249">
        <f t="shared" ref="E249" si="400">SUM(E244:H244)</f>
        <v>2.6999999999999997</v>
      </c>
      <c r="F249">
        <f t="shared" ref="F249" si="401">SUM(F244:I244)</f>
        <v>1.69</v>
      </c>
      <c r="G249">
        <f t="shared" ref="G249" si="402">SUM(G244:J244)</f>
        <v>1.46</v>
      </c>
      <c r="H249">
        <f t="shared" ref="H249" si="403">SUM(H244:K244)</f>
        <v>13.75</v>
      </c>
      <c r="I249">
        <f t="shared" ref="I249" si="404">SUM(I244:L244)</f>
        <v>15.31</v>
      </c>
    </row>
    <row r="250" spans="1:16" x14ac:dyDescent="0.25">
      <c r="A250" s="10"/>
      <c r="B250" s="9"/>
      <c r="C250" s="9"/>
      <c r="D250" s="9"/>
      <c r="E250" s="9"/>
      <c r="F250" s="9"/>
      <c r="G250" s="9"/>
      <c r="H250" s="9"/>
      <c r="I250" s="9"/>
    </row>
    <row r="251" spans="1:16" x14ac:dyDescent="0.25">
      <c r="A251" t="s">
        <v>35</v>
      </c>
      <c r="B251" t="s">
        <v>34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6" x14ac:dyDescent="0.25">
      <c r="A252" t="b">
        <f>B252</f>
        <v>0</v>
      </c>
      <c r="B252" t="b">
        <f>OR(AND(C252:D252),AND(C252,E252))</f>
        <v>0</v>
      </c>
      <c r="C252" t="b">
        <f>AND(((C246-D246)/D246)&gt;0,((C241-D241)/D241)&gt;0,((C246-E246)/E246)&gt;0,((C241-E241)/E241)&gt;0)</f>
        <v>0</v>
      </c>
      <c r="D252" t="b">
        <f>AND(((D246-E246)/E246)&gt;0,((D241-E241)/E241)&gt;0,((D246-F246)/F246)&gt;0,((D241-F241)/F241)&gt;0)</f>
        <v>1</v>
      </c>
      <c r="E252" t="b">
        <f>AND(((E246-F246)/F246)&gt;0,((E241-F241)/F241)&gt;0,((E246-G246)/G246)&gt;0,((E241-G241)/G241)&gt;0)</f>
        <v>0</v>
      </c>
      <c r="F252" t="b">
        <f>AND(((F246-G246)/G246)&gt;0,((F241-G241)/G241)&gt;0,((F246-H246)/H246)&gt;0,((F241-H241)/H241)&gt;0)</f>
        <v>0</v>
      </c>
      <c r="G252" t="b">
        <f>AND(((G246-H246)/H246)&gt;0,((G241-H241)/H241)&gt;0,((G246-I246)/I246)&gt;0,((G241-I241)/I241)&gt;0)</f>
        <v>0</v>
      </c>
      <c r="H252" t="e">
        <f>AND(((H246-I246)/I246)&gt;0,((H241-I241)/I241)&gt;0,((H246-J246)/J246)&gt;0,((H241-J241)/J241)&gt;0)</f>
        <v>#DIV/0!</v>
      </c>
      <c r="I252" t="e">
        <f>AND(((I246-J246)/J246)&gt;0,((I241-J241)/J241)&gt;0,((I246-K246)/K246)&gt;0,((I241-K241)/K241)&gt;0)</f>
        <v>#DIV/0!</v>
      </c>
      <c r="J252" t="e">
        <f>AND(((J246-K246)/K246)&gt;0,((J241-K241)/K241)&gt;0,((J246-L246)/L246)&gt;0,((J241-L241)/L241)&gt;0)</f>
        <v>#DIV/0!</v>
      </c>
      <c r="K252" t="e">
        <f>AND(((K246-L246)/L246)&gt;0,((K241-L241)/L241)&gt;0,((K246-M246)/M246)&gt;0,((K241-M241)/M241)&gt;0)</f>
        <v>#DIV/0!</v>
      </c>
      <c r="L252" t="e">
        <f>AND(((L246-M246)/M246)&gt;0,((L241-M241)/M241)&gt;0,((L246-N246)/N246)&gt;0,((L241-N241)/N241)&gt;0)</f>
        <v>#DIV/0!</v>
      </c>
    </row>
    <row r="253" spans="1:16" x14ac:dyDescent="0.25">
      <c r="B253" t="b">
        <f>OR(AND(C253:D253),AND(C253,E253))</f>
        <v>0</v>
      </c>
      <c r="C253" t="b">
        <f>AND(((C248-D248)/D248)&gt;0,((C248-E248)/E248)&gt;0,((C243-D243)/D243)&gt;0,((C243-E243)/E243)&gt;0)</f>
        <v>0</v>
      </c>
      <c r="D253" t="b">
        <f t="shared" ref="D253:D254" si="405">AND(((D248-E248)/E248)&gt;0,((D248-F248)/F248)&gt;0,((D243-E243)/E243)&gt;0,((D243-F243)/F243)&gt;0)</f>
        <v>1</v>
      </c>
      <c r="E253" t="b">
        <f t="shared" ref="E253:E254" si="406">AND(((E248-F248)/F248)&gt;0,((E248-G248)/G248)&gt;0,((E243-F243)/F243)&gt;0,((E243-G243)/G243)&gt;0)</f>
        <v>0</v>
      </c>
      <c r="F253" t="b">
        <f t="shared" ref="F253:F254" si="407">AND(((F248-G248)/G248)&gt;0,((F248-H248)/H248)&gt;0,((F243-G243)/G243)&gt;0,((F243-H243)/H243)&gt;0)</f>
        <v>0</v>
      </c>
      <c r="G253" t="b">
        <f t="shared" ref="G253:G254" si="408">AND(((G248-H248)/H248)&gt;0,((G248-I248)/I248)&gt;0,((G243-H243)/H243)&gt;0,((G243-I243)/I243)&gt;0)</f>
        <v>0</v>
      </c>
      <c r="H253" t="e">
        <f t="shared" ref="H253:H254" si="409">AND(((H248-I248)/I248)&gt;0,((H248-J248)/J248)&gt;0,((H243-I243)/I243)&gt;0,((H243-J243)/J243)&gt;0)</f>
        <v>#DIV/0!</v>
      </c>
      <c r="I253" t="e">
        <f t="shared" ref="I253:I254" si="410">AND(((I248-J248)/J248)&gt;0,((I248-K248)/K248)&gt;0,((I243-J243)/J243)&gt;0,((I243-K243)/K243)&gt;0)</f>
        <v>#DIV/0!</v>
      </c>
      <c r="J253" t="e">
        <f t="shared" ref="J253:J254" si="411">AND(((J248-K248)/K248)&gt;0,((J248-L248)/L248)&gt;0,((J243-K243)/K243)&gt;0,((J243-L243)/L243)&gt;0)</f>
        <v>#DIV/0!</v>
      </c>
      <c r="K253" t="e">
        <f t="shared" ref="K253:K254" si="412">AND(((K248-L248)/L248)&gt;0,((K248-M248)/M248)&gt;0,((K243-L243)/L243)&gt;0,((K243-M243)/M243)&gt;0)</f>
        <v>#DIV/0!</v>
      </c>
      <c r="L253" t="e">
        <f t="shared" ref="L253:L254" si="413">AND(((L248-M248)/M248)&gt;0,((L248-N248)/N248)&gt;0,((L243-M243)/M243)&gt;0,((L243-N243)/N243)&gt;0)</f>
        <v>#DIV/0!</v>
      </c>
    </row>
    <row r="254" spans="1:16" x14ac:dyDescent="0.25">
      <c r="B254" t="b">
        <f>OR(AND(C254:D254),AND(C254,E254))</f>
        <v>0</v>
      </c>
      <c r="C254" t="b">
        <f>AND(((C249-D249)/D249)&gt;0,((C249-E249)/E249)&gt;0,((C244-D244)/D244)&gt;0,((C244-E244)/E244)&gt;0)</f>
        <v>0</v>
      </c>
      <c r="D254" t="b">
        <f t="shared" si="405"/>
        <v>1</v>
      </c>
      <c r="E254" t="b">
        <f t="shared" si="406"/>
        <v>1</v>
      </c>
      <c r="F254" t="b">
        <f t="shared" si="407"/>
        <v>0</v>
      </c>
      <c r="G254" t="b">
        <f t="shared" si="408"/>
        <v>0</v>
      </c>
      <c r="H254" t="e">
        <f t="shared" si="409"/>
        <v>#DIV/0!</v>
      </c>
      <c r="I254" t="e">
        <f t="shared" si="410"/>
        <v>#DIV/0!</v>
      </c>
      <c r="J254" t="e">
        <f t="shared" si="411"/>
        <v>#DIV/0!</v>
      </c>
      <c r="K254" t="e">
        <f t="shared" si="412"/>
        <v>#DIV/0!</v>
      </c>
      <c r="L254" t="e">
        <f t="shared" si="413"/>
        <v>#DIV/0!</v>
      </c>
    </row>
    <row r="256" spans="1:16" x14ac:dyDescent="0.25">
      <c r="A256" s="7" t="str">
        <f>B257</f>
        <v>VENUSREM</v>
      </c>
      <c r="B256" s="7" t="b">
        <f>OR(AND(C269:D269),AND(C269,E269))</f>
        <v>0</v>
      </c>
      <c r="C256" s="7" t="b">
        <f>OR(AND(C270:D270),AND(C270,E270))</f>
        <v>0</v>
      </c>
      <c r="D256" s="7" t="b">
        <f>OR(AND(C271:D271),AND(C271,E271))</f>
        <v>0</v>
      </c>
      <c r="E256" s="7" t="str">
        <f>C257</f>
        <v>JUN '21</v>
      </c>
      <c r="F256" s="7" t="b">
        <f>OR(AND(D269:E269),AND(D269,F269))</f>
        <v>0</v>
      </c>
      <c r="G256" s="7" t="b">
        <f>OR(AND(D270:E270),AND(D270,F270))</f>
        <v>0</v>
      </c>
      <c r="H256" s="7" t="b">
        <f>OR(AND(D271:E271),AND(D271,F271))</f>
        <v>0</v>
      </c>
      <c r="I256" s="7" t="str">
        <f>D257</f>
        <v>MAR '21</v>
      </c>
      <c r="J256" s="11">
        <f>A267</f>
        <v>0</v>
      </c>
      <c r="K256" s="7">
        <f>B262</f>
        <v>0</v>
      </c>
      <c r="L256" s="7"/>
      <c r="M256" s="7" t="e">
        <f>VLOOKUP(B257,VCP!B:B,2,FALSE)</f>
        <v>#REF!</v>
      </c>
      <c r="O256" t="e">
        <f>"https://www.moneycontrol.com/financials/21stcenturymanagement/results/consolidated-quarterly-results/"&amp;M256&amp;"/1"</f>
        <v>#REF!</v>
      </c>
      <c r="P256" t="e">
        <f>"https://www.moneycontrol.com/financials/21stcenturymanagement/results/consolidated-quarterly-results/"&amp;M256&amp;"/2"</f>
        <v>#REF!</v>
      </c>
    </row>
    <row r="257" spans="1:14" x14ac:dyDescent="0.25">
      <c r="A257" s="2" t="s">
        <v>49</v>
      </c>
      <c r="B257" s="8" t="s">
        <v>82</v>
      </c>
      <c r="C257" s="2" t="s">
        <v>50</v>
      </c>
      <c r="D257" s="2" t="s">
        <v>48</v>
      </c>
      <c r="E257" s="2" t="s">
        <v>47</v>
      </c>
      <c r="F257" s="2" t="s">
        <v>51</v>
      </c>
      <c r="G257" s="2" t="s">
        <v>46</v>
      </c>
      <c r="H257" s="2" t="s">
        <v>45</v>
      </c>
      <c r="I257" s="2" t="s">
        <v>44</v>
      </c>
      <c r="J257" s="2" t="s">
        <v>43</v>
      </c>
      <c r="K257" s="2" t="s">
        <v>42</v>
      </c>
      <c r="L257" s="2" t="s">
        <v>41</v>
      </c>
      <c r="M257" s="2"/>
    </row>
    <row r="258" spans="1:14" x14ac:dyDescent="0.25">
      <c r="A258" t="s">
        <v>38</v>
      </c>
      <c r="B258" t="s">
        <v>34</v>
      </c>
      <c r="C258" s="6">
        <v>129.81</v>
      </c>
      <c r="D258" s="6">
        <v>111.37</v>
      </c>
      <c r="E258" s="6">
        <v>121.94</v>
      </c>
      <c r="F258" s="6">
        <v>188.75</v>
      </c>
      <c r="G258" s="6">
        <v>83.06</v>
      </c>
      <c r="H258" s="6">
        <v>96.86</v>
      </c>
      <c r="I258" s="6">
        <v>87.89</v>
      </c>
      <c r="J258" s="6">
        <v>73.650000000000006</v>
      </c>
      <c r="K258" s="6">
        <v>90.44</v>
      </c>
      <c r="L258" s="6">
        <v>76.12</v>
      </c>
    </row>
    <row r="259" spans="1:14" x14ac:dyDescent="0.25">
      <c r="B259" t="s">
        <v>36</v>
      </c>
      <c r="C259" s="4">
        <v>11.7</v>
      </c>
      <c r="D259" s="6">
        <v>35.11</v>
      </c>
      <c r="E259" s="4">
        <v>11.66</v>
      </c>
      <c r="F259" s="4">
        <v>1.97</v>
      </c>
      <c r="G259" s="4">
        <v>-5.38</v>
      </c>
      <c r="H259" s="4">
        <v>-0.96</v>
      </c>
      <c r="I259" s="4">
        <v>0.42</v>
      </c>
      <c r="J259" s="4">
        <v>-4.07</v>
      </c>
      <c r="K259" s="4">
        <v>-11.47</v>
      </c>
      <c r="L259" s="4">
        <v>-11.73</v>
      </c>
    </row>
    <row r="260" spans="1:14" x14ac:dyDescent="0.25">
      <c r="B260" t="s">
        <v>33</v>
      </c>
      <c r="C260" s="5">
        <f t="shared" ref="C260:L260" si="414">C259/C258</f>
        <v>9.0131730991449027E-2</v>
      </c>
      <c r="D260" s="5">
        <f t="shared" si="414"/>
        <v>0.31525545479033851</v>
      </c>
      <c r="E260" s="5">
        <f t="shared" si="414"/>
        <v>9.5620797113334433E-2</v>
      </c>
      <c r="F260" s="5">
        <f t="shared" si="414"/>
        <v>1.0437086092715231E-2</v>
      </c>
      <c r="G260" s="5">
        <f t="shared" si="414"/>
        <v>-6.4772453647965328E-2</v>
      </c>
      <c r="H260" s="5">
        <f t="shared" si="414"/>
        <v>-9.9112120586413374E-3</v>
      </c>
      <c r="I260" s="5">
        <f t="shared" si="414"/>
        <v>4.778700648537945E-3</v>
      </c>
      <c r="J260" s="5">
        <f t="shared" si="414"/>
        <v>-5.5261371350984384E-2</v>
      </c>
      <c r="K260" s="5">
        <f t="shared" si="414"/>
        <v>-0.12682441397611677</v>
      </c>
      <c r="L260" s="5">
        <f t="shared" si="414"/>
        <v>-0.15409879138202837</v>
      </c>
    </row>
    <row r="261" spans="1:14" x14ac:dyDescent="0.25">
      <c r="B261" t="s">
        <v>32</v>
      </c>
      <c r="C261" s="4">
        <v>8.86</v>
      </c>
      <c r="D261" s="4">
        <v>28.45</v>
      </c>
      <c r="E261" s="4">
        <v>9.44</v>
      </c>
      <c r="F261" s="4">
        <v>1.6</v>
      </c>
      <c r="G261" s="4">
        <v>-4.3600000000000003</v>
      </c>
      <c r="H261" s="4">
        <v>-0.78</v>
      </c>
      <c r="I261" s="4">
        <v>0.34</v>
      </c>
      <c r="J261" s="4">
        <v>-3.3</v>
      </c>
      <c r="K261" s="4">
        <v>-8.44</v>
      </c>
      <c r="L261" s="4"/>
    </row>
    <row r="263" spans="1:14" x14ac:dyDescent="0.25">
      <c r="A263" t="s">
        <v>37</v>
      </c>
      <c r="B263" t="s">
        <v>34</v>
      </c>
      <c r="C263" s="3">
        <f t="shared" ref="C263:C264" si="415">SUM(C258:F258)</f>
        <v>551.87</v>
      </c>
      <c r="D263" s="3">
        <f t="shared" ref="D263:D264" si="416">SUM(D258:G258)</f>
        <v>505.12</v>
      </c>
      <c r="E263" s="3">
        <f t="shared" ref="E263:E264" si="417">SUM(E258:H258)</f>
        <v>490.61</v>
      </c>
      <c r="F263" s="3">
        <f t="shared" ref="F263:F264" si="418">SUM(F258:I258)</f>
        <v>456.56</v>
      </c>
      <c r="G263" s="3">
        <f t="shared" ref="G263:G264" si="419">SUM(G258:J258)</f>
        <v>341.46000000000004</v>
      </c>
      <c r="H263" s="3">
        <f t="shared" ref="H263:H264" si="420">SUM(H258:K258)</f>
        <v>348.84</v>
      </c>
      <c r="I263" s="3">
        <f t="shared" ref="I263:I264" si="421">SUM(I258:L258)</f>
        <v>328.1</v>
      </c>
    </row>
    <row r="264" spans="1:14" x14ac:dyDescent="0.25">
      <c r="B264" t="s">
        <v>36</v>
      </c>
      <c r="C264" s="3">
        <f t="shared" si="415"/>
        <v>60.44</v>
      </c>
      <c r="D264" s="3">
        <f t="shared" si="416"/>
        <v>43.359999999999992</v>
      </c>
      <c r="E264" s="3">
        <f t="shared" si="417"/>
        <v>7.29</v>
      </c>
      <c r="F264" s="3">
        <f t="shared" si="418"/>
        <v>-3.95</v>
      </c>
      <c r="G264" s="3">
        <f t="shared" si="419"/>
        <v>-9.99</v>
      </c>
      <c r="H264" s="3">
        <f t="shared" si="420"/>
        <v>-16.080000000000002</v>
      </c>
      <c r="I264" s="3">
        <f t="shared" si="421"/>
        <v>-26.85</v>
      </c>
    </row>
    <row r="265" spans="1:14" x14ac:dyDescent="0.25">
      <c r="B265" t="s">
        <v>33</v>
      </c>
      <c r="C265" s="1">
        <f t="shared" ref="C265:I265" si="422">C264/C263</f>
        <v>0.10951854603439215</v>
      </c>
      <c r="D265" s="1">
        <f t="shared" si="422"/>
        <v>8.5840988280012659E-2</v>
      </c>
      <c r="E265" s="1">
        <f t="shared" si="422"/>
        <v>1.4859053015633599E-2</v>
      </c>
      <c r="F265" s="1">
        <f t="shared" si="422"/>
        <v>-8.6516558612230593E-3</v>
      </c>
      <c r="G265" s="1">
        <f t="shared" si="422"/>
        <v>-2.9256721138639957E-2</v>
      </c>
      <c r="H265" s="1">
        <f t="shared" si="422"/>
        <v>-4.6095631234950127E-2</v>
      </c>
      <c r="I265" s="1">
        <f t="shared" si="422"/>
        <v>-8.1834806461444684E-2</v>
      </c>
    </row>
    <row r="266" spans="1:14" x14ac:dyDescent="0.25">
      <c r="B266" t="s">
        <v>32</v>
      </c>
      <c r="C266">
        <f t="shared" ref="C266" si="423">SUM(C261:F261)</f>
        <v>48.35</v>
      </c>
      <c r="D266">
        <f t="shared" ref="D266" si="424">SUM(D261:G261)</f>
        <v>35.130000000000003</v>
      </c>
      <c r="E266">
        <f t="shared" ref="E266" si="425">SUM(E261:H261)</f>
        <v>5.8999999999999986</v>
      </c>
      <c r="F266">
        <f t="shared" ref="F266" si="426">SUM(F261:I261)</f>
        <v>-3.2</v>
      </c>
      <c r="G266">
        <f t="shared" ref="G266" si="427">SUM(G261:J261)</f>
        <v>-8.1000000000000014</v>
      </c>
      <c r="H266">
        <f t="shared" ref="H266" si="428">SUM(H261:K261)</f>
        <v>-12.18</v>
      </c>
      <c r="I266">
        <f t="shared" ref="I266" si="429">SUM(I261:L261)</f>
        <v>-11.399999999999999</v>
      </c>
    </row>
    <row r="267" spans="1:14" x14ac:dyDescent="0.25">
      <c r="A267" s="10"/>
      <c r="B267" s="9"/>
      <c r="C267" s="9"/>
      <c r="D267" s="9"/>
      <c r="E267" s="9"/>
      <c r="F267" s="9"/>
      <c r="G267" s="9"/>
      <c r="H267" s="9"/>
      <c r="I267" s="9"/>
    </row>
    <row r="268" spans="1:14" x14ac:dyDescent="0.25">
      <c r="A268" t="s">
        <v>35</v>
      </c>
      <c r="B268" t="s">
        <v>34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5">
      <c r="A269" t="b">
        <f>B269</f>
        <v>0</v>
      </c>
      <c r="B269" t="b">
        <f>OR(AND(C269:D269),AND(C269,E269))</f>
        <v>0</v>
      </c>
      <c r="C269" t="b">
        <f>AND(((C263-D263)/D263)&gt;0,((C258-D258)/D258)&gt;0,((C263-E263)/E263)&gt;0,((C258-E258)/E258)&gt;0)</f>
        <v>1</v>
      </c>
      <c r="D269" t="b">
        <f>AND(((D263-E263)/E263)&gt;0,((D258-E258)/E258)&gt;0,((D263-F263)/F263)&gt;0,((D258-F258)/F258)&gt;0)</f>
        <v>0</v>
      </c>
      <c r="E269" t="b">
        <f>AND(((E263-F263)/F263)&gt;0,((E258-F258)/F258)&gt;0,((E263-G263)/G263)&gt;0,((E258-G258)/G258)&gt;0)</f>
        <v>0</v>
      </c>
      <c r="F269" t="b">
        <f>AND(((F263-G263)/G263)&gt;0,((F258-G258)/G258)&gt;0,((F263-H263)/H263)&gt;0,((F258-H258)/H258)&gt;0)</f>
        <v>1</v>
      </c>
      <c r="G269" t="b">
        <f>AND(((G263-H263)/H263)&gt;0,((G258-H258)/H258)&gt;0,((G263-I263)/I263)&gt;0,((G258-I258)/I258)&gt;0)</f>
        <v>0</v>
      </c>
      <c r="H269" t="e">
        <f>AND(((H263-I263)/I263)&gt;0,((H258-I258)/I258)&gt;0,((H263-J263)/J263)&gt;0,((H258-J258)/J258)&gt;0)</f>
        <v>#DIV/0!</v>
      </c>
      <c r="I269" t="e">
        <f>AND(((I263-J263)/J263)&gt;0,((I258-J258)/J258)&gt;0,((I263-K263)/K263)&gt;0,((I258-K258)/K258)&gt;0)</f>
        <v>#DIV/0!</v>
      </c>
      <c r="J269" t="e">
        <f>AND(((J263-K263)/K263)&gt;0,((J258-K258)/K258)&gt;0,((J263-L263)/L263)&gt;0,((J258-L258)/L258)&gt;0)</f>
        <v>#DIV/0!</v>
      </c>
      <c r="K269" t="e">
        <f>AND(((K263-L263)/L263)&gt;0,((K258-L258)/L258)&gt;0,((K263-M263)/M263)&gt;0,((K258-M258)/M258)&gt;0)</f>
        <v>#DIV/0!</v>
      </c>
      <c r="L269" t="e">
        <f>AND(((L263-M263)/M263)&gt;0,((L258-M258)/M258)&gt;0,((L263-N263)/N263)&gt;0,((L258-N258)/N258)&gt;0)</f>
        <v>#DIV/0!</v>
      </c>
    </row>
    <row r="270" spans="1:14" x14ac:dyDescent="0.25">
      <c r="B270" t="b">
        <f>OR(AND(C270:D270),AND(C270,E270))</f>
        <v>0</v>
      </c>
      <c r="C270" t="b">
        <f>AND(((C265-D265)/D265)&gt;0,((C265-E265)/E265)&gt;0,((C260-D260)/D260)&gt;0,((C260-E260)/E260)&gt;0)</f>
        <v>0</v>
      </c>
      <c r="D270" t="b">
        <f t="shared" ref="D270:D271" si="430">AND(((D265-E265)/E265)&gt;0,((D265-F265)/F265)&gt;0,((D260-E260)/E260)&gt;0,((D260-F260)/F260)&gt;0)</f>
        <v>0</v>
      </c>
      <c r="E270" t="b">
        <f t="shared" ref="E270:E271" si="431">AND(((E265-F265)/F265)&gt;0,((E265-G265)/G265)&gt;0,((E260-F260)/F260)&gt;0,((E260-G260)/G260)&gt;0)</f>
        <v>0</v>
      </c>
      <c r="F270" t="b">
        <f t="shared" ref="F270:F271" si="432">AND(((F265-G265)/G265)&gt;0,((F265-H265)/H265)&gt;0,((F260-G260)/G260)&gt;0,((F260-H260)/H260)&gt;0)</f>
        <v>0</v>
      </c>
      <c r="G270" t="b">
        <f t="shared" ref="G270:G271" si="433">AND(((G265-H265)/H265)&gt;0,((G265-I265)/I265)&gt;0,((G260-H260)/H260)&gt;0,((G260-I260)/I260)&gt;0)</f>
        <v>0</v>
      </c>
      <c r="H270" t="e">
        <f t="shared" ref="H270:H271" si="434">AND(((H265-I265)/I265)&gt;0,((H265-J265)/J265)&gt;0,((H260-I260)/I260)&gt;0,((H260-J260)/J260)&gt;0)</f>
        <v>#DIV/0!</v>
      </c>
      <c r="I270" t="e">
        <f t="shared" ref="I270:I271" si="435">AND(((I265-J265)/J265)&gt;0,((I265-K265)/K265)&gt;0,((I260-J260)/J260)&gt;0,((I260-K260)/K260)&gt;0)</f>
        <v>#DIV/0!</v>
      </c>
      <c r="J270" t="e">
        <f t="shared" ref="J270:J271" si="436">AND(((J265-K265)/K265)&gt;0,((J265-L265)/L265)&gt;0,((J260-K260)/K260)&gt;0,((J260-L260)/L260)&gt;0)</f>
        <v>#DIV/0!</v>
      </c>
      <c r="K270" t="e">
        <f t="shared" ref="K270:K271" si="437">AND(((K265-L265)/L265)&gt;0,((K265-M265)/M265)&gt;0,((K260-L260)/L260)&gt;0,((K260-M260)/M260)&gt;0)</f>
        <v>#DIV/0!</v>
      </c>
      <c r="L270" t="e">
        <f t="shared" ref="L270:L271" si="438">AND(((L265-M265)/M265)&gt;0,((L265-N265)/N265)&gt;0,((L260-M260)/M260)&gt;0,((L260-N260)/N260)&gt;0)</f>
        <v>#DIV/0!</v>
      </c>
    </row>
    <row r="271" spans="1:14" x14ac:dyDescent="0.25">
      <c r="B271" t="b">
        <f>OR(AND(C271:D271),AND(C271,E271))</f>
        <v>0</v>
      </c>
      <c r="C271" t="b">
        <f>AND(((C266-D266)/D266)&gt;0,((C266-E266)/E266)&gt;0,((C261-D261)/D261)&gt;0,((C261-E261)/E261)&gt;0)</f>
        <v>0</v>
      </c>
      <c r="D271" t="b">
        <f t="shared" si="430"/>
        <v>0</v>
      </c>
      <c r="E271" t="b">
        <f t="shared" si="431"/>
        <v>0</v>
      </c>
      <c r="F271" t="b">
        <f t="shared" si="432"/>
        <v>0</v>
      </c>
      <c r="G271" t="b">
        <f t="shared" si="433"/>
        <v>0</v>
      </c>
      <c r="H271" t="e">
        <f t="shared" si="434"/>
        <v>#DIV/0!</v>
      </c>
      <c r="I271" t="e">
        <f t="shared" si="435"/>
        <v>#DIV/0!</v>
      </c>
      <c r="J271" t="e">
        <f t="shared" si="436"/>
        <v>#DIV/0!</v>
      </c>
      <c r="K271" t="e">
        <f t="shared" si="437"/>
        <v>#DIV/0!</v>
      </c>
      <c r="L271" t="e">
        <f t="shared" si="438"/>
        <v>#DIV/0!</v>
      </c>
    </row>
    <row r="273" spans="1:16" x14ac:dyDescent="0.25">
      <c r="A273" s="7" t="str">
        <f>B274</f>
        <v>VMART</v>
      </c>
      <c r="B273" s="7" t="b">
        <f>OR(AND(C286:D286),AND(C286,E286))</f>
        <v>0</v>
      </c>
      <c r="C273" s="7" t="b">
        <f>OR(AND(C287:D287),AND(C287,E287))</f>
        <v>0</v>
      </c>
      <c r="D273" s="7" t="b">
        <f>OR(AND(C288:D288),AND(C288,E288))</f>
        <v>0</v>
      </c>
      <c r="E273" s="7" t="str">
        <f>C274</f>
        <v>JUN '21</v>
      </c>
      <c r="F273" s="7" t="b">
        <f>OR(AND(D286:E286),AND(D286,F286))</f>
        <v>0</v>
      </c>
      <c r="G273" s="7" t="b">
        <f>OR(AND(D287:E287),AND(D287,F287))</f>
        <v>0</v>
      </c>
      <c r="H273" s="7" t="b">
        <f>OR(AND(D288:E288),AND(D288,F288))</f>
        <v>0</v>
      </c>
      <c r="I273" s="7" t="str">
        <f>D274</f>
        <v>MAR '21</v>
      </c>
      <c r="J273" s="11">
        <f>A284</f>
        <v>0</v>
      </c>
      <c r="K273" s="7">
        <f>B279</f>
        <v>3584.5</v>
      </c>
      <c r="L273" s="7"/>
      <c r="M273" s="7" t="e">
        <f>VLOOKUP(B274,VCP!B:B,2,FALSE)</f>
        <v>#REF!</v>
      </c>
      <c r="O273" t="e">
        <f>"https://www.moneycontrol.com/financials/21stcenturymanagement/results/consolidated-quarterly-results/"&amp;M273&amp;"/1"</f>
        <v>#REF!</v>
      </c>
      <c r="P273" t="e">
        <f>"https://www.moneycontrol.com/financials/21stcenturymanagement/results/consolidated-quarterly-results/"&amp;M273&amp;"/2"</f>
        <v>#REF!</v>
      </c>
    </row>
    <row r="274" spans="1:16" x14ac:dyDescent="0.25">
      <c r="A274" s="2" t="s">
        <v>49</v>
      </c>
      <c r="B274" s="8" t="s">
        <v>21</v>
      </c>
      <c r="C274" s="2" t="s">
        <v>50</v>
      </c>
      <c r="D274" s="2" t="s">
        <v>48</v>
      </c>
      <c r="E274" s="2" t="s">
        <v>47</v>
      </c>
      <c r="F274" s="2" t="s">
        <v>51</v>
      </c>
      <c r="G274" s="2" t="s">
        <v>46</v>
      </c>
      <c r="H274" s="2" t="s">
        <v>45</v>
      </c>
      <c r="I274" s="2" t="s">
        <v>44</v>
      </c>
      <c r="J274" s="2" t="s">
        <v>43</v>
      </c>
      <c r="K274" s="2" t="s">
        <v>42</v>
      </c>
      <c r="L274" s="2" t="s">
        <v>41</v>
      </c>
      <c r="M274" s="2"/>
    </row>
    <row r="275" spans="1:16" x14ac:dyDescent="0.25">
      <c r="A275" t="s">
        <v>38</v>
      </c>
      <c r="B275" t="s">
        <v>34</v>
      </c>
      <c r="C275" s="6">
        <v>177.41</v>
      </c>
      <c r="D275" s="6">
        <v>351.87</v>
      </c>
      <c r="E275" s="6">
        <v>470.02</v>
      </c>
      <c r="F275" s="6">
        <v>175.51</v>
      </c>
      <c r="G275" s="6">
        <v>78.06</v>
      </c>
      <c r="H275" s="6">
        <v>332.66</v>
      </c>
      <c r="I275" s="6">
        <v>562.16</v>
      </c>
      <c r="J275" s="6">
        <v>314.16000000000003</v>
      </c>
      <c r="K275" s="6">
        <v>453.05</v>
      </c>
      <c r="L275" s="6">
        <v>344.53</v>
      </c>
    </row>
    <row r="276" spans="1:16" x14ac:dyDescent="0.25">
      <c r="B276" t="s">
        <v>36</v>
      </c>
      <c r="C276" s="4">
        <v>-28.71</v>
      </c>
      <c r="D276" s="6">
        <v>-1.47</v>
      </c>
      <c r="E276" s="4">
        <v>47.87</v>
      </c>
      <c r="F276" s="4">
        <v>-18.96</v>
      </c>
      <c r="G276" s="4">
        <v>-33.64</v>
      </c>
      <c r="H276" s="4">
        <v>-8.44</v>
      </c>
      <c r="I276" s="4">
        <v>58.22</v>
      </c>
      <c r="J276" s="4">
        <v>-18.04</v>
      </c>
      <c r="K276" s="4">
        <v>17.600000000000001</v>
      </c>
      <c r="L276" s="4">
        <v>-0.9</v>
      </c>
    </row>
    <row r="277" spans="1:16" x14ac:dyDescent="0.25">
      <c r="B277" t="s">
        <v>33</v>
      </c>
      <c r="C277" s="5">
        <f t="shared" ref="C277:L277" si="439">C276/C275</f>
        <v>-0.16182853277718282</v>
      </c>
      <c r="D277" s="5">
        <f t="shared" si="439"/>
        <v>-4.1776792565436094E-3</v>
      </c>
      <c r="E277" s="5">
        <f t="shared" si="439"/>
        <v>0.1018467299263861</v>
      </c>
      <c r="F277" s="5">
        <f t="shared" si="439"/>
        <v>-0.10802803259073558</v>
      </c>
      <c r="G277" s="5">
        <f t="shared" si="439"/>
        <v>-0.43095055085831413</v>
      </c>
      <c r="H277" s="5">
        <f t="shared" si="439"/>
        <v>-2.537124992484819E-2</v>
      </c>
      <c r="I277" s="5">
        <f t="shared" si="439"/>
        <v>0.10356482140315924</v>
      </c>
      <c r="J277" s="5">
        <f t="shared" si="439"/>
        <v>-5.742296918767506E-2</v>
      </c>
      <c r="K277" s="5">
        <f t="shared" si="439"/>
        <v>3.8847809292572567E-2</v>
      </c>
      <c r="L277" s="5">
        <f t="shared" si="439"/>
        <v>-2.6122543755260795E-3</v>
      </c>
    </row>
    <row r="278" spans="1:16" x14ac:dyDescent="0.25">
      <c r="B278" t="s">
        <v>32</v>
      </c>
      <c r="C278" s="4">
        <v>-14.57</v>
      </c>
      <c r="D278" s="4">
        <v>-0.77</v>
      </c>
      <c r="E278" s="4">
        <v>26.34</v>
      </c>
      <c r="F278" s="4">
        <v>-10.44</v>
      </c>
      <c r="G278" s="4">
        <v>-18.52</v>
      </c>
      <c r="H278" s="4">
        <v>-4.6500000000000004</v>
      </c>
      <c r="I278" s="4">
        <v>32.07</v>
      </c>
      <c r="J278" s="4">
        <v>-9.94</v>
      </c>
      <c r="K278" s="4">
        <v>9.6999999999999993</v>
      </c>
      <c r="L278" s="4">
        <v>-0.5</v>
      </c>
    </row>
    <row r="279" spans="1:16" x14ac:dyDescent="0.25">
      <c r="B279">
        <v>3584.5</v>
      </c>
      <c r="C279">
        <v>3579.25</v>
      </c>
      <c r="D279">
        <v>2724.4</v>
      </c>
      <c r="E279">
        <v>2482.1999999999998</v>
      </c>
      <c r="F279">
        <v>1978.5</v>
      </c>
      <c r="G279">
        <v>1769.35</v>
      </c>
      <c r="H279">
        <v>1644.55</v>
      </c>
      <c r="I279">
        <v>2279.65</v>
      </c>
    </row>
    <row r="280" spans="1:16" x14ac:dyDescent="0.25">
      <c r="A280" t="s">
        <v>37</v>
      </c>
      <c r="B280" t="s">
        <v>34</v>
      </c>
      <c r="C280" s="3">
        <f t="shared" ref="C280:C281" si="440">SUM(C275:F275)</f>
        <v>1174.81</v>
      </c>
      <c r="D280" s="3">
        <f t="shared" ref="D280:D281" si="441">SUM(D275:G275)</f>
        <v>1075.46</v>
      </c>
      <c r="E280" s="3">
        <f t="shared" ref="E280:E281" si="442">SUM(E275:H275)</f>
        <v>1056.25</v>
      </c>
      <c r="F280" s="3">
        <f t="shared" ref="F280:F281" si="443">SUM(F275:I275)</f>
        <v>1148.3899999999999</v>
      </c>
      <c r="G280" s="3">
        <f t="shared" ref="G280:G281" si="444">SUM(G275:J275)</f>
        <v>1287.04</v>
      </c>
      <c r="H280" s="3">
        <f t="shared" ref="H280:H281" si="445">SUM(H275:K275)</f>
        <v>1662.03</v>
      </c>
      <c r="I280" s="3">
        <f t="shared" ref="I280:I281" si="446">SUM(I275:L275)</f>
        <v>1673.8999999999999</v>
      </c>
    </row>
    <row r="281" spans="1:16" x14ac:dyDescent="0.25">
      <c r="B281" t="s">
        <v>36</v>
      </c>
      <c r="C281" s="3">
        <f t="shared" si="440"/>
        <v>-1.2700000000000031</v>
      </c>
      <c r="D281" s="3">
        <f t="shared" si="441"/>
        <v>-6.2000000000000028</v>
      </c>
      <c r="E281" s="3">
        <f t="shared" si="442"/>
        <v>-13.170000000000003</v>
      </c>
      <c r="F281" s="3">
        <f t="shared" si="443"/>
        <v>-2.8200000000000003</v>
      </c>
      <c r="G281" s="3">
        <f t="shared" si="444"/>
        <v>-1.8999999999999986</v>
      </c>
      <c r="H281" s="3">
        <f t="shared" si="445"/>
        <v>49.34</v>
      </c>
      <c r="I281" s="3">
        <f t="shared" si="446"/>
        <v>56.88</v>
      </c>
    </row>
    <row r="282" spans="1:16" x14ac:dyDescent="0.25">
      <c r="B282" t="s">
        <v>33</v>
      </c>
      <c r="C282" s="1">
        <f t="shared" ref="C282:I282" si="447">C281/C280</f>
        <v>-1.0810258680127027E-3</v>
      </c>
      <c r="D282" s="1">
        <f t="shared" si="447"/>
        <v>-5.7649749874472342E-3</v>
      </c>
      <c r="E282" s="1">
        <f t="shared" si="447"/>
        <v>-1.2468639053254441E-2</v>
      </c>
      <c r="F282" s="1">
        <f t="shared" si="447"/>
        <v>-2.4556117695208081E-3</v>
      </c>
      <c r="G282" s="1">
        <f t="shared" si="447"/>
        <v>-1.4762555942317245E-3</v>
      </c>
      <c r="H282" s="1">
        <f t="shared" si="447"/>
        <v>2.9686588088060989E-2</v>
      </c>
      <c r="I282" s="1">
        <f t="shared" si="447"/>
        <v>3.3980524523567722E-2</v>
      </c>
    </row>
    <row r="283" spans="1:16" x14ac:dyDescent="0.25">
      <c r="B283" t="s">
        <v>32</v>
      </c>
      <c r="C283">
        <f t="shared" ref="C283" si="448">SUM(C278:F278)</f>
        <v>0.5600000000000005</v>
      </c>
      <c r="D283">
        <f t="shared" ref="D283" si="449">SUM(D278:G278)</f>
        <v>-3.3899999999999988</v>
      </c>
      <c r="E283">
        <f t="shared" ref="E283" si="450">SUM(E278:H278)</f>
        <v>-7.27</v>
      </c>
      <c r="F283">
        <f t="shared" ref="F283" si="451">SUM(F278:I278)</f>
        <v>-1.5399999999999991</v>
      </c>
      <c r="G283">
        <f t="shared" ref="G283" si="452">SUM(G278:J278)</f>
        <v>-1.0400000000000009</v>
      </c>
      <c r="H283">
        <f t="shared" ref="H283" si="453">SUM(H278:K278)</f>
        <v>27.180000000000003</v>
      </c>
      <c r="I283">
        <f t="shared" ref="I283" si="454">SUM(I278:L278)</f>
        <v>31.330000000000002</v>
      </c>
    </row>
    <row r="284" spans="1:16" x14ac:dyDescent="0.25">
      <c r="A284" s="10"/>
      <c r="B284" s="9"/>
      <c r="C284" s="9"/>
      <c r="D284" s="9"/>
      <c r="E284" s="9"/>
      <c r="F284" s="9"/>
      <c r="G284" s="9"/>
      <c r="H284" s="9"/>
      <c r="I284" s="9"/>
    </row>
    <row r="285" spans="1:16" x14ac:dyDescent="0.25">
      <c r="A285" t="s">
        <v>35</v>
      </c>
      <c r="B285" t="s">
        <v>34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6" x14ac:dyDescent="0.25">
      <c r="A286" t="b">
        <f>B286</f>
        <v>0</v>
      </c>
      <c r="B286" t="b">
        <f>OR(AND(C286:D286),AND(C286,E286))</f>
        <v>0</v>
      </c>
      <c r="C286" t="b">
        <f>AND(((C280-D280)/D280)&gt;0,((C275-D275)/D275)&gt;0,((C280-E280)/E280)&gt;0,((C275-E275)/E275)&gt;0)</f>
        <v>0</v>
      </c>
      <c r="D286" t="b">
        <f>AND(((D280-E280)/E280)&gt;0,((D275-E275)/E275)&gt;0,((D280-F280)/F280)&gt;0,((D275-F275)/F275)&gt;0)</f>
        <v>0</v>
      </c>
      <c r="E286" t="b">
        <f>AND(((E280-F280)/F280)&gt;0,((E275-F275)/F275)&gt;0,((E280-G280)/G280)&gt;0,((E275-G275)/G275)&gt;0)</f>
        <v>0</v>
      </c>
      <c r="F286" t="b">
        <f>AND(((F280-G280)/G280)&gt;0,((F275-G275)/G275)&gt;0,((F280-H280)/H280)&gt;0,((F275-H275)/H275)&gt;0)</f>
        <v>0</v>
      </c>
      <c r="G286" t="b">
        <f>AND(((G280-H280)/H280)&gt;0,((G275-H275)/H275)&gt;0,((G280-I280)/I280)&gt;0,((G275-I275)/I275)&gt;0)</f>
        <v>0</v>
      </c>
      <c r="H286" t="e">
        <f>AND(((H280-I280)/I280)&gt;0,((H275-I275)/I275)&gt;0,((H280-J280)/J280)&gt;0,((H275-J275)/J275)&gt;0)</f>
        <v>#DIV/0!</v>
      </c>
      <c r="I286" t="e">
        <f>AND(((I280-J280)/J280)&gt;0,((I275-J275)/J275)&gt;0,((I280-K280)/K280)&gt;0,((I275-K275)/K275)&gt;0)</f>
        <v>#DIV/0!</v>
      </c>
      <c r="J286" t="e">
        <f>AND(((J280-K280)/K280)&gt;0,((J275-K275)/K275)&gt;0,((J280-L280)/L280)&gt;0,((J275-L275)/L275)&gt;0)</f>
        <v>#DIV/0!</v>
      </c>
      <c r="K286" t="e">
        <f>AND(((K280-L280)/L280)&gt;0,((K275-L275)/L275)&gt;0,((K280-M280)/M280)&gt;0,((K275-M275)/M275)&gt;0)</f>
        <v>#DIV/0!</v>
      </c>
      <c r="L286" t="e">
        <f>AND(((L280-M280)/M280)&gt;0,((L275-M275)/M275)&gt;0,((L280-N280)/N280)&gt;0,((L275-N275)/N275)&gt;0)</f>
        <v>#DIV/0!</v>
      </c>
    </row>
    <row r="287" spans="1:16" x14ac:dyDescent="0.25">
      <c r="B287" t="b">
        <f>OR(AND(C287:D287),AND(C287,E287))</f>
        <v>0</v>
      </c>
      <c r="C287" t="b">
        <f>AND(((C282-D282)/D282)&gt;0,((C282-E282)/E282)&gt;0,((C277-D277)/D277)&gt;0,((C277-E277)/E277)&gt;0)</f>
        <v>0</v>
      </c>
      <c r="D287" t="b">
        <f t="shared" ref="D287:D288" si="455">AND(((D282-E282)/E282)&gt;0,((D282-F282)/F282)&gt;0,((D277-E277)/E277)&gt;0,((D277-F277)/F277)&gt;0)</f>
        <v>0</v>
      </c>
      <c r="E287" t="b">
        <f t="shared" ref="E287:E288" si="456">AND(((E282-F282)/F282)&gt;0,((E282-G282)/G282)&gt;0,((E277-F277)/F277)&gt;0,((E277-G277)/G277)&gt;0)</f>
        <v>0</v>
      </c>
      <c r="F287" t="b">
        <f t="shared" ref="F287:F288" si="457">AND(((F282-G282)/G282)&gt;0,((F282-H282)/H282)&gt;0,((F277-G277)/G277)&gt;0,((F277-H277)/H277)&gt;0)</f>
        <v>0</v>
      </c>
      <c r="G287" t="b">
        <f t="shared" ref="G287:G288" si="458">AND(((G282-H282)/H282)&gt;0,((G282-I282)/I282)&gt;0,((G277-H277)/H277)&gt;0,((G277-I277)/I277)&gt;0)</f>
        <v>0</v>
      </c>
      <c r="H287" t="e">
        <f t="shared" ref="H287:H288" si="459">AND(((H282-I282)/I282)&gt;0,((H282-J282)/J282)&gt;0,((H277-I277)/I277)&gt;0,((H277-J277)/J277)&gt;0)</f>
        <v>#DIV/0!</v>
      </c>
      <c r="I287" t="e">
        <f t="shared" ref="I287:I288" si="460">AND(((I282-J282)/J282)&gt;0,((I282-K282)/K282)&gt;0,((I277-J277)/J277)&gt;0,((I277-K277)/K277)&gt;0)</f>
        <v>#DIV/0!</v>
      </c>
      <c r="J287" t="e">
        <f t="shared" ref="J287:J288" si="461">AND(((J282-K282)/K282)&gt;0,((J282-L282)/L282)&gt;0,((J277-K277)/K277)&gt;0,((J277-L277)/L277)&gt;0)</f>
        <v>#DIV/0!</v>
      </c>
      <c r="K287" t="e">
        <f t="shared" ref="K287:K288" si="462">AND(((K282-L282)/L282)&gt;0,((K282-M282)/M282)&gt;0,((K277-L277)/L277)&gt;0,((K277-M277)/M277)&gt;0)</f>
        <v>#DIV/0!</v>
      </c>
      <c r="L287" t="e">
        <f t="shared" ref="L287:L288" si="463">AND(((L282-M282)/M282)&gt;0,((L282-N282)/N282)&gt;0,((L277-M277)/M277)&gt;0,((L277-N277)/N277)&gt;0)</f>
        <v>#DIV/0!</v>
      </c>
    </row>
    <row r="288" spans="1:16" x14ac:dyDescent="0.25">
      <c r="B288" t="b">
        <f>OR(AND(C288:D288),AND(C288,E288))</f>
        <v>0</v>
      </c>
      <c r="C288" t="b">
        <f>AND(((C283-D283)/D283)&gt;0,((C283-E283)/E283)&gt;0,((C278-D278)/D278)&gt;0,((C278-E278)/E278)&gt;0)</f>
        <v>0</v>
      </c>
      <c r="D288" t="b">
        <f t="shared" si="455"/>
        <v>0</v>
      </c>
      <c r="E288" t="b">
        <f t="shared" si="456"/>
        <v>0</v>
      </c>
      <c r="F288" t="b">
        <f t="shared" si="457"/>
        <v>0</v>
      </c>
      <c r="G288" t="b">
        <f t="shared" si="458"/>
        <v>0</v>
      </c>
      <c r="H288" t="e">
        <f t="shared" si="459"/>
        <v>#DIV/0!</v>
      </c>
      <c r="I288" t="e">
        <f t="shared" si="460"/>
        <v>#DIV/0!</v>
      </c>
      <c r="J288" t="e">
        <f t="shared" si="461"/>
        <v>#DIV/0!</v>
      </c>
      <c r="K288" t="e">
        <f t="shared" si="462"/>
        <v>#DIV/0!</v>
      </c>
      <c r="L288" t="e">
        <f t="shared" si="463"/>
        <v>#DIV/0!</v>
      </c>
    </row>
    <row r="290" spans="1:16" x14ac:dyDescent="0.25">
      <c r="A290" s="7" t="str">
        <f>B291</f>
        <v>ALBERTDAVD</v>
      </c>
      <c r="B290" s="7" t="b">
        <f>OR(AND(C303:D303),AND(C303,E303))</f>
        <v>0</v>
      </c>
      <c r="C290" s="7" t="b">
        <f>OR(AND(C304:D304),AND(C304,E304))</f>
        <v>0</v>
      </c>
      <c r="D290" s="7" t="b">
        <f>OR(AND(C305:D305),AND(C305,E305))</f>
        <v>0</v>
      </c>
      <c r="E290" s="7" t="str">
        <f>C291</f>
        <v>JUN '21</v>
      </c>
      <c r="F290" s="7" t="b">
        <f>OR(AND(D303:E303),AND(D303,F303))</f>
        <v>0</v>
      </c>
      <c r="G290" s="7" t="b">
        <f>OR(AND(D304:E304),AND(D304,F304))</f>
        <v>0</v>
      </c>
      <c r="H290" s="7" t="b">
        <f>OR(AND(D305:E305),AND(D305,F305))</f>
        <v>0</v>
      </c>
      <c r="I290" s="7" t="str">
        <f>D291</f>
        <v>MAR '21</v>
      </c>
      <c r="J290" s="11">
        <f>A301</f>
        <v>0</v>
      </c>
      <c r="K290" s="7">
        <f>B296</f>
        <v>3584.5</v>
      </c>
      <c r="L290" s="7"/>
      <c r="M290" s="7" t="s">
        <v>101</v>
      </c>
      <c r="O290" t="str">
        <f>"https://www.moneycontrol.com/financials/21stcenturymanagement/results/consolidated-quarterly-results/"&amp;M290&amp;"/1"</f>
        <v>https://www.moneycontrol.com/financials/21stcenturymanagement/results/consolidated-quarterly-results/AD01/1</v>
      </c>
      <c r="P290" t="str">
        <f>"https://www.moneycontrol.com/financials/21stcenturymanagement/results/consolidated-quarterly-results/"&amp;M290&amp;"/2"</f>
        <v>https://www.moneycontrol.com/financials/21stcenturymanagement/results/consolidated-quarterly-results/AD01/2</v>
      </c>
    </row>
    <row r="291" spans="1:16" x14ac:dyDescent="0.25">
      <c r="A291" s="2" t="s">
        <v>49</v>
      </c>
      <c r="B291" s="8" t="s">
        <v>86</v>
      </c>
      <c r="C291" s="2" t="s">
        <v>50</v>
      </c>
      <c r="D291" s="2" t="s">
        <v>48</v>
      </c>
      <c r="E291" s="2" t="s">
        <v>47</v>
      </c>
      <c r="F291" s="2" t="s">
        <v>51</v>
      </c>
      <c r="G291" s="2" t="s">
        <v>46</v>
      </c>
      <c r="H291" s="2" t="s">
        <v>45</v>
      </c>
      <c r="I291" s="2" t="s">
        <v>44</v>
      </c>
      <c r="J291" s="2" t="s">
        <v>43</v>
      </c>
      <c r="K291" s="2" t="s">
        <v>42</v>
      </c>
      <c r="L291" s="2" t="s">
        <v>41</v>
      </c>
      <c r="M291" s="2"/>
    </row>
    <row r="292" spans="1:16" x14ac:dyDescent="0.25">
      <c r="A292" t="s">
        <v>38</v>
      </c>
      <c r="B292" t="s">
        <v>34</v>
      </c>
      <c r="C292" s="6">
        <v>81.099999999999994</v>
      </c>
      <c r="D292" s="6">
        <v>56.74</v>
      </c>
      <c r="E292" s="6">
        <v>65.290000000000006</v>
      </c>
      <c r="F292" s="6">
        <v>71.69</v>
      </c>
      <c r="G292" s="6">
        <v>53.73</v>
      </c>
      <c r="H292" s="6">
        <v>60</v>
      </c>
      <c r="I292" s="6">
        <v>79.56</v>
      </c>
      <c r="J292" s="6">
        <v>89.61</v>
      </c>
      <c r="K292" s="6">
        <v>91.62</v>
      </c>
      <c r="L292" s="6">
        <v>67.69</v>
      </c>
    </row>
    <row r="293" spans="1:16" x14ac:dyDescent="0.25">
      <c r="B293" t="s">
        <v>36</v>
      </c>
      <c r="C293" s="4">
        <v>10.45</v>
      </c>
      <c r="D293" s="6">
        <v>7.29</v>
      </c>
      <c r="E293" s="4">
        <v>6.12</v>
      </c>
      <c r="F293" s="4">
        <v>9.7899999999999991</v>
      </c>
      <c r="G293" s="4">
        <v>-1.06</v>
      </c>
      <c r="H293" s="4">
        <v>-3.3</v>
      </c>
      <c r="I293" s="4">
        <v>5.25</v>
      </c>
      <c r="J293" s="4">
        <v>7.92</v>
      </c>
      <c r="K293" s="4">
        <v>9.2899999999999991</v>
      </c>
      <c r="L293" s="4">
        <v>7.42</v>
      </c>
    </row>
    <row r="294" spans="1:16" x14ac:dyDescent="0.25">
      <c r="B294" t="s">
        <v>33</v>
      </c>
      <c r="C294" s="5">
        <f t="shared" ref="C294:L294" si="464">C293/C292</f>
        <v>0.12885326757090013</v>
      </c>
      <c r="D294" s="5">
        <f t="shared" si="464"/>
        <v>0.12848078956644343</v>
      </c>
      <c r="E294" s="5">
        <f t="shared" si="464"/>
        <v>9.3735640986368496E-2</v>
      </c>
      <c r="F294" s="5">
        <f t="shared" si="464"/>
        <v>0.13656018970567721</v>
      </c>
      <c r="G294" s="5">
        <f t="shared" si="464"/>
        <v>-1.9728270984552394E-2</v>
      </c>
      <c r="H294" s="5">
        <f t="shared" si="464"/>
        <v>-5.5E-2</v>
      </c>
      <c r="I294" s="5">
        <f t="shared" si="464"/>
        <v>6.598793363499246E-2</v>
      </c>
      <c r="J294" s="5">
        <f t="shared" si="464"/>
        <v>8.8382992969534654E-2</v>
      </c>
      <c r="K294" s="5">
        <f t="shared" si="464"/>
        <v>0.10139707487448155</v>
      </c>
      <c r="L294" s="5">
        <f t="shared" si="464"/>
        <v>0.10961737331954499</v>
      </c>
    </row>
    <row r="295" spans="1:16" x14ac:dyDescent="0.25">
      <c r="B295" t="s">
        <v>32</v>
      </c>
      <c r="C295" s="4">
        <v>18.3</v>
      </c>
      <c r="D295" s="4">
        <v>12.78</v>
      </c>
      <c r="E295" s="4">
        <v>10.72</v>
      </c>
      <c r="F295" s="4">
        <v>17.16</v>
      </c>
      <c r="G295" s="4">
        <v>-1.86</v>
      </c>
      <c r="H295" s="4">
        <v>-5.78</v>
      </c>
      <c r="I295" s="4">
        <v>9.1999999999999993</v>
      </c>
      <c r="J295" s="4">
        <v>13.88</v>
      </c>
      <c r="K295" s="4">
        <v>16.28</v>
      </c>
      <c r="L295" s="4">
        <v>12.99</v>
      </c>
    </row>
    <row r="296" spans="1:16" x14ac:dyDescent="0.25">
      <c r="B296">
        <v>3584.5</v>
      </c>
      <c r="C296">
        <v>3579.25</v>
      </c>
      <c r="D296">
        <v>2724.4</v>
      </c>
      <c r="E296">
        <v>2482.1999999999998</v>
      </c>
      <c r="F296">
        <v>1978.5</v>
      </c>
      <c r="G296">
        <v>1769.35</v>
      </c>
      <c r="H296">
        <v>1644.55</v>
      </c>
      <c r="I296">
        <v>2279.65</v>
      </c>
    </row>
    <row r="297" spans="1:16" x14ac:dyDescent="0.25">
      <c r="A297" t="s">
        <v>37</v>
      </c>
      <c r="B297" t="s">
        <v>34</v>
      </c>
      <c r="C297" s="3">
        <f t="shared" ref="C297:C298" si="465">SUM(C292:F292)</f>
        <v>274.82</v>
      </c>
      <c r="D297" s="3">
        <f t="shared" ref="D297:D298" si="466">SUM(D292:G292)</f>
        <v>247.45</v>
      </c>
      <c r="E297" s="3">
        <f t="shared" ref="E297:E298" si="467">SUM(E292:H292)</f>
        <v>250.71</v>
      </c>
      <c r="F297" s="3">
        <f t="shared" ref="F297:F298" si="468">SUM(F292:I292)</f>
        <v>264.98</v>
      </c>
      <c r="G297" s="3">
        <f t="shared" ref="G297:G298" si="469">SUM(G292:J292)</f>
        <v>282.89999999999998</v>
      </c>
      <c r="H297" s="3">
        <f t="shared" ref="H297:H298" si="470">SUM(H292:K292)</f>
        <v>320.79000000000002</v>
      </c>
      <c r="I297" s="3">
        <f t="shared" ref="I297:I298" si="471">SUM(I292:L292)</f>
        <v>328.48</v>
      </c>
    </row>
    <row r="298" spans="1:16" x14ac:dyDescent="0.25">
      <c r="B298" t="s">
        <v>36</v>
      </c>
      <c r="C298" s="3">
        <f t="shared" si="465"/>
        <v>33.65</v>
      </c>
      <c r="D298" s="3">
        <f t="shared" si="466"/>
        <v>22.14</v>
      </c>
      <c r="E298" s="3">
        <f t="shared" si="467"/>
        <v>11.55</v>
      </c>
      <c r="F298" s="3">
        <f t="shared" si="468"/>
        <v>10.68</v>
      </c>
      <c r="G298" s="3">
        <f t="shared" si="469"/>
        <v>8.81</v>
      </c>
      <c r="H298" s="3">
        <f t="shared" si="470"/>
        <v>19.16</v>
      </c>
      <c r="I298" s="3">
        <f t="shared" si="471"/>
        <v>29.880000000000003</v>
      </c>
    </row>
    <row r="299" spans="1:16" x14ac:dyDescent="0.25">
      <c r="B299" t="s">
        <v>33</v>
      </c>
      <c r="C299" s="1">
        <f t="shared" ref="C299:I299" si="472">C298/C297</f>
        <v>0.12244378138417873</v>
      </c>
      <c r="D299" s="1">
        <f t="shared" si="472"/>
        <v>8.9472620731460908E-2</v>
      </c>
      <c r="E299" s="1">
        <f t="shared" si="472"/>
        <v>4.6069163575445736E-2</v>
      </c>
      <c r="F299" s="1">
        <f t="shared" si="472"/>
        <v>4.0304928673862171E-2</v>
      </c>
      <c r="G299" s="1">
        <f t="shared" si="472"/>
        <v>3.1141746200070701E-2</v>
      </c>
      <c r="H299" s="1">
        <f t="shared" si="472"/>
        <v>5.9727547616820968E-2</v>
      </c>
      <c r="I299" s="1">
        <f t="shared" si="472"/>
        <v>9.0964442279590843E-2</v>
      </c>
    </row>
    <row r="300" spans="1:16" x14ac:dyDescent="0.25">
      <c r="B300" t="s">
        <v>32</v>
      </c>
      <c r="C300">
        <f t="shared" ref="C300" si="473">SUM(C295:F295)</f>
        <v>58.959999999999994</v>
      </c>
      <c r="D300">
        <f t="shared" ref="D300" si="474">SUM(D295:G295)</f>
        <v>38.799999999999997</v>
      </c>
      <c r="E300">
        <f t="shared" ref="E300" si="475">SUM(E295:H295)</f>
        <v>20.240000000000002</v>
      </c>
      <c r="F300">
        <f t="shared" ref="F300" si="476">SUM(F295:I295)</f>
        <v>18.72</v>
      </c>
      <c r="G300">
        <f t="shared" ref="G300" si="477">SUM(G295:J295)</f>
        <v>15.44</v>
      </c>
      <c r="H300">
        <f t="shared" ref="H300" si="478">SUM(H295:K295)</f>
        <v>33.58</v>
      </c>
      <c r="I300">
        <f t="shared" ref="I300" si="479">SUM(I295:L295)</f>
        <v>52.35</v>
      </c>
    </row>
    <row r="301" spans="1:16" x14ac:dyDescent="0.25">
      <c r="A301" s="10"/>
      <c r="B301" s="9"/>
      <c r="C301" s="9"/>
      <c r="D301" s="9"/>
      <c r="E301" s="9"/>
      <c r="F301" s="9"/>
      <c r="G301" s="9"/>
      <c r="H301" s="9"/>
      <c r="I301" s="9"/>
    </row>
    <row r="302" spans="1:16" x14ac:dyDescent="0.25">
      <c r="A302" t="s">
        <v>35</v>
      </c>
      <c r="B302" t="s">
        <v>34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6" x14ac:dyDescent="0.25">
      <c r="A303" t="b">
        <f>B303</f>
        <v>0</v>
      </c>
      <c r="B303" t="b">
        <f>OR(AND(C303:D303),AND(C303,E303))</f>
        <v>0</v>
      </c>
      <c r="C303" t="b">
        <f>AND(((C297-D297)/D297)&gt;0,((C292-D292)/D292)&gt;0,((C297-E297)/E297)&gt;0,((C292-E292)/E292)&gt;0)</f>
        <v>1</v>
      </c>
      <c r="D303" t="b">
        <f>AND(((D297-E297)/E297)&gt;0,((D292-E292)/E292)&gt;0,((D297-F297)/F297)&gt;0,((D292-F292)/F292)&gt;0)</f>
        <v>0</v>
      </c>
      <c r="E303" t="b">
        <f>AND(((E297-F297)/F297)&gt;0,((E292-F292)/F292)&gt;0,((E297-G297)/G297)&gt;0,((E292-G292)/G292)&gt;0)</f>
        <v>0</v>
      </c>
      <c r="F303" t="b">
        <f>AND(((F297-G297)/G297)&gt;0,((F292-G292)/G292)&gt;0,((F297-H297)/H297)&gt;0,((F292-H292)/H292)&gt;0)</f>
        <v>0</v>
      </c>
      <c r="G303" t="b">
        <f>AND(((G297-H297)/H297)&gt;0,((G292-H292)/H292)&gt;0,((G297-I297)/I297)&gt;0,((G292-I292)/I292)&gt;0)</f>
        <v>0</v>
      </c>
      <c r="H303" t="e">
        <f>AND(((H297-I297)/I297)&gt;0,((H292-I292)/I292)&gt;0,((H297-J297)/J297)&gt;0,((H292-J292)/J292)&gt;0)</f>
        <v>#DIV/0!</v>
      </c>
      <c r="I303" t="e">
        <f>AND(((I297-J297)/J297)&gt;0,((I292-J292)/J292)&gt;0,((I297-K297)/K297)&gt;0,((I292-K292)/K292)&gt;0)</f>
        <v>#DIV/0!</v>
      </c>
      <c r="J303" t="e">
        <f>AND(((J297-K297)/K297)&gt;0,((J292-K292)/K292)&gt;0,((J297-L297)/L297)&gt;0,((J292-L292)/L292)&gt;0)</f>
        <v>#DIV/0!</v>
      </c>
      <c r="K303" t="e">
        <f>AND(((K297-L297)/L297)&gt;0,((K292-L292)/L292)&gt;0,((K297-M297)/M297)&gt;0,((K292-M292)/M292)&gt;0)</f>
        <v>#DIV/0!</v>
      </c>
      <c r="L303" t="e">
        <f>AND(((L297-M297)/M297)&gt;0,((L292-M292)/M292)&gt;0,((L297-N297)/N297)&gt;0,((L292-N292)/N292)&gt;0)</f>
        <v>#DIV/0!</v>
      </c>
    </row>
    <row r="304" spans="1:16" x14ac:dyDescent="0.25">
      <c r="B304" t="b">
        <f>OR(AND(C304:D304),AND(C304,E304))</f>
        <v>0</v>
      </c>
      <c r="C304" t="b">
        <f>AND(((C299-D299)/D299)&gt;0,((C299-E299)/E299)&gt;0,((C294-D294)/D294)&gt;0,((C294-E294)/E294)&gt;0)</f>
        <v>1</v>
      </c>
      <c r="D304" t="b">
        <f t="shared" ref="D304:D305" si="480">AND(((D299-E299)/E299)&gt;0,((D299-F299)/F299)&gt;0,((D294-E294)/E294)&gt;0,((D294-F294)/F294)&gt;0)</f>
        <v>0</v>
      </c>
      <c r="E304" t="b">
        <f t="shared" ref="E304:E305" si="481">AND(((E299-F299)/F299)&gt;0,((E299-G299)/G299)&gt;0,((E294-F294)/F294)&gt;0,((E294-G294)/G294)&gt;0)</f>
        <v>0</v>
      </c>
      <c r="F304" t="b">
        <f t="shared" ref="F304:F305" si="482">AND(((F299-G299)/G299)&gt;0,((F299-H299)/H299)&gt;0,((F294-G294)/G294)&gt;0,((F294-H294)/H294)&gt;0)</f>
        <v>0</v>
      </c>
      <c r="G304" t="b">
        <f t="shared" ref="G304:G305" si="483">AND(((G299-H299)/H299)&gt;0,((G299-I299)/I299)&gt;0,((G294-H294)/H294)&gt;0,((G294-I294)/I294)&gt;0)</f>
        <v>0</v>
      </c>
      <c r="H304" t="e">
        <f t="shared" ref="H304:H305" si="484">AND(((H299-I299)/I299)&gt;0,((H299-J299)/J299)&gt;0,((H294-I294)/I294)&gt;0,((H294-J294)/J294)&gt;0)</f>
        <v>#DIV/0!</v>
      </c>
      <c r="I304" t="e">
        <f t="shared" ref="I304:I305" si="485">AND(((I299-J299)/J299)&gt;0,((I299-K299)/K299)&gt;0,((I294-J294)/J294)&gt;0,((I294-K294)/K294)&gt;0)</f>
        <v>#DIV/0!</v>
      </c>
      <c r="J304" t="e">
        <f t="shared" ref="J304:J305" si="486">AND(((J299-K299)/K299)&gt;0,((J299-L299)/L299)&gt;0,((J294-K294)/K294)&gt;0,((J294-L294)/L294)&gt;0)</f>
        <v>#DIV/0!</v>
      </c>
      <c r="K304" t="e">
        <f t="shared" ref="K304:K305" si="487">AND(((K299-L299)/L299)&gt;0,((K299-M299)/M299)&gt;0,((K294-L294)/L294)&gt;0,((K294-M294)/M294)&gt;0)</f>
        <v>#DIV/0!</v>
      </c>
      <c r="L304" t="e">
        <f t="shared" ref="L304:L305" si="488">AND(((L299-M299)/M299)&gt;0,((L299-N299)/N299)&gt;0,((L294-M294)/M294)&gt;0,((L294-N294)/N294)&gt;0)</f>
        <v>#DIV/0!</v>
      </c>
    </row>
    <row r="305" spans="1:16" x14ac:dyDescent="0.25">
      <c r="B305" t="b">
        <f>OR(AND(C305:D305),AND(C305,E305))</f>
        <v>0</v>
      </c>
      <c r="C305" t="b">
        <f>AND(((C300-D300)/D300)&gt;0,((C300-E300)/E300)&gt;0,((C295-D295)/D295)&gt;0,((C295-E295)/E295)&gt;0)</f>
        <v>1</v>
      </c>
      <c r="D305" t="b">
        <f t="shared" si="480"/>
        <v>0</v>
      </c>
      <c r="E305" t="b">
        <f t="shared" si="481"/>
        <v>0</v>
      </c>
      <c r="F305" t="b">
        <f t="shared" si="482"/>
        <v>0</v>
      </c>
      <c r="G305" t="b">
        <f t="shared" si="483"/>
        <v>0</v>
      </c>
      <c r="H305" t="e">
        <f t="shared" si="484"/>
        <v>#DIV/0!</v>
      </c>
      <c r="I305" t="e">
        <f t="shared" si="485"/>
        <v>#DIV/0!</v>
      </c>
      <c r="J305" t="e">
        <f t="shared" si="486"/>
        <v>#DIV/0!</v>
      </c>
      <c r="K305" t="e">
        <f t="shared" si="487"/>
        <v>#DIV/0!</v>
      </c>
      <c r="L305" t="e">
        <f t="shared" si="488"/>
        <v>#DIV/0!</v>
      </c>
    </row>
    <row r="307" spans="1:16" x14ac:dyDescent="0.25">
      <c r="A307" s="7" t="str">
        <f>B308</f>
        <v>BSOFT</v>
      </c>
      <c r="B307" s="7" t="b">
        <f>OR(AND(C320:D320),AND(C320,E320))</f>
        <v>0</v>
      </c>
      <c r="C307" s="7" t="b">
        <f>OR(AND(C321:D321),AND(C321,E321))</f>
        <v>1</v>
      </c>
      <c r="D307" s="7" t="b">
        <f>OR(AND(C322:D322),AND(C322,E322))</f>
        <v>1</v>
      </c>
      <c r="E307" s="7" t="str">
        <f>C308</f>
        <v>JUN '21</v>
      </c>
      <c r="F307" s="7" t="b">
        <f>OR(AND(D320:E320),AND(D320,F320))</f>
        <v>0</v>
      </c>
      <c r="G307" s="7" t="b">
        <f>OR(AND(D321:E321),AND(D321,F321))</f>
        <v>1</v>
      </c>
      <c r="H307" s="7" t="b">
        <f>OR(AND(D322:E322),AND(D322,F322))</f>
        <v>1</v>
      </c>
      <c r="I307" s="7" t="str">
        <f>D308</f>
        <v>MAR '21</v>
      </c>
      <c r="J307" s="11">
        <f>A318</f>
        <v>0</v>
      </c>
      <c r="K307" s="7">
        <f>B313</f>
        <v>3584.5</v>
      </c>
      <c r="L307" s="7"/>
      <c r="M307" s="7" t="s">
        <v>102</v>
      </c>
      <c r="O307" t="str">
        <f>"https://www.moneycontrol.com/financials/21stcenturymanagement/results/consolidated-quarterly-results/"&amp;M307&amp;"/1"</f>
        <v>https://www.moneycontrol.com/financials/21stcenturymanagement/results/consolidated-quarterly-results/KPI02/1</v>
      </c>
      <c r="P307" t="str">
        <f>"https://www.moneycontrol.com/financials/21stcenturymanagement/results/consolidated-quarterly-results/"&amp;M307&amp;"/2"</f>
        <v>https://www.moneycontrol.com/financials/21stcenturymanagement/results/consolidated-quarterly-results/KPI02/2</v>
      </c>
    </row>
    <row r="308" spans="1:16" x14ac:dyDescent="0.25">
      <c r="A308" s="2" t="s">
        <v>49</v>
      </c>
      <c r="B308" s="8" t="s">
        <v>17</v>
      </c>
      <c r="C308" s="2" t="s">
        <v>50</v>
      </c>
      <c r="D308" s="2" t="s">
        <v>48</v>
      </c>
      <c r="E308" s="2" t="s">
        <v>47</v>
      </c>
      <c r="F308" s="2" t="s">
        <v>51</v>
      </c>
      <c r="G308" s="2" t="s">
        <v>46</v>
      </c>
      <c r="H308" s="2" t="s">
        <v>45</v>
      </c>
      <c r="I308" s="2" t="s">
        <v>44</v>
      </c>
      <c r="J308" s="2" t="s">
        <v>43</v>
      </c>
      <c r="K308" s="2" t="s">
        <v>42</v>
      </c>
      <c r="L308" s="2" t="s">
        <v>41</v>
      </c>
      <c r="M308" s="2"/>
    </row>
    <row r="309" spans="1:16" x14ac:dyDescent="0.25">
      <c r="A309" t="s">
        <v>38</v>
      </c>
      <c r="B309" t="s">
        <v>34</v>
      </c>
      <c r="C309" s="6">
        <v>945.32</v>
      </c>
      <c r="D309" s="6">
        <v>902.86</v>
      </c>
      <c r="E309" s="6">
        <v>880.78</v>
      </c>
      <c r="F309" s="6">
        <v>857.46</v>
      </c>
      <c r="G309" s="6">
        <v>914.63</v>
      </c>
      <c r="H309" s="6">
        <v>907.07</v>
      </c>
      <c r="I309" s="6">
        <v>833.29</v>
      </c>
      <c r="J309" s="6">
        <v>773.42</v>
      </c>
      <c r="K309" s="6">
        <v>777.19</v>
      </c>
      <c r="L309" s="6">
        <v>788.29</v>
      </c>
    </row>
    <row r="310" spans="1:16" x14ac:dyDescent="0.25">
      <c r="B310" t="s">
        <v>36</v>
      </c>
      <c r="C310" s="4">
        <v>113.64</v>
      </c>
      <c r="D310" s="6">
        <v>98.98</v>
      </c>
      <c r="E310" s="4">
        <v>96.39</v>
      </c>
      <c r="F310" s="4">
        <v>69.12</v>
      </c>
      <c r="G310" s="4">
        <v>56.35</v>
      </c>
      <c r="H310" s="4">
        <v>69.05</v>
      </c>
      <c r="I310" s="4">
        <v>72.680000000000007</v>
      </c>
      <c r="J310" s="4">
        <v>40.83</v>
      </c>
      <c r="K310" s="4">
        <v>41.8</v>
      </c>
      <c r="L310" s="4">
        <v>66.06</v>
      </c>
    </row>
    <row r="311" spans="1:16" x14ac:dyDescent="0.25">
      <c r="B311" t="s">
        <v>33</v>
      </c>
      <c r="C311" s="5">
        <f t="shared" ref="C311:L311" si="489">C310/C309</f>
        <v>0.12021326111792832</v>
      </c>
      <c r="D311" s="5">
        <f t="shared" si="489"/>
        <v>0.10962939990696233</v>
      </c>
      <c r="E311" s="5">
        <f t="shared" si="489"/>
        <v>0.10943708985217648</v>
      </c>
      <c r="F311" s="5">
        <f t="shared" si="489"/>
        <v>8.061017423553285E-2</v>
      </c>
      <c r="G311" s="5">
        <f t="shared" si="489"/>
        <v>6.1609612630243928E-2</v>
      </c>
      <c r="H311" s="5">
        <f t="shared" si="489"/>
        <v>7.6124224150286079E-2</v>
      </c>
      <c r="I311" s="5">
        <f t="shared" si="489"/>
        <v>8.7220535467844335E-2</v>
      </c>
      <c r="J311" s="5">
        <f t="shared" si="489"/>
        <v>5.2791497504590001E-2</v>
      </c>
      <c r="K311" s="5">
        <f t="shared" si="489"/>
        <v>5.3783502103732672E-2</v>
      </c>
      <c r="L311" s="5">
        <f t="shared" si="489"/>
        <v>8.3801646602138818E-2</v>
      </c>
    </row>
    <row r="312" spans="1:16" x14ac:dyDescent="0.25">
      <c r="B312" t="s">
        <v>32</v>
      </c>
      <c r="C312" s="4">
        <v>4.05</v>
      </c>
      <c r="D312" s="4">
        <v>3.56</v>
      </c>
      <c r="E312" s="4">
        <v>3.47</v>
      </c>
      <c r="F312" s="4">
        <v>2.4900000000000002</v>
      </c>
      <c r="G312" s="4">
        <v>2.0299999999999998</v>
      </c>
      <c r="H312" s="4">
        <v>2.4900000000000002</v>
      </c>
      <c r="I312" s="4">
        <v>2.63</v>
      </c>
      <c r="J312" s="4">
        <v>1.47</v>
      </c>
      <c r="K312" s="4">
        <v>1.51</v>
      </c>
      <c r="L312" s="4">
        <v>2.41</v>
      </c>
    </row>
    <row r="313" spans="1:16" x14ac:dyDescent="0.25">
      <c r="B313">
        <v>3584.5</v>
      </c>
      <c r="C313">
        <v>3579.25</v>
      </c>
      <c r="D313">
        <v>2724.4</v>
      </c>
      <c r="E313">
        <v>2482.1999999999998</v>
      </c>
      <c r="F313">
        <v>1978.5</v>
      </c>
      <c r="G313">
        <v>1769.35</v>
      </c>
      <c r="H313">
        <v>1644.55</v>
      </c>
      <c r="I313">
        <v>2279.65</v>
      </c>
    </row>
    <row r="314" spans="1:16" x14ac:dyDescent="0.25">
      <c r="A314" t="s">
        <v>37</v>
      </c>
      <c r="B314" t="s">
        <v>34</v>
      </c>
      <c r="C314" s="3">
        <f t="shared" ref="C314:C315" si="490">SUM(C309:F309)</f>
        <v>3586.42</v>
      </c>
      <c r="D314" s="3">
        <f t="shared" ref="D314:D315" si="491">SUM(D309:G309)</f>
        <v>3555.73</v>
      </c>
      <c r="E314" s="3">
        <f t="shared" ref="E314:E315" si="492">SUM(E309:H309)</f>
        <v>3559.94</v>
      </c>
      <c r="F314" s="3">
        <f t="shared" ref="F314:F315" si="493">SUM(F309:I309)</f>
        <v>3512.4500000000003</v>
      </c>
      <c r="G314" s="3">
        <f t="shared" ref="G314:G315" si="494">SUM(G309:J309)</f>
        <v>3428.41</v>
      </c>
      <c r="H314" s="3">
        <f t="shared" ref="H314:H315" si="495">SUM(H309:K309)</f>
        <v>3290.9700000000003</v>
      </c>
      <c r="I314" s="3">
        <f t="shared" ref="I314:I315" si="496">SUM(I309:L309)</f>
        <v>3172.19</v>
      </c>
    </row>
    <row r="315" spans="1:16" x14ac:dyDescent="0.25">
      <c r="B315" t="s">
        <v>36</v>
      </c>
      <c r="C315" s="3">
        <f t="shared" si="490"/>
        <v>378.13</v>
      </c>
      <c r="D315" s="3">
        <f t="shared" si="491"/>
        <v>320.84000000000003</v>
      </c>
      <c r="E315" s="3">
        <f t="shared" si="492"/>
        <v>290.90999999999997</v>
      </c>
      <c r="F315" s="3">
        <f t="shared" si="493"/>
        <v>267.2</v>
      </c>
      <c r="G315" s="3">
        <f t="shared" si="494"/>
        <v>238.91000000000003</v>
      </c>
      <c r="H315" s="3">
        <f t="shared" si="495"/>
        <v>224.36</v>
      </c>
      <c r="I315" s="3">
        <f t="shared" si="496"/>
        <v>221.37</v>
      </c>
    </row>
    <row r="316" spans="1:16" x14ac:dyDescent="0.25">
      <c r="B316" t="s">
        <v>33</v>
      </c>
      <c r="C316" s="1">
        <f t="shared" ref="C316:I316" si="497">C315/C314</f>
        <v>0.10543383095119924</v>
      </c>
      <c r="D316" s="1">
        <f t="shared" si="497"/>
        <v>9.0231823001184014E-2</v>
      </c>
      <c r="E316" s="1">
        <f t="shared" si="497"/>
        <v>8.1717669398922443E-2</v>
      </c>
      <c r="F316" s="1">
        <f t="shared" si="497"/>
        <v>7.6072257256331044E-2</v>
      </c>
      <c r="G316" s="1">
        <f t="shared" si="497"/>
        <v>6.968536435257161E-2</v>
      </c>
      <c r="H316" s="1">
        <f t="shared" si="497"/>
        <v>6.8174428815820254E-2</v>
      </c>
      <c r="I316" s="1">
        <f t="shared" si="497"/>
        <v>6.9784596761228043E-2</v>
      </c>
    </row>
    <row r="317" spans="1:16" x14ac:dyDescent="0.25">
      <c r="B317" t="s">
        <v>32</v>
      </c>
      <c r="C317">
        <f t="shared" ref="C317" si="498">SUM(C312:F312)</f>
        <v>13.57</v>
      </c>
      <c r="D317">
        <f t="shared" ref="D317" si="499">SUM(D312:G312)</f>
        <v>11.549999999999999</v>
      </c>
      <c r="E317">
        <f t="shared" ref="E317" si="500">SUM(E312:H312)</f>
        <v>10.48</v>
      </c>
      <c r="F317">
        <f t="shared" ref="F317" si="501">SUM(F312:I312)</f>
        <v>9.64</v>
      </c>
      <c r="G317">
        <f t="shared" ref="G317" si="502">SUM(G312:J312)</f>
        <v>8.6199999999999992</v>
      </c>
      <c r="H317">
        <f t="shared" ref="H317" si="503">SUM(H312:K312)</f>
        <v>8.1</v>
      </c>
      <c r="I317">
        <f t="shared" ref="I317" si="504">SUM(I312:L312)</f>
        <v>8.02</v>
      </c>
    </row>
    <row r="318" spans="1:16" x14ac:dyDescent="0.25">
      <c r="A318" s="10"/>
      <c r="B318" s="9"/>
      <c r="C318" s="9"/>
      <c r="D318" s="9"/>
      <c r="E318" s="9"/>
      <c r="F318" s="9"/>
      <c r="G318" s="9"/>
      <c r="H318" s="9"/>
      <c r="I318" s="9"/>
    </row>
    <row r="319" spans="1:16" x14ac:dyDescent="0.25">
      <c r="A319" t="s">
        <v>35</v>
      </c>
      <c r="B319" t="s">
        <v>34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6" x14ac:dyDescent="0.25">
      <c r="A320" t="b">
        <f>B320</f>
        <v>0</v>
      </c>
      <c r="B320" t="b">
        <f>OR(AND(C320:D320),AND(C320,E320))</f>
        <v>0</v>
      </c>
      <c r="C320" t="b">
        <f>AND(((C314-D314)/D314)&gt;0,((C309-D309)/D309)&gt;0,((C314-E314)/E314)&gt;0,((C309-E309)/E309)&gt;0)</f>
        <v>1</v>
      </c>
      <c r="D320" t="b">
        <f>AND(((D314-E314)/E314)&gt;0,((D309-E309)/E309)&gt;0,((D314-F314)/F314)&gt;0,((D309-F309)/F309)&gt;0)</f>
        <v>0</v>
      </c>
      <c r="E320" t="b">
        <f>AND(((E314-F314)/F314)&gt;0,((E309-F309)/F309)&gt;0,((E314-G314)/G314)&gt;0,((E309-G309)/G309)&gt;0)</f>
        <v>0</v>
      </c>
      <c r="F320" t="b">
        <f>AND(((F314-G314)/G314)&gt;0,((F309-G309)/G309)&gt;0,((F314-H314)/H314)&gt;0,((F309-H309)/H309)&gt;0)</f>
        <v>0</v>
      </c>
      <c r="G320" t="b">
        <f>AND(((G314-H314)/H314)&gt;0,((G309-H309)/H309)&gt;0,((G314-I314)/I314)&gt;0,((G309-I309)/I309)&gt;0)</f>
        <v>1</v>
      </c>
      <c r="H320" t="e">
        <f>AND(((H314-I314)/I314)&gt;0,((H309-I309)/I309)&gt;0,((H314-J314)/J314)&gt;0,((H309-J309)/J309)&gt;0)</f>
        <v>#DIV/0!</v>
      </c>
      <c r="I320" t="e">
        <f>AND(((I314-J314)/J314)&gt;0,((I309-J309)/J309)&gt;0,((I314-K314)/K314)&gt;0,((I309-K309)/K309)&gt;0)</f>
        <v>#DIV/0!</v>
      </c>
      <c r="J320" t="e">
        <f>AND(((J314-K314)/K314)&gt;0,((J309-K309)/K309)&gt;0,((J314-L314)/L314)&gt;0,((J309-L309)/L309)&gt;0)</f>
        <v>#DIV/0!</v>
      </c>
      <c r="K320" t="e">
        <f>AND(((K314-L314)/L314)&gt;0,((K309-L309)/L309)&gt;0,((K314-M314)/M314)&gt;0,((K309-M309)/M309)&gt;0)</f>
        <v>#DIV/0!</v>
      </c>
      <c r="L320" t="e">
        <f>AND(((L314-M314)/M314)&gt;0,((L309-M309)/M309)&gt;0,((L314-N314)/N314)&gt;0,((L309-N309)/N309)&gt;0)</f>
        <v>#DIV/0!</v>
      </c>
    </row>
    <row r="321" spans="1:16" x14ac:dyDescent="0.25">
      <c r="B321" t="b">
        <f>OR(AND(C321:D321),AND(C321,E321))</f>
        <v>1</v>
      </c>
      <c r="C321" t="b">
        <f>AND(((C316-D316)/D316)&gt;0,((C316-E316)/E316)&gt;0,((C311-D311)/D311)&gt;0,((C311-E311)/E311)&gt;0)</f>
        <v>1</v>
      </c>
      <c r="D321" t="b">
        <f t="shared" ref="D321:D322" si="505">AND(((D316-E316)/E316)&gt;0,((D316-F316)/F316)&gt;0,((D311-E311)/E311)&gt;0,((D311-F311)/F311)&gt;0)</f>
        <v>1</v>
      </c>
      <c r="E321" t="b">
        <f t="shared" ref="E321:E322" si="506">AND(((E316-F316)/F316)&gt;0,((E316-G316)/G316)&gt;0,((E311-F311)/F311)&gt;0,((E311-G311)/G311)&gt;0)</f>
        <v>1</v>
      </c>
      <c r="F321" t="b">
        <f t="shared" ref="F321:F322" si="507">AND(((F316-G316)/G316)&gt;0,((F316-H316)/H316)&gt;0,((F311-G311)/G311)&gt;0,((F311-H311)/H311)&gt;0)</f>
        <v>1</v>
      </c>
      <c r="G321" t="b">
        <f t="shared" ref="G321:G322" si="508">AND(((G316-H316)/H316)&gt;0,((G316-I316)/I316)&gt;0,((G311-H311)/H311)&gt;0,((G311-I311)/I311)&gt;0)</f>
        <v>0</v>
      </c>
      <c r="H321" t="e">
        <f t="shared" ref="H321:H322" si="509">AND(((H316-I316)/I316)&gt;0,((H316-J316)/J316)&gt;0,((H311-I311)/I311)&gt;0,((H311-J311)/J311)&gt;0)</f>
        <v>#DIV/0!</v>
      </c>
      <c r="I321" t="e">
        <f t="shared" ref="I321:I322" si="510">AND(((I316-J316)/J316)&gt;0,((I316-K316)/K316)&gt;0,((I311-J311)/J311)&gt;0,((I311-K311)/K311)&gt;0)</f>
        <v>#DIV/0!</v>
      </c>
      <c r="J321" t="e">
        <f t="shared" ref="J321:J322" si="511">AND(((J316-K316)/K316)&gt;0,((J316-L316)/L316)&gt;0,((J311-K311)/K311)&gt;0,((J311-L311)/L311)&gt;0)</f>
        <v>#DIV/0!</v>
      </c>
      <c r="K321" t="e">
        <f t="shared" ref="K321:K322" si="512">AND(((K316-L316)/L316)&gt;0,((K316-M316)/M316)&gt;0,((K311-L311)/L311)&gt;0,((K311-M311)/M311)&gt;0)</f>
        <v>#DIV/0!</v>
      </c>
      <c r="L321" t="e">
        <f t="shared" ref="L321:L322" si="513">AND(((L316-M316)/M316)&gt;0,((L316-N316)/N316)&gt;0,((L311-M311)/M311)&gt;0,((L311-N311)/N311)&gt;0)</f>
        <v>#DIV/0!</v>
      </c>
    </row>
    <row r="322" spans="1:16" x14ac:dyDescent="0.25">
      <c r="B322" t="b">
        <f>OR(AND(C322:D322),AND(C322,E322))</f>
        <v>1</v>
      </c>
      <c r="C322" t="b">
        <f>AND(((C317-D317)/D317)&gt;0,((C317-E317)/E317)&gt;0,((C312-D312)/D312)&gt;0,((C312-E312)/E312)&gt;0)</f>
        <v>1</v>
      </c>
      <c r="D322" t="b">
        <f t="shared" si="505"/>
        <v>1</v>
      </c>
      <c r="E322" t="b">
        <f t="shared" si="506"/>
        <v>1</v>
      </c>
      <c r="F322" t="b">
        <f t="shared" si="507"/>
        <v>0</v>
      </c>
      <c r="G322" t="b">
        <f t="shared" si="508"/>
        <v>0</v>
      </c>
      <c r="H322" t="e">
        <f t="shared" si="509"/>
        <v>#DIV/0!</v>
      </c>
      <c r="I322" t="e">
        <f t="shared" si="510"/>
        <v>#DIV/0!</v>
      </c>
      <c r="J322" t="e">
        <f t="shared" si="511"/>
        <v>#DIV/0!</v>
      </c>
      <c r="K322" t="e">
        <f t="shared" si="512"/>
        <v>#DIV/0!</v>
      </c>
      <c r="L322" t="e">
        <f t="shared" si="513"/>
        <v>#DIV/0!</v>
      </c>
    </row>
    <row r="324" spans="1:16" x14ac:dyDescent="0.25">
      <c r="A324" s="7" t="str">
        <f>B325</f>
        <v>CENTURYTEX</v>
      </c>
      <c r="B324" s="7" t="b">
        <f>OR(AND(C337:D337),AND(C337,E337))</f>
        <v>0</v>
      </c>
      <c r="C324" s="7" t="b">
        <f>OR(AND(C338:D338),AND(C338,E338))</f>
        <v>0</v>
      </c>
      <c r="D324" s="7" t="b">
        <f>OR(AND(C339:D339),AND(C339,E339))</f>
        <v>0</v>
      </c>
      <c r="E324" s="7" t="str">
        <f>C325</f>
        <v>JUN '21</v>
      </c>
      <c r="F324" s="7" t="b">
        <f>OR(AND(D337:E337),AND(D337,F337))</f>
        <v>0</v>
      </c>
      <c r="G324" s="7" t="b">
        <f>OR(AND(D338:E338),AND(D338,F338))</f>
        <v>0</v>
      </c>
      <c r="H324" s="7" t="b">
        <f>OR(AND(D339:E339),AND(D339,F339))</f>
        <v>0</v>
      </c>
      <c r="I324" s="7" t="str">
        <f>D325</f>
        <v>MAR '21</v>
      </c>
      <c r="J324" s="11">
        <f>A335</f>
        <v>0</v>
      </c>
      <c r="K324" s="7">
        <f>B330</f>
        <v>3584.5</v>
      </c>
      <c r="L324" s="7"/>
      <c r="M324" s="7" t="s">
        <v>103</v>
      </c>
      <c r="O324" t="str">
        <f>"https://www.moneycontrol.com/financials/21stcenturymanagement/results/consolidated-quarterly-results/"&amp;M324&amp;"/1"</f>
        <v>https://www.moneycontrol.com/financials/21stcenturymanagement/results/consolidated-quarterly-results/CTI/1</v>
      </c>
      <c r="P324" t="str">
        <f>"https://www.moneycontrol.com/financials/21stcenturymanagement/results/consolidated-quarterly-results/"&amp;M324&amp;"/2"</f>
        <v>https://www.moneycontrol.com/financials/21stcenturymanagement/results/consolidated-quarterly-results/CTI/2</v>
      </c>
    </row>
    <row r="325" spans="1:16" x14ac:dyDescent="0.25">
      <c r="A325" s="2" t="s">
        <v>49</v>
      </c>
      <c r="B325" s="8" t="s">
        <v>11</v>
      </c>
      <c r="C325" s="2" t="s">
        <v>50</v>
      </c>
      <c r="D325" s="2" t="s">
        <v>48</v>
      </c>
      <c r="E325" s="2" t="s">
        <v>47</v>
      </c>
      <c r="F325" s="2" t="s">
        <v>51</v>
      </c>
      <c r="G325" s="2" t="s">
        <v>46</v>
      </c>
      <c r="H325" s="2" t="s">
        <v>45</v>
      </c>
      <c r="I325" s="2" t="s">
        <v>44</v>
      </c>
      <c r="J325" s="2" t="s">
        <v>43</v>
      </c>
      <c r="K325" s="2" t="s">
        <v>42</v>
      </c>
      <c r="L325" s="2" t="s">
        <v>41</v>
      </c>
      <c r="M325" s="2"/>
    </row>
    <row r="326" spans="1:16" x14ac:dyDescent="0.25">
      <c r="A326" t="s">
        <v>38</v>
      </c>
      <c r="B326" t="s">
        <v>34</v>
      </c>
      <c r="C326" s="6">
        <v>832.21</v>
      </c>
      <c r="D326" s="6">
        <v>820.21</v>
      </c>
      <c r="E326" s="6">
        <v>757.52</v>
      </c>
      <c r="F326" s="6">
        <v>595.77</v>
      </c>
      <c r="G326" s="6">
        <v>393.86</v>
      </c>
      <c r="H326" s="6">
        <v>770.03</v>
      </c>
      <c r="I326" s="6">
        <v>853.81</v>
      </c>
      <c r="J326" s="6">
        <v>851.23</v>
      </c>
      <c r="K326" s="6">
        <v>855.64</v>
      </c>
      <c r="L326" s="6">
        <v>842.27</v>
      </c>
    </row>
    <row r="327" spans="1:16" x14ac:dyDescent="0.25">
      <c r="B327" t="s">
        <v>36</v>
      </c>
      <c r="C327" s="4">
        <v>21.21</v>
      </c>
      <c r="D327" s="6">
        <v>-9.81</v>
      </c>
      <c r="E327" s="4">
        <v>31.41</v>
      </c>
      <c r="F327" s="4">
        <v>-14.78</v>
      </c>
      <c r="G327" s="4">
        <v>-40.43</v>
      </c>
      <c r="H327" s="4">
        <v>77.290000000000006</v>
      </c>
      <c r="I327" s="4">
        <v>35.880000000000003</v>
      </c>
      <c r="J327" s="4">
        <v>182.7</v>
      </c>
      <c r="K327" s="4">
        <v>180.62</v>
      </c>
      <c r="L327" s="4">
        <v>215.22</v>
      </c>
    </row>
    <row r="328" spans="1:16" x14ac:dyDescent="0.25">
      <c r="B328" t="s">
        <v>33</v>
      </c>
      <c r="C328" s="5">
        <f t="shared" ref="C328:L328" si="514">C327/C326</f>
        <v>2.5486355607358721E-2</v>
      </c>
      <c r="D328" s="5">
        <f t="shared" si="514"/>
        <v>-1.1960351617268748E-2</v>
      </c>
      <c r="E328" s="5">
        <f t="shared" si="514"/>
        <v>4.1464251768930198E-2</v>
      </c>
      <c r="F328" s="5">
        <f t="shared" si="514"/>
        <v>-2.4808231364452725E-2</v>
      </c>
      <c r="G328" s="5">
        <f t="shared" si="514"/>
        <v>-0.10265068806174782</v>
      </c>
      <c r="H328" s="5">
        <f t="shared" si="514"/>
        <v>0.10037271275145125</v>
      </c>
      <c r="I328" s="5">
        <f t="shared" si="514"/>
        <v>4.202340099085277E-2</v>
      </c>
      <c r="J328" s="5">
        <f t="shared" si="514"/>
        <v>0.2146305933766432</v>
      </c>
      <c r="K328" s="5">
        <f t="shared" si="514"/>
        <v>0.21109345051657241</v>
      </c>
      <c r="L328" s="5">
        <f t="shared" si="514"/>
        <v>0.25552376316383107</v>
      </c>
    </row>
    <row r="329" spans="1:16" x14ac:dyDescent="0.25">
      <c r="B329" t="s">
        <v>32</v>
      </c>
      <c r="C329" s="4">
        <v>1.93</v>
      </c>
      <c r="D329" s="4">
        <v>-0.75</v>
      </c>
      <c r="E329" s="4">
        <v>2.87</v>
      </c>
      <c r="F329" s="4">
        <v>-1.27</v>
      </c>
      <c r="G329" s="4">
        <v>-3.58</v>
      </c>
      <c r="H329" s="4">
        <v>7.35</v>
      </c>
      <c r="I329" s="4">
        <v>3.22</v>
      </c>
      <c r="J329" s="4">
        <v>16.350000000000001</v>
      </c>
      <c r="K329" s="4">
        <v>16.170000000000002</v>
      </c>
      <c r="L329" s="4">
        <v>19.27</v>
      </c>
    </row>
    <row r="330" spans="1:16" x14ac:dyDescent="0.25">
      <c r="B330">
        <v>3584.5</v>
      </c>
      <c r="C330">
        <v>3579.25</v>
      </c>
      <c r="D330">
        <v>2724.4</v>
      </c>
      <c r="E330">
        <v>2482.1999999999998</v>
      </c>
      <c r="F330">
        <v>1978.5</v>
      </c>
      <c r="G330">
        <v>1769.35</v>
      </c>
      <c r="H330">
        <v>1644.55</v>
      </c>
      <c r="I330">
        <v>2279.65</v>
      </c>
    </row>
    <row r="331" spans="1:16" x14ac:dyDescent="0.25">
      <c r="A331" t="s">
        <v>37</v>
      </c>
      <c r="B331" t="s">
        <v>34</v>
      </c>
      <c r="C331" s="3">
        <f t="shared" ref="C331:C332" si="515">SUM(C326:F326)</f>
        <v>3005.71</v>
      </c>
      <c r="D331" s="3">
        <f t="shared" ref="D331:D332" si="516">SUM(D326:G326)</f>
        <v>2567.36</v>
      </c>
      <c r="E331" s="3">
        <f t="shared" ref="E331:E332" si="517">SUM(E326:H326)</f>
        <v>2517.1800000000003</v>
      </c>
      <c r="F331" s="3">
        <f t="shared" ref="F331:F332" si="518">SUM(F326:I326)</f>
        <v>2613.4699999999998</v>
      </c>
      <c r="G331" s="3">
        <f t="shared" ref="G331:G332" si="519">SUM(G326:J326)</f>
        <v>2868.93</v>
      </c>
      <c r="H331" s="3">
        <f t="shared" ref="H331:H332" si="520">SUM(H326:K326)</f>
        <v>3330.7099999999996</v>
      </c>
      <c r="I331" s="3">
        <f t="shared" ref="I331:I332" si="521">SUM(I326:L326)</f>
        <v>3402.95</v>
      </c>
    </row>
    <row r="332" spans="1:16" x14ac:dyDescent="0.25">
      <c r="B332" t="s">
        <v>36</v>
      </c>
      <c r="C332" s="3">
        <f t="shared" si="515"/>
        <v>28.03</v>
      </c>
      <c r="D332" s="3">
        <f t="shared" si="516"/>
        <v>-33.61</v>
      </c>
      <c r="E332" s="3">
        <f t="shared" si="517"/>
        <v>53.490000000000009</v>
      </c>
      <c r="F332" s="3">
        <f t="shared" si="518"/>
        <v>57.960000000000008</v>
      </c>
      <c r="G332" s="3">
        <f t="shared" si="519"/>
        <v>255.44</v>
      </c>
      <c r="H332" s="3">
        <f t="shared" si="520"/>
        <v>476.49</v>
      </c>
      <c r="I332" s="3">
        <f t="shared" si="521"/>
        <v>614.41999999999996</v>
      </c>
    </row>
    <row r="333" spans="1:16" x14ac:dyDescent="0.25">
      <c r="B333" t="s">
        <v>33</v>
      </c>
      <c r="C333" s="1">
        <f t="shared" ref="C333:I333" si="522">C332/C331</f>
        <v>9.3255836391401697E-3</v>
      </c>
      <c r="D333" s="1">
        <f t="shared" si="522"/>
        <v>-1.3091268852050354E-2</v>
      </c>
      <c r="E333" s="1">
        <f t="shared" si="522"/>
        <v>2.124997020475294E-2</v>
      </c>
      <c r="F333" s="1">
        <f t="shared" si="522"/>
        <v>2.2177411640462684E-2</v>
      </c>
      <c r="G333" s="1">
        <f t="shared" si="522"/>
        <v>8.9036679180042738E-2</v>
      </c>
      <c r="H333" s="1">
        <f t="shared" si="522"/>
        <v>0.14305958789567391</v>
      </c>
      <c r="I333" s="1">
        <f t="shared" si="522"/>
        <v>0.18055510659868643</v>
      </c>
    </row>
    <row r="334" spans="1:16" x14ac:dyDescent="0.25">
      <c r="B334" t="s">
        <v>32</v>
      </c>
      <c r="C334">
        <f t="shared" ref="C334" si="523">SUM(C329:F329)</f>
        <v>2.78</v>
      </c>
      <c r="D334">
        <f t="shared" ref="D334" si="524">SUM(D329:G329)</f>
        <v>-2.73</v>
      </c>
      <c r="E334">
        <f t="shared" ref="E334" si="525">SUM(E329:H329)</f>
        <v>5.3699999999999992</v>
      </c>
      <c r="F334">
        <f t="shared" ref="F334" si="526">SUM(F329:I329)</f>
        <v>5.7200000000000006</v>
      </c>
      <c r="G334">
        <f t="shared" ref="G334" si="527">SUM(G329:J329)</f>
        <v>23.340000000000003</v>
      </c>
      <c r="H334">
        <f t="shared" ref="H334" si="528">SUM(H329:K329)</f>
        <v>43.09</v>
      </c>
      <c r="I334">
        <f t="shared" ref="I334" si="529">SUM(I329:L329)</f>
        <v>55.010000000000005</v>
      </c>
    </row>
    <row r="335" spans="1:16" x14ac:dyDescent="0.25">
      <c r="A335" s="10"/>
      <c r="B335" s="9"/>
      <c r="C335" s="9"/>
      <c r="D335" s="9"/>
      <c r="E335" s="9"/>
      <c r="F335" s="9"/>
      <c r="G335" s="9"/>
      <c r="H335" s="9"/>
      <c r="I335" s="9"/>
    </row>
    <row r="336" spans="1:16" x14ac:dyDescent="0.25">
      <c r="A336" t="s">
        <v>35</v>
      </c>
      <c r="B336" t="s">
        <v>34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6" x14ac:dyDescent="0.25">
      <c r="A337" t="b">
        <f>B337</f>
        <v>0</v>
      </c>
      <c r="B337" t="b">
        <f>OR(AND(C337:D337),AND(C337,E337))</f>
        <v>0</v>
      </c>
      <c r="C337" t="b">
        <f>AND(((C331-D331)/D331)&gt;0,((C326-D326)/D326)&gt;0,((C331-E331)/E331)&gt;0,((C326-E326)/E326)&gt;0)</f>
        <v>1</v>
      </c>
      <c r="D337" t="b">
        <f>AND(((D331-E331)/E331)&gt;0,((D326-E326)/E326)&gt;0,((D331-F331)/F331)&gt;0,((D326-F326)/F326)&gt;0)</f>
        <v>0</v>
      </c>
      <c r="E337" t="b">
        <f>AND(((E331-F331)/F331)&gt;0,((E326-F326)/F326)&gt;0,((E331-G331)/G331)&gt;0,((E326-G326)/G326)&gt;0)</f>
        <v>0</v>
      </c>
      <c r="F337" t="b">
        <f>AND(((F331-G331)/G331)&gt;0,((F326-G326)/G326)&gt;0,((F331-H331)/H331)&gt;0,((F326-H326)/H326)&gt;0)</f>
        <v>0</v>
      </c>
      <c r="G337" t="b">
        <f>AND(((G331-H331)/H331)&gt;0,((G326-H326)/H326)&gt;0,((G331-I331)/I331)&gt;0,((G326-I326)/I326)&gt;0)</f>
        <v>0</v>
      </c>
      <c r="H337" t="e">
        <f>AND(((H331-I331)/I331)&gt;0,((H326-I326)/I326)&gt;0,((H331-J331)/J331)&gt;0,((H326-J326)/J326)&gt;0)</f>
        <v>#DIV/0!</v>
      </c>
      <c r="I337" t="e">
        <f>AND(((I331-J331)/J331)&gt;0,((I326-J326)/J326)&gt;0,((I331-K331)/K331)&gt;0,((I326-K326)/K326)&gt;0)</f>
        <v>#DIV/0!</v>
      </c>
      <c r="J337" t="e">
        <f>AND(((J331-K331)/K331)&gt;0,((J326-K326)/K326)&gt;0,((J331-L331)/L331)&gt;0,((J326-L326)/L326)&gt;0)</f>
        <v>#DIV/0!</v>
      </c>
      <c r="K337" t="e">
        <f>AND(((K331-L331)/L331)&gt;0,((K326-L326)/L326)&gt;0,((K331-M331)/M331)&gt;0,((K326-M326)/M326)&gt;0)</f>
        <v>#DIV/0!</v>
      </c>
      <c r="L337" t="e">
        <f>AND(((L331-M331)/M331)&gt;0,((L326-M326)/M326)&gt;0,((L331-N331)/N331)&gt;0,((L326-N326)/N326)&gt;0)</f>
        <v>#DIV/0!</v>
      </c>
    </row>
    <row r="338" spans="1:16" x14ac:dyDescent="0.25">
      <c r="B338" t="b">
        <f>OR(AND(C338:D338),AND(C338,E338))</f>
        <v>0</v>
      </c>
      <c r="C338" t="b">
        <f>AND(((C333-D333)/D333)&gt;0,((C333-E333)/E333)&gt;0,((C328-D328)/D328)&gt;0,((C328-E328)/E328)&gt;0)</f>
        <v>0</v>
      </c>
      <c r="D338" t="b">
        <f t="shared" ref="D338:D339" si="530">AND(((D333-E333)/E333)&gt;0,((D333-F333)/F333)&gt;0,((D328-E328)/E328)&gt;0,((D328-F328)/F328)&gt;0)</f>
        <v>0</v>
      </c>
      <c r="E338" t="b">
        <f t="shared" ref="E338:E339" si="531">AND(((E333-F333)/F333)&gt;0,((E333-G333)/G333)&gt;0,((E328-F328)/F328)&gt;0,((E328-G328)/G328)&gt;0)</f>
        <v>0</v>
      </c>
      <c r="F338" t="b">
        <f t="shared" ref="F338:F339" si="532">AND(((F333-G333)/G333)&gt;0,((F333-H333)/H333)&gt;0,((F328-G328)/G328)&gt;0,((F328-H328)/H328)&gt;0)</f>
        <v>0</v>
      </c>
      <c r="G338" t="b">
        <f t="shared" ref="G338:G339" si="533">AND(((G333-H333)/H333)&gt;0,((G333-I333)/I333)&gt;0,((G328-H328)/H328)&gt;0,((G328-I328)/I328)&gt;0)</f>
        <v>0</v>
      </c>
      <c r="H338" t="e">
        <f t="shared" ref="H338:H339" si="534">AND(((H333-I333)/I333)&gt;0,((H333-J333)/J333)&gt;0,((H328-I328)/I328)&gt;0,((H328-J328)/J328)&gt;0)</f>
        <v>#DIV/0!</v>
      </c>
      <c r="I338" t="e">
        <f t="shared" ref="I338:I339" si="535">AND(((I333-J333)/J333)&gt;0,((I333-K333)/K333)&gt;0,((I328-J328)/J328)&gt;0,((I328-K328)/K328)&gt;0)</f>
        <v>#DIV/0!</v>
      </c>
      <c r="J338" t="e">
        <f t="shared" ref="J338:J339" si="536">AND(((J333-K333)/K333)&gt;0,((J333-L333)/L333)&gt;0,((J328-K328)/K328)&gt;0,((J328-L328)/L328)&gt;0)</f>
        <v>#DIV/0!</v>
      </c>
      <c r="K338" t="e">
        <f t="shared" ref="K338:K339" si="537">AND(((K333-L333)/L333)&gt;0,((K333-M333)/M333)&gt;0,((K328-L328)/L328)&gt;0,((K328-M328)/M328)&gt;0)</f>
        <v>#DIV/0!</v>
      </c>
      <c r="L338" t="e">
        <f t="shared" ref="L338:L339" si="538">AND(((L333-M333)/M333)&gt;0,((L333-N333)/N333)&gt;0,((L328-M328)/M328)&gt;0,((L328-N328)/N328)&gt;0)</f>
        <v>#DIV/0!</v>
      </c>
    </row>
    <row r="339" spans="1:16" x14ac:dyDescent="0.25">
      <c r="B339" t="b">
        <f>OR(AND(C339:D339),AND(C339,E339))</f>
        <v>0</v>
      </c>
      <c r="C339" t="b">
        <f>AND(((C334-D334)/D334)&gt;0,((C334-E334)/E334)&gt;0,((C329-D329)/D329)&gt;0,((C329-E329)/E329)&gt;0)</f>
        <v>0</v>
      </c>
      <c r="D339" t="b">
        <f t="shared" si="530"/>
        <v>0</v>
      </c>
      <c r="E339" t="b">
        <f t="shared" si="531"/>
        <v>0</v>
      </c>
      <c r="F339" t="b">
        <f t="shared" si="532"/>
        <v>0</v>
      </c>
      <c r="G339" t="b">
        <f t="shared" si="533"/>
        <v>0</v>
      </c>
      <c r="H339" t="e">
        <f t="shared" si="534"/>
        <v>#DIV/0!</v>
      </c>
      <c r="I339" t="e">
        <f t="shared" si="535"/>
        <v>#DIV/0!</v>
      </c>
      <c r="J339" t="e">
        <f t="shared" si="536"/>
        <v>#DIV/0!</v>
      </c>
      <c r="K339" t="e">
        <f t="shared" si="537"/>
        <v>#DIV/0!</v>
      </c>
      <c r="L339" t="e">
        <f t="shared" si="538"/>
        <v>#DIV/0!</v>
      </c>
    </row>
    <row r="341" spans="1:16" x14ac:dyDescent="0.25">
      <c r="A341" s="7" t="str">
        <f>B342</f>
        <v>COMPUSOFT</v>
      </c>
      <c r="B341" s="7" t="b">
        <f>OR(AND(C354:D354),AND(C354,E354))</f>
        <v>1</v>
      </c>
      <c r="C341" s="7" t="b">
        <f>OR(AND(C355:D355),AND(C355,E355))</f>
        <v>1</v>
      </c>
      <c r="D341" s="7" t="b">
        <f>OR(AND(C356:D356),AND(C356,E356))</f>
        <v>1</v>
      </c>
      <c r="E341" s="7" t="str">
        <f>C342</f>
        <v>JUN '21</v>
      </c>
      <c r="F341" s="7" t="b">
        <f>OR(AND(D354:E354),AND(D354,F354))</f>
        <v>1</v>
      </c>
      <c r="G341" s="7" t="b">
        <f>OR(AND(D355:E355),AND(D355,F355))</f>
        <v>0</v>
      </c>
      <c r="H341" s="7" t="b">
        <f>OR(AND(D356:E356),AND(D356,F356))</f>
        <v>0</v>
      </c>
      <c r="I341" s="7" t="str">
        <f>D342</f>
        <v>MAR '21</v>
      </c>
      <c r="J341" s="11">
        <f>A352</f>
        <v>0</v>
      </c>
      <c r="K341" s="7">
        <f>B347</f>
        <v>0</v>
      </c>
      <c r="L341" s="7"/>
      <c r="M341" s="7" t="s">
        <v>104</v>
      </c>
      <c r="O341" t="str">
        <f>"https://www.moneycontrol.com/financials/21stcenturymanagement/results/consolidated-quarterly-results/"&amp;M341&amp;"/1"</f>
        <v>https://www.moneycontrol.com/financials/21stcenturymanagement/results/consolidated-quarterly-results/CS14/1</v>
      </c>
      <c r="P341" t="str">
        <f>"https://www.moneycontrol.com/financials/21stcenturymanagement/results/consolidated-quarterly-results/"&amp;M341&amp;"/2"</f>
        <v>https://www.moneycontrol.com/financials/21stcenturymanagement/results/consolidated-quarterly-results/CS14/2</v>
      </c>
    </row>
    <row r="342" spans="1:16" x14ac:dyDescent="0.25">
      <c r="A342" s="2" t="s">
        <v>49</v>
      </c>
      <c r="B342" s="8" t="s">
        <v>87</v>
      </c>
      <c r="C342" s="2" t="s">
        <v>50</v>
      </c>
      <c r="D342" s="2" t="s">
        <v>48</v>
      </c>
      <c r="E342" s="2" t="s">
        <v>47</v>
      </c>
      <c r="F342" s="2" t="s">
        <v>51</v>
      </c>
      <c r="G342" s="2" t="s">
        <v>46</v>
      </c>
      <c r="H342" s="2" t="s">
        <v>45</v>
      </c>
      <c r="I342" s="2" t="s">
        <v>44</v>
      </c>
      <c r="J342" s="2" t="s">
        <v>43</v>
      </c>
      <c r="K342" s="2" t="s">
        <v>42</v>
      </c>
      <c r="L342" s="2" t="s">
        <v>41</v>
      </c>
      <c r="M342" s="2"/>
      <c r="O342" s="2" t="s">
        <v>59</v>
      </c>
    </row>
    <row r="343" spans="1:16" x14ac:dyDescent="0.25">
      <c r="A343" t="s">
        <v>38</v>
      </c>
      <c r="B343" t="s">
        <v>34</v>
      </c>
      <c r="C343" s="6">
        <v>5.98</v>
      </c>
      <c r="D343" s="6">
        <v>5.29</v>
      </c>
      <c r="E343" s="6">
        <v>3.81</v>
      </c>
      <c r="F343" s="6">
        <v>4.09</v>
      </c>
      <c r="G343" s="6">
        <v>4.07</v>
      </c>
      <c r="H343" s="6">
        <v>3.95</v>
      </c>
      <c r="I343" s="6">
        <v>3.91</v>
      </c>
      <c r="J343" s="6">
        <v>3.15</v>
      </c>
      <c r="K343" s="6">
        <v>3.46</v>
      </c>
      <c r="L343" s="6">
        <v>5.12</v>
      </c>
    </row>
    <row r="344" spans="1:16" x14ac:dyDescent="0.25">
      <c r="B344" t="s">
        <v>36</v>
      </c>
      <c r="C344" s="4">
        <v>2.99</v>
      </c>
      <c r="D344" s="6">
        <v>1.41</v>
      </c>
      <c r="E344" s="4">
        <v>0.03</v>
      </c>
      <c r="F344" s="4">
        <v>0.14000000000000001</v>
      </c>
      <c r="G344" s="4">
        <v>0.05</v>
      </c>
      <c r="H344" s="4">
        <v>0.15</v>
      </c>
      <c r="I344" s="4">
        <v>-0.06</v>
      </c>
      <c r="J344" s="4">
        <v>0</v>
      </c>
      <c r="K344" s="4">
        <v>-0.6</v>
      </c>
      <c r="L344" s="4">
        <v>-3.44</v>
      </c>
    </row>
    <row r="345" spans="1:16" x14ac:dyDescent="0.25">
      <c r="B345" t="s">
        <v>33</v>
      </c>
      <c r="C345" s="5">
        <f t="shared" ref="C345:L345" si="539">C344/C343</f>
        <v>0.5</v>
      </c>
      <c r="D345" s="5">
        <f t="shared" si="539"/>
        <v>0.26654064272211719</v>
      </c>
      <c r="E345" s="5">
        <f t="shared" si="539"/>
        <v>7.874015748031496E-3</v>
      </c>
      <c r="F345" s="5">
        <f t="shared" si="539"/>
        <v>3.4229828850855751E-2</v>
      </c>
      <c r="G345" s="5">
        <f t="shared" si="539"/>
        <v>1.2285012285012284E-2</v>
      </c>
      <c r="H345" s="5">
        <f t="shared" si="539"/>
        <v>3.7974683544303792E-2</v>
      </c>
      <c r="I345" s="5">
        <f t="shared" si="539"/>
        <v>-1.5345268542199487E-2</v>
      </c>
      <c r="J345" s="5">
        <f t="shared" si="539"/>
        <v>0</v>
      </c>
      <c r="K345" s="5">
        <f t="shared" si="539"/>
        <v>-0.17341040462427745</v>
      </c>
      <c r="L345" s="5">
        <f t="shared" si="539"/>
        <v>-0.671875</v>
      </c>
    </row>
    <row r="346" spans="1:16" x14ac:dyDescent="0.25">
      <c r="B346" t="s">
        <v>32</v>
      </c>
      <c r="C346" s="4">
        <v>0.4</v>
      </c>
      <c r="D346" s="4">
        <v>0.19</v>
      </c>
      <c r="E346" s="4">
        <v>0.02</v>
      </c>
      <c r="F346" s="4">
        <v>0.02</v>
      </c>
      <c r="G346" s="4">
        <v>0.02</v>
      </c>
      <c r="H346" s="4">
        <v>0.01</v>
      </c>
      <c r="I346" s="4">
        <v>-0.01</v>
      </c>
      <c r="J346" s="4">
        <v>0.02</v>
      </c>
      <c r="K346" s="4">
        <v>-7.0000000000000007E-2</v>
      </c>
      <c r="L346" s="4">
        <v>-0.43</v>
      </c>
    </row>
    <row r="348" spans="1:16" x14ac:dyDescent="0.25">
      <c r="A348" t="s">
        <v>37</v>
      </c>
      <c r="B348" t="s">
        <v>34</v>
      </c>
      <c r="C348" s="3">
        <f t="shared" ref="C348:C349" si="540">SUM(C343:F343)</f>
        <v>19.170000000000002</v>
      </c>
      <c r="D348" s="3">
        <f t="shared" ref="D348:D349" si="541">SUM(D343:G343)</f>
        <v>17.259999999999998</v>
      </c>
      <c r="E348" s="3">
        <f t="shared" ref="E348:E349" si="542">SUM(E343:H343)</f>
        <v>15.920000000000002</v>
      </c>
      <c r="F348" s="3">
        <f t="shared" ref="F348:F349" si="543">SUM(F343:I343)</f>
        <v>16.02</v>
      </c>
      <c r="G348" s="3">
        <f t="shared" ref="G348:G349" si="544">SUM(G343:J343)</f>
        <v>15.08</v>
      </c>
      <c r="H348" s="3">
        <f t="shared" ref="H348:H349" si="545">SUM(H343:K343)</f>
        <v>14.469999999999999</v>
      </c>
      <c r="I348" s="3">
        <f t="shared" ref="I348:I349" si="546">SUM(I343:L343)</f>
        <v>15.64</v>
      </c>
    </row>
    <row r="349" spans="1:16" x14ac:dyDescent="0.25">
      <c r="B349" t="s">
        <v>36</v>
      </c>
      <c r="C349" s="3">
        <f t="shared" si="540"/>
        <v>4.57</v>
      </c>
      <c r="D349" s="3">
        <f t="shared" si="541"/>
        <v>1.6300000000000001</v>
      </c>
      <c r="E349" s="3">
        <f t="shared" si="542"/>
        <v>0.37</v>
      </c>
      <c r="F349" s="3">
        <f t="shared" si="543"/>
        <v>0.27999999999999997</v>
      </c>
      <c r="G349" s="3">
        <f t="shared" si="544"/>
        <v>0.14000000000000001</v>
      </c>
      <c r="H349" s="3">
        <f t="shared" si="545"/>
        <v>-0.51</v>
      </c>
      <c r="I349" s="3">
        <f t="shared" si="546"/>
        <v>-4.0999999999999996</v>
      </c>
    </row>
    <row r="350" spans="1:16" x14ac:dyDescent="0.25">
      <c r="B350" t="s">
        <v>33</v>
      </c>
      <c r="C350" s="1">
        <f t="shared" ref="C350:I350" si="547">C349/C348</f>
        <v>0.23839332290036513</v>
      </c>
      <c r="D350" s="1">
        <f t="shared" si="547"/>
        <v>9.4438006952491327E-2</v>
      </c>
      <c r="E350" s="1">
        <f t="shared" si="547"/>
        <v>2.324120603015075E-2</v>
      </c>
      <c r="F350" s="1">
        <f t="shared" si="547"/>
        <v>1.7478152309612981E-2</v>
      </c>
      <c r="G350" s="1">
        <f t="shared" si="547"/>
        <v>9.2838196286472163E-3</v>
      </c>
      <c r="H350" s="1">
        <f t="shared" si="547"/>
        <v>-3.5245335176226682E-2</v>
      </c>
      <c r="I350" s="1">
        <f t="shared" si="547"/>
        <v>-0.26214833759590789</v>
      </c>
    </row>
    <row r="351" spans="1:16" x14ac:dyDescent="0.25">
      <c r="B351" t="s">
        <v>32</v>
      </c>
      <c r="C351">
        <f t="shared" ref="C351" si="548">SUM(C346:F346)</f>
        <v>0.63000000000000012</v>
      </c>
      <c r="D351">
        <f t="shared" ref="D351" si="549">SUM(D346:G346)</f>
        <v>0.24999999999999997</v>
      </c>
      <c r="E351">
        <f t="shared" ref="E351" si="550">SUM(E346:H346)</f>
        <v>6.9999999999999993E-2</v>
      </c>
      <c r="F351">
        <f t="shared" ref="F351" si="551">SUM(F346:I346)</f>
        <v>0.04</v>
      </c>
      <c r="G351">
        <f t="shared" ref="G351" si="552">SUM(G346:J346)</f>
        <v>3.9999999999999994E-2</v>
      </c>
      <c r="H351">
        <f t="shared" ref="H351" si="553">SUM(H346:K346)</f>
        <v>-0.05</v>
      </c>
      <c r="I351">
        <f t="shared" ref="I351" si="554">SUM(I346:L346)</f>
        <v>-0.49</v>
      </c>
    </row>
    <row r="352" spans="1:16" x14ac:dyDescent="0.25">
      <c r="A352" s="10"/>
      <c r="B352" s="9"/>
      <c r="C352" s="9"/>
      <c r="D352" s="9"/>
      <c r="E352" s="9"/>
      <c r="F352" s="9"/>
      <c r="G352" s="9"/>
      <c r="H352" s="9"/>
      <c r="I352" s="9"/>
    </row>
    <row r="353" spans="1:25" x14ac:dyDescent="0.25">
      <c r="A353" t="s">
        <v>35</v>
      </c>
      <c r="B353" t="s">
        <v>34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25" x14ac:dyDescent="0.25">
      <c r="A354" t="b">
        <f>B354</f>
        <v>1</v>
      </c>
      <c r="B354" t="b">
        <f>OR(AND(C354:D354),AND(C354,E354))</f>
        <v>1</v>
      </c>
      <c r="C354" t="b">
        <f>AND(((C348-D348)/D348)&gt;0,((C343-D343)/D343)&gt;0,((C348-E348)/E348)&gt;0,((C343-E343)/E343)&gt;0)</f>
        <v>1</v>
      </c>
      <c r="D354" t="b">
        <f>AND(((D348-E348)/E348)&gt;0,((D343-E343)/E343)&gt;0,((D348-F348)/F348)&gt;0,((D343-F343)/F343)&gt;0)</f>
        <v>1</v>
      </c>
      <c r="E354" t="b">
        <f>AND(((E348-F348)/F348)&gt;0,((E343-F343)/F343)&gt;0,((E348-G348)/G348)&gt;0,((E343-G343)/G343)&gt;0)</f>
        <v>0</v>
      </c>
      <c r="F354" t="b">
        <f>AND(((F348-G348)/G348)&gt;0,((F343-G343)/G343)&gt;0,((F348-H348)/H348)&gt;0,((F343-H343)/H343)&gt;0)</f>
        <v>1</v>
      </c>
      <c r="G354" t="b">
        <f>AND(((G348-H348)/H348)&gt;0,((G343-H343)/H343)&gt;0,((G348-I348)/I348)&gt;0,((G343-I343)/I343)&gt;0)</f>
        <v>0</v>
      </c>
      <c r="H354" t="e">
        <f>AND(((H348-I348)/I348)&gt;0,((H343-I343)/I343)&gt;0,((H348-J348)/J348)&gt;0,((H343-J343)/J343)&gt;0)</f>
        <v>#DIV/0!</v>
      </c>
      <c r="I354" t="e">
        <f>AND(((I348-J348)/J348)&gt;0,((I343-J343)/J343)&gt;0,((I348-K348)/K348)&gt;0,((I343-K343)/K343)&gt;0)</f>
        <v>#DIV/0!</v>
      </c>
      <c r="J354" t="e">
        <f>AND(((J348-K348)/K348)&gt;0,((J343-K343)/K343)&gt;0,((J348-L348)/L348)&gt;0,((J343-L343)/L343)&gt;0)</f>
        <v>#DIV/0!</v>
      </c>
      <c r="K354" t="e">
        <f>AND(((K348-L348)/L348)&gt;0,((K343-L343)/L343)&gt;0,((K348-M348)/M348)&gt;0,((K343-M343)/M343)&gt;0)</f>
        <v>#DIV/0!</v>
      </c>
      <c r="L354" t="e">
        <f>AND(((L348-M348)/M348)&gt;0,((L343-M343)/M343)&gt;0,((L348-N348)/N348)&gt;0,((L343-N343)/N343)&gt;0)</f>
        <v>#DIV/0!</v>
      </c>
    </row>
    <row r="355" spans="1:25" x14ac:dyDescent="0.25">
      <c r="B355" t="b">
        <f>OR(AND(C355:D355),AND(C355,E355))</f>
        <v>1</v>
      </c>
      <c r="C355" t="b">
        <f>AND(((C350-D350)/D350)&gt;0,((C350-E350)/E350)&gt;0,((C345-D345)/D345)&gt;0,((C345-E345)/E345)&gt;0)</f>
        <v>1</v>
      </c>
      <c r="D355" t="b">
        <f t="shared" ref="D355:D356" si="555">AND(((D350-E350)/E350)&gt;0,((D350-F350)/F350)&gt;0,((D345-E345)/E345)&gt;0,((D345-F345)/F345)&gt;0)</f>
        <v>1</v>
      </c>
      <c r="E355" t="b">
        <f t="shared" ref="E355:E356" si="556">AND(((E350-F350)/F350)&gt;0,((E350-G350)/G350)&gt;0,((E345-F345)/F345)&gt;0,((E345-G345)/G345)&gt;0)</f>
        <v>0</v>
      </c>
      <c r="F355" t="b">
        <f t="shared" ref="F355:F356" si="557">AND(((F350-G350)/G350)&gt;0,((F350-H350)/H350)&gt;0,((F345-G345)/G345)&gt;0,((F345-H345)/H345)&gt;0)</f>
        <v>0</v>
      </c>
      <c r="G355" t="b">
        <f t="shared" ref="G355:G356" si="558">AND(((G350-H350)/H350)&gt;0,((G350-I350)/I350)&gt;0,((G345-H345)/H345)&gt;0,((G345-I345)/I345)&gt;0)</f>
        <v>0</v>
      </c>
      <c r="H355" t="e">
        <f t="shared" ref="H355:H356" si="559">AND(((H350-I350)/I350)&gt;0,((H350-J350)/J350)&gt;0,((H345-I345)/I345)&gt;0,((H345-J345)/J345)&gt;0)</f>
        <v>#DIV/0!</v>
      </c>
      <c r="I355" t="e">
        <f t="shared" ref="I355:I356" si="560">AND(((I350-J350)/J350)&gt;0,((I350-K350)/K350)&gt;0,((I345-J345)/J345)&gt;0,((I345-K345)/K345)&gt;0)</f>
        <v>#DIV/0!</v>
      </c>
      <c r="J355" t="e">
        <f t="shared" ref="J355:J356" si="561">AND(((J350-K350)/K350)&gt;0,((J350-L350)/L350)&gt;0,((J345-K345)/K345)&gt;0,((J345-L345)/L345)&gt;0)</f>
        <v>#DIV/0!</v>
      </c>
      <c r="K355" t="e">
        <f t="shared" ref="K355:K356" si="562">AND(((K350-L350)/L350)&gt;0,((K350-M350)/M350)&gt;0,((K345-L345)/L345)&gt;0,((K345-M345)/M345)&gt;0)</f>
        <v>#DIV/0!</v>
      </c>
      <c r="L355" t="e">
        <f t="shared" ref="L355:L356" si="563">AND(((L350-M350)/M350)&gt;0,((L350-N350)/N350)&gt;0,((L345-M345)/M345)&gt;0,((L345-N345)/N345)&gt;0)</f>
        <v>#DIV/0!</v>
      </c>
    </row>
    <row r="356" spans="1:25" x14ac:dyDescent="0.25">
      <c r="B356" t="b">
        <f>OR(AND(C356:D356),AND(C356,E356))</f>
        <v>1</v>
      </c>
      <c r="C356" t="b">
        <f>AND(((C351-D351)/D351)&gt;0,((C351-E351)/E351)&gt;0,((C346-D346)/D346)&gt;0,((C346-E346)/E346)&gt;0)</f>
        <v>1</v>
      </c>
      <c r="D356" t="b">
        <f t="shared" si="555"/>
        <v>1</v>
      </c>
      <c r="E356" t="b">
        <f t="shared" si="556"/>
        <v>0</v>
      </c>
      <c r="F356" t="b">
        <f t="shared" si="557"/>
        <v>0</v>
      </c>
      <c r="G356" t="b">
        <f t="shared" si="558"/>
        <v>0</v>
      </c>
      <c r="H356" t="e">
        <f t="shared" si="559"/>
        <v>#DIV/0!</v>
      </c>
      <c r="I356" t="e">
        <f t="shared" si="560"/>
        <v>#DIV/0!</v>
      </c>
      <c r="J356" t="e">
        <f t="shared" si="561"/>
        <v>#DIV/0!</v>
      </c>
      <c r="K356" t="e">
        <f t="shared" si="562"/>
        <v>#DIV/0!</v>
      </c>
      <c r="L356" t="e">
        <f t="shared" si="563"/>
        <v>#DIV/0!</v>
      </c>
    </row>
    <row r="358" spans="1:25" x14ac:dyDescent="0.25">
      <c r="A358" s="7" t="str">
        <f>B359</f>
        <v>EQUITAS</v>
      </c>
      <c r="B358" s="7" t="b">
        <f>OR(AND(C371:D371),AND(C371,E371))</f>
        <v>0</v>
      </c>
      <c r="C358" s="7" t="b">
        <f>OR(AND(C372:D372),AND(C372,E372))</f>
        <v>0</v>
      </c>
      <c r="D358" s="7" t="b">
        <f>OR(AND(C373:D373),AND(C373,E373))</f>
        <v>0</v>
      </c>
      <c r="E358" s="7" t="str">
        <f>C359</f>
        <v>JUN '21</v>
      </c>
      <c r="F358" s="7" t="b">
        <f>OR(AND(D371:E371),AND(D371,F371))</f>
        <v>0</v>
      </c>
      <c r="G358" s="7" t="b">
        <f>OR(AND(D372:E372),AND(D372,F372))</f>
        <v>1</v>
      </c>
      <c r="H358" s="7" t="b">
        <f>OR(AND(D373:E373),AND(D373,F373))</f>
        <v>0</v>
      </c>
      <c r="I358" s="7" t="str">
        <f>D359</f>
        <v>MAR '21</v>
      </c>
      <c r="J358" s="11">
        <f>A369</f>
        <v>0</v>
      </c>
      <c r="K358" s="7">
        <f>B364</f>
        <v>0</v>
      </c>
      <c r="L358" s="7"/>
      <c r="M358" s="7" t="s">
        <v>105</v>
      </c>
      <c r="O358" t="str">
        <f>"https://www.moneycontrol.com/financials/21stcenturymanagement/results/consolidated-quarterly-results/"&amp;M358&amp;"/1"</f>
        <v>https://www.moneycontrol.com/financials/21stcenturymanagement/results/consolidated-quarterly-results/ESF/1</v>
      </c>
      <c r="P358" t="str">
        <f>"https://www.moneycontrol.com/financials/21stcenturymanagement/results/consolidated-quarterly-results/"&amp;M358&amp;"/2"</f>
        <v>https://www.moneycontrol.com/financials/21stcenturymanagement/results/consolidated-quarterly-results/ESF/2</v>
      </c>
    </row>
    <row r="359" spans="1:25" x14ac:dyDescent="0.25">
      <c r="A359" s="2" t="s">
        <v>49</v>
      </c>
      <c r="B359" s="8" t="s">
        <v>6</v>
      </c>
      <c r="C359" s="2" t="s">
        <v>50</v>
      </c>
      <c r="D359" s="2" t="s">
        <v>48</v>
      </c>
      <c r="E359" s="2" t="s">
        <v>47</v>
      </c>
      <c r="F359" s="2" t="s">
        <v>51</v>
      </c>
      <c r="G359" s="2" t="s">
        <v>46</v>
      </c>
      <c r="H359" s="2" t="s">
        <v>45</v>
      </c>
      <c r="I359" s="2" t="s">
        <v>44</v>
      </c>
      <c r="J359" s="2" t="s">
        <v>43</v>
      </c>
      <c r="K359" s="2" t="s">
        <v>42</v>
      </c>
      <c r="L359" s="2" t="s">
        <v>41</v>
      </c>
      <c r="M359" s="2"/>
      <c r="O359" s="2" t="s">
        <v>106</v>
      </c>
    </row>
    <row r="360" spans="1:25" x14ac:dyDescent="0.25">
      <c r="A360" t="s">
        <v>38</v>
      </c>
      <c r="B360" t="s">
        <v>34</v>
      </c>
      <c r="C360" s="6">
        <v>818.96999999999991</v>
      </c>
      <c r="D360" s="6">
        <v>818.34</v>
      </c>
      <c r="E360" s="6">
        <v>857.23</v>
      </c>
      <c r="F360" s="6">
        <v>797.55000000000007</v>
      </c>
      <c r="G360" s="6">
        <v>721.32</v>
      </c>
      <c r="H360" s="6">
        <v>725.87</v>
      </c>
      <c r="I360" s="6">
        <v>676.71</v>
      </c>
      <c r="J360" s="6">
        <v>639.47</v>
      </c>
      <c r="K360" s="6">
        <v>603.38</v>
      </c>
      <c r="L360" s="6"/>
    </row>
    <row r="361" spans="1:25" x14ac:dyDescent="0.25">
      <c r="B361" t="s">
        <v>36</v>
      </c>
      <c r="C361" s="4">
        <v>11.93</v>
      </c>
      <c r="D361" s="6">
        <v>112.87</v>
      </c>
      <c r="E361" s="4">
        <v>110.7</v>
      </c>
      <c r="F361" s="4">
        <v>102.99</v>
      </c>
      <c r="G361" s="4">
        <v>57.67</v>
      </c>
      <c r="H361" s="4">
        <v>43.02</v>
      </c>
      <c r="I361" s="4">
        <v>94.08</v>
      </c>
      <c r="J361" s="4">
        <v>49.48</v>
      </c>
      <c r="K361" s="4">
        <v>57.06</v>
      </c>
      <c r="L361" s="4"/>
    </row>
    <row r="362" spans="1:25" x14ac:dyDescent="0.25">
      <c r="B362" t="s">
        <v>33</v>
      </c>
      <c r="C362" s="5">
        <f t="shared" ref="C362:L362" si="564">C361/C360</f>
        <v>1.456707815915113E-2</v>
      </c>
      <c r="D362" s="5">
        <f t="shared" si="564"/>
        <v>0.13792555661461006</v>
      </c>
      <c r="E362" s="5">
        <f t="shared" si="564"/>
        <v>0.12913687108477304</v>
      </c>
      <c r="F362" s="5">
        <f t="shared" si="564"/>
        <v>0.12913296971976676</v>
      </c>
      <c r="G362" s="5">
        <f t="shared" si="564"/>
        <v>7.9950646037819553E-2</v>
      </c>
      <c r="H362" s="5">
        <f t="shared" si="564"/>
        <v>5.9266810861449026E-2</v>
      </c>
      <c r="I362" s="5">
        <f t="shared" si="564"/>
        <v>0.13902557964268297</v>
      </c>
      <c r="J362" s="5">
        <f t="shared" si="564"/>
        <v>7.7376577478224143E-2</v>
      </c>
      <c r="K362" s="5">
        <f t="shared" si="564"/>
        <v>9.4567271039809081E-2</v>
      </c>
      <c r="L362" s="5" t="e">
        <f t="shared" si="564"/>
        <v>#DIV/0!</v>
      </c>
    </row>
    <row r="363" spans="1:25" x14ac:dyDescent="0.25">
      <c r="B363" t="s">
        <v>32</v>
      </c>
      <c r="C363" s="4">
        <v>0.1</v>
      </c>
      <c r="D363" s="4">
        <v>0.99</v>
      </c>
      <c r="E363" s="4">
        <v>0.99</v>
      </c>
      <c r="F363" s="4">
        <v>0.98</v>
      </c>
      <c r="G363" s="4">
        <v>0.55000000000000004</v>
      </c>
      <c r="H363" s="4">
        <v>0.41</v>
      </c>
      <c r="I363" s="4">
        <v>0.93</v>
      </c>
      <c r="J363" s="4">
        <v>0.49</v>
      </c>
      <c r="K363" s="4">
        <v>0.56999999999999995</v>
      </c>
      <c r="L363" s="4"/>
      <c r="Q363" s="2">
        <f>SUM(Q364:Q366)</f>
        <v>818.96999999999991</v>
      </c>
      <c r="R363">
        <f t="shared" ref="R363:Y363" si="565">SUM(R364:R366)</f>
        <v>818.34</v>
      </c>
      <c r="S363">
        <f t="shared" si="565"/>
        <v>857.23</v>
      </c>
      <c r="T363">
        <f t="shared" si="565"/>
        <v>797.55000000000007</v>
      </c>
      <c r="U363">
        <f t="shared" si="565"/>
        <v>721.32</v>
      </c>
      <c r="V363">
        <f t="shared" si="565"/>
        <v>725.87</v>
      </c>
      <c r="W363">
        <f t="shared" si="565"/>
        <v>676.71</v>
      </c>
      <c r="X363">
        <f t="shared" si="565"/>
        <v>639.47</v>
      </c>
      <c r="Y363">
        <f t="shared" si="565"/>
        <v>603.38</v>
      </c>
    </row>
    <row r="364" spans="1:25" x14ac:dyDescent="0.25">
      <c r="P364" t="s">
        <v>123</v>
      </c>
      <c r="Q364" s="2">
        <v>742.15</v>
      </c>
      <c r="R364">
        <v>736.38</v>
      </c>
      <c r="S364">
        <v>772.85</v>
      </c>
      <c r="T364">
        <v>730</v>
      </c>
      <c r="U364">
        <v>661.61</v>
      </c>
      <c r="V364">
        <v>668.42</v>
      </c>
      <c r="W364">
        <v>620.74</v>
      </c>
      <c r="X364">
        <v>580.83000000000004</v>
      </c>
      <c r="Y364">
        <v>550.01</v>
      </c>
    </row>
    <row r="365" spans="1:25" x14ac:dyDescent="0.25">
      <c r="A365" t="s">
        <v>37</v>
      </c>
      <c r="B365" t="s">
        <v>34</v>
      </c>
      <c r="C365" s="3">
        <f t="shared" ref="C365:C366" si="566">SUM(C360:F360)</f>
        <v>3292.09</v>
      </c>
      <c r="D365" s="3">
        <f t="shared" ref="D365:D366" si="567">SUM(D360:G360)</f>
        <v>3194.4400000000005</v>
      </c>
      <c r="E365" s="3">
        <f t="shared" ref="E365:E366" si="568">SUM(E360:H360)</f>
        <v>3101.9700000000003</v>
      </c>
      <c r="F365" s="3">
        <f t="shared" ref="F365:F366" si="569">SUM(F360:I360)</f>
        <v>2921.4500000000003</v>
      </c>
      <c r="G365" s="3">
        <f t="shared" ref="G365:G366" si="570">SUM(G360:J360)</f>
        <v>2763.37</v>
      </c>
      <c r="H365" s="3">
        <f t="shared" ref="H365:H366" si="571">SUM(H360:K360)</f>
        <v>2645.43</v>
      </c>
      <c r="I365" s="3">
        <f t="shared" ref="I365:I366" si="572">SUM(I360:L360)</f>
        <v>1919.56</v>
      </c>
      <c r="P365" t="s">
        <v>124</v>
      </c>
      <c r="Q365" s="2">
        <v>56.78</v>
      </c>
      <c r="R365">
        <v>58.6</v>
      </c>
      <c r="S365">
        <v>60.24</v>
      </c>
      <c r="T365">
        <v>56.69</v>
      </c>
      <c r="U365">
        <v>43.87</v>
      </c>
      <c r="V365">
        <v>37.090000000000003</v>
      </c>
      <c r="W365">
        <v>40.69</v>
      </c>
      <c r="X365">
        <v>40.78</v>
      </c>
      <c r="Y365">
        <v>39.08</v>
      </c>
    </row>
    <row r="366" spans="1:25" x14ac:dyDescent="0.25">
      <c r="B366" t="s">
        <v>36</v>
      </c>
      <c r="C366" s="3">
        <f t="shared" si="566"/>
        <v>338.49</v>
      </c>
      <c r="D366" s="3">
        <f t="shared" si="567"/>
        <v>384.23</v>
      </c>
      <c r="E366" s="3">
        <f t="shared" si="568"/>
        <v>314.38</v>
      </c>
      <c r="F366" s="3">
        <f t="shared" si="569"/>
        <v>297.76</v>
      </c>
      <c r="G366" s="3">
        <f t="shared" si="570"/>
        <v>244.24999999999997</v>
      </c>
      <c r="H366" s="3">
        <f t="shared" si="571"/>
        <v>243.64</v>
      </c>
      <c r="I366" s="3">
        <f t="shared" si="572"/>
        <v>200.62</v>
      </c>
      <c r="P366" t="s">
        <v>125</v>
      </c>
      <c r="Q366" s="2">
        <v>20.04</v>
      </c>
      <c r="R366">
        <v>23.36</v>
      </c>
      <c r="S366">
        <v>24.14</v>
      </c>
      <c r="T366">
        <v>10.86</v>
      </c>
      <c r="U366">
        <v>15.84</v>
      </c>
      <c r="V366">
        <v>20.36</v>
      </c>
      <c r="W366">
        <v>15.28</v>
      </c>
      <c r="X366">
        <v>17.86</v>
      </c>
      <c r="Y366">
        <v>14.29</v>
      </c>
    </row>
    <row r="367" spans="1:25" x14ac:dyDescent="0.25">
      <c r="B367" t="s">
        <v>33</v>
      </c>
      <c r="C367" s="1">
        <f t="shared" ref="C367:I367" si="573">C366/C365</f>
        <v>0.10281918173561476</v>
      </c>
      <c r="D367" s="1">
        <f t="shared" si="573"/>
        <v>0.12028086299946156</v>
      </c>
      <c r="E367" s="1">
        <f t="shared" si="573"/>
        <v>0.1013484978900505</v>
      </c>
      <c r="F367" s="1">
        <f t="shared" si="573"/>
        <v>0.10192199079224357</v>
      </c>
      <c r="G367" s="1">
        <f t="shared" si="573"/>
        <v>8.8388453229209255E-2</v>
      </c>
      <c r="H367" s="1">
        <f t="shared" si="573"/>
        <v>9.2098449023410189E-2</v>
      </c>
      <c r="I367" s="1">
        <f t="shared" si="573"/>
        <v>0.10451353435162225</v>
      </c>
    </row>
    <row r="368" spans="1:25" x14ac:dyDescent="0.25">
      <c r="B368" t="s">
        <v>32</v>
      </c>
      <c r="C368">
        <f t="shared" ref="C368" si="574">SUM(C363:F363)</f>
        <v>3.06</v>
      </c>
      <c r="D368">
        <f t="shared" ref="D368" si="575">SUM(D363:G363)</f>
        <v>3.51</v>
      </c>
      <c r="E368">
        <f t="shared" ref="E368" si="576">SUM(E363:H363)</f>
        <v>2.93</v>
      </c>
      <c r="F368">
        <f t="shared" ref="F368" si="577">SUM(F363:I363)</f>
        <v>2.87</v>
      </c>
      <c r="G368">
        <f t="shared" ref="G368" si="578">SUM(G363:J363)</f>
        <v>2.38</v>
      </c>
      <c r="H368">
        <f t="shared" ref="H368" si="579">SUM(H363:K363)</f>
        <v>2.4</v>
      </c>
      <c r="I368">
        <f t="shared" ref="I368" si="580">SUM(I363:L363)</f>
        <v>1.9899999999999998</v>
      </c>
    </row>
    <row r="369" spans="1:16" x14ac:dyDescent="0.25">
      <c r="A369" s="10"/>
      <c r="B369" s="9"/>
      <c r="C369" s="9"/>
      <c r="D369" s="9"/>
      <c r="E369" s="9"/>
      <c r="F369" s="9"/>
      <c r="G369" s="9"/>
      <c r="H369" s="9"/>
      <c r="I369" s="9"/>
    </row>
    <row r="370" spans="1:16" x14ac:dyDescent="0.25">
      <c r="A370" t="s">
        <v>35</v>
      </c>
      <c r="B370" t="s">
        <v>34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6" x14ac:dyDescent="0.25">
      <c r="A371" t="b">
        <f>B371</f>
        <v>0</v>
      </c>
      <c r="B371" t="b">
        <f>OR(AND(C371:D371),AND(C371,E371))</f>
        <v>0</v>
      </c>
      <c r="C371" t="b">
        <f>AND(((C365-D365)/D365)&gt;0,((C360-D360)/D360)&gt;0,((C365-E365)/E365)&gt;0,((C360-E360)/E360)&gt;0)</f>
        <v>0</v>
      </c>
      <c r="D371" t="b">
        <f>AND(((D365-E365)/E365)&gt;0,((D360-E360)/E360)&gt;0,((D365-F365)/F365)&gt;0,((D360-F360)/F360)&gt;0)</f>
        <v>0</v>
      </c>
      <c r="E371" t="b">
        <f>AND(((E365-F365)/F365)&gt;0,((E360-F360)/F360)&gt;0,((E365-G365)/G365)&gt;0,((E360-G360)/G360)&gt;0)</f>
        <v>1</v>
      </c>
      <c r="F371" t="b">
        <f>AND(((F365-G365)/G365)&gt;0,((F360-G360)/G360)&gt;0,((F365-H365)/H365)&gt;0,((F360-H360)/H360)&gt;0)</f>
        <v>1</v>
      </c>
      <c r="G371" t="b">
        <f>AND(((G365-H365)/H365)&gt;0,((G360-H360)/H360)&gt;0,((G365-I365)/I365)&gt;0,((G360-I360)/I360)&gt;0)</f>
        <v>0</v>
      </c>
      <c r="H371" t="e">
        <f>AND(((H365-I365)/I365)&gt;0,((H360-I360)/I360)&gt;0,((H365-J365)/J365)&gt;0,((H360-J360)/J360)&gt;0)</f>
        <v>#DIV/0!</v>
      </c>
      <c r="I371" t="e">
        <f>AND(((I365-J365)/J365)&gt;0,((I360-J360)/J360)&gt;0,((I365-K365)/K365)&gt;0,((I360-K360)/K360)&gt;0)</f>
        <v>#DIV/0!</v>
      </c>
      <c r="J371" t="e">
        <f>AND(((J365-K365)/K365)&gt;0,((J360-K360)/K360)&gt;0,((J365-L365)/L365)&gt;0,((J360-L360)/L360)&gt;0)</f>
        <v>#DIV/0!</v>
      </c>
      <c r="K371" t="e">
        <f>AND(((K365-L365)/L365)&gt;0,((K360-L360)/L360)&gt;0,((K365-M365)/M365)&gt;0,((K360-M360)/M360)&gt;0)</f>
        <v>#DIV/0!</v>
      </c>
      <c r="L371" t="e">
        <f>AND(((L365-M365)/M365)&gt;0,((L360-M360)/M360)&gt;0,((L365-N365)/N365)&gt;0,((L360-N360)/N360)&gt;0)</f>
        <v>#DIV/0!</v>
      </c>
    </row>
    <row r="372" spans="1:16" x14ac:dyDescent="0.25">
      <c r="B372" t="b">
        <f>OR(AND(C372:D372),AND(C372,E372))</f>
        <v>0</v>
      </c>
      <c r="C372" t="b">
        <f>AND(((C367-D367)/D367)&gt;0,((C367-E367)/E367)&gt;0,((C362-D362)/D362)&gt;0,((C362-E362)/E362)&gt;0)</f>
        <v>0</v>
      </c>
      <c r="D372" t="b">
        <f t="shared" ref="D372:D373" si="581">AND(((D367-E367)/E367)&gt;0,((D367-F367)/F367)&gt;0,((D362-E362)/E362)&gt;0,((D362-F362)/F362)&gt;0)</f>
        <v>1</v>
      </c>
      <c r="E372" t="b">
        <f t="shared" ref="E372:E373" si="582">AND(((E367-F367)/F367)&gt;0,((E367-G367)/G367)&gt;0,((E362-F362)/F362)&gt;0,((E362-G362)/G362)&gt;0)</f>
        <v>0</v>
      </c>
      <c r="F372" t="b">
        <f t="shared" ref="F372:F373" si="583">AND(((F367-G367)/G367)&gt;0,((F367-H367)/H367)&gt;0,((F362-G362)/G362)&gt;0,((F362-H362)/H362)&gt;0)</f>
        <v>1</v>
      </c>
      <c r="G372" t="b">
        <f t="shared" ref="G372:G373" si="584">AND(((G367-H367)/H367)&gt;0,((G367-I367)/I367)&gt;0,((G362-H362)/H362)&gt;0,((G362-I362)/I362)&gt;0)</f>
        <v>0</v>
      </c>
      <c r="H372" t="e">
        <f t="shared" ref="H372:H373" si="585">AND(((H367-I367)/I367)&gt;0,((H367-J367)/J367)&gt;0,((H362-I362)/I362)&gt;0,((H362-J362)/J362)&gt;0)</f>
        <v>#DIV/0!</v>
      </c>
      <c r="I372" t="e">
        <f t="shared" ref="I372:I373" si="586">AND(((I367-J367)/J367)&gt;0,((I367-K367)/K367)&gt;0,((I362-J362)/J362)&gt;0,((I362-K362)/K362)&gt;0)</f>
        <v>#DIV/0!</v>
      </c>
      <c r="J372" t="e">
        <f t="shared" ref="J372:J373" si="587">AND(((J367-K367)/K367)&gt;0,((J367-L367)/L367)&gt;0,((J362-K362)/K362)&gt;0,((J362-L362)/L362)&gt;0)</f>
        <v>#DIV/0!</v>
      </c>
      <c r="K372" t="e">
        <f t="shared" ref="K372:K373" si="588">AND(((K367-L367)/L367)&gt;0,((K367-M367)/M367)&gt;0,((K362-L362)/L362)&gt;0,((K362-M362)/M362)&gt;0)</f>
        <v>#DIV/0!</v>
      </c>
      <c r="L372" t="e">
        <f t="shared" ref="L372:L373" si="589">AND(((L367-M367)/M367)&gt;0,((L367-N367)/N367)&gt;0,((L362-M362)/M362)&gt;0,((L362-N362)/N362)&gt;0)</f>
        <v>#DIV/0!</v>
      </c>
    </row>
    <row r="373" spans="1:16" x14ac:dyDescent="0.25">
      <c r="B373" t="b">
        <f>OR(AND(C373:D373),AND(C373,E373))</f>
        <v>0</v>
      </c>
      <c r="C373" t="b">
        <f>AND(((C368-D368)/D368)&gt;0,((C368-E368)/E368)&gt;0,((C363-D363)/D363)&gt;0,((C363-E363)/E363)&gt;0)</f>
        <v>0</v>
      </c>
      <c r="D373" t="b">
        <f t="shared" si="581"/>
        <v>0</v>
      </c>
      <c r="E373" t="b">
        <f t="shared" si="582"/>
        <v>1</v>
      </c>
      <c r="F373" t="b">
        <f t="shared" si="583"/>
        <v>1</v>
      </c>
      <c r="G373" t="b">
        <f t="shared" si="584"/>
        <v>0</v>
      </c>
      <c r="H373" t="e">
        <f t="shared" si="585"/>
        <v>#DIV/0!</v>
      </c>
      <c r="I373" t="e">
        <f t="shared" si="586"/>
        <v>#DIV/0!</v>
      </c>
      <c r="J373" t="e">
        <f t="shared" si="587"/>
        <v>#DIV/0!</v>
      </c>
      <c r="K373" t="e">
        <f t="shared" si="588"/>
        <v>#DIV/0!</v>
      </c>
      <c r="L373" t="e">
        <f t="shared" si="589"/>
        <v>#DIV/0!</v>
      </c>
    </row>
    <row r="375" spans="1:16" x14ac:dyDescent="0.25">
      <c r="A375" s="7" t="str">
        <f>B376</f>
        <v>GUFICBIO</v>
      </c>
      <c r="B375" s="7" t="b">
        <f>OR(AND(C388:D388),AND(C388,E388))</f>
        <v>1</v>
      </c>
      <c r="C375" s="7" t="b">
        <f>OR(AND(C389:D389),AND(C389,E389))</f>
        <v>0</v>
      </c>
      <c r="D375" s="7" t="b">
        <f>OR(AND(C390:D390),AND(C390,E390))</f>
        <v>0</v>
      </c>
      <c r="E375" s="7" t="str">
        <f>C376</f>
        <v>JUN '21</v>
      </c>
      <c r="F375" s="7" t="b">
        <f>OR(AND(D388:E388),AND(D388,F388))</f>
        <v>0</v>
      </c>
      <c r="G375" s="7" t="b">
        <f>OR(AND(D389:E389),AND(D389,F389))</f>
        <v>0</v>
      </c>
      <c r="H375" s="7" t="b">
        <f>OR(AND(D390:E390),AND(D390,F390))</f>
        <v>0</v>
      </c>
      <c r="I375" s="7" t="str">
        <f>D376</f>
        <v>MAR '21</v>
      </c>
      <c r="J375" s="11">
        <f>A386</f>
        <v>0</v>
      </c>
      <c r="K375" s="7">
        <f>B381</f>
        <v>0</v>
      </c>
      <c r="L375" s="7"/>
      <c r="M375" s="7" t="s">
        <v>107</v>
      </c>
      <c r="O375" t="str">
        <f>"https://www.moneycontrol.com/financials/21stcenturymanagement/results/consolidated-quarterly-results/"&amp;M375&amp;"/1"</f>
        <v>https://www.moneycontrol.com/financials/21stcenturymanagement/results/consolidated-quarterly-results/GB04/1</v>
      </c>
      <c r="P375" t="str">
        <f>"https://www.moneycontrol.com/financials/21stcenturymanagement/results/consolidated-quarterly-results/"&amp;M375&amp;"/2"</f>
        <v>https://www.moneycontrol.com/financials/21stcenturymanagement/results/consolidated-quarterly-results/GB04/2</v>
      </c>
    </row>
    <row r="376" spans="1:16" x14ac:dyDescent="0.25">
      <c r="A376" s="2" t="s">
        <v>49</v>
      </c>
      <c r="B376" s="8" t="s">
        <v>88</v>
      </c>
      <c r="C376" s="2" t="s">
        <v>50</v>
      </c>
      <c r="D376" s="2" t="s">
        <v>48</v>
      </c>
      <c r="E376" s="2" t="s">
        <v>47</v>
      </c>
      <c r="F376" s="2" t="s">
        <v>51</v>
      </c>
      <c r="G376" s="2" t="s">
        <v>46</v>
      </c>
      <c r="H376" s="2" t="s">
        <v>45</v>
      </c>
      <c r="I376" s="2" t="s">
        <v>44</v>
      </c>
      <c r="J376" s="2" t="s">
        <v>43</v>
      </c>
      <c r="K376" s="2" t="s">
        <v>42</v>
      </c>
      <c r="L376" s="2" t="s">
        <v>41</v>
      </c>
      <c r="M376" s="2"/>
      <c r="O376" s="2" t="s">
        <v>65</v>
      </c>
    </row>
    <row r="377" spans="1:16" x14ac:dyDescent="0.25">
      <c r="A377" t="s">
        <v>38</v>
      </c>
      <c r="B377" t="s">
        <v>34</v>
      </c>
      <c r="C377" s="6">
        <v>250.76</v>
      </c>
      <c r="D377" s="6">
        <v>131.93</v>
      </c>
      <c r="E377" s="6">
        <v>144.41</v>
      </c>
      <c r="F377" s="6">
        <v>120.35</v>
      </c>
      <c r="G377" s="6">
        <v>54.14</v>
      </c>
      <c r="H377" s="6">
        <v>81.59</v>
      </c>
      <c r="I377" s="6">
        <v>97.74</v>
      </c>
      <c r="J377" s="6">
        <v>86.03</v>
      </c>
      <c r="K377" s="6">
        <v>92.39</v>
      </c>
      <c r="L377" s="6">
        <v>91.55</v>
      </c>
    </row>
    <row r="378" spans="1:16" x14ac:dyDescent="0.25">
      <c r="B378" t="s">
        <v>36</v>
      </c>
      <c r="C378" s="4">
        <v>31.21</v>
      </c>
      <c r="D378" s="6">
        <v>12.87</v>
      </c>
      <c r="E378" s="4">
        <v>13.18</v>
      </c>
      <c r="F378" s="4">
        <v>16.329999999999998</v>
      </c>
      <c r="G378" s="4">
        <v>-3.75</v>
      </c>
      <c r="H378" s="4">
        <v>4.72</v>
      </c>
      <c r="I378" s="4">
        <v>7.02</v>
      </c>
      <c r="J378" s="4">
        <v>4.3</v>
      </c>
      <c r="K378" s="4">
        <v>6.81</v>
      </c>
      <c r="L378" s="4">
        <v>6.01</v>
      </c>
    </row>
    <row r="379" spans="1:16" x14ac:dyDescent="0.25">
      <c r="B379" t="s">
        <v>33</v>
      </c>
      <c r="C379" s="5">
        <f t="shared" ref="C379:L379" si="590">C378/C377</f>
        <v>0.12446163662466103</v>
      </c>
      <c r="D379" s="5">
        <f t="shared" si="590"/>
        <v>9.7551731979079806E-2</v>
      </c>
      <c r="E379" s="5">
        <f t="shared" si="590"/>
        <v>9.1267917734228932E-2</v>
      </c>
      <c r="F379" s="5">
        <f t="shared" si="590"/>
        <v>0.13568757789779809</v>
      </c>
      <c r="G379" s="5">
        <f t="shared" si="590"/>
        <v>-6.9264868858514961E-2</v>
      </c>
      <c r="H379" s="5">
        <f t="shared" si="590"/>
        <v>5.7850226743473461E-2</v>
      </c>
      <c r="I379" s="5">
        <f t="shared" si="590"/>
        <v>7.18232044198895E-2</v>
      </c>
      <c r="J379" s="5">
        <f t="shared" si="590"/>
        <v>4.9982564221783099E-2</v>
      </c>
      <c r="K379" s="5">
        <f t="shared" si="590"/>
        <v>7.3709275895659704E-2</v>
      </c>
      <c r="L379" s="5">
        <f t="shared" si="590"/>
        <v>6.5647187329328241E-2</v>
      </c>
    </row>
    <row r="380" spans="1:16" x14ac:dyDescent="0.25">
      <c r="B380" t="s">
        <v>32</v>
      </c>
      <c r="C380" s="4">
        <v>3.22</v>
      </c>
      <c r="D380" s="4">
        <v>1.33</v>
      </c>
      <c r="E380" s="4">
        <v>1.69</v>
      </c>
      <c r="F380" s="4">
        <v>2.1</v>
      </c>
      <c r="G380" s="4">
        <v>-0.48</v>
      </c>
      <c r="H380" s="4">
        <v>0.61</v>
      </c>
      <c r="I380" s="4">
        <v>0.9</v>
      </c>
      <c r="J380" s="4">
        <v>0.55000000000000004</v>
      </c>
      <c r="K380" s="4">
        <v>0.88</v>
      </c>
      <c r="L380" s="4">
        <v>0.77</v>
      </c>
    </row>
    <row r="382" spans="1:16" x14ac:dyDescent="0.25">
      <c r="A382" t="s">
        <v>37</v>
      </c>
      <c r="B382" t="s">
        <v>34</v>
      </c>
      <c r="C382" s="3">
        <f t="shared" ref="C382:C383" si="591">SUM(C377:F377)</f>
        <v>647.45000000000005</v>
      </c>
      <c r="D382" s="3">
        <f t="shared" ref="D382:D383" si="592">SUM(D377:G377)</f>
        <v>450.83000000000004</v>
      </c>
      <c r="E382" s="3">
        <f t="shared" ref="E382:E383" si="593">SUM(E377:H377)</f>
        <v>400.49</v>
      </c>
      <c r="F382" s="3">
        <f t="shared" ref="F382:F383" si="594">SUM(F377:I377)</f>
        <v>353.82000000000005</v>
      </c>
      <c r="G382" s="3">
        <f t="shared" ref="G382:G383" si="595">SUM(G377:J377)</f>
        <v>319.5</v>
      </c>
      <c r="H382" s="3">
        <f t="shared" ref="H382:H383" si="596">SUM(H377:K377)</f>
        <v>357.75</v>
      </c>
      <c r="I382" s="3">
        <f t="shared" ref="I382:I383" si="597">SUM(I377:L377)</f>
        <v>367.71</v>
      </c>
    </row>
    <row r="383" spans="1:16" x14ac:dyDescent="0.25">
      <c r="B383" t="s">
        <v>36</v>
      </c>
      <c r="C383" s="3">
        <f t="shared" si="591"/>
        <v>73.59</v>
      </c>
      <c r="D383" s="3">
        <f t="shared" si="592"/>
        <v>38.629999999999995</v>
      </c>
      <c r="E383" s="3">
        <f t="shared" si="593"/>
        <v>30.479999999999997</v>
      </c>
      <c r="F383" s="3">
        <f t="shared" si="594"/>
        <v>24.319999999999997</v>
      </c>
      <c r="G383" s="3">
        <f t="shared" si="595"/>
        <v>12.29</v>
      </c>
      <c r="H383" s="3">
        <f t="shared" si="596"/>
        <v>22.849999999999998</v>
      </c>
      <c r="I383" s="3">
        <f t="shared" si="597"/>
        <v>24.14</v>
      </c>
    </row>
    <row r="384" spans="1:16" x14ac:dyDescent="0.25">
      <c r="B384" t="s">
        <v>33</v>
      </c>
      <c r="C384" s="1">
        <f t="shared" ref="C384:I384" si="598">C383/C382</f>
        <v>0.11366128658583674</v>
      </c>
      <c r="D384" s="1">
        <f t="shared" si="598"/>
        <v>8.5686400638821714E-2</v>
      </c>
      <c r="E384" s="1">
        <f t="shared" si="598"/>
        <v>7.6106769207720526E-2</v>
      </c>
      <c r="F384" s="1">
        <f t="shared" si="598"/>
        <v>6.8735515233734654E-2</v>
      </c>
      <c r="G384" s="1">
        <f t="shared" si="598"/>
        <v>3.846635367762128E-2</v>
      </c>
      <c r="H384" s="1">
        <f t="shared" si="598"/>
        <v>6.3871418588399717E-2</v>
      </c>
      <c r="I384" s="1">
        <f t="shared" si="598"/>
        <v>6.5649560795191866E-2</v>
      </c>
    </row>
    <row r="385" spans="1:16" x14ac:dyDescent="0.25">
      <c r="B385" t="s">
        <v>32</v>
      </c>
      <c r="C385">
        <f t="shared" ref="C385" si="599">SUM(C380:F380)</f>
        <v>8.34</v>
      </c>
      <c r="D385">
        <f t="shared" ref="D385" si="600">SUM(D380:G380)</f>
        <v>4.6400000000000006</v>
      </c>
      <c r="E385">
        <f t="shared" ref="E385" si="601">SUM(E380:H380)</f>
        <v>3.92</v>
      </c>
      <c r="F385">
        <f t="shared" ref="F385" si="602">SUM(F380:I380)</f>
        <v>3.13</v>
      </c>
      <c r="G385">
        <f t="shared" ref="G385" si="603">SUM(G380:J380)</f>
        <v>1.58</v>
      </c>
      <c r="H385">
        <f t="shared" ref="H385" si="604">SUM(H380:K380)</f>
        <v>2.94</v>
      </c>
      <c r="I385">
        <f t="shared" ref="I385" si="605">SUM(I380:L380)</f>
        <v>3.1</v>
      </c>
    </row>
    <row r="386" spans="1:16" x14ac:dyDescent="0.25">
      <c r="A386" s="10"/>
      <c r="B386" s="9"/>
      <c r="C386" s="9"/>
      <c r="D386" s="9"/>
      <c r="E386" s="9"/>
      <c r="F386" s="9"/>
      <c r="G386" s="9"/>
      <c r="H386" s="9"/>
      <c r="I386" s="9"/>
    </row>
    <row r="387" spans="1:16" x14ac:dyDescent="0.25">
      <c r="A387" t="s">
        <v>35</v>
      </c>
      <c r="B387" t="s">
        <v>34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6" x14ac:dyDescent="0.25">
      <c r="A388" t="b">
        <f>B388</f>
        <v>1</v>
      </c>
      <c r="B388" t="b">
        <f>OR(AND(C388:D388),AND(C388,E388))</f>
        <v>1</v>
      </c>
      <c r="C388" t="b">
        <f>AND(((C382-D382)/D382)&gt;0,((C377-D377)/D377)&gt;0,((C382-E382)/E382)&gt;0,((C377-E377)/E377)&gt;0)</f>
        <v>1</v>
      </c>
      <c r="D388" t="b">
        <f>AND(((D382-E382)/E382)&gt;0,((D377-E377)/E377)&gt;0,((D382-F382)/F382)&gt;0,((D377-F377)/F377)&gt;0)</f>
        <v>0</v>
      </c>
      <c r="E388" t="b">
        <f>AND(((E382-F382)/F382)&gt;0,((E377-F377)/F377)&gt;0,((E382-G382)/G382)&gt;0,((E377-G377)/G377)&gt;0)</f>
        <v>1</v>
      </c>
      <c r="F388" t="b">
        <f>AND(((F382-G382)/G382)&gt;0,((F377-G377)/G377)&gt;0,((F382-H382)/H382)&gt;0,((F377-H377)/H377)&gt;0)</f>
        <v>0</v>
      </c>
      <c r="G388" t="b">
        <f>AND(((G382-H382)/H382)&gt;0,((G377-H377)/H377)&gt;0,((G382-I382)/I382)&gt;0,((G377-I377)/I377)&gt;0)</f>
        <v>0</v>
      </c>
      <c r="H388" t="e">
        <f>AND(((H382-I382)/I382)&gt;0,((H377-I377)/I377)&gt;0,((H382-J382)/J382)&gt;0,((H377-J377)/J377)&gt;0)</f>
        <v>#DIV/0!</v>
      </c>
      <c r="I388" t="e">
        <f>AND(((I382-J382)/J382)&gt;0,((I377-J377)/J377)&gt;0,((I382-K382)/K382)&gt;0,((I377-K377)/K377)&gt;0)</f>
        <v>#DIV/0!</v>
      </c>
      <c r="J388" t="e">
        <f>AND(((J382-K382)/K382)&gt;0,((J377-K377)/K377)&gt;0,((J382-L382)/L382)&gt;0,((J377-L377)/L377)&gt;0)</f>
        <v>#DIV/0!</v>
      </c>
      <c r="K388" t="e">
        <f>AND(((K382-L382)/L382)&gt;0,((K377-L377)/L377)&gt;0,((K382-M382)/M382)&gt;0,((K377-M377)/M377)&gt;0)</f>
        <v>#DIV/0!</v>
      </c>
      <c r="L388" t="e">
        <f>AND(((L382-M382)/M382)&gt;0,((L377-M377)/M377)&gt;0,((L382-N382)/N382)&gt;0,((L377-N377)/N377)&gt;0)</f>
        <v>#DIV/0!</v>
      </c>
    </row>
    <row r="389" spans="1:16" x14ac:dyDescent="0.25">
      <c r="B389" t="b">
        <f>OR(AND(C389:D389),AND(C389,E389))</f>
        <v>0</v>
      </c>
      <c r="C389" t="b">
        <f>AND(((C384-D384)/D384)&gt;0,((C384-E384)/E384)&gt;0,((C379-D379)/D379)&gt;0,((C379-E379)/E379)&gt;0)</f>
        <v>1</v>
      </c>
      <c r="D389" t="b">
        <f t="shared" ref="D389:D390" si="606">AND(((D384-E384)/E384)&gt;0,((D384-F384)/F384)&gt;0,((D379-E379)/E379)&gt;0,((D379-F379)/F379)&gt;0)</f>
        <v>0</v>
      </c>
      <c r="E389" t="b">
        <f t="shared" ref="E389:E390" si="607">AND(((E384-F384)/F384)&gt;0,((E384-G384)/G384)&gt;0,((E379-F379)/F379)&gt;0,((E379-G379)/G379)&gt;0)</f>
        <v>0</v>
      </c>
      <c r="F389" t="b">
        <f t="shared" ref="F389:F390" si="608">AND(((F384-G384)/G384)&gt;0,((F384-H384)/H384)&gt;0,((F379-G379)/G379)&gt;0,((F379-H379)/H379)&gt;0)</f>
        <v>0</v>
      </c>
      <c r="G389" t="b">
        <f t="shared" ref="G389:G390" si="609">AND(((G384-H384)/H384)&gt;0,((G384-I384)/I384)&gt;0,((G379-H379)/H379)&gt;0,((G379-I379)/I379)&gt;0)</f>
        <v>0</v>
      </c>
      <c r="H389" t="e">
        <f t="shared" ref="H389:H390" si="610">AND(((H384-I384)/I384)&gt;0,((H384-J384)/J384)&gt;0,((H379-I379)/I379)&gt;0,((H379-J379)/J379)&gt;0)</f>
        <v>#DIV/0!</v>
      </c>
      <c r="I389" t="e">
        <f t="shared" ref="I389:I390" si="611">AND(((I384-J384)/J384)&gt;0,((I384-K384)/K384)&gt;0,((I379-J379)/J379)&gt;0,((I379-K379)/K379)&gt;0)</f>
        <v>#DIV/0!</v>
      </c>
      <c r="J389" t="e">
        <f t="shared" ref="J389:J390" si="612">AND(((J384-K384)/K384)&gt;0,((J384-L384)/L384)&gt;0,((J379-K379)/K379)&gt;0,((J379-L379)/L379)&gt;0)</f>
        <v>#DIV/0!</v>
      </c>
      <c r="K389" t="e">
        <f t="shared" ref="K389:K390" si="613">AND(((K384-L384)/L384)&gt;0,((K384-M384)/M384)&gt;0,((K379-L379)/L379)&gt;0,((K379-M379)/M379)&gt;0)</f>
        <v>#DIV/0!</v>
      </c>
      <c r="L389" t="e">
        <f t="shared" ref="L389:L390" si="614">AND(((L384-M384)/M384)&gt;0,((L384-N384)/N384)&gt;0,((L379-M379)/M379)&gt;0,((L379-N379)/N379)&gt;0)</f>
        <v>#DIV/0!</v>
      </c>
    </row>
    <row r="390" spans="1:16" x14ac:dyDescent="0.25">
      <c r="B390" t="b">
        <f>OR(AND(C390:D390),AND(C390,E390))</f>
        <v>0</v>
      </c>
      <c r="C390" t="b">
        <f>AND(((C385-D385)/D385)&gt;0,((C385-E385)/E385)&gt;0,((C380-D380)/D380)&gt;0,((C380-E380)/E380)&gt;0)</f>
        <v>1</v>
      </c>
      <c r="D390" t="b">
        <f t="shared" si="606"/>
        <v>0</v>
      </c>
      <c r="E390" t="b">
        <f t="shared" si="607"/>
        <v>0</v>
      </c>
      <c r="F390" t="b">
        <f t="shared" si="608"/>
        <v>0</v>
      </c>
      <c r="G390" t="b">
        <f t="shared" si="609"/>
        <v>0</v>
      </c>
      <c r="H390" t="e">
        <f t="shared" si="610"/>
        <v>#DIV/0!</v>
      </c>
      <c r="I390" t="e">
        <f t="shared" si="611"/>
        <v>#DIV/0!</v>
      </c>
      <c r="J390" t="e">
        <f t="shared" si="612"/>
        <v>#DIV/0!</v>
      </c>
      <c r="K390" t="e">
        <f t="shared" si="613"/>
        <v>#DIV/0!</v>
      </c>
      <c r="L390" t="e">
        <f t="shared" si="614"/>
        <v>#DIV/0!</v>
      </c>
    </row>
    <row r="392" spans="1:16" x14ac:dyDescent="0.25">
      <c r="A392" s="7" t="str">
        <f>B393</f>
        <v>IIFLWAM</v>
      </c>
      <c r="B392" s="7" t="b">
        <f>OR(AND(C405:D405),AND(C405,E405))</f>
        <v>0</v>
      </c>
      <c r="C392" s="7" t="b">
        <f>OR(AND(C406:D406),AND(C406,E406))</f>
        <v>1</v>
      </c>
      <c r="D392" s="7" t="b">
        <f>OR(AND(C407:D407),AND(C407,E407))</f>
        <v>1</v>
      </c>
      <c r="E392" s="7" t="str">
        <f>C393</f>
        <v>JUN '21</v>
      </c>
      <c r="F392" s="7" t="b">
        <f>OR(AND(D405:E405),AND(D405,F405))</f>
        <v>0</v>
      </c>
      <c r="G392" s="7" t="b">
        <f>OR(AND(D406:E406),AND(D406,F406))</f>
        <v>0</v>
      </c>
      <c r="H392" s="7" t="b">
        <f>OR(AND(D407:E407),AND(D407,F407))</f>
        <v>1</v>
      </c>
      <c r="I392" s="7" t="str">
        <f>D393</f>
        <v>MAR '21</v>
      </c>
      <c r="J392" s="11">
        <f>A403</f>
        <v>0</v>
      </c>
      <c r="K392" s="7">
        <f>B398</f>
        <v>0</v>
      </c>
      <c r="L392" s="7"/>
      <c r="M392" s="7" t="s">
        <v>108</v>
      </c>
      <c r="O392" t="str">
        <f>"https://www.moneycontrol.com/financials/21stcenturymanagement/results/consolidated-quarterly-results/"&amp;M392&amp;"/1"</f>
        <v>https://www.moneycontrol.com/financials/21stcenturymanagement/results/consolidated-quarterly-results/IIFLW54277/1</v>
      </c>
      <c r="P392" t="str">
        <f>"https://www.moneycontrol.com/financials/21stcenturymanagement/results/consolidated-quarterly-results/"&amp;M392&amp;"/2"</f>
        <v>https://www.moneycontrol.com/financials/21stcenturymanagement/results/consolidated-quarterly-results/IIFLW54277/2</v>
      </c>
    </row>
    <row r="393" spans="1:16" x14ac:dyDescent="0.25">
      <c r="A393" s="2" t="s">
        <v>49</v>
      </c>
      <c r="B393" s="8" t="s">
        <v>89</v>
      </c>
      <c r="C393" s="2" t="s">
        <v>50</v>
      </c>
      <c r="D393" s="2" t="s">
        <v>48</v>
      </c>
      <c r="E393" s="2" t="s">
        <v>47</v>
      </c>
      <c r="F393" s="2" t="s">
        <v>51</v>
      </c>
      <c r="G393" s="2" t="s">
        <v>46</v>
      </c>
      <c r="H393" s="2" t="s">
        <v>45</v>
      </c>
      <c r="I393" s="2" t="s">
        <v>44</v>
      </c>
      <c r="J393" s="2" t="s">
        <v>43</v>
      </c>
      <c r="K393" s="2" t="s">
        <v>42</v>
      </c>
      <c r="L393" s="2" t="s">
        <v>41</v>
      </c>
      <c r="M393" s="2"/>
      <c r="O393" s="2" t="s">
        <v>109</v>
      </c>
    </row>
    <row r="394" spans="1:16" x14ac:dyDescent="0.25">
      <c r="A394" t="s">
        <v>38</v>
      </c>
      <c r="B394" t="s">
        <v>34</v>
      </c>
      <c r="C394" s="6">
        <v>382.55</v>
      </c>
      <c r="D394" s="6">
        <v>420</v>
      </c>
      <c r="E394" s="6">
        <v>454.73</v>
      </c>
      <c r="F394" s="6">
        <v>387.43</v>
      </c>
      <c r="G394" s="6">
        <v>349.46</v>
      </c>
      <c r="H394" s="6">
        <v>431.62</v>
      </c>
      <c r="I394" s="6">
        <v>406.49</v>
      </c>
      <c r="J394" s="6">
        <v>369.31</v>
      </c>
      <c r="K394" s="6">
        <v>353.84</v>
      </c>
      <c r="L394" s="6">
        <v>348.71</v>
      </c>
    </row>
    <row r="395" spans="1:16" x14ac:dyDescent="0.25">
      <c r="B395" t="s">
        <v>36</v>
      </c>
      <c r="C395" s="4">
        <v>116.85</v>
      </c>
      <c r="D395" s="6">
        <v>103.3</v>
      </c>
      <c r="E395" s="4">
        <v>96.48</v>
      </c>
      <c r="F395" s="4">
        <v>87.13</v>
      </c>
      <c r="G395" s="4">
        <v>82.27</v>
      </c>
      <c r="H395" s="4">
        <v>-2.96</v>
      </c>
      <c r="I395" s="4">
        <v>74.16</v>
      </c>
      <c r="J395" s="4">
        <v>68.42</v>
      </c>
      <c r="K395" s="4">
        <v>61.55</v>
      </c>
      <c r="L395" s="4">
        <v>83.53</v>
      </c>
    </row>
    <row r="396" spans="1:16" x14ac:dyDescent="0.25">
      <c r="B396" t="s">
        <v>33</v>
      </c>
      <c r="C396" s="5">
        <f t="shared" ref="C396:L396" si="615">C395/C394</f>
        <v>0.30545026793883151</v>
      </c>
      <c r="D396" s="5">
        <f t="shared" si="615"/>
        <v>0.24595238095238095</v>
      </c>
      <c r="E396" s="5">
        <f t="shared" si="615"/>
        <v>0.21216985903723087</v>
      </c>
      <c r="F396" s="5">
        <f t="shared" si="615"/>
        <v>0.22489223859794025</v>
      </c>
      <c r="G396" s="5">
        <f t="shared" si="615"/>
        <v>0.23542036284553311</v>
      </c>
      <c r="H396" s="5">
        <f t="shared" si="615"/>
        <v>-6.8578842500347523E-3</v>
      </c>
      <c r="I396" s="5">
        <f t="shared" si="615"/>
        <v>0.18243991242096974</v>
      </c>
      <c r="J396" s="5">
        <f t="shared" si="615"/>
        <v>0.18526441201158919</v>
      </c>
      <c r="K396" s="5">
        <f t="shared" si="615"/>
        <v>0.17394867736830205</v>
      </c>
      <c r="L396" s="5">
        <f t="shared" si="615"/>
        <v>0.23954001892690202</v>
      </c>
    </row>
    <row r="397" spans="1:16" x14ac:dyDescent="0.25">
      <c r="B397" t="s">
        <v>32</v>
      </c>
      <c r="C397" s="4">
        <v>13.29</v>
      </c>
      <c r="D397" s="4">
        <v>11.77</v>
      </c>
      <c r="E397" s="4">
        <v>11.03</v>
      </c>
      <c r="F397" s="4">
        <v>9.99</v>
      </c>
      <c r="G397" s="4">
        <v>9.44</v>
      </c>
      <c r="H397" s="4">
        <v>-0.34</v>
      </c>
      <c r="I397" s="4">
        <v>8.5399999999999991</v>
      </c>
      <c r="J397" s="4">
        <v>7.88</v>
      </c>
      <c r="K397" s="4">
        <v>7.23</v>
      </c>
      <c r="L397" s="4">
        <v>9.82</v>
      </c>
    </row>
    <row r="399" spans="1:16" x14ac:dyDescent="0.25">
      <c r="A399" t="s">
        <v>37</v>
      </c>
      <c r="B399" t="s">
        <v>34</v>
      </c>
      <c r="C399" s="3">
        <f t="shared" ref="C399:C400" si="616">SUM(C394:F394)</f>
        <v>1644.71</v>
      </c>
      <c r="D399" s="3">
        <f t="shared" ref="D399:D400" si="617">SUM(D394:G394)</f>
        <v>1611.6200000000001</v>
      </c>
      <c r="E399" s="3">
        <f t="shared" ref="E399:E400" si="618">SUM(E394:H394)</f>
        <v>1623.2400000000002</v>
      </c>
      <c r="F399" s="3">
        <f t="shared" ref="F399:F400" si="619">SUM(F394:I394)</f>
        <v>1575</v>
      </c>
      <c r="G399" s="3">
        <f t="shared" ref="G399:G400" si="620">SUM(G394:J394)</f>
        <v>1556.8799999999999</v>
      </c>
      <c r="H399" s="3">
        <f t="shared" ref="H399:H400" si="621">SUM(H394:K394)</f>
        <v>1561.26</v>
      </c>
      <c r="I399" s="3">
        <f t="shared" ref="I399:I400" si="622">SUM(I394:L394)</f>
        <v>1478.35</v>
      </c>
    </row>
    <row r="400" spans="1:16" x14ac:dyDescent="0.25">
      <c r="B400" t="s">
        <v>36</v>
      </c>
      <c r="C400" s="3">
        <f t="shared" si="616"/>
        <v>403.76</v>
      </c>
      <c r="D400" s="3">
        <f t="shared" si="617"/>
        <v>369.17999999999995</v>
      </c>
      <c r="E400" s="3">
        <f t="shared" si="618"/>
        <v>262.92</v>
      </c>
      <c r="F400" s="3">
        <f t="shared" si="619"/>
        <v>240.59999999999997</v>
      </c>
      <c r="G400" s="3">
        <f t="shared" si="620"/>
        <v>221.89</v>
      </c>
      <c r="H400" s="3">
        <f t="shared" si="621"/>
        <v>201.17000000000002</v>
      </c>
      <c r="I400" s="3">
        <f t="shared" si="622"/>
        <v>287.65999999999997</v>
      </c>
    </row>
    <row r="401" spans="1:16" x14ac:dyDescent="0.25">
      <c r="B401" t="s">
        <v>33</v>
      </c>
      <c r="C401" s="1">
        <f t="shared" ref="C401:I401" si="623">C400/C399</f>
        <v>0.24549008639821002</v>
      </c>
      <c r="D401" s="1">
        <f t="shared" si="623"/>
        <v>0.22907385115597964</v>
      </c>
      <c r="E401" s="1">
        <f t="shared" si="623"/>
        <v>0.16197235159311008</v>
      </c>
      <c r="F401" s="1">
        <f t="shared" si="623"/>
        <v>0.15276190476190474</v>
      </c>
      <c r="G401" s="1">
        <f t="shared" si="623"/>
        <v>0.1425222239350496</v>
      </c>
      <c r="H401" s="1">
        <f t="shared" si="623"/>
        <v>0.12885105619819889</v>
      </c>
      <c r="I401" s="1">
        <f t="shared" si="623"/>
        <v>0.19458179727398789</v>
      </c>
    </row>
    <row r="402" spans="1:16" x14ac:dyDescent="0.25">
      <c r="B402" t="s">
        <v>32</v>
      </c>
      <c r="C402">
        <f t="shared" ref="C402" si="624">SUM(C397:F397)</f>
        <v>46.08</v>
      </c>
      <c r="D402">
        <f t="shared" ref="D402" si="625">SUM(D397:G397)</f>
        <v>42.23</v>
      </c>
      <c r="E402">
        <f t="shared" ref="E402" si="626">SUM(E397:H397)</f>
        <v>30.12</v>
      </c>
      <c r="F402">
        <f t="shared" ref="F402" si="627">SUM(F397:I397)</f>
        <v>27.63</v>
      </c>
      <c r="G402">
        <f t="shared" ref="G402" si="628">SUM(G397:J397)</f>
        <v>25.52</v>
      </c>
      <c r="H402">
        <f t="shared" ref="H402" si="629">SUM(H397:K397)</f>
        <v>23.31</v>
      </c>
      <c r="I402">
        <f t="shared" ref="I402" si="630">SUM(I397:L397)</f>
        <v>33.47</v>
      </c>
    </row>
    <row r="403" spans="1:16" x14ac:dyDescent="0.25">
      <c r="A403" s="10"/>
      <c r="B403" s="9"/>
      <c r="C403" s="9"/>
      <c r="D403" s="9"/>
      <c r="E403" s="9"/>
      <c r="F403" s="9"/>
      <c r="G403" s="9"/>
      <c r="H403" s="9"/>
      <c r="I403" s="9"/>
    </row>
    <row r="404" spans="1:16" x14ac:dyDescent="0.25">
      <c r="A404" t="s">
        <v>35</v>
      </c>
      <c r="B404" t="s">
        <v>34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6" x14ac:dyDescent="0.25">
      <c r="A405" t="b">
        <f>B405</f>
        <v>0</v>
      </c>
      <c r="B405" t="b">
        <f>OR(AND(C405:D405),AND(C405,E405))</f>
        <v>0</v>
      </c>
      <c r="C405" t="b">
        <f>AND(((C399-D399)/D399)&gt;0,((C394-D394)/D394)&gt;0,((C399-E399)/E399)&gt;0,((C394-E394)/E394)&gt;0)</f>
        <v>0</v>
      </c>
      <c r="D405" t="b">
        <f>AND(((D399-E399)/E399)&gt;0,((D394-E394)/E394)&gt;0,((D399-F399)/F399)&gt;0,((D394-F394)/F394)&gt;0)</f>
        <v>0</v>
      </c>
      <c r="E405" t="b">
        <f>AND(((E399-F399)/F399)&gt;0,((E394-F394)/F394)&gt;0,((E399-G399)/G399)&gt;0,((E394-G394)/G394)&gt;0)</f>
        <v>1</v>
      </c>
      <c r="F405" t="b">
        <f>AND(((F399-G399)/G399)&gt;0,((F394-G394)/G394)&gt;0,((F399-H399)/H399)&gt;0,((F394-H394)/H394)&gt;0)</f>
        <v>0</v>
      </c>
      <c r="G405" t="b">
        <f>AND(((G399-H399)/H399)&gt;0,((G394-H394)/H394)&gt;0,((G399-I399)/I399)&gt;0,((G394-I394)/I394)&gt;0)</f>
        <v>0</v>
      </c>
      <c r="H405" t="e">
        <f>AND(((H399-I399)/I399)&gt;0,((H394-I394)/I394)&gt;0,((H399-J399)/J399)&gt;0,((H394-J394)/J394)&gt;0)</f>
        <v>#DIV/0!</v>
      </c>
      <c r="I405" t="e">
        <f>AND(((I399-J399)/J399)&gt;0,((I394-J394)/J394)&gt;0,((I399-K399)/K399)&gt;0,((I394-K394)/K394)&gt;0)</f>
        <v>#DIV/0!</v>
      </c>
      <c r="J405" t="e">
        <f>AND(((J399-K399)/K399)&gt;0,((J394-K394)/K394)&gt;0,((J399-L399)/L399)&gt;0,((J394-L394)/L394)&gt;0)</f>
        <v>#DIV/0!</v>
      </c>
      <c r="K405" t="e">
        <f>AND(((K399-L399)/L399)&gt;0,((K394-L394)/L394)&gt;0,((K399-M399)/M399)&gt;0,((K394-M394)/M394)&gt;0)</f>
        <v>#DIV/0!</v>
      </c>
      <c r="L405" t="e">
        <f>AND(((L399-M399)/M399)&gt;0,((L394-M394)/M394)&gt;0,((L399-N399)/N399)&gt;0,((L394-N394)/N394)&gt;0)</f>
        <v>#DIV/0!</v>
      </c>
    </row>
    <row r="406" spans="1:16" x14ac:dyDescent="0.25">
      <c r="B406" t="b">
        <f>OR(AND(C406:D406),AND(C406,E406))</f>
        <v>1</v>
      </c>
      <c r="C406" t="b">
        <f>AND(((C401-D401)/D401)&gt;0,((C401-E401)/E401)&gt;0,((C396-D396)/D396)&gt;0,((C396-E396)/E396)&gt;0)</f>
        <v>1</v>
      </c>
      <c r="D406" t="b">
        <f t="shared" ref="D406:D407" si="631">AND(((D401-E401)/E401)&gt;0,((D401-F401)/F401)&gt;0,((D396-E396)/E396)&gt;0,((D396-F396)/F396)&gt;0)</f>
        <v>1</v>
      </c>
      <c r="E406" t="b">
        <f t="shared" ref="E406:E407" si="632">AND(((E401-F401)/F401)&gt;0,((E401-G401)/G401)&gt;0,((E396-F396)/F396)&gt;0,((E396-G396)/G396)&gt;0)</f>
        <v>0</v>
      </c>
      <c r="F406" t="b">
        <f t="shared" ref="F406:F407" si="633">AND(((F401-G401)/G401)&gt;0,((F401-H401)/H401)&gt;0,((F396-G396)/G396)&gt;0,((F396-H396)/H396)&gt;0)</f>
        <v>0</v>
      </c>
      <c r="G406" t="b">
        <f t="shared" ref="G406:G407" si="634">AND(((G401-H401)/H401)&gt;0,((G401-I401)/I401)&gt;0,((G396-H396)/H396)&gt;0,((G396-I396)/I396)&gt;0)</f>
        <v>0</v>
      </c>
      <c r="H406" t="e">
        <f t="shared" ref="H406:H407" si="635">AND(((H401-I401)/I401)&gt;0,((H401-J401)/J401)&gt;0,((H396-I396)/I396)&gt;0,((H396-J396)/J396)&gt;0)</f>
        <v>#DIV/0!</v>
      </c>
      <c r="I406" t="e">
        <f t="shared" ref="I406:I407" si="636">AND(((I401-J401)/J401)&gt;0,((I401-K401)/K401)&gt;0,((I396-J396)/J396)&gt;0,((I396-K396)/K396)&gt;0)</f>
        <v>#DIV/0!</v>
      </c>
      <c r="J406" t="e">
        <f t="shared" ref="J406:J407" si="637">AND(((J401-K401)/K401)&gt;0,((J401-L401)/L401)&gt;0,((J396-K396)/K396)&gt;0,((J396-L396)/L396)&gt;0)</f>
        <v>#DIV/0!</v>
      </c>
      <c r="K406" t="e">
        <f t="shared" ref="K406:K407" si="638">AND(((K401-L401)/L401)&gt;0,((K401-M401)/M401)&gt;0,((K396-L396)/L396)&gt;0,((K396-M396)/M396)&gt;0)</f>
        <v>#DIV/0!</v>
      </c>
      <c r="L406" t="e">
        <f t="shared" ref="L406:L407" si="639">AND(((L401-M401)/M401)&gt;0,((L401-N401)/N401)&gt;0,((L396-M396)/M396)&gt;0,((L396-N396)/N396)&gt;0)</f>
        <v>#DIV/0!</v>
      </c>
    </row>
    <row r="407" spans="1:16" x14ac:dyDescent="0.25">
      <c r="B407" t="b">
        <f>OR(AND(C407:D407),AND(C407,E407))</f>
        <v>1</v>
      </c>
      <c r="C407" t="b">
        <f>AND(((C402-D402)/D402)&gt;0,((C402-E402)/E402)&gt;0,((C397-D397)/D397)&gt;0,((C397-E397)/E397)&gt;0)</f>
        <v>1</v>
      </c>
      <c r="D407" t="b">
        <f t="shared" si="631"/>
        <v>1</v>
      </c>
      <c r="E407" t="b">
        <f t="shared" si="632"/>
        <v>1</v>
      </c>
      <c r="F407" t="b">
        <f t="shared" si="633"/>
        <v>0</v>
      </c>
      <c r="G407" t="b">
        <f t="shared" si="634"/>
        <v>0</v>
      </c>
      <c r="H407" t="e">
        <f t="shared" si="635"/>
        <v>#DIV/0!</v>
      </c>
      <c r="I407" t="e">
        <f t="shared" si="636"/>
        <v>#DIV/0!</v>
      </c>
      <c r="J407" t="e">
        <f t="shared" si="637"/>
        <v>#DIV/0!</v>
      </c>
      <c r="K407" t="e">
        <f t="shared" si="638"/>
        <v>#DIV/0!</v>
      </c>
      <c r="L407" t="e">
        <f t="shared" si="639"/>
        <v>#DIV/0!</v>
      </c>
    </row>
    <row r="409" spans="1:16" x14ac:dyDescent="0.25">
      <c r="A409" s="7" t="str">
        <f>B410</f>
        <v>LUXIND</v>
      </c>
      <c r="B409" s="7" t="b">
        <f>OR(AND(C422:D422),AND(C422,E422))</f>
        <v>0</v>
      </c>
      <c r="C409" s="7" t="b">
        <f>OR(AND(C423:D423),AND(C423,E423))</f>
        <v>1</v>
      </c>
      <c r="D409" s="7" t="b">
        <f>OR(AND(C424:D424),AND(C424,E424))</f>
        <v>0</v>
      </c>
      <c r="E409" s="7" t="str">
        <f>C410</f>
        <v>JUN '21</v>
      </c>
      <c r="F409" s="7" t="b">
        <f>OR(AND(D422:E422),AND(D422,F422))</f>
        <v>1</v>
      </c>
      <c r="G409" s="7" t="b">
        <f>OR(AND(D423:E423),AND(D423,F423))</f>
        <v>1</v>
      </c>
      <c r="H409" s="7" t="b">
        <f>OR(AND(D424:E424),AND(D424,F424))</f>
        <v>1</v>
      </c>
      <c r="I409" s="7" t="str">
        <f>D410</f>
        <v>MAR '21</v>
      </c>
      <c r="J409" s="11">
        <f>A420</f>
        <v>0</v>
      </c>
      <c r="K409" s="7">
        <f>B415</f>
        <v>0</v>
      </c>
      <c r="L409" s="7"/>
      <c r="M409" s="7" t="s">
        <v>111</v>
      </c>
      <c r="O409" t="str">
        <f>"https://www.moneycontrol.com/financials/21stcenturymanagement/results/consolidated-quarterly-results/"&amp;M409&amp;"/1"</f>
        <v>https://www.moneycontrol.com/financials/21stcenturymanagement/results/consolidated-quarterly-results/LHI/1</v>
      </c>
      <c r="P409" t="str">
        <f>"https://www.moneycontrol.com/financials/21stcenturymanagement/results/consolidated-quarterly-results/"&amp;M409&amp;"/2"</f>
        <v>https://www.moneycontrol.com/financials/21stcenturymanagement/results/consolidated-quarterly-results/LHI/2</v>
      </c>
    </row>
    <row r="410" spans="1:16" x14ac:dyDescent="0.25">
      <c r="A410" s="2" t="s">
        <v>49</v>
      </c>
      <c r="B410" s="8" t="s">
        <v>90</v>
      </c>
      <c r="C410" s="2" t="s">
        <v>50</v>
      </c>
      <c r="D410" s="2" t="s">
        <v>48</v>
      </c>
      <c r="E410" s="2" t="s">
        <v>47</v>
      </c>
      <c r="F410" s="2" t="s">
        <v>51</v>
      </c>
      <c r="G410" s="2" t="s">
        <v>46</v>
      </c>
      <c r="H410" s="2" t="s">
        <v>45</v>
      </c>
      <c r="I410" s="2" t="s">
        <v>44</v>
      </c>
      <c r="J410" s="2" t="s">
        <v>43</v>
      </c>
      <c r="K410" s="2" t="s">
        <v>42</v>
      </c>
      <c r="L410" s="2" t="s">
        <v>41</v>
      </c>
      <c r="M410" s="2"/>
      <c r="O410" s="2" t="s">
        <v>110</v>
      </c>
    </row>
    <row r="411" spans="1:16" x14ac:dyDescent="0.25">
      <c r="A411" t="s">
        <v>38</v>
      </c>
      <c r="B411" t="s">
        <v>34</v>
      </c>
      <c r="C411" s="6">
        <v>416.66</v>
      </c>
      <c r="D411" s="6">
        <v>595.04999999999995</v>
      </c>
      <c r="E411" s="6">
        <v>391.79</v>
      </c>
      <c r="F411" s="6">
        <v>382.73</v>
      </c>
      <c r="G411" s="6">
        <v>241.94</v>
      </c>
      <c r="H411" s="6">
        <v>287.27</v>
      </c>
      <c r="I411" s="6">
        <v>302.19</v>
      </c>
      <c r="J411" s="6">
        <v>348.13</v>
      </c>
      <c r="K411" s="6">
        <v>260.06</v>
      </c>
      <c r="L411" s="6">
        <v>383.07</v>
      </c>
    </row>
    <row r="412" spans="1:16" x14ac:dyDescent="0.25">
      <c r="B412" t="s">
        <v>36</v>
      </c>
      <c r="C412" s="4">
        <v>63.72</v>
      </c>
      <c r="D412" s="6">
        <v>90.64</v>
      </c>
      <c r="E412" s="4">
        <v>55.11</v>
      </c>
      <c r="F412" s="4">
        <v>50.69</v>
      </c>
      <c r="G412" s="4">
        <v>30.79</v>
      </c>
      <c r="H412" s="4">
        <v>29.78</v>
      </c>
      <c r="I412" s="4">
        <v>33.33</v>
      </c>
      <c r="J412" s="4">
        <v>40.6</v>
      </c>
      <c r="K412" s="4">
        <v>18.78</v>
      </c>
      <c r="L412" s="4">
        <v>36.85</v>
      </c>
    </row>
    <row r="413" spans="1:16" x14ac:dyDescent="0.25">
      <c r="B413" t="s">
        <v>33</v>
      </c>
      <c r="C413" s="5">
        <f t="shared" ref="C413:L413" si="640">C412/C411</f>
        <v>0.15293044688715018</v>
      </c>
      <c r="D413" s="5">
        <f t="shared" si="640"/>
        <v>0.15232333417359886</v>
      </c>
      <c r="E413" s="5">
        <f t="shared" si="640"/>
        <v>0.1406620893846193</v>
      </c>
      <c r="F413" s="5">
        <f t="shared" si="640"/>
        <v>0.1324432367465315</v>
      </c>
      <c r="G413" s="5">
        <f t="shared" si="640"/>
        <v>0.12726295775812185</v>
      </c>
      <c r="H413" s="5">
        <f t="shared" si="640"/>
        <v>0.10366554112855503</v>
      </c>
      <c r="I413" s="5">
        <f t="shared" si="640"/>
        <v>0.11029484761242926</v>
      </c>
      <c r="J413" s="5">
        <f t="shared" si="640"/>
        <v>0.11662310056588057</v>
      </c>
      <c r="K413" s="5">
        <f t="shared" si="640"/>
        <v>7.2214104437437518E-2</v>
      </c>
      <c r="L413" s="5">
        <f t="shared" si="640"/>
        <v>9.6196517607747931E-2</v>
      </c>
    </row>
    <row r="414" spans="1:16" x14ac:dyDescent="0.25">
      <c r="B414" t="s">
        <v>32</v>
      </c>
      <c r="C414" s="4">
        <v>21.34</v>
      </c>
      <c r="D414" s="4">
        <v>30.37</v>
      </c>
      <c r="E414" s="4">
        <v>21.96</v>
      </c>
      <c r="F414" s="4">
        <v>20.28</v>
      </c>
      <c r="G414" s="4">
        <v>12.35</v>
      </c>
      <c r="H414" s="4">
        <v>11.94</v>
      </c>
      <c r="I414" s="4">
        <v>13.21</v>
      </c>
      <c r="J414" s="4">
        <v>16.079999999999998</v>
      </c>
      <c r="K414" s="4">
        <v>7.44</v>
      </c>
      <c r="L414" s="4">
        <v>14.59</v>
      </c>
    </row>
    <row r="416" spans="1:16" x14ac:dyDescent="0.25">
      <c r="A416" t="s">
        <v>37</v>
      </c>
      <c r="B416" t="s">
        <v>34</v>
      </c>
      <c r="C416" s="3">
        <f t="shared" ref="C416:C417" si="641">SUM(C411:F411)</f>
        <v>1786.23</v>
      </c>
      <c r="D416" s="3">
        <f t="shared" ref="D416:D417" si="642">SUM(D411:G411)</f>
        <v>1611.51</v>
      </c>
      <c r="E416" s="3">
        <f t="shared" ref="E416:E417" si="643">SUM(E411:H411)</f>
        <v>1303.73</v>
      </c>
      <c r="F416" s="3">
        <f t="shared" ref="F416:F417" si="644">SUM(F411:I411)</f>
        <v>1214.1300000000001</v>
      </c>
      <c r="G416" s="3">
        <f t="shared" ref="G416:G417" si="645">SUM(G411:J411)</f>
        <v>1179.5300000000002</v>
      </c>
      <c r="H416" s="3">
        <f t="shared" ref="H416:H417" si="646">SUM(H411:K411)</f>
        <v>1197.6500000000001</v>
      </c>
      <c r="I416" s="3">
        <f t="shared" ref="I416:I417" si="647">SUM(I411:L411)</f>
        <v>1293.4499999999998</v>
      </c>
    </row>
    <row r="417" spans="1:16" x14ac:dyDescent="0.25">
      <c r="B417" t="s">
        <v>36</v>
      </c>
      <c r="C417" s="3">
        <f t="shared" si="641"/>
        <v>260.16000000000003</v>
      </c>
      <c r="D417" s="3">
        <f t="shared" si="642"/>
        <v>227.23</v>
      </c>
      <c r="E417" s="3">
        <f t="shared" si="643"/>
        <v>166.37</v>
      </c>
      <c r="F417" s="3">
        <f t="shared" si="644"/>
        <v>144.58999999999997</v>
      </c>
      <c r="G417" s="3">
        <f t="shared" si="645"/>
        <v>134.5</v>
      </c>
      <c r="H417" s="3">
        <f t="shared" si="646"/>
        <v>122.49000000000001</v>
      </c>
      <c r="I417" s="3">
        <f t="shared" si="647"/>
        <v>129.56</v>
      </c>
    </row>
    <row r="418" spans="1:16" x14ac:dyDescent="0.25">
      <c r="B418" t="s">
        <v>33</v>
      </c>
      <c r="C418" s="1">
        <f t="shared" ref="C418:I418" si="648">C417/C416</f>
        <v>0.14564753699131691</v>
      </c>
      <c r="D418" s="1">
        <f t="shared" si="648"/>
        <v>0.14100439960037481</v>
      </c>
      <c r="E418" s="1">
        <f t="shared" si="648"/>
        <v>0.12761077830532397</v>
      </c>
      <c r="F418" s="1">
        <f t="shared" si="648"/>
        <v>0.11908938910989759</v>
      </c>
      <c r="G418" s="1">
        <f t="shared" si="648"/>
        <v>0.11402846896645272</v>
      </c>
      <c r="H418" s="1">
        <f t="shared" si="648"/>
        <v>0.10227528910783618</v>
      </c>
      <c r="I418" s="1">
        <f t="shared" si="648"/>
        <v>0.10016622211913875</v>
      </c>
    </row>
    <row r="419" spans="1:16" x14ac:dyDescent="0.25">
      <c r="B419" t="s">
        <v>32</v>
      </c>
      <c r="C419">
        <f t="shared" ref="C419" si="649">SUM(C414:F414)</f>
        <v>93.95</v>
      </c>
      <c r="D419">
        <f t="shared" ref="D419" si="650">SUM(D414:G414)</f>
        <v>84.96</v>
      </c>
      <c r="E419">
        <f t="shared" ref="E419" si="651">SUM(E414:H414)</f>
        <v>66.53</v>
      </c>
      <c r="F419">
        <f t="shared" ref="F419" si="652">SUM(F414:I414)</f>
        <v>57.78</v>
      </c>
      <c r="G419">
        <f t="shared" ref="G419" si="653">SUM(G414:J414)</f>
        <v>53.58</v>
      </c>
      <c r="H419">
        <f t="shared" ref="H419" si="654">SUM(H414:K414)</f>
        <v>48.669999999999995</v>
      </c>
      <c r="I419">
        <f t="shared" ref="I419" si="655">SUM(I414:L414)</f>
        <v>51.319999999999993</v>
      </c>
    </row>
    <row r="420" spans="1:16" x14ac:dyDescent="0.25">
      <c r="A420" s="10"/>
      <c r="B420" s="9"/>
      <c r="C420" s="9"/>
      <c r="D420" s="9"/>
      <c r="E420" s="9"/>
      <c r="F420" s="9"/>
      <c r="G420" s="9"/>
      <c r="H420" s="9"/>
      <c r="I420" s="9"/>
    </row>
    <row r="421" spans="1:16" x14ac:dyDescent="0.25">
      <c r="A421" t="s">
        <v>35</v>
      </c>
      <c r="B421" t="s">
        <v>34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6" x14ac:dyDescent="0.25">
      <c r="A422" t="b">
        <f>B422</f>
        <v>0</v>
      </c>
      <c r="B422" t="b">
        <f>OR(AND(C422:D422),AND(C422,E422))</f>
        <v>0</v>
      </c>
      <c r="C422" t="b">
        <f>AND(((C416-D416)/D416)&gt;0,((C411-D411)/D411)&gt;0,((C416-E416)/E416)&gt;0,((C411-E411)/E411)&gt;0)</f>
        <v>0</v>
      </c>
      <c r="D422" t="b">
        <f>AND(((D416-E416)/E416)&gt;0,((D411-E411)/E411)&gt;0,((D416-F416)/F416)&gt;0,((D411-F411)/F411)&gt;0)</f>
        <v>1</v>
      </c>
      <c r="E422" t="b">
        <f>AND(((E416-F416)/F416)&gt;0,((E411-F411)/F411)&gt;0,((E416-G416)/G416)&gt;0,((E411-G411)/G411)&gt;0)</f>
        <v>1</v>
      </c>
      <c r="F422" t="b">
        <f>AND(((F416-G416)/G416)&gt;0,((F411-G411)/G411)&gt;0,((F416-H416)/H416)&gt;0,((F411-H411)/H411)&gt;0)</f>
        <v>1</v>
      </c>
      <c r="G422" t="b">
        <f>AND(((G416-H416)/H416)&gt;0,((G411-H411)/H411)&gt;0,((G416-I416)/I416)&gt;0,((G411-I411)/I411)&gt;0)</f>
        <v>0</v>
      </c>
      <c r="H422" t="e">
        <f>AND(((H416-I416)/I416)&gt;0,((H411-I411)/I411)&gt;0,((H416-J416)/J416)&gt;0,((H411-J411)/J411)&gt;0)</f>
        <v>#DIV/0!</v>
      </c>
      <c r="I422" t="e">
        <f>AND(((I416-J416)/J416)&gt;0,((I411-J411)/J411)&gt;0,((I416-K416)/K416)&gt;0,((I411-K411)/K411)&gt;0)</f>
        <v>#DIV/0!</v>
      </c>
      <c r="J422" t="e">
        <f>AND(((J416-K416)/K416)&gt;0,((J411-K411)/K411)&gt;0,((J416-L416)/L416)&gt;0,((J411-L411)/L411)&gt;0)</f>
        <v>#DIV/0!</v>
      </c>
      <c r="K422" t="e">
        <f>AND(((K416-L416)/L416)&gt;0,((K411-L411)/L411)&gt;0,((K416-M416)/M416)&gt;0,((K411-M411)/M411)&gt;0)</f>
        <v>#DIV/0!</v>
      </c>
      <c r="L422" t="e">
        <f>AND(((L416-M416)/M416)&gt;0,((L411-M411)/M411)&gt;0,((L416-N416)/N416)&gt;0,((L411-N411)/N411)&gt;0)</f>
        <v>#DIV/0!</v>
      </c>
    </row>
    <row r="423" spans="1:16" x14ac:dyDescent="0.25">
      <c r="B423" t="b">
        <f>OR(AND(C423:D423),AND(C423,E423))</f>
        <v>1</v>
      </c>
      <c r="C423" t="b">
        <f>AND(((C418-D418)/D418)&gt;0,((C418-E418)/E418)&gt;0,((C413-D413)/D413)&gt;0,((C413-E413)/E413)&gt;0)</f>
        <v>1</v>
      </c>
      <c r="D423" t="b">
        <f t="shared" ref="D423:D424" si="656">AND(((D418-E418)/E418)&gt;0,((D418-F418)/F418)&gt;0,((D413-E413)/E413)&gt;0,((D413-F413)/F413)&gt;0)</f>
        <v>1</v>
      </c>
      <c r="E423" t="b">
        <f t="shared" ref="E423:E424" si="657">AND(((E418-F418)/F418)&gt;0,((E418-G418)/G418)&gt;0,((E413-F413)/F413)&gt;0,((E413-G413)/G413)&gt;0)</f>
        <v>1</v>
      </c>
      <c r="F423" t="b">
        <f t="shared" ref="F423:F424" si="658">AND(((F418-G418)/G418)&gt;0,((F418-H418)/H418)&gt;0,((F413-G413)/G413)&gt;0,((F413-H413)/H413)&gt;0)</f>
        <v>1</v>
      </c>
      <c r="G423" t="b">
        <f t="shared" ref="G423:G424" si="659">AND(((G418-H418)/H418)&gt;0,((G418-I418)/I418)&gt;0,((G413-H413)/H413)&gt;0,((G413-I413)/I413)&gt;0)</f>
        <v>1</v>
      </c>
      <c r="H423" t="e">
        <f t="shared" ref="H423:H424" si="660">AND(((H418-I418)/I418)&gt;0,((H418-J418)/J418)&gt;0,((H413-I413)/I413)&gt;0,((H413-J413)/J413)&gt;0)</f>
        <v>#DIV/0!</v>
      </c>
      <c r="I423" t="e">
        <f t="shared" ref="I423:I424" si="661">AND(((I418-J418)/J418)&gt;0,((I418-K418)/K418)&gt;0,((I413-J413)/J413)&gt;0,((I413-K413)/K413)&gt;0)</f>
        <v>#DIV/0!</v>
      </c>
      <c r="J423" t="e">
        <f t="shared" ref="J423:J424" si="662">AND(((J418-K418)/K418)&gt;0,((J418-L418)/L418)&gt;0,((J413-K413)/K413)&gt;0,((J413-L413)/L413)&gt;0)</f>
        <v>#DIV/0!</v>
      </c>
      <c r="K423" t="e">
        <f t="shared" ref="K423:K424" si="663">AND(((K418-L418)/L418)&gt;0,((K418-M418)/M418)&gt;0,((K413-L413)/L413)&gt;0,((K413-M413)/M413)&gt;0)</f>
        <v>#DIV/0!</v>
      </c>
      <c r="L423" t="e">
        <f t="shared" ref="L423:L424" si="664">AND(((L418-M418)/M418)&gt;0,((L418-N418)/N418)&gt;0,((L413-M413)/M413)&gt;0,((L413-N413)/N413)&gt;0)</f>
        <v>#DIV/0!</v>
      </c>
    </row>
    <row r="424" spans="1:16" x14ac:dyDescent="0.25">
      <c r="B424" t="b">
        <f>OR(AND(C424:D424),AND(C424,E424))</f>
        <v>0</v>
      </c>
      <c r="C424" t="b">
        <f>AND(((C419-D419)/D419)&gt;0,((C419-E419)/E419)&gt;0,((C414-D414)/D414)&gt;0,((C414-E414)/E414)&gt;0)</f>
        <v>0</v>
      </c>
      <c r="D424" t="b">
        <f t="shared" si="656"/>
        <v>1</v>
      </c>
      <c r="E424" t="b">
        <f t="shared" si="657"/>
        <v>1</v>
      </c>
      <c r="F424" t="b">
        <f t="shared" si="658"/>
        <v>1</v>
      </c>
      <c r="G424" t="b">
        <f t="shared" si="659"/>
        <v>0</v>
      </c>
      <c r="H424" t="e">
        <f t="shared" si="660"/>
        <v>#DIV/0!</v>
      </c>
      <c r="I424" t="e">
        <f t="shared" si="661"/>
        <v>#DIV/0!</v>
      </c>
      <c r="J424" t="e">
        <f t="shared" si="662"/>
        <v>#DIV/0!</v>
      </c>
      <c r="K424" t="e">
        <f t="shared" si="663"/>
        <v>#DIV/0!</v>
      </c>
      <c r="L424" t="e">
        <f t="shared" si="664"/>
        <v>#DIV/0!</v>
      </c>
    </row>
    <row r="426" spans="1:16" x14ac:dyDescent="0.25">
      <c r="A426" s="7" t="str">
        <f>B427</f>
        <v>MINDAIND</v>
      </c>
      <c r="B426" s="7" t="b">
        <f>OR(AND(C439:D439),AND(C439,E439))</f>
        <v>0</v>
      </c>
      <c r="C426" s="7" t="b">
        <f>OR(AND(C440:D440),AND(C440,E440))</f>
        <v>0</v>
      </c>
      <c r="D426" s="7" t="b">
        <f>OR(AND(C441:D441),AND(C441,E441))</f>
        <v>0</v>
      </c>
      <c r="E426" s="7" t="str">
        <f>C427</f>
        <v>JUN '21</v>
      </c>
      <c r="F426" s="7" t="b">
        <f>OR(AND(D439:E439),AND(D439,F439))</f>
        <v>1</v>
      </c>
      <c r="G426" s="7" t="b">
        <f>OR(AND(D440:E440),AND(D440,F440))</f>
        <v>0</v>
      </c>
      <c r="H426" s="7" t="b">
        <f>OR(AND(D441:E441),AND(D441,F441))</f>
        <v>0</v>
      </c>
      <c r="I426" s="7" t="str">
        <f>D427</f>
        <v>MAR '21</v>
      </c>
      <c r="J426" s="11">
        <f>A437</f>
        <v>0</v>
      </c>
      <c r="K426" s="7">
        <f>B432</f>
        <v>0</v>
      </c>
      <c r="L426" s="7"/>
      <c r="M426" s="7" t="s">
        <v>54</v>
      </c>
      <c r="O426" t="str">
        <f>"https://www.moneycontrol.com/financials/21stcenturymanagement/results/consolidated-quarterly-results/"&amp;M426&amp;"/1"</f>
        <v>https://www.moneycontrol.com/financials/21stcenturymanagement/results/consolidated-quarterly-results/MI4/1</v>
      </c>
      <c r="P426" t="str">
        <f>"https://www.moneycontrol.com/financials/21stcenturymanagement/results/consolidated-quarterly-results/"&amp;M426&amp;"/2"</f>
        <v>https://www.moneycontrol.com/financials/21stcenturymanagement/results/consolidated-quarterly-results/MI4/2</v>
      </c>
    </row>
    <row r="427" spans="1:16" x14ac:dyDescent="0.25">
      <c r="A427" s="2" t="s">
        <v>49</v>
      </c>
      <c r="B427" s="8" t="s">
        <v>20</v>
      </c>
      <c r="C427" s="2" t="s">
        <v>50</v>
      </c>
      <c r="D427" s="2" t="s">
        <v>48</v>
      </c>
      <c r="E427" s="2" t="s">
        <v>47</v>
      </c>
      <c r="F427" s="2" t="s">
        <v>51</v>
      </c>
      <c r="G427" s="2" t="s">
        <v>46</v>
      </c>
      <c r="H427" s="2" t="s">
        <v>45</v>
      </c>
      <c r="I427" s="2" t="s">
        <v>44</v>
      </c>
      <c r="J427" s="2" t="s">
        <v>43</v>
      </c>
      <c r="K427" s="2" t="s">
        <v>42</v>
      </c>
      <c r="L427" s="2" t="s">
        <v>41</v>
      </c>
      <c r="M427" s="2"/>
      <c r="O427" s="2" t="s">
        <v>64</v>
      </c>
    </row>
    <row r="428" spans="1:16" x14ac:dyDescent="0.25">
      <c r="A428" t="s">
        <v>38</v>
      </c>
      <c r="B428" t="s">
        <v>34</v>
      </c>
      <c r="C428" s="6">
        <v>1602.55</v>
      </c>
      <c r="D428" s="6">
        <v>2238.27</v>
      </c>
      <c r="E428" s="6">
        <v>1801.62</v>
      </c>
      <c r="F428" s="6">
        <v>1465.04</v>
      </c>
      <c r="G428" s="6">
        <v>417.11</v>
      </c>
      <c r="H428" s="6">
        <v>1338.97</v>
      </c>
      <c r="I428" s="6">
        <v>1326.84</v>
      </c>
      <c r="J428" s="6">
        <v>1359.58</v>
      </c>
      <c r="K428" s="6">
        <v>1439.75</v>
      </c>
      <c r="L428" s="6">
        <v>1486.46</v>
      </c>
    </row>
    <row r="429" spans="1:16" x14ac:dyDescent="0.25">
      <c r="B429" t="s">
        <v>36</v>
      </c>
      <c r="C429" s="4">
        <v>29.9</v>
      </c>
      <c r="D429" s="6">
        <v>142.35</v>
      </c>
      <c r="E429" s="4">
        <v>120.76</v>
      </c>
      <c r="F429" s="4">
        <v>84.48</v>
      </c>
      <c r="G429" s="4">
        <v>-118.74</v>
      </c>
      <c r="H429" s="4">
        <v>13.12</v>
      </c>
      <c r="I429" s="4">
        <v>53.45</v>
      </c>
      <c r="J429" s="4">
        <v>51.74</v>
      </c>
      <c r="K429" s="4">
        <v>56.43</v>
      </c>
      <c r="L429" s="4">
        <v>76.44</v>
      </c>
    </row>
    <row r="430" spans="1:16" x14ac:dyDescent="0.25">
      <c r="B430" t="s">
        <v>33</v>
      </c>
      <c r="C430" s="5">
        <f t="shared" ref="C430:L430" si="665">C429/C428</f>
        <v>1.8657764188324856E-2</v>
      </c>
      <c r="D430" s="5">
        <f t="shared" si="665"/>
        <v>6.3598225415164383E-2</v>
      </c>
      <c r="E430" s="5">
        <f t="shared" si="665"/>
        <v>6.7028563182025075E-2</v>
      </c>
      <c r="F430" s="5">
        <f t="shared" si="665"/>
        <v>5.7663954567793378E-2</v>
      </c>
      <c r="G430" s="5">
        <f t="shared" si="665"/>
        <v>-0.28467310781328664</v>
      </c>
      <c r="H430" s="5">
        <f t="shared" si="665"/>
        <v>9.7985765177711209E-3</v>
      </c>
      <c r="I430" s="5">
        <f t="shared" si="665"/>
        <v>4.0283681529046461E-2</v>
      </c>
      <c r="J430" s="5">
        <f t="shared" si="665"/>
        <v>3.8055870195207349E-2</v>
      </c>
      <c r="K430" s="5">
        <f t="shared" si="665"/>
        <v>3.9194304566765065E-2</v>
      </c>
      <c r="L430" s="5">
        <f t="shared" si="665"/>
        <v>5.1424189012822405E-2</v>
      </c>
    </row>
    <row r="431" spans="1:16" x14ac:dyDescent="0.25">
      <c r="B431" t="s">
        <v>32</v>
      </c>
      <c r="C431" s="4">
        <v>0.55000000000000004</v>
      </c>
      <c r="D431" s="4">
        <v>5.16</v>
      </c>
      <c r="E431" s="4">
        <v>4.07</v>
      </c>
      <c r="F431" s="4">
        <v>3.07</v>
      </c>
      <c r="G431" s="4">
        <v>-4.51</v>
      </c>
      <c r="H431" s="4">
        <v>0.28000000000000003</v>
      </c>
      <c r="I431" s="4">
        <v>1.77</v>
      </c>
      <c r="J431" s="4">
        <v>1.89</v>
      </c>
      <c r="K431" s="4">
        <v>2.04</v>
      </c>
      <c r="L431" s="4">
        <v>2.8</v>
      </c>
    </row>
    <row r="433" spans="1:16" x14ac:dyDescent="0.25">
      <c r="A433" t="s">
        <v>37</v>
      </c>
      <c r="B433" t="s">
        <v>34</v>
      </c>
      <c r="C433" s="3">
        <f t="shared" ref="C433:C434" si="666">SUM(C428:F428)</f>
        <v>7107.48</v>
      </c>
      <c r="D433" s="3">
        <f t="shared" ref="D433:D434" si="667">SUM(D428:G428)</f>
        <v>5922.04</v>
      </c>
      <c r="E433" s="3">
        <f t="shared" ref="E433:E434" si="668">SUM(E428:H428)</f>
        <v>5022.74</v>
      </c>
      <c r="F433" s="3">
        <f t="shared" ref="F433:F434" si="669">SUM(F428:I428)</f>
        <v>4547.96</v>
      </c>
      <c r="G433" s="3">
        <f t="shared" ref="G433:G434" si="670">SUM(G428:J428)</f>
        <v>4442.5</v>
      </c>
      <c r="H433" s="3">
        <f t="shared" ref="H433:H434" si="671">SUM(H428:K428)</f>
        <v>5465.1399999999994</v>
      </c>
      <c r="I433" s="3">
        <f t="shared" ref="I433:I434" si="672">SUM(I428:L428)</f>
        <v>5612.63</v>
      </c>
    </row>
    <row r="434" spans="1:16" x14ac:dyDescent="0.25">
      <c r="B434" t="s">
        <v>36</v>
      </c>
      <c r="C434" s="3">
        <f t="shared" si="666"/>
        <v>377.49</v>
      </c>
      <c r="D434" s="3">
        <f t="shared" si="667"/>
        <v>228.85000000000002</v>
      </c>
      <c r="E434" s="3">
        <f t="shared" si="668"/>
        <v>99.620000000000019</v>
      </c>
      <c r="F434" s="3">
        <f t="shared" si="669"/>
        <v>32.310000000000009</v>
      </c>
      <c r="G434" s="3">
        <f t="shared" si="670"/>
        <v>-0.4299999999999855</v>
      </c>
      <c r="H434" s="3">
        <f t="shared" si="671"/>
        <v>174.74</v>
      </c>
      <c r="I434" s="3">
        <f t="shared" si="672"/>
        <v>238.06</v>
      </c>
    </row>
    <row r="435" spans="1:16" x14ac:dyDescent="0.25">
      <c r="B435" t="s">
        <v>33</v>
      </c>
      <c r="C435" s="1">
        <f t="shared" ref="C435:I435" si="673">C434/C433</f>
        <v>5.3111651386989485E-2</v>
      </c>
      <c r="D435" s="1">
        <f t="shared" si="673"/>
        <v>3.8643778157526801E-2</v>
      </c>
      <c r="E435" s="1">
        <f t="shared" si="673"/>
        <v>1.9833795896263797E-2</v>
      </c>
      <c r="F435" s="1">
        <f t="shared" si="673"/>
        <v>7.1042841185938333E-3</v>
      </c>
      <c r="G435" s="1">
        <f t="shared" si="673"/>
        <v>-9.6792346651656833E-5</v>
      </c>
      <c r="H435" s="1">
        <f t="shared" si="673"/>
        <v>3.1973563348788876E-2</v>
      </c>
      <c r="I435" s="1">
        <f t="shared" si="673"/>
        <v>4.2415053192531846E-2</v>
      </c>
    </row>
    <row r="436" spans="1:16" x14ac:dyDescent="0.25">
      <c r="B436" t="s">
        <v>32</v>
      </c>
      <c r="C436">
        <f t="shared" ref="C436" si="674">SUM(C431:F431)</f>
        <v>12.850000000000001</v>
      </c>
      <c r="D436">
        <f t="shared" ref="D436" si="675">SUM(D431:G431)</f>
        <v>7.7900000000000009</v>
      </c>
      <c r="E436">
        <f t="shared" ref="E436" si="676">SUM(E431:H431)</f>
        <v>2.910000000000001</v>
      </c>
      <c r="F436">
        <f t="shared" ref="F436" si="677">SUM(F431:I431)</f>
        <v>0.6100000000000001</v>
      </c>
      <c r="G436">
        <f t="shared" ref="G436" si="678">SUM(G431:J431)</f>
        <v>-0.56999999999999962</v>
      </c>
      <c r="H436">
        <f t="shared" ref="H436" si="679">SUM(H431:K431)</f>
        <v>5.9799999999999995</v>
      </c>
      <c r="I436">
        <f t="shared" ref="I436" si="680">SUM(I431:L431)</f>
        <v>8.5</v>
      </c>
    </row>
    <row r="437" spans="1:16" x14ac:dyDescent="0.25">
      <c r="A437" s="10"/>
      <c r="B437" s="9"/>
      <c r="C437" s="9"/>
      <c r="D437" s="9"/>
      <c r="E437" s="9"/>
      <c r="F437" s="9"/>
      <c r="G437" s="9"/>
      <c r="H437" s="9"/>
      <c r="I437" s="9"/>
    </row>
    <row r="438" spans="1:16" x14ac:dyDescent="0.25">
      <c r="A438" t="s">
        <v>35</v>
      </c>
      <c r="B438" t="s">
        <v>34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6" x14ac:dyDescent="0.25">
      <c r="A439" t="b">
        <f>B439</f>
        <v>0</v>
      </c>
      <c r="B439" t="b">
        <f>OR(AND(C439:D439),AND(C439,E439))</f>
        <v>0</v>
      </c>
      <c r="C439" t="b">
        <f>AND(((C433-D433)/D433)&gt;0,((C428-D428)/D428)&gt;0,((C433-E433)/E433)&gt;0,((C428-E428)/E428)&gt;0)</f>
        <v>0</v>
      </c>
      <c r="D439" t="b">
        <f>AND(((D433-E433)/E433)&gt;0,((D428-E428)/E428)&gt;0,((D433-F433)/F433)&gt;0,((D428-F428)/F428)&gt;0)</f>
        <v>1</v>
      </c>
      <c r="E439" t="b">
        <f>AND(((E433-F433)/F433)&gt;0,((E428-F428)/F428)&gt;0,((E433-G433)/G433)&gt;0,((E428-G428)/G428)&gt;0)</f>
        <v>1</v>
      </c>
      <c r="F439" t="b">
        <f>AND(((F433-G433)/G433)&gt;0,((F428-G428)/G428)&gt;0,((F433-H433)/H433)&gt;0,((F428-H428)/H428)&gt;0)</f>
        <v>0</v>
      </c>
      <c r="G439" t="b">
        <f>AND(((G433-H433)/H433)&gt;0,((G428-H428)/H428)&gt;0,((G433-I433)/I433)&gt;0,((G428-I428)/I428)&gt;0)</f>
        <v>0</v>
      </c>
      <c r="H439" t="e">
        <f>AND(((H433-I433)/I433)&gt;0,((H428-I428)/I428)&gt;0,((H433-J433)/J433)&gt;0,((H428-J428)/J428)&gt;0)</f>
        <v>#DIV/0!</v>
      </c>
      <c r="I439" t="e">
        <f>AND(((I433-J433)/J433)&gt;0,((I428-J428)/J428)&gt;0,((I433-K433)/K433)&gt;0,((I428-K428)/K428)&gt;0)</f>
        <v>#DIV/0!</v>
      </c>
      <c r="J439" t="e">
        <f>AND(((J433-K433)/K433)&gt;0,((J428-K428)/K428)&gt;0,((J433-L433)/L433)&gt;0,((J428-L428)/L428)&gt;0)</f>
        <v>#DIV/0!</v>
      </c>
      <c r="K439" t="e">
        <f>AND(((K433-L433)/L433)&gt;0,((K428-L428)/L428)&gt;0,((K433-M433)/M433)&gt;0,((K428-M428)/M428)&gt;0)</f>
        <v>#DIV/0!</v>
      </c>
      <c r="L439" t="e">
        <f>AND(((L433-M433)/M433)&gt;0,((L428-M428)/M428)&gt;0,((L433-N433)/N433)&gt;0,((L428-N428)/N428)&gt;0)</f>
        <v>#DIV/0!</v>
      </c>
    </row>
    <row r="440" spans="1:16" x14ac:dyDescent="0.25">
      <c r="B440" t="b">
        <f>OR(AND(C440:D440),AND(C440,E440))</f>
        <v>0</v>
      </c>
      <c r="C440" t="b">
        <f>AND(((C435-D435)/D435)&gt;0,((C435-E435)/E435)&gt;0,((C430-D430)/D430)&gt;0,((C430-E430)/E430)&gt;0)</f>
        <v>0</v>
      </c>
      <c r="D440" t="b">
        <f t="shared" ref="D440:D441" si="681">AND(((D435-E435)/E435)&gt;0,((D435-F435)/F435)&gt;0,((D430-E430)/E430)&gt;0,((D430-F430)/F430)&gt;0)</f>
        <v>0</v>
      </c>
      <c r="E440" t="b">
        <f t="shared" ref="E440:E441" si="682">AND(((E435-F435)/F435)&gt;0,((E435-G435)/G435)&gt;0,((E430-F430)/F430)&gt;0,((E430-G430)/G430)&gt;0)</f>
        <v>0</v>
      </c>
      <c r="F440" t="b">
        <f t="shared" ref="F440:F441" si="683">AND(((F435-G435)/G435)&gt;0,((F435-H435)/H435)&gt;0,((F430-G430)/G430)&gt;0,((F430-H430)/H430)&gt;0)</f>
        <v>0</v>
      </c>
      <c r="G440" t="b">
        <f t="shared" ref="G440:G441" si="684">AND(((G435-H435)/H435)&gt;0,((G435-I435)/I435)&gt;0,((G430-H430)/H430)&gt;0,((G430-I430)/I430)&gt;0)</f>
        <v>0</v>
      </c>
      <c r="H440" t="e">
        <f t="shared" ref="H440:H441" si="685">AND(((H435-I435)/I435)&gt;0,((H435-J435)/J435)&gt;0,((H430-I430)/I430)&gt;0,((H430-J430)/J430)&gt;0)</f>
        <v>#DIV/0!</v>
      </c>
      <c r="I440" t="e">
        <f t="shared" ref="I440:I441" si="686">AND(((I435-J435)/J435)&gt;0,((I435-K435)/K435)&gt;0,((I430-J430)/J430)&gt;0,((I430-K430)/K430)&gt;0)</f>
        <v>#DIV/0!</v>
      </c>
      <c r="J440" t="e">
        <f t="shared" ref="J440:J441" si="687">AND(((J435-K435)/K435)&gt;0,((J435-L435)/L435)&gt;0,((J430-K430)/K430)&gt;0,((J430-L430)/L430)&gt;0)</f>
        <v>#DIV/0!</v>
      </c>
      <c r="K440" t="e">
        <f t="shared" ref="K440:K441" si="688">AND(((K435-L435)/L435)&gt;0,((K435-M435)/M435)&gt;0,((K430-L430)/L430)&gt;0,((K430-M430)/M430)&gt;0)</f>
        <v>#DIV/0!</v>
      </c>
      <c r="L440" t="e">
        <f t="shared" ref="L440:L441" si="689">AND(((L435-M435)/M435)&gt;0,((L435-N435)/N435)&gt;0,((L430-M430)/M430)&gt;0,((L430-N430)/N430)&gt;0)</f>
        <v>#DIV/0!</v>
      </c>
    </row>
    <row r="441" spans="1:16" x14ac:dyDescent="0.25">
      <c r="B441" t="b">
        <f>OR(AND(C441:D441),AND(C441,E441))</f>
        <v>0</v>
      </c>
      <c r="C441" t="b">
        <f>AND(((C436-D436)/D436)&gt;0,((C436-E436)/E436)&gt;0,((C431-D431)/D431)&gt;0,((C431-E431)/E431)&gt;0)</f>
        <v>0</v>
      </c>
      <c r="D441" t="b">
        <f t="shared" si="681"/>
        <v>1</v>
      </c>
      <c r="E441" t="b">
        <f t="shared" si="682"/>
        <v>0</v>
      </c>
      <c r="F441" t="b">
        <f t="shared" si="683"/>
        <v>0</v>
      </c>
      <c r="G441" t="b">
        <f t="shared" si="684"/>
        <v>0</v>
      </c>
      <c r="H441" t="e">
        <f t="shared" si="685"/>
        <v>#DIV/0!</v>
      </c>
      <c r="I441" t="e">
        <f t="shared" si="686"/>
        <v>#DIV/0!</v>
      </c>
      <c r="J441" t="e">
        <f t="shared" si="687"/>
        <v>#DIV/0!</v>
      </c>
      <c r="K441" t="e">
        <f t="shared" si="688"/>
        <v>#DIV/0!</v>
      </c>
      <c r="L441" t="e">
        <f t="shared" si="689"/>
        <v>#DIV/0!</v>
      </c>
    </row>
    <row r="443" spans="1:16" x14ac:dyDescent="0.25">
      <c r="A443" s="7" t="str">
        <f>B444</f>
        <v>PEL</v>
      </c>
      <c r="B443" s="7" t="b">
        <f>OR(AND(C456:D456),AND(C456,E456))</f>
        <v>0</v>
      </c>
      <c r="C443" s="7" t="b">
        <f>OR(AND(C457:D457),AND(C457,E457))</f>
        <v>0</v>
      </c>
      <c r="D443" s="7" t="b">
        <f>OR(AND(C458:D458),AND(C458,E458))</f>
        <v>0</v>
      </c>
      <c r="E443" s="7" t="str">
        <f>C444</f>
        <v>JUN '21</v>
      </c>
      <c r="F443" s="7" t="b">
        <f>OR(AND(D456:E456),AND(D456,F456))</f>
        <v>0</v>
      </c>
      <c r="G443" s="7" t="b">
        <f>OR(AND(D457:E457),AND(D457,F457))</f>
        <v>0</v>
      </c>
      <c r="H443" s="7" t="b">
        <f>OR(AND(D458:E458),AND(D458,F458))</f>
        <v>0</v>
      </c>
      <c r="I443" s="7" t="str">
        <f>D444</f>
        <v>MAR '21</v>
      </c>
      <c r="J443" s="11">
        <f>A454</f>
        <v>0</v>
      </c>
      <c r="K443" s="7">
        <f>B449</f>
        <v>0</v>
      </c>
      <c r="L443" s="7"/>
      <c r="M443" s="7" t="s">
        <v>112</v>
      </c>
      <c r="O443" t="str">
        <f>"https://www.moneycontrol.com/financials/21stcenturymanagement/results/consolidated-quarterly-results/"&amp;M443&amp;"/1"</f>
        <v>https://www.moneycontrol.com/financials/21stcenturymanagement/results/consolidated-quarterly-results/PH05/1</v>
      </c>
      <c r="P443" t="str">
        <f>"https://www.moneycontrol.com/financials/21stcenturymanagement/results/consolidated-quarterly-results/"&amp;M443&amp;"/2"</f>
        <v>https://www.moneycontrol.com/financials/21stcenturymanagement/results/consolidated-quarterly-results/PH05/2</v>
      </c>
    </row>
    <row r="444" spans="1:16" x14ac:dyDescent="0.25">
      <c r="A444" s="2" t="s">
        <v>49</v>
      </c>
      <c r="B444" s="8" t="s">
        <v>91</v>
      </c>
      <c r="C444" s="2" t="s">
        <v>50</v>
      </c>
      <c r="D444" s="2" t="s">
        <v>48</v>
      </c>
      <c r="E444" s="2" t="s">
        <v>47</v>
      </c>
      <c r="F444" s="2" t="s">
        <v>51</v>
      </c>
      <c r="G444" s="2" t="s">
        <v>46</v>
      </c>
      <c r="H444" s="2" t="s">
        <v>45</v>
      </c>
      <c r="I444" s="2" t="s">
        <v>44</v>
      </c>
      <c r="J444" s="2" t="s">
        <v>43</v>
      </c>
      <c r="K444" s="2" t="s">
        <v>42</v>
      </c>
      <c r="L444" s="2" t="s">
        <v>41</v>
      </c>
      <c r="M444" s="2"/>
      <c r="O444" s="2" t="s">
        <v>65</v>
      </c>
    </row>
    <row r="445" spans="1:16" x14ac:dyDescent="0.25">
      <c r="A445" t="s">
        <v>38</v>
      </c>
      <c r="B445" t="s">
        <v>34</v>
      </c>
      <c r="C445" s="6">
        <v>2908.68</v>
      </c>
      <c r="D445" s="6">
        <v>3401.56</v>
      </c>
      <c r="E445" s="6">
        <v>3168.61</v>
      </c>
      <c r="F445" s="6">
        <v>3301.84</v>
      </c>
      <c r="G445" s="6">
        <v>2937.34</v>
      </c>
      <c r="H445" s="6">
        <v>3341</v>
      </c>
      <c r="I445" s="6">
        <v>3805.67</v>
      </c>
      <c r="J445" s="6">
        <v>3603.56</v>
      </c>
      <c r="K445" s="6">
        <v>3506.25</v>
      </c>
      <c r="L445" s="6">
        <v>3679.67</v>
      </c>
    </row>
    <row r="446" spans="1:16" x14ac:dyDescent="0.25">
      <c r="B446" t="s">
        <v>36</v>
      </c>
      <c r="C446" s="4">
        <v>368.45</v>
      </c>
      <c r="D446" s="6">
        <v>-616.25</v>
      </c>
      <c r="E446" s="4">
        <v>651.99</v>
      </c>
      <c r="F446" s="4">
        <v>578.07000000000005</v>
      </c>
      <c r="G446" s="4">
        <v>460.63</v>
      </c>
      <c r="H446" s="6">
        <v>-1897.28</v>
      </c>
      <c r="I446" s="4">
        <v>598.30999999999995</v>
      </c>
      <c r="J446" s="4">
        <v>457.98</v>
      </c>
      <c r="K446" s="4">
        <v>377.14</v>
      </c>
      <c r="L446" s="4">
        <v>338.11</v>
      </c>
    </row>
    <row r="447" spans="1:16" x14ac:dyDescent="0.25">
      <c r="B447" t="s">
        <v>33</v>
      </c>
      <c r="C447" s="5">
        <f t="shared" ref="C447:L447" si="690">C446/C445</f>
        <v>0.12667258000192527</v>
      </c>
      <c r="D447" s="5">
        <f t="shared" si="690"/>
        <v>-0.1811668763743694</v>
      </c>
      <c r="E447" s="5">
        <f t="shared" si="690"/>
        <v>0.20576530402921153</v>
      </c>
      <c r="F447" s="5">
        <f t="shared" si="690"/>
        <v>0.17507510963583942</v>
      </c>
      <c r="G447" s="5">
        <f t="shared" si="690"/>
        <v>0.15681875438321746</v>
      </c>
      <c r="H447" s="5">
        <f t="shared" si="690"/>
        <v>-0.56787788087398983</v>
      </c>
      <c r="I447" s="5">
        <f t="shared" si="690"/>
        <v>0.15721541804728206</v>
      </c>
      <c r="J447" s="5">
        <f t="shared" si="690"/>
        <v>0.1270909878009524</v>
      </c>
      <c r="K447" s="5">
        <f t="shared" si="690"/>
        <v>0.10756221033868092</v>
      </c>
      <c r="L447" s="5">
        <f t="shared" si="690"/>
        <v>9.1885957164637044E-2</v>
      </c>
    </row>
    <row r="448" spans="1:16" x14ac:dyDescent="0.25">
      <c r="B448" t="s">
        <v>32</v>
      </c>
      <c r="C448" s="4">
        <v>22.74</v>
      </c>
      <c r="D448" s="4">
        <v>-24.09</v>
      </c>
      <c r="E448" s="4">
        <v>32.880000000000003</v>
      </c>
      <c r="F448" s="4">
        <v>26.5</v>
      </c>
      <c r="G448" s="4">
        <v>20.9</v>
      </c>
      <c r="H448" s="4">
        <v>22.74</v>
      </c>
      <c r="I448" s="4">
        <v>-24.09</v>
      </c>
      <c r="J448" s="4">
        <v>32.880000000000003</v>
      </c>
      <c r="K448" s="4">
        <v>26.5</v>
      </c>
      <c r="L448" s="4">
        <v>20.9</v>
      </c>
    </row>
    <row r="450" spans="1:16" x14ac:dyDescent="0.25">
      <c r="A450" t="s">
        <v>37</v>
      </c>
      <c r="B450" t="s">
        <v>34</v>
      </c>
      <c r="C450" s="3">
        <f t="shared" ref="C450:C451" si="691">SUM(C445:F445)</f>
        <v>12780.69</v>
      </c>
      <c r="D450" s="3">
        <f t="shared" ref="D450:D451" si="692">SUM(D445:G445)</f>
        <v>12809.35</v>
      </c>
      <c r="E450" s="3">
        <f t="shared" ref="E450:E451" si="693">SUM(E445:H445)</f>
        <v>12748.79</v>
      </c>
      <c r="F450" s="3">
        <f t="shared" ref="F450:F451" si="694">SUM(F445:I445)</f>
        <v>13385.85</v>
      </c>
      <c r="G450" s="3">
        <f t="shared" ref="G450:G451" si="695">SUM(G445:J445)</f>
        <v>13687.57</v>
      </c>
      <c r="H450" s="3">
        <f t="shared" ref="H450:H451" si="696">SUM(H445:K445)</f>
        <v>14256.48</v>
      </c>
      <c r="I450" s="3">
        <f t="shared" ref="I450:I451" si="697">SUM(I445:L445)</f>
        <v>14595.15</v>
      </c>
    </row>
    <row r="451" spans="1:16" x14ac:dyDescent="0.25">
      <c r="B451" t="s">
        <v>36</v>
      </c>
      <c r="C451" s="3">
        <f t="shared" si="691"/>
        <v>982.26</v>
      </c>
      <c r="D451" s="3">
        <f t="shared" si="692"/>
        <v>1074.44</v>
      </c>
      <c r="E451" s="3">
        <f t="shared" si="693"/>
        <v>-206.58999999999992</v>
      </c>
      <c r="F451" s="3">
        <f t="shared" si="694"/>
        <v>-260.27</v>
      </c>
      <c r="G451" s="3">
        <f t="shared" si="695"/>
        <v>-380.36000000000013</v>
      </c>
      <c r="H451" s="3">
        <f t="shared" si="696"/>
        <v>-463.85</v>
      </c>
      <c r="I451" s="3">
        <f t="shared" si="697"/>
        <v>1771.54</v>
      </c>
    </row>
    <row r="452" spans="1:16" x14ac:dyDescent="0.25">
      <c r="B452" t="s">
        <v>33</v>
      </c>
      <c r="C452" s="1">
        <f t="shared" ref="C452:I452" si="698">C451/C450</f>
        <v>7.6855005480924735E-2</v>
      </c>
      <c r="D452" s="1">
        <f t="shared" si="698"/>
        <v>8.3879353753313013E-2</v>
      </c>
      <c r="E452" s="1">
        <f t="shared" si="698"/>
        <v>-1.6204675110343798E-2</v>
      </c>
      <c r="F452" s="1">
        <f t="shared" si="698"/>
        <v>-1.9443666259520313E-2</v>
      </c>
      <c r="G452" s="1">
        <f t="shared" si="698"/>
        <v>-2.7788716331679043E-2</v>
      </c>
      <c r="H452" s="1">
        <f t="shared" si="698"/>
        <v>-3.2536081837873029E-2</v>
      </c>
      <c r="I452" s="1">
        <f t="shared" si="698"/>
        <v>0.12137867716330425</v>
      </c>
    </row>
    <row r="453" spans="1:16" x14ac:dyDescent="0.25">
      <c r="B453" t="s">
        <v>32</v>
      </c>
      <c r="C453">
        <f t="shared" ref="C453" si="699">SUM(C448:F448)</f>
        <v>58.03</v>
      </c>
      <c r="D453">
        <f t="shared" ref="D453" si="700">SUM(D448:G448)</f>
        <v>56.190000000000005</v>
      </c>
      <c r="E453">
        <f t="shared" ref="E453" si="701">SUM(E448:H448)</f>
        <v>103.02</v>
      </c>
      <c r="F453">
        <f t="shared" ref="F453" si="702">SUM(F448:I448)</f>
        <v>46.05</v>
      </c>
      <c r="G453">
        <f t="shared" ref="G453" si="703">SUM(G448:J448)</f>
        <v>52.430000000000007</v>
      </c>
      <c r="H453">
        <f t="shared" ref="H453" si="704">SUM(H448:K448)</f>
        <v>58.03</v>
      </c>
      <c r="I453">
        <f t="shared" ref="I453" si="705">SUM(I448:L448)</f>
        <v>56.190000000000005</v>
      </c>
    </row>
    <row r="454" spans="1:16" x14ac:dyDescent="0.25">
      <c r="A454" s="10"/>
      <c r="B454" s="9"/>
      <c r="C454" s="9"/>
      <c r="D454" s="9"/>
      <c r="E454" s="9"/>
      <c r="F454" s="9"/>
      <c r="G454" s="9"/>
      <c r="H454" s="9"/>
      <c r="I454" s="9"/>
    </row>
    <row r="455" spans="1:16" x14ac:dyDescent="0.25">
      <c r="A455" t="s">
        <v>35</v>
      </c>
      <c r="B455" t="s">
        <v>34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6" x14ac:dyDescent="0.25">
      <c r="A456" t="b">
        <f>B456</f>
        <v>0</v>
      </c>
      <c r="B456" t="b">
        <f>OR(AND(C456:D456),AND(C456,E456))</f>
        <v>0</v>
      </c>
      <c r="C456" t="b">
        <f>AND(((C450-D450)/D450)&gt;0,((C445-D445)/D445)&gt;0,((C450-E450)/E450)&gt;0,((C445-E445)/E445)&gt;0)</f>
        <v>0</v>
      </c>
      <c r="D456" t="b">
        <f>AND(((D450-E450)/E450)&gt;0,((D445-E445)/E445)&gt;0,((D450-F450)/F450)&gt;0,((D445-F445)/F445)&gt;0)</f>
        <v>0</v>
      </c>
      <c r="E456" t="b">
        <f>AND(((E450-F450)/F450)&gt;0,((E445-F445)/F445)&gt;0,((E450-G450)/G450)&gt;0,((E445-G445)/G445)&gt;0)</f>
        <v>0</v>
      </c>
      <c r="F456" t="b">
        <f>AND(((F450-G450)/G450)&gt;0,((F445-G445)/G445)&gt;0,((F450-H450)/H450)&gt;0,((F445-H445)/H445)&gt;0)</f>
        <v>0</v>
      </c>
      <c r="G456" t="b">
        <f>AND(((G450-H450)/H450)&gt;0,((G445-H445)/H445)&gt;0,((G450-I450)/I450)&gt;0,((G445-I445)/I445)&gt;0)</f>
        <v>0</v>
      </c>
      <c r="H456" t="e">
        <f>AND(((H450-I450)/I450)&gt;0,((H445-I445)/I445)&gt;0,((H450-J450)/J450)&gt;0,((H445-J445)/J445)&gt;0)</f>
        <v>#DIV/0!</v>
      </c>
      <c r="I456" t="e">
        <f>AND(((I450-J450)/J450)&gt;0,((I445-J445)/J445)&gt;0,((I450-K450)/K450)&gt;0,((I445-K445)/K445)&gt;0)</f>
        <v>#DIV/0!</v>
      </c>
      <c r="J456" t="e">
        <f>AND(((J450-K450)/K450)&gt;0,((J445-K445)/K445)&gt;0,((J450-L450)/L450)&gt;0,((J445-L445)/L445)&gt;0)</f>
        <v>#DIV/0!</v>
      </c>
      <c r="K456" t="e">
        <f>AND(((K450-L450)/L450)&gt;0,((K445-L445)/L445)&gt;0,((K450-M450)/M450)&gt;0,((K445-M445)/M445)&gt;0)</f>
        <v>#DIV/0!</v>
      </c>
      <c r="L456" t="e">
        <f>AND(((L450-M450)/M450)&gt;0,((L445-M445)/M445)&gt;0,((L450-N450)/N450)&gt;0,((L445-N445)/N445)&gt;0)</f>
        <v>#DIV/0!</v>
      </c>
    </row>
    <row r="457" spans="1:16" x14ac:dyDescent="0.25">
      <c r="B457" t="b">
        <f>OR(AND(C457:D457),AND(C457,E457))</f>
        <v>0</v>
      </c>
      <c r="C457" t="b">
        <f>AND(((C452-D452)/D452)&gt;0,((C452-E452)/E452)&gt;0,((C447-D447)/D447)&gt;0,((C447-E447)/E447)&gt;0)</f>
        <v>0</v>
      </c>
      <c r="D457" t="b">
        <f t="shared" ref="D457:D458" si="706">AND(((D452-E452)/E452)&gt;0,((D452-F452)/F452)&gt;0,((D447-E447)/E447)&gt;0,((D447-F447)/F447)&gt;0)</f>
        <v>0</v>
      </c>
      <c r="E457" t="b">
        <f t="shared" ref="E457:E458" si="707">AND(((E452-F452)/F452)&gt;0,((E452-G452)/G452)&gt;0,((E447-F447)/F447)&gt;0,((E447-G447)/G447)&gt;0)</f>
        <v>0</v>
      </c>
      <c r="F457" t="b">
        <f t="shared" ref="F457:F458" si="708">AND(((F452-G452)/G452)&gt;0,((F452-H452)/H452)&gt;0,((F447-G447)/G447)&gt;0,((F447-H447)/H447)&gt;0)</f>
        <v>0</v>
      </c>
      <c r="G457" t="b">
        <f t="shared" ref="G457:G458" si="709">AND(((G452-H452)/H452)&gt;0,((G452-I452)/I452)&gt;0,((G447-H447)/H447)&gt;0,((G447-I447)/I447)&gt;0)</f>
        <v>0</v>
      </c>
      <c r="H457" t="e">
        <f t="shared" ref="H457:H458" si="710">AND(((H452-I452)/I452)&gt;0,((H452-J452)/J452)&gt;0,((H447-I447)/I447)&gt;0,((H447-J447)/J447)&gt;0)</f>
        <v>#DIV/0!</v>
      </c>
      <c r="I457" t="e">
        <f t="shared" ref="I457:I458" si="711">AND(((I452-J452)/J452)&gt;0,((I452-K452)/K452)&gt;0,((I447-J447)/J447)&gt;0,((I447-K447)/K447)&gt;0)</f>
        <v>#DIV/0!</v>
      </c>
      <c r="J457" t="e">
        <f t="shared" ref="J457:J458" si="712">AND(((J452-K452)/K452)&gt;0,((J452-L452)/L452)&gt;0,((J447-K447)/K447)&gt;0,((J447-L447)/L447)&gt;0)</f>
        <v>#DIV/0!</v>
      </c>
      <c r="K457" t="e">
        <f t="shared" ref="K457:K458" si="713">AND(((K452-L452)/L452)&gt;0,((K452-M452)/M452)&gt;0,((K447-L447)/L447)&gt;0,((K447-M447)/M447)&gt;0)</f>
        <v>#DIV/0!</v>
      </c>
      <c r="L457" t="e">
        <f t="shared" ref="L457:L458" si="714">AND(((L452-M452)/M452)&gt;0,((L452-N452)/N452)&gt;0,((L447-M447)/M447)&gt;0,((L447-N447)/N447)&gt;0)</f>
        <v>#DIV/0!</v>
      </c>
    </row>
    <row r="458" spans="1:16" x14ac:dyDescent="0.25">
      <c r="B458" t="b">
        <f>OR(AND(C458:D458),AND(C458,E458))</f>
        <v>0</v>
      </c>
      <c r="C458" t="b">
        <f>AND(((C453-D453)/D453)&gt;0,((C453-E453)/E453)&gt;0,((C448-D448)/D448)&gt;0,((C448-E448)/E448)&gt;0)</f>
        <v>0</v>
      </c>
      <c r="D458" t="b">
        <f t="shared" si="706"/>
        <v>0</v>
      </c>
      <c r="E458" t="b">
        <f t="shared" si="707"/>
        <v>1</v>
      </c>
      <c r="F458" t="b">
        <f t="shared" si="708"/>
        <v>0</v>
      </c>
      <c r="G458" t="b">
        <f t="shared" si="709"/>
        <v>0</v>
      </c>
      <c r="H458" t="e">
        <f t="shared" si="710"/>
        <v>#DIV/0!</v>
      </c>
      <c r="I458" t="e">
        <f t="shared" si="711"/>
        <v>#DIV/0!</v>
      </c>
      <c r="J458" t="e">
        <f t="shared" si="712"/>
        <v>#DIV/0!</v>
      </c>
      <c r="K458" t="e">
        <f t="shared" si="713"/>
        <v>#DIV/0!</v>
      </c>
      <c r="L458" t="e">
        <f t="shared" si="714"/>
        <v>#DIV/0!</v>
      </c>
    </row>
    <row r="460" spans="1:16" x14ac:dyDescent="0.25">
      <c r="A460" s="7" t="str">
        <f>B461</f>
        <v>TATACHEM</v>
      </c>
      <c r="B460" s="7" t="b">
        <f>OR(AND(C473:D473),AND(C473,E473))</f>
        <v>1</v>
      </c>
      <c r="C460" s="7" t="b">
        <f>OR(AND(C474:D474),AND(C474,E474))</f>
        <v>0</v>
      </c>
      <c r="D460" s="7" t="b">
        <f>OR(AND(C475:D475),AND(C475,E475))</f>
        <v>0</v>
      </c>
      <c r="E460" s="7" t="str">
        <f>C461</f>
        <v>JUN '21</v>
      </c>
      <c r="F460" s="7" t="b">
        <f>OR(AND(D473:E473),AND(D473,F473))</f>
        <v>0</v>
      </c>
      <c r="G460" s="7" t="b">
        <f>OR(AND(D474:E474),AND(D474,F474))</f>
        <v>0</v>
      </c>
      <c r="H460" s="7" t="b">
        <f>OR(AND(D475:E475),AND(D475,F475))</f>
        <v>0</v>
      </c>
      <c r="I460" s="7" t="str">
        <f>D461</f>
        <v>MAR '21</v>
      </c>
      <c r="J460" s="11">
        <f>A471</f>
        <v>0</v>
      </c>
      <c r="K460" s="7">
        <f>B466</f>
        <v>0</v>
      </c>
      <c r="L460" s="7"/>
      <c r="M460" s="7" t="s">
        <v>113</v>
      </c>
      <c r="O460" t="str">
        <f>"https://www.moneycontrol.com/financials/21stcenturymanagement/results/consolidated-quarterly-results/"&amp;M460&amp;"/1"</f>
        <v>https://www.moneycontrol.com/financials/21stcenturymanagement/results/consolidated-quarterly-results/TC/1</v>
      </c>
      <c r="P460" t="str">
        <f>"https://www.moneycontrol.com/financials/21stcenturymanagement/results/consolidated-quarterly-results/"&amp;M460&amp;"/2"</f>
        <v>https://www.moneycontrol.com/financials/21stcenturymanagement/results/consolidated-quarterly-results/TC/2</v>
      </c>
    </row>
    <row r="461" spans="1:16" x14ac:dyDescent="0.25">
      <c r="A461" s="2" t="s">
        <v>49</v>
      </c>
      <c r="B461" s="8" t="s">
        <v>92</v>
      </c>
      <c r="C461" s="2" t="s">
        <v>50</v>
      </c>
      <c r="D461" s="2" t="s">
        <v>48</v>
      </c>
      <c r="E461" s="2" t="s">
        <v>47</v>
      </c>
      <c r="F461" s="2" t="s">
        <v>51</v>
      </c>
      <c r="G461" s="2" t="s">
        <v>46</v>
      </c>
      <c r="H461" s="2" t="s">
        <v>45</v>
      </c>
      <c r="I461" s="2" t="s">
        <v>44</v>
      </c>
      <c r="J461" s="2" t="s">
        <v>43</v>
      </c>
      <c r="K461" s="2" t="s">
        <v>42</v>
      </c>
      <c r="L461" s="2" t="s">
        <v>41</v>
      </c>
      <c r="M461" s="2"/>
      <c r="O461" s="2" t="s">
        <v>60</v>
      </c>
    </row>
    <row r="462" spans="1:16" x14ac:dyDescent="0.25">
      <c r="A462" t="s">
        <v>38</v>
      </c>
      <c r="B462" t="s">
        <v>34</v>
      </c>
      <c r="C462" s="6">
        <v>2977.24</v>
      </c>
      <c r="D462" s="6">
        <v>2636.21</v>
      </c>
      <c r="E462" s="6">
        <v>2606.08</v>
      </c>
      <c r="F462" s="6">
        <v>2609.35</v>
      </c>
      <c r="G462" s="6">
        <v>2348.16</v>
      </c>
      <c r="H462" s="6">
        <v>2378.09</v>
      </c>
      <c r="I462" s="6">
        <v>2623.36</v>
      </c>
      <c r="J462" s="6">
        <v>3083.5</v>
      </c>
      <c r="K462" s="6">
        <v>2896.94</v>
      </c>
      <c r="L462" s="6">
        <v>2561.4</v>
      </c>
    </row>
    <row r="463" spans="1:16" x14ac:dyDescent="0.25">
      <c r="B463" t="s">
        <v>36</v>
      </c>
      <c r="C463" s="4">
        <v>291.60000000000002</v>
      </c>
      <c r="D463" s="6">
        <v>19.54</v>
      </c>
      <c r="E463" s="4">
        <v>194.53</v>
      </c>
      <c r="F463" s="4">
        <v>121.67</v>
      </c>
      <c r="G463" s="4">
        <v>74.86</v>
      </c>
      <c r="H463" s="6">
        <v>6433.73</v>
      </c>
      <c r="I463" s="4">
        <v>204.13</v>
      </c>
      <c r="J463" s="4">
        <v>434.86</v>
      </c>
      <c r="K463" s="4">
        <v>315.27999999999997</v>
      </c>
      <c r="L463" s="4">
        <v>449.38</v>
      </c>
    </row>
    <row r="464" spans="1:16" x14ac:dyDescent="0.25">
      <c r="B464" t="s">
        <v>33</v>
      </c>
      <c r="C464" s="5">
        <f t="shared" ref="C464:L464" si="715">C463/C462</f>
        <v>9.7943061358842426E-2</v>
      </c>
      <c r="D464" s="5">
        <f t="shared" si="715"/>
        <v>7.4121560877168351E-3</v>
      </c>
      <c r="E464" s="5">
        <f t="shared" si="715"/>
        <v>7.464467706286837E-2</v>
      </c>
      <c r="F464" s="5">
        <f t="shared" si="715"/>
        <v>4.6628470691934779E-2</v>
      </c>
      <c r="G464" s="5">
        <f t="shared" si="715"/>
        <v>3.1880280730444265E-2</v>
      </c>
      <c r="H464" s="5">
        <f t="shared" si="715"/>
        <v>2.7054190547876655</v>
      </c>
      <c r="I464" s="5">
        <f t="shared" si="715"/>
        <v>7.7812423761893137E-2</v>
      </c>
      <c r="J464" s="5">
        <f t="shared" si="715"/>
        <v>0.14102805253770068</v>
      </c>
      <c r="K464" s="5">
        <f t="shared" si="715"/>
        <v>0.10883207798573666</v>
      </c>
      <c r="L464" s="5">
        <f t="shared" si="715"/>
        <v>0.1754431170453658</v>
      </c>
    </row>
    <row r="465" spans="1:16" x14ac:dyDescent="0.25">
      <c r="B465" t="s">
        <v>32</v>
      </c>
      <c r="C465" s="4">
        <v>11.3</v>
      </c>
      <c r="D465" s="4">
        <v>0.46</v>
      </c>
      <c r="E465" s="4">
        <v>6.31</v>
      </c>
      <c r="F465" s="4">
        <v>2.77</v>
      </c>
      <c r="G465" s="4">
        <v>0.52</v>
      </c>
      <c r="H465" s="4">
        <v>252.06</v>
      </c>
      <c r="I465" s="4">
        <v>5.74</v>
      </c>
      <c r="J465" s="4">
        <v>13.93</v>
      </c>
      <c r="K465" s="4">
        <v>9.41</v>
      </c>
      <c r="L465" s="4">
        <v>16.05</v>
      </c>
    </row>
    <row r="467" spans="1:16" x14ac:dyDescent="0.25">
      <c r="A467" t="s">
        <v>37</v>
      </c>
      <c r="B467" t="s">
        <v>34</v>
      </c>
      <c r="C467" s="3">
        <f t="shared" ref="C467:C468" si="716">SUM(C462:F462)</f>
        <v>10828.88</v>
      </c>
      <c r="D467" s="3">
        <f t="shared" ref="D467:D468" si="717">SUM(D462:G462)</f>
        <v>10199.799999999999</v>
      </c>
      <c r="E467" s="3">
        <f t="shared" ref="E467:E468" si="718">SUM(E462:H462)</f>
        <v>9941.68</v>
      </c>
      <c r="F467" s="3">
        <f t="shared" ref="F467:F468" si="719">SUM(F462:I462)</f>
        <v>9958.9600000000009</v>
      </c>
      <c r="G467" s="3">
        <f t="shared" ref="G467:G468" si="720">SUM(G462:J462)</f>
        <v>10433.11</v>
      </c>
      <c r="H467" s="3">
        <f t="shared" ref="H467:H468" si="721">SUM(H462:K462)</f>
        <v>10981.890000000001</v>
      </c>
      <c r="I467" s="3">
        <f t="shared" ref="I467:I468" si="722">SUM(I462:L462)</f>
        <v>11165.2</v>
      </c>
    </row>
    <row r="468" spans="1:16" x14ac:dyDescent="0.25">
      <c r="B468" t="s">
        <v>36</v>
      </c>
      <c r="C468" s="3">
        <f t="shared" si="716"/>
        <v>627.34</v>
      </c>
      <c r="D468" s="3">
        <f t="shared" si="717"/>
        <v>410.6</v>
      </c>
      <c r="E468" s="3">
        <f t="shared" si="718"/>
        <v>6824.79</v>
      </c>
      <c r="F468" s="3">
        <f t="shared" si="719"/>
        <v>6834.3899999999994</v>
      </c>
      <c r="G468" s="3">
        <f t="shared" si="720"/>
        <v>7147.579999999999</v>
      </c>
      <c r="H468" s="3">
        <f t="shared" si="721"/>
        <v>7387.9999999999991</v>
      </c>
      <c r="I468" s="3">
        <f t="shared" si="722"/>
        <v>1403.65</v>
      </c>
    </row>
    <row r="469" spans="1:16" x14ac:dyDescent="0.25">
      <c r="B469" t="s">
        <v>33</v>
      </c>
      <c r="C469" s="1">
        <f t="shared" ref="C469:I469" si="723">C468/C467</f>
        <v>5.7932122250869904E-2</v>
      </c>
      <c r="D469" s="1">
        <f t="shared" si="723"/>
        <v>4.0255691288064478E-2</v>
      </c>
      <c r="E469" s="1">
        <f t="shared" si="723"/>
        <v>0.68648256632681803</v>
      </c>
      <c r="F469" s="1">
        <f t="shared" si="723"/>
        <v>0.68625539212929854</v>
      </c>
      <c r="G469" s="1">
        <f t="shared" si="723"/>
        <v>0.68508623028032856</v>
      </c>
      <c r="H469" s="1">
        <f t="shared" si="723"/>
        <v>0.67274394480367206</v>
      </c>
      <c r="I469" s="1">
        <f t="shared" si="723"/>
        <v>0.12571651201948914</v>
      </c>
    </row>
    <row r="470" spans="1:16" x14ac:dyDescent="0.25">
      <c r="B470" t="s">
        <v>32</v>
      </c>
      <c r="C470">
        <f t="shared" ref="C470" si="724">SUM(C465:F465)</f>
        <v>20.84</v>
      </c>
      <c r="D470">
        <f t="shared" ref="D470" si="725">SUM(D465:G465)</f>
        <v>10.059999999999999</v>
      </c>
      <c r="E470">
        <f t="shared" ref="E470" si="726">SUM(E465:H465)</f>
        <v>261.66000000000003</v>
      </c>
      <c r="F470">
        <f t="shared" ref="F470" si="727">SUM(F465:I465)</f>
        <v>261.08999999999997</v>
      </c>
      <c r="G470">
        <f t="shared" ref="G470" si="728">SUM(G465:J465)</f>
        <v>272.25</v>
      </c>
      <c r="H470">
        <f t="shared" ref="H470" si="729">SUM(H465:K465)</f>
        <v>281.14000000000004</v>
      </c>
      <c r="I470">
        <f t="shared" ref="I470" si="730">SUM(I465:L465)</f>
        <v>45.13</v>
      </c>
    </row>
    <row r="471" spans="1:16" x14ac:dyDescent="0.25">
      <c r="A471" s="10"/>
      <c r="B471" s="9"/>
      <c r="C471" s="9"/>
      <c r="D471" s="9"/>
      <c r="E471" s="9"/>
      <c r="F471" s="9"/>
      <c r="G471" s="9"/>
      <c r="H471" s="9"/>
      <c r="I471" s="9"/>
    </row>
    <row r="472" spans="1:16" x14ac:dyDescent="0.25">
      <c r="A472" t="s">
        <v>35</v>
      </c>
      <c r="B472" t="s">
        <v>34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6" x14ac:dyDescent="0.25">
      <c r="A473" t="b">
        <f>B473</f>
        <v>1</v>
      </c>
      <c r="B473" t="b">
        <f>OR(AND(C473:D473),AND(C473,E473))</f>
        <v>1</v>
      </c>
      <c r="C473" t="b">
        <f>AND(((C467-D467)/D467)&gt;0,((C462-D462)/D462)&gt;0,((C467-E467)/E467)&gt;0,((C462-E462)/E462)&gt;0)</f>
        <v>1</v>
      </c>
      <c r="D473" t="b">
        <f>AND(((D467-E467)/E467)&gt;0,((D462-E462)/E462)&gt;0,((D467-F467)/F467)&gt;0,((D462-F462)/F462)&gt;0)</f>
        <v>1</v>
      </c>
      <c r="E473" t="b">
        <f>AND(((E467-F467)/F467)&gt;0,((E462-F462)/F462)&gt;0,((E467-G467)/G467)&gt;0,((E462-G462)/G462)&gt;0)</f>
        <v>0</v>
      </c>
      <c r="F473" t="b">
        <f>AND(((F467-G467)/G467)&gt;0,((F462-G462)/G462)&gt;0,((F467-H467)/H467)&gt;0,((F462-H462)/H462)&gt;0)</f>
        <v>0</v>
      </c>
      <c r="G473" t="b">
        <f>AND(((G467-H467)/H467)&gt;0,((G462-H462)/H462)&gt;0,((G467-I467)/I467)&gt;0,((G462-I462)/I462)&gt;0)</f>
        <v>0</v>
      </c>
      <c r="H473" t="e">
        <f>AND(((H467-I467)/I467)&gt;0,((H462-I462)/I462)&gt;0,((H467-J467)/J467)&gt;0,((H462-J462)/J462)&gt;0)</f>
        <v>#DIV/0!</v>
      </c>
      <c r="I473" t="e">
        <f>AND(((I467-J467)/J467)&gt;0,((I462-J462)/J462)&gt;0,((I467-K467)/K467)&gt;0,((I462-K462)/K462)&gt;0)</f>
        <v>#DIV/0!</v>
      </c>
      <c r="J473" t="e">
        <f>AND(((J467-K467)/K467)&gt;0,((J462-K462)/K462)&gt;0,((J467-L467)/L467)&gt;0,((J462-L462)/L462)&gt;0)</f>
        <v>#DIV/0!</v>
      </c>
      <c r="K473" t="e">
        <f>AND(((K467-L467)/L467)&gt;0,((K462-L462)/L462)&gt;0,((K467-M467)/M467)&gt;0,((K462-M462)/M462)&gt;0)</f>
        <v>#DIV/0!</v>
      </c>
      <c r="L473" t="e">
        <f>AND(((L467-M467)/M467)&gt;0,((L462-M462)/M462)&gt;0,((L467-N467)/N467)&gt;0,((L462-N462)/N462)&gt;0)</f>
        <v>#DIV/0!</v>
      </c>
    </row>
    <row r="474" spans="1:16" x14ac:dyDescent="0.25">
      <c r="B474" t="b">
        <f>OR(AND(C474:D474),AND(C474,E474))</f>
        <v>0</v>
      </c>
      <c r="C474" t="b">
        <f>AND(((C469-D469)/D469)&gt;0,((C469-E469)/E469)&gt;0,((C464-D464)/D464)&gt;0,((C464-E464)/E464)&gt;0)</f>
        <v>0</v>
      </c>
      <c r="D474" t="b">
        <f t="shared" ref="D474:D475" si="731">AND(((D469-E469)/E469)&gt;0,((D469-F469)/F469)&gt;0,((D464-E464)/E464)&gt;0,((D464-F464)/F464)&gt;0)</f>
        <v>0</v>
      </c>
      <c r="E474" t="b">
        <f t="shared" ref="E474:E475" si="732">AND(((E469-F469)/F469)&gt;0,((E469-G469)/G469)&gt;0,((E464-F464)/F464)&gt;0,((E464-G464)/G464)&gt;0)</f>
        <v>1</v>
      </c>
      <c r="F474" t="b">
        <f t="shared" ref="F474:F475" si="733">AND(((F469-G469)/G469)&gt;0,((F469-H469)/H469)&gt;0,((F464-G464)/G464)&gt;0,((F464-H464)/H464)&gt;0)</f>
        <v>0</v>
      </c>
      <c r="G474" t="b">
        <f t="shared" ref="G474:G475" si="734">AND(((G469-H469)/H469)&gt;0,((G469-I469)/I469)&gt;0,((G464-H464)/H464)&gt;0,((G464-I464)/I464)&gt;0)</f>
        <v>0</v>
      </c>
      <c r="H474" t="e">
        <f t="shared" ref="H474:H475" si="735">AND(((H469-I469)/I469)&gt;0,((H469-J469)/J469)&gt;0,((H464-I464)/I464)&gt;0,((H464-J464)/J464)&gt;0)</f>
        <v>#DIV/0!</v>
      </c>
      <c r="I474" t="e">
        <f t="shared" ref="I474:I475" si="736">AND(((I469-J469)/J469)&gt;0,((I469-K469)/K469)&gt;0,((I464-J464)/J464)&gt;0,((I464-K464)/K464)&gt;0)</f>
        <v>#DIV/0!</v>
      </c>
      <c r="J474" t="e">
        <f t="shared" ref="J474:J475" si="737">AND(((J469-K469)/K469)&gt;0,((J469-L469)/L469)&gt;0,((J464-K464)/K464)&gt;0,((J464-L464)/L464)&gt;0)</f>
        <v>#DIV/0!</v>
      </c>
      <c r="K474" t="e">
        <f t="shared" ref="K474:K475" si="738">AND(((K469-L469)/L469)&gt;0,((K469-M469)/M469)&gt;0,((K464-L464)/L464)&gt;0,((K464-M464)/M464)&gt;0)</f>
        <v>#DIV/0!</v>
      </c>
      <c r="L474" t="e">
        <f t="shared" ref="L474:L475" si="739">AND(((L469-M469)/M469)&gt;0,((L469-N469)/N469)&gt;0,((L464-M464)/M464)&gt;0,((L464-N464)/N464)&gt;0)</f>
        <v>#DIV/0!</v>
      </c>
    </row>
    <row r="475" spans="1:16" x14ac:dyDescent="0.25">
      <c r="B475" t="b">
        <f>OR(AND(C475:D475),AND(C475,E475))</f>
        <v>0</v>
      </c>
      <c r="C475" t="b">
        <f>AND(((C470-D470)/D470)&gt;0,((C470-E470)/E470)&gt;0,((C465-D465)/D465)&gt;0,((C465-E465)/E465)&gt;0)</f>
        <v>0</v>
      </c>
      <c r="D475" t="b">
        <f t="shared" si="731"/>
        <v>0</v>
      </c>
      <c r="E475" t="b">
        <f t="shared" si="732"/>
        <v>0</v>
      </c>
      <c r="F475" t="b">
        <f t="shared" si="733"/>
        <v>0</v>
      </c>
      <c r="G475" t="b">
        <f t="shared" si="734"/>
        <v>0</v>
      </c>
      <c r="H475" t="e">
        <f t="shared" si="735"/>
        <v>#DIV/0!</v>
      </c>
      <c r="I475" t="e">
        <f t="shared" si="736"/>
        <v>#DIV/0!</v>
      </c>
      <c r="J475" t="e">
        <f t="shared" si="737"/>
        <v>#DIV/0!</v>
      </c>
      <c r="K475" t="e">
        <f t="shared" si="738"/>
        <v>#DIV/0!</v>
      </c>
      <c r="L475" t="e">
        <f t="shared" si="739"/>
        <v>#DIV/0!</v>
      </c>
    </row>
    <row r="477" spans="1:16" x14ac:dyDescent="0.25">
      <c r="A477" s="7" t="str">
        <f>B478</f>
        <v>TRIDENT</v>
      </c>
      <c r="B477" s="7" t="b">
        <f>OR(AND(C490:D490),AND(C490,E490))</f>
        <v>1</v>
      </c>
      <c r="C477" s="7" t="b">
        <f>OR(AND(C491:D491),AND(C491,E491))</f>
        <v>0</v>
      </c>
      <c r="D477" s="7" t="b">
        <f>OR(AND(C492:D492),AND(C492,E492))</f>
        <v>0</v>
      </c>
      <c r="E477" s="7" t="str">
        <f>C478</f>
        <v>JUN '21</v>
      </c>
      <c r="F477" s="7" t="b">
        <f>OR(AND(D490:E490),AND(D490,F490))</f>
        <v>1</v>
      </c>
      <c r="G477" s="7" t="b">
        <f>OR(AND(D491:E491),AND(D491,F491))</f>
        <v>0</v>
      </c>
      <c r="H477" s="7" t="b">
        <f>OR(AND(D492:E492),AND(D492,F492))</f>
        <v>0</v>
      </c>
      <c r="I477" s="7" t="str">
        <f>D478</f>
        <v>MAR '21</v>
      </c>
      <c r="J477" s="11">
        <f>A488</f>
        <v>0</v>
      </c>
      <c r="K477" s="7">
        <f>B483</f>
        <v>0</v>
      </c>
      <c r="L477" s="7"/>
      <c r="M477" s="7" t="s">
        <v>114</v>
      </c>
      <c r="O477" t="str">
        <f>"https://www.moneycontrol.com/financials/21stcenturymanagement/results/consolidated-quarterly-results/"&amp;M477&amp;"/1"</f>
        <v>https://www.moneycontrol.com/financials/21stcenturymanagement/results/consolidated-quarterly-results/AI01/1</v>
      </c>
      <c r="P477" t="str">
        <f>"https://www.moneycontrol.com/financials/21stcenturymanagement/results/consolidated-quarterly-results/"&amp;M477&amp;"/2"</f>
        <v>https://www.moneycontrol.com/financials/21stcenturymanagement/results/consolidated-quarterly-results/AI01/2</v>
      </c>
    </row>
    <row r="478" spans="1:16" x14ac:dyDescent="0.25">
      <c r="A478" s="2" t="s">
        <v>49</v>
      </c>
      <c r="B478" s="8" t="s">
        <v>93</v>
      </c>
      <c r="C478" s="2" t="s">
        <v>50</v>
      </c>
      <c r="D478" s="2" t="s">
        <v>48</v>
      </c>
      <c r="E478" s="2" t="s">
        <v>47</v>
      </c>
      <c r="F478" s="2" t="s">
        <v>51</v>
      </c>
      <c r="G478" s="2" t="s">
        <v>46</v>
      </c>
      <c r="H478" s="2" t="s">
        <v>45</v>
      </c>
      <c r="I478" s="2" t="s">
        <v>44</v>
      </c>
      <c r="J478" s="2" t="s">
        <v>43</v>
      </c>
      <c r="K478" s="2" t="s">
        <v>42</v>
      </c>
      <c r="L478" s="2" t="s">
        <v>41</v>
      </c>
      <c r="M478" s="2"/>
      <c r="O478" s="2" t="s">
        <v>61</v>
      </c>
    </row>
    <row r="479" spans="1:16" x14ac:dyDescent="0.25">
      <c r="A479" t="s">
        <v>38</v>
      </c>
      <c r="B479" t="s">
        <v>34</v>
      </c>
      <c r="C479" s="6">
        <v>1482.38</v>
      </c>
      <c r="D479" s="6">
        <v>1344.95</v>
      </c>
      <c r="E479" s="6">
        <v>1303.1500000000001</v>
      </c>
      <c r="F479" s="6">
        <v>1173.98</v>
      </c>
      <c r="G479" s="6">
        <v>708.54</v>
      </c>
      <c r="H479" s="6">
        <v>991.22</v>
      </c>
      <c r="I479" s="6">
        <v>1135.5899999999999</v>
      </c>
      <c r="J479" s="6">
        <v>1340.72</v>
      </c>
      <c r="K479" s="6">
        <v>1312.15</v>
      </c>
      <c r="L479" s="6">
        <v>1407.59</v>
      </c>
    </row>
    <row r="480" spans="1:16" x14ac:dyDescent="0.25">
      <c r="B480" t="s">
        <v>36</v>
      </c>
      <c r="C480" s="4">
        <v>206.81</v>
      </c>
      <c r="D480" s="6">
        <v>76.45</v>
      </c>
      <c r="E480" s="4">
        <v>112.15</v>
      </c>
      <c r="F480" s="4">
        <v>105.25</v>
      </c>
      <c r="G480" s="4">
        <v>9.9600000000000009</v>
      </c>
      <c r="H480" s="4">
        <v>39.119999999999997</v>
      </c>
      <c r="I480" s="4">
        <v>39.28</v>
      </c>
      <c r="J480" s="4">
        <v>140.94999999999999</v>
      </c>
      <c r="K480" s="4">
        <v>123.93</v>
      </c>
      <c r="L480" s="4">
        <v>91.42</v>
      </c>
    </row>
    <row r="481" spans="1:16" x14ac:dyDescent="0.25">
      <c r="B481" t="s">
        <v>33</v>
      </c>
      <c r="C481" s="5">
        <f t="shared" ref="C481:L481" si="740">C480/C479</f>
        <v>0.13951213588958297</v>
      </c>
      <c r="D481" s="5">
        <f t="shared" si="740"/>
        <v>5.6842261794118741E-2</v>
      </c>
      <c r="E481" s="5">
        <f t="shared" si="740"/>
        <v>8.6060699075317493E-2</v>
      </c>
      <c r="F481" s="5">
        <f t="shared" si="740"/>
        <v>8.9652293906199429E-2</v>
      </c>
      <c r="G481" s="5">
        <f t="shared" si="740"/>
        <v>1.4057075112202558E-2</v>
      </c>
      <c r="H481" s="5">
        <f t="shared" si="740"/>
        <v>3.9466516010572827E-2</v>
      </c>
      <c r="I481" s="5">
        <f t="shared" si="740"/>
        <v>3.4589948837168351E-2</v>
      </c>
      <c r="J481" s="5">
        <f t="shared" si="740"/>
        <v>0.10513007936034369</v>
      </c>
      <c r="K481" s="5">
        <f t="shared" si="740"/>
        <v>9.4448043287733874E-2</v>
      </c>
      <c r="L481" s="5">
        <f t="shared" si="740"/>
        <v>6.4947889655368407E-2</v>
      </c>
    </row>
    <row r="482" spans="1:16" x14ac:dyDescent="0.25">
      <c r="B482" t="s">
        <v>32</v>
      </c>
      <c r="C482" s="4">
        <v>0.41</v>
      </c>
      <c r="D482" s="4">
        <v>0.15</v>
      </c>
      <c r="E482" s="4">
        <v>0.22</v>
      </c>
      <c r="F482" s="4">
        <v>0.21</v>
      </c>
      <c r="G482" s="4">
        <v>0.02</v>
      </c>
      <c r="H482" s="4">
        <v>0.08</v>
      </c>
      <c r="I482" s="4">
        <v>7.0000000000000007E-2</v>
      </c>
      <c r="J482" s="4">
        <v>2.81</v>
      </c>
      <c r="K482" s="4">
        <v>2.46</v>
      </c>
      <c r="L482" s="4">
        <v>1.85</v>
      </c>
    </row>
    <row r="484" spans="1:16" x14ac:dyDescent="0.25">
      <c r="A484" t="s">
        <v>37</v>
      </c>
      <c r="B484" t="s">
        <v>34</v>
      </c>
      <c r="C484" s="3">
        <f t="shared" ref="C484:C485" si="741">SUM(C479:F479)</f>
        <v>5304.4599999999991</v>
      </c>
      <c r="D484" s="3">
        <f t="shared" ref="D484:D485" si="742">SUM(D479:G479)</f>
        <v>4530.6200000000008</v>
      </c>
      <c r="E484" s="3">
        <f t="shared" ref="E484:E485" si="743">SUM(E479:H479)</f>
        <v>4176.8900000000003</v>
      </c>
      <c r="F484" s="3">
        <f t="shared" ref="F484:F485" si="744">SUM(F479:I479)</f>
        <v>4009.33</v>
      </c>
      <c r="G484" s="3">
        <f t="shared" ref="G484:G485" si="745">SUM(G479:J479)</f>
        <v>4176.07</v>
      </c>
      <c r="H484" s="3">
        <f t="shared" ref="H484:H485" si="746">SUM(H479:K479)</f>
        <v>4779.68</v>
      </c>
      <c r="I484" s="3">
        <f t="shared" ref="I484:I485" si="747">SUM(I479:L479)</f>
        <v>5196.05</v>
      </c>
    </row>
    <row r="485" spans="1:16" x14ac:dyDescent="0.25">
      <c r="B485" t="s">
        <v>36</v>
      </c>
      <c r="C485" s="3">
        <f t="shared" si="741"/>
        <v>500.65999999999997</v>
      </c>
      <c r="D485" s="3">
        <f t="shared" si="742"/>
        <v>303.81</v>
      </c>
      <c r="E485" s="3">
        <f t="shared" si="743"/>
        <v>266.48</v>
      </c>
      <c r="F485" s="3">
        <f t="shared" si="744"/>
        <v>193.61</v>
      </c>
      <c r="G485" s="3">
        <f t="shared" si="745"/>
        <v>229.31</v>
      </c>
      <c r="H485" s="3">
        <f t="shared" si="746"/>
        <v>343.28</v>
      </c>
      <c r="I485" s="3">
        <f t="shared" si="747"/>
        <v>395.58</v>
      </c>
    </row>
    <row r="486" spans="1:16" x14ac:dyDescent="0.25">
      <c r="B486" t="s">
        <v>33</v>
      </c>
      <c r="C486" s="1">
        <f t="shared" ref="C486:I486" si="748">C485/C484</f>
        <v>9.4384725306628767E-2</v>
      </c>
      <c r="D486" s="1">
        <f t="shared" si="748"/>
        <v>6.7057047379828802E-2</v>
      </c>
      <c r="E486" s="1">
        <f t="shared" si="748"/>
        <v>6.3798663598993513E-2</v>
      </c>
      <c r="F486" s="1">
        <f t="shared" si="748"/>
        <v>4.8289863892470815E-2</v>
      </c>
      <c r="G486" s="1">
        <f t="shared" si="748"/>
        <v>5.4910478033174732E-2</v>
      </c>
      <c r="H486" s="1">
        <f t="shared" si="748"/>
        <v>7.1820707662437644E-2</v>
      </c>
      <c r="I486" s="1">
        <f t="shared" si="748"/>
        <v>7.6130907131378642E-2</v>
      </c>
    </row>
    <row r="487" spans="1:16" x14ac:dyDescent="0.25">
      <c r="B487" t="s">
        <v>32</v>
      </c>
      <c r="C487">
        <f t="shared" ref="C487" si="749">SUM(C482:F482)</f>
        <v>0.98999999999999988</v>
      </c>
      <c r="D487">
        <f t="shared" ref="D487" si="750">SUM(D482:G482)</f>
        <v>0.6</v>
      </c>
      <c r="E487">
        <f t="shared" ref="E487" si="751">SUM(E482:H482)</f>
        <v>0.53</v>
      </c>
      <c r="F487">
        <f t="shared" ref="F487" si="752">SUM(F482:I482)</f>
        <v>0.38</v>
      </c>
      <c r="G487">
        <f t="shared" ref="G487" si="753">SUM(G482:J482)</f>
        <v>2.98</v>
      </c>
      <c r="H487">
        <f t="shared" ref="H487" si="754">SUM(H482:K482)</f>
        <v>5.42</v>
      </c>
      <c r="I487">
        <f t="shared" ref="I487" si="755">SUM(I482:L482)</f>
        <v>7.1899999999999995</v>
      </c>
    </row>
    <row r="488" spans="1:16" x14ac:dyDescent="0.25">
      <c r="A488" s="10"/>
      <c r="B488" s="9"/>
      <c r="C488" s="9"/>
      <c r="D488" s="9"/>
      <c r="E488" s="9"/>
      <c r="F488" s="9"/>
      <c r="G488" s="9"/>
      <c r="H488" s="9"/>
      <c r="I488" s="9"/>
    </row>
    <row r="489" spans="1:16" x14ac:dyDescent="0.25">
      <c r="A489" t="s">
        <v>35</v>
      </c>
      <c r="B489" t="s">
        <v>34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6" x14ac:dyDescent="0.25">
      <c r="A490" t="b">
        <f>B490</f>
        <v>1</v>
      </c>
      <c r="B490" t="b">
        <f>OR(AND(C490:D490),AND(C490,E490))</f>
        <v>1</v>
      </c>
      <c r="C490" t="b">
        <f>AND(((C484-D484)/D484)&gt;0,((C479-D479)/D479)&gt;0,((C484-E484)/E484)&gt;0,((C479-E479)/E479)&gt;0)</f>
        <v>1</v>
      </c>
      <c r="D490" t="b">
        <f>AND(((D484-E484)/E484)&gt;0,((D479-E479)/E479)&gt;0,((D484-F484)/F484)&gt;0,((D479-F479)/F479)&gt;0)</f>
        <v>1</v>
      </c>
      <c r="E490" t="b">
        <f>AND(((E484-F484)/F484)&gt;0,((E479-F479)/F479)&gt;0,((E484-G484)/G484)&gt;0,((E479-G479)/G479)&gt;0)</f>
        <v>1</v>
      </c>
      <c r="F490" t="b">
        <f>AND(((F484-G484)/G484)&gt;0,((F479-G479)/G479)&gt;0,((F484-H484)/H484)&gt;0,((F479-H479)/H479)&gt;0)</f>
        <v>0</v>
      </c>
      <c r="G490" t="b">
        <f>AND(((G484-H484)/H484)&gt;0,((G479-H479)/H479)&gt;0,((G484-I484)/I484)&gt;0,((G479-I479)/I479)&gt;0)</f>
        <v>0</v>
      </c>
      <c r="H490" t="e">
        <f>AND(((H484-I484)/I484)&gt;0,((H479-I479)/I479)&gt;0,((H484-J484)/J484)&gt;0,((H479-J479)/J479)&gt;0)</f>
        <v>#DIV/0!</v>
      </c>
      <c r="I490" t="e">
        <f>AND(((I484-J484)/J484)&gt;0,((I479-J479)/J479)&gt;0,((I484-K484)/K484)&gt;0,((I479-K479)/K479)&gt;0)</f>
        <v>#DIV/0!</v>
      </c>
      <c r="J490" t="e">
        <f>AND(((J484-K484)/K484)&gt;0,((J479-K479)/K479)&gt;0,((J484-L484)/L484)&gt;0,((J479-L479)/L479)&gt;0)</f>
        <v>#DIV/0!</v>
      </c>
      <c r="K490" t="e">
        <f>AND(((K484-L484)/L484)&gt;0,((K479-L479)/L479)&gt;0,((K484-M484)/M484)&gt;0,((K479-M479)/M479)&gt;0)</f>
        <v>#DIV/0!</v>
      </c>
      <c r="L490" t="e">
        <f>AND(((L484-M484)/M484)&gt;0,((L479-M479)/M479)&gt;0,((L484-N484)/N484)&gt;0,((L479-N479)/N479)&gt;0)</f>
        <v>#DIV/0!</v>
      </c>
    </row>
    <row r="491" spans="1:16" x14ac:dyDescent="0.25">
      <c r="B491" t="b">
        <f>OR(AND(C491:D491),AND(C491,E491))</f>
        <v>0</v>
      </c>
      <c r="C491" t="b">
        <f>AND(((C486-D486)/D486)&gt;0,((C486-E486)/E486)&gt;0,((C481-D481)/D481)&gt;0,((C481-E481)/E481)&gt;0)</f>
        <v>1</v>
      </c>
      <c r="D491" t="b">
        <f t="shared" ref="D491:D492" si="756">AND(((D486-E486)/E486)&gt;0,((D486-F486)/F486)&gt;0,((D481-E481)/E481)&gt;0,((D481-F481)/F481)&gt;0)</f>
        <v>0</v>
      </c>
      <c r="E491" t="b">
        <f t="shared" ref="E491:E492" si="757">AND(((E486-F486)/F486)&gt;0,((E486-G486)/G486)&gt;0,((E481-F481)/F481)&gt;0,((E481-G481)/G481)&gt;0)</f>
        <v>0</v>
      </c>
      <c r="F491" t="b">
        <f t="shared" ref="F491:F492" si="758">AND(((F486-G486)/G486)&gt;0,((F486-H486)/H486)&gt;0,((F481-G481)/G481)&gt;0,((F481-H481)/H481)&gt;0)</f>
        <v>0</v>
      </c>
      <c r="G491" t="b">
        <f t="shared" ref="G491:G492" si="759">AND(((G486-H486)/H486)&gt;0,((G486-I486)/I486)&gt;0,((G481-H481)/H481)&gt;0,((G481-I481)/I481)&gt;0)</f>
        <v>0</v>
      </c>
      <c r="H491" t="e">
        <f t="shared" ref="H491:H492" si="760">AND(((H486-I486)/I486)&gt;0,((H486-J486)/J486)&gt;0,((H481-I481)/I481)&gt;0,((H481-J481)/J481)&gt;0)</f>
        <v>#DIV/0!</v>
      </c>
      <c r="I491" t="e">
        <f t="shared" ref="I491:I492" si="761">AND(((I486-J486)/J486)&gt;0,((I486-K486)/K486)&gt;0,((I481-J481)/J481)&gt;0,((I481-K481)/K481)&gt;0)</f>
        <v>#DIV/0!</v>
      </c>
      <c r="J491" t="e">
        <f t="shared" ref="J491:J492" si="762">AND(((J486-K486)/K486)&gt;0,((J486-L486)/L486)&gt;0,((J481-K481)/K481)&gt;0,((J481-L481)/L481)&gt;0)</f>
        <v>#DIV/0!</v>
      </c>
      <c r="K491" t="e">
        <f t="shared" ref="K491:K492" si="763">AND(((K486-L486)/L486)&gt;0,((K486-M486)/M486)&gt;0,((K481-L481)/L481)&gt;0,((K481-M481)/M481)&gt;0)</f>
        <v>#DIV/0!</v>
      </c>
      <c r="L491" t="e">
        <f t="shared" ref="L491:L492" si="764">AND(((L486-M486)/M486)&gt;0,((L486-N486)/N486)&gt;0,((L481-M481)/M481)&gt;0,((L481-N481)/N481)&gt;0)</f>
        <v>#DIV/0!</v>
      </c>
    </row>
    <row r="492" spans="1:16" x14ac:dyDescent="0.25">
      <c r="B492" t="b">
        <f>OR(AND(C492:D492),AND(C492,E492))</f>
        <v>0</v>
      </c>
      <c r="C492" t="b">
        <f>AND(((C487-D487)/D487)&gt;0,((C487-E487)/E487)&gt;0,((C482-D482)/D482)&gt;0,((C482-E482)/E482)&gt;0)</f>
        <v>1</v>
      </c>
      <c r="D492" t="b">
        <f t="shared" si="756"/>
        <v>0</v>
      </c>
      <c r="E492" t="b">
        <f t="shared" si="757"/>
        <v>0</v>
      </c>
      <c r="F492" t="b">
        <f t="shared" si="758"/>
        <v>0</v>
      </c>
      <c r="G492" t="b">
        <f t="shared" si="759"/>
        <v>0</v>
      </c>
      <c r="H492" t="e">
        <f t="shared" si="760"/>
        <v>#DIV/0!</v>
      </c>
      <c r="I492" t="e">
        <f t="shared" si="761"/>
        <v>#DIV/0!</v>
      </c>
      <c r="J492" t="e">
        <f t="shared" si="762"/>
        <v>#DIV/0!</v>
      </c>
      <c r="K492" t="e">
        <f t="shared" si="763"/>
        <v>#DIV/0!</v>
      </c>
      <c r="L492" t="e">
        <f t="shared" si="764"/>
        <v>#DIV/0!</v>
      </c>
    </row>
    <row r="494" spans="1:16" x14ac:dyDescent="0.25">
      <c r="A494" s="7" t="str">
        <f>B495</f>
        <v>VARDHACRLC</v>
      </c>
      <c r="B494" s="7" t="b">
        <f>OR(AND(C507:D507),AND(C507,E507))</f>
        <v>0</v>
      </c>
      <c r="C494" s="7" t="b">
        <f>OR(AND(C508:D508),AND(C508,E508))</f>
        <v>0</v>
      </c>
      <c r="D494" s="7" t="b">
        <f>OR(AND(C509:D509),AND(C509,E509))</f>
        <v>0</v>
      </c>
      <c r="E494" s="7" t="str">
        <f>C495</f>
        <v>JUN '21</v>
      </c>
      <c r="F494" s="7" t="b">
        <f>OR(AND(D507:E507),AND(D507,F507))</f>
        <v>0</v>
      </c>
      <c r="G494" s="7" t="b">
        <f>OR(AND(D508:E508),AND(D508,F508))</f>
        <v>1</v>
      </c>
      <c r="H494" s="7" t="b">
        <f>OR(AND(D509:E509),AND(D509,F509))</f>
        <v>1</v>
      </c>
      <c r="I494" s="7" t="str">
        <f>D495</f>
        <v>MAR '21</v>
      </c>
      <c r="J494" s="11">
        <f>A505</f>
        <v>0</v>
      </c>
      <c r="K494" s="7">
        <f>B500</f>
        <v>0</v>
      </c>
      <c r="L494" s="7"/>
      <c r="M494" s="7" t="s">
        <v>116</v>
      </c>
      <c r="O494" t="str">
        <f>"https://www.moneycontrol.com/financials/21stcenturymanagement/results/consolidated-quarterly-results/"&amp;M494&amp;"/1"</f>
        <v>https://www.moneycontrol.com/financials/21stcenturymanagement/results/consolidated-quarterly-results/VA08/1</v>
      </c>
      <c r="P494" t="str">
        <f>"https://www.moneycontrol.com/financials/21stcenturymanagement/results/consolidated-quarterly-results/"&amp;M494&amp;"/2"</f>
        <v>https://www.moneycontrol.com/financials/21stcenturymanagement/results/consolidated-quarterly-results/VA08/2</v>
      </c>
    </row>
    <row r="495" spans="1:16" x14ac:dyDescent="0.25">
      <c r="A495" s="2" t="s">
        <v>49</v>
      </c>
      <c r="B495" s="8" t="s">
        <v>94</v>
      </c>
      <c r="C495" s="2" t="s">
        <v>50</v>
      </c>
      <c r="D495" s="2" t="s">
        <v>48</v>
      </c>
      <c r="E495" s="2" t="s">
        <v>47</v>
      </c>
      <c r="F495" s="2" t="s">
        <v>51</v>
      </c>
      <c r="G495" s="2" t="s">
        <v>46</v>
      </c>
      <c r="H495" s="2" t="s">
        <v>45</v>
      </c>
      <c r="I495" s="2" t="s">
        <v>44</v>
      </c>
      <c r="J495" s="2" t="s">
        <v>43</v>
      </c>
      <c r="K495" s="2" t="s">
        <v>42</v>
      </c>
      <c r="L495" s="2" t="s">
        <v>41</v>
      </c>
      <c r="M495" s="2"/>
      <c r="O495" s="2" t="s">
        <v>115</v>
      </c>
    </row>
    <row r="496" spans="1:16" x14ac:dyDescent="0.25">
      <c r="A496" t="s">
        <v>38</v>
      </c>
      <c r="B496" t="s">
        <v>34</v>
      </c>
      <c r="C496" s="6">
        <v>42.31</v>
      </c>
      <c r="D496" s="6">
        <v>104.73</v>
      </c>
      <c r="E496" s="6">
        <v>80.88</v>
      </c>
      <c r="F496" s="6">
        <v>64.89</v>
      </c>
      <c r="G496" s="6">
        <v>29.68</v>
      </c>
      <c r="H496" s="6">
        <v>83.37</v>
      </c>
      <c r="I496" s="6">
        <v>81.99</v>
      </c>
      <c r="J496" s="6">
        <v>82.72</v>
      </c>
      <c r="K496" s="6">
        <v>86.28</v>
      </c>
      <c r="L496" s="6">
        <v>78.88</v>
      </c>
    </row>
    <row r="497" spans="1:16" x14ac:dyDescent="0.25">
      <c r="B497" t="s">
        <v>36</v>
      </c>
      <c r="C497" s="4">
        <v>7.67</v>
      </c>
      <c r="D497" s="6">
        <v>22.93</v>
      </c>
      <c r="E497" s="4">
        <v>14.83</v>
      </c>
      <c r="F497" s="4">
        <v>4.67</v>
      </c>
      <c r="G497" s="4">
        <v>0.51</v>
      </c>
      <c r="H497" s="4">
        <v>11.06</v>
      </c>
      <c r="I497" s="4">
        <v>7.75</v>
      </c>
      <c r="J497" s="4">
        <v>10.67</v>
      </c>
      <c r="K497" s="4">
        <v>16.79</v>
      </c>
      <c r="L497" s="4">
        <v>9.81</v>
      </c>
    </row>
    <row r="498" spans="1:16" x14ac:dyDescent="0.25">
      <c r="B498" t="s">
        <v>33</v>
      </c>
      <c r="C498" s="5">
        <f t="shared" ref="C498:L498" si="765">C497/C496</f>
        <v>0.18128102103521626</v>
      </c>
      <c r="D498" s="5">
        <f t="shared" si="765"/>
        <v>0.21894395111238421</v>
      </c>
      <c r="E498" s="5">
        <f t="shared" si="765"/>
        <v>0.18335806132542037</v>
      </c>
      <c r="F498" s="5">
        <f t="shared" si="765"/>
        <v>7.1967945754353516E-2</v>
      </c>
      <c r="G498" s="5">
        <f t="shared" si="765"/>
        <v>1.7183288409703505E-2</v>
      </c>
      <c r="H498" s="5">
        <f t="shared" si="765"/>
        <v>0.13266162888329136</v>
      </c>
      <c r="I498" s="5">
        <f t="shared" si="765"/>
        <v>9.4523722405171373E-2</v>
      </c>
      <c r="J498" s="5">
        <f t="shared" si="765"/>
        <v>0.12898936170212766</v>
      </c>
      <c r="K498" s="5">
        <f t="shared" si="765"/>
        <v>0.19459898006490495</v>
      </c>
      <c r="L498" s="5">
        <f t="shared" si="765"/>
        <v>0.12436612576064911</v>
      </c>
    </row>
    <row r="499" spans="1:16" x14ac:dyDescent="0.25">
      <c r="B499" t="s">
        <v>32</v>
      </c>
      <c r="C499" s="4">
        <v>0.95</v>
      </c>
      <c r="D499" s="4">
        <v>2.85</v>
      </c>
      <c r="E499" s="4">
        <v>1.84</v>
      </c>
      <c r="F499" s="4">
        <v>0.57999999999999996</v>
      </c>
      <c r="G499" s="4">
        <v>0.06</v>
      </c>
      <c r="H499" s="4">
        <v>1.38</v>
      </c>
      <c r="I499" s="4">
        <v>0.96</v>
      </c>
      <c r="J499" s="4">
        <v>1.33</v>
      </c>
      <c r="K499" s="4">
        <v>2.09</v>
      </c>
      <c r="L499" s="4">
        <v>1.22</v>
      </c>
    </row>
    <row r="501" spans="1:16" x14ac:dyDescent="0.25">
      <c r="A501" t="s">
        <v>37</v>
      </c>
      <c r="B501" t="s">
        <v>34</v>
      </c>
      <c r="C501" s="3">
        <f t="shared" ref="C501:C502" si="766">SUM(C496:F496)</f>
        <v>292.81</v>
      </c>
      <c r="D501" s="3">
        <f t="shared" ref="D501:D502" si="767">SUM(D496:G496)</f>
        <v>280.18</v>
      </c>
      <c r="E501" s="3">
        <f t="shared" ref="E501:E502" si="768">SUM(E496:H496)</f>
        <v>258.82</v>
      </c>
      <c r="F501" s="3">
        <f t="shared" ref="F501:F502" si="769">SUM(F496:I496)</f>
        <v>259.93</v>
      </c>
      <c r="G501" s="3">
        <f t="shared" ref="G501:G502" si="770">SUM(G496:J496)</f>
        <v>277.76</v>
      </c>
      <c r="H501" s="3">
        <f t="shared" ref="H501:H502" si="771">SUM(H496:K496)</f>
        <v>334.36</v>
      </c>
      <c r="I501" s="3">
        <f t="shared" ref="I501:I502" si="772">SUM(I496:L496)</f>
        <v>329.87</v>
      </c>
    </row>
    <row r="502" spans="1:16" x14ac:dyDescent="0.25">
      <c r="B502" t="s">
        <v>36</v>
      </c>
      <c r="C502" s="3">
        <f t="shared" si="766"/>
        <v>50.1</v>
      </c>
      <c r="D502" s="3">
        <f t="shared" si="767"/>
        <v>42.94</v>
      </c>
      <c r="E502" s="3">
        <f t="shared" si="768"/>
        <v>31.07</v>
      </c>
      <c r="F502" s="3">
        <f t="shared" si="769"/>
        <v>23.990000000000002</v>
      </c>
      <c r="G502" s="3">
        <f t="shared" si="770"/>
        <v>29.990000000000002</v>
      </c>
      <c r="H502" s="3">
        <f t="shared" si="771"/>
        <v>46.27</v>
      </c>
      <c r="I502" s="3">
        <f t="shared" si="772"/>
        <v>45.02</v>
      </c>
    </row>
    <row r="503" spans="1:16" x14ac:dyDescent="0.25">
      <c r="B503" t="s">
        <v>33</v>
      </c>
      <c r="C503" s="1">
        <f t="shared" ref="C503:I503" si="773">C502/C501</f>
        <v>0.17110071377343669</v>
      </c>
      <c r="D503" s="1">
        <f t="shared" si="773"/>
        <v>0.15325861945891925</v>
      </c>
      <c r="E503" s="1">
        <f t="shared" si="773"/>
        <v>0.12004481879298355</v>
      </c>
      <c r="F503" s="1">
        <f t="shared" si="773"/>
        <v>9.2294079175162552E-2</v>
      </c>
      <c r="G503" s="1">
        <f t="shared" si="773"/>
        <v>0.10797091013824886</v>
      </c>
      <c r="H503" s="1">
        <f t="shared" si="773"/>
        <v>0.13838377796387127</v>
      </c>
      <c r="I503" s="1">
        <f t="shared" si="773"/>
        <v>0.13647800648740413</v>
      </c>
    </row>
    <row r="504" spans="1:16" x14ac:dyDescent="0.25">
      <c r="B504" t="s">
        <v>32</v>
      </c>
      <c r="C504">
        <f t="shared" ref="C504" si="774">SUM(C499:F499)</f>
        <v>6.22</v>
      </c>
      <c r="D504">
        <f t="shared" ref="D504" si="775">SUM(D499:G499)</f>
        <v>5.33</v>
      </c>
      <c r="E504">
        <f t="shared" ref="E504" si="776">SUM(E499:H499)</f>
        <v>3.86</v>
      </c>
      <c r="F504">
        <f t="shared" ref="F504" si="777">SUM(F499:I499)</f>
        <v>2.9799999999999995</v>
      </c>
      <c r="G504">
        <f t="shared" ref="G504" si="778">SUM(G499:J499)</f>
        <v>3.73</v>
      </c>
      <c r="H504">
        <f t="shared" ref="H504" si="779">SUM(H499:K499)</f>
        <v>5.76</v>
      </c>
      <c r="I504">
        <f t="shared" ref="I504" si="780">SUM(I499:L499)</f>
        <v>5.6</v>
      </c>
    </row>
    <row r="505" spans="1:16" x14ac:dyDescent="0.25">
      <c r="A505" s="10"/>
      <c r="B505" s="9"/>
      <c r="C505" s="9"/>
      <c r="D505" s="9"/>
      <c r="E505" s="9"/>
      <c r="F505" s="9"/>
      <c r="G505" s="9"/>
      <c r="H505" s="9"/>
      <c r="I505" s="9"/>
    </row>
    <row r="506" spans="1:16" x14ac:dyDescent="0.25">
      <c r="A506" t="s">
        <v>35</v>
      </c>
      <c r="B506" t="s">
        <v>34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6" x14ac:dyDescent="0.25">
      <c r="A507" t="b">
        <f>B507</f>
        <v>0</v>
      </c>
      <c r="B507" t="b">
        <f>OR(AND(C507:D507),AND(C507,E507))</f>
        <v>0</v>
      </c>
      <c r="C507" t="b">
        <f>AND(((C501-D501)/D501)&gt;0,((C496-D496)/D496)&gt;0,((C501-E501)/E501)&gt;0,((C496-E496)/E496)&gt;0)</f>
        <v>0</v>
      </c>
      <c r="D507" t="b">
        <f>AND(((D501-E501)/E501)&gt;0,((D496-E496)/E496)&gt;0,((D501-F501)/F501)&gt;0,((D496-F496)/F496)&gt;0)</f>
        <v>1</v>
      </c>
      <c r="E507" t="b">
        <f>AND(((E501-F501)/F501)&gt;0,((E496-F496)/F496)&gt;0,((E501-G501)/G501)&gt;0,((E496-G496)/G496)&gt;0)</f>
        <v>0</v>
      </c>
      <c r="F507" t="b">
        <f>AND(((F501-G501)/G501)&gt;0,((F496-G496)/G496)&gt;0,((F501-H501)/H501)&gt;0,((F496-H496)/H496)&gt;0)</f>
        <v>0</v>
      </c>
      <c r="G507" t="b">
        <f>AND(((G501-H501)/H501)&gt;0,((G496-H496)/H496)&gt;0,((G501-I501)/I501)&gt;0,((G496-I496)/I496)&gt;0)</f>
        <v>0</v>
      </c>
      <c r="H507" t="e">
        <f>AND(((H501-I501)/I501)&gt;0,((H496-I496)/I496)&gt;0,((H501-J501)/J501)&gt;0,((H496-J496)/J496)&gt;0)</f>
        <v>#DIV/0!</v>
      </c>
      <c r="I507" t="e">
        <f>AND(((I501-J501)/J501)&gt;0,((I496-J496)/J496)&gt;0,((I501-K501)/K501)&gt;0,((I496-K496)/K496)&gt;0)</f>
        <v>#DIV/0!</v>
      </c>
      <c r="J507" t="e">
        <f>AND(((J501-K501)/K501)&gt;0,((J496-K496)/K496)&gt;0,((J501-L501)/L501)&gt;0,((J496-L496)/L496)&gt;0)</f>
        <v>#DIV/0!</v>
      </c>
      <c r="K507" t="e">
        <f>AND(((K501-L501)/L501)&gt;0,((K496-L496)/L496)&gt;0,((K501-M501)/M501)&gt;0,((K496-M496)/M496)&gt;0)</f>
        <v>#DIV/0!</v>
      </c>
      <c r="L507" t="e">
        <f>AND(((L501-M501)/M501)&gt;0,((L496-M496)/M496)&gt;0,((L501-N501)/N501)&gt;0,((L496-N496)/N496)&gt;0)</f>
        <v>#DIV/0!</v>
      </c>
    </row>
    <row r="508" spans="1:16" x14ac:dyDescent="0.25">
      <c r="B508" t="b">
        <f>OR(AND(C508:D508),AND(C508,E508))</f>
        <v>0</v>
      </c>
      <c r="C508" t="b">
        <f>AND(((C503-D503)/D503)&gt;0,((C503-E503)/E503)&gt;0,((C498-D498)/D498)&gt;0,((C498-E498)/E498)&gt;0)</f>
        <v>0</v>
      </c>
      <c r="D508" t="b">
        <f t="shared" ref="D508:D509" si="781">AND(((D503-E503)/E503)&gt;0,((D503-F503)/F503)&gt;0,((D498-E498)/E498)&gt;0,((D498-F498)/F498)&gt;0)</f>
        <v>1</v>
      </c>
      <c r="E508" t="b">
        <f t="shared" ref="E508:E509" si="782">AND(((E503-F503)/F503)&gt;0,((E503-G503)/G503)&gt;0,((E498-F498)/F498)&gt;0,((E498-G498)/G498)&gt;0)</f>
        <v>1</v>
      </c>
      <c r="F508" t="b">
        <f t="shared" ref="F508:F509" si="783">AND(((F503-G503)/G503)&gt;0,((F503-H503)/H503)&gt;0,((F498-G498)/G498)&gt;0,((F498-H498)/H498)&gt;0)</f>
        <v>0</v>
      </c>
      <c r="G508" t="b">
        <f t="shared" ref="G508:G509" si="784">AND(((G503-H503)/H503)&gt;0,((G503-I503)/I503)&gt;0,((G498-H498)/H498)&gt;0,((G498-I498)/I498)&gt;0)</f>
        <v>0</v>
      </c>
      <c r="H508" t="e">
        <f t="shared" ref="H508:H509" si="785">AND(((H503-I503)/I503)&gt;0,((H503-J503)/J503)&gt;0,((H498-I498)/I498)&gt;0,((H498-J498)/J498)&gt;0)</f>
        <v>#DIV/0!</v>
      </c>
      <c r="I508" t="e">
        <f t="shared" ref="I508:I509" si="786">AND(((I503-J503)/J503)&gt;0,((I503-K503)/K503)&gt;0,((I498-J498)/J498)&gt;0,((I498-K498)/K498)&gt;0)</f>
        <v>#DIV/0!</v>
      </c>
      <c r="J508" t="e">
        <f t="shared" ref="J508:J509" si="787">AND(((J503-K503)/K503)&gt;0,((J503-L503)/L503)&gt;0,((J498-K498)/K498)&gt;0,((J498-L498)/L498)&gt;0)</f>
        <v>#DIV/0!</v>
      </c>
      <c r="K508" t="e">
        <f t="shared" ref="K508:K509" si="788">AND(((K503-L503)/L503)&gt;0,((K503-M503)/M503)&gt;0,((K498-L498)/L498)&gt;0,((K498-M498)/M498)&gt;0)</f>
        <v>#DIV/0!</v>
      </c>
      <c r="L508" t="e">
        <f t="shared" ref="L508:L509" si="789">AND(((L503-M503)/M503)&gt;0,((L503-N503)/N503)&gt;0,((L498-M498)/M498)&gt;0,((L498-N498)/N498)&gt;0)</f>
        <v>#DIV/0!</v>
      </c>
    </row>
    <row r="509" spans="1:16" x14ac:dyDescent="0.25">
      <c r="B509" t="b">
        <f>OR(AND(C509:D509),AND(C509,E509))</f>
        <v>0</v>
      </c>
      <c r="C509" t="b">
        <f>AND(((C504-D504)/D504)&gt;0,((C504-E504)/E504)&gt;0,((C499-D499)/D499)&gt;0,((C499-E499)/E499)&gt;0)</f>
        <v>0</v>
      </c>
      <c r="D509" t="b">
        <f t="shared" si="781"/>
        <v>1</v>
      </c>
      <c r="E509" t="b">
        <f t="shared" si="782"/>
        <v>1</v>
      </c>
      <c r="F509" t="b">
        <f t="shared" si="783"/>
        <v>0</v>
      </c>
      <c r="G509" t="b">
        <f t="shared" si="784"/>
        <v>0</v>
      </c>
      <c r="H509" t="e">
        <f t="shared" si="785"/>
        <v>#DIV/0!</v>
      </c>
      <c r="I509" t="e">
        <f t="shared" si="786"/>
        <v>#DIV/0!</v>
      </c>
      <c r="J509" t="e">
        <f t="shared" si="787"/>
        <v>#DIV/0!</v>
      </c>
      <c r="K509" t="e">
        <f t="shared" si="788"/>
        <v>#DIV/0!</v>
      </c>
      <c r="L509" t="e">
        <f t="shared" si="789"/>
        <v>#DIV/0!</v>
      </c>
    </row>
    <row r="511" spans="1:16" x14ac:dyDescent="0.25">
      <c r="A511" s="7" t="str">
        <f>B512</f>
        <v>VRLLOG</v>
      </c>
      <c r="B511" s="7" t="b">
        <f>OR(AND(C524:D524),AND(C524,E524))</f>
        <v>0</v>
      </c>
      <c r="C511" s="7" t="b">
        <f>OR(AND(C525:D525),AND(C525,E525))</f>
        <v>0</v>
      </c>
      <c r="D511" s="7" t="e">
        <f>OR(AND(C526:D526),AND(C526,E526))</f>
        <v>#DIV/0!</v>
      </c>
      <c r="E511" s="7" t="str">
        <f>C512</f>
        <v>JUN '21</v>
      </c>
      <c r="F511" s="7" t="b">
        <f>OR(AND(D524:E524),AND(D524,F524))</f>
        <v>0</v>
      </c>
      <c r="G511" s="7" t="b">
        <f>OR(AND(D525:E525),AND(D525,F525))</f>
        <v>0</v>
      </c>
      <c r="H511" s="7" t="e">
        <f>OR(AND(D526:E526),AND(D526,F526))</f>
        <v>#DIV/0!</v>
      </c>
      <c r="I511" s="7" t="str">
        <f>D512</f>
        <v>MAR '21</v>
      </c>
      <c r="J511" s="11">
        <f>A522</f>
        <v>0</v>
      </c>
      <c r="K511" s="7">
        <f>B517</f>
        <v>0</v>
      </c>
      <c r="L511" s="7"/>
      <c r="M511" s="7" t="s">
        <v>70</v>
      </c>
      <c r="O511" t="str">
        <f>"https://www.moneycontrol.com/financials/21stcenturymanagement/results/consolidated-quarterly-results/"&amp;M511&amp;"/1"</f>
        <v>https://www.moneycontrol.com/financials/21stcenturymanagement/results/consolidated-quarterly-results/VL03/1</v>
      </c>
      <c r="P511" t="str">
        <f>"https://www.moneycontrol.com/financials/21stcenturymanagement/results/consolidated-quarterly-results/"&amp;M511&amp;"/2"</f>
        <v>https://www.moneycontrol.com/financials/21stcenturymanagement/results/consolidated-quarterly-results/VL03/2</v>
      </c>
    </row>
    <row r="512" spans="1:16" x14ac:dyDescent="0.25">
      <c r="A512" s="2" t="s">
        <v>49</v>
      </c>
      <c r="B512" s="8" t="s">
        <v>68</v>
      </c>
      <c r="C512" s="2" t="s">
        <v>50</v>
      </c>
      <c r="D512" s="2" t="s">
        <v>48</v>
      </c>
      <c r="E512" s="2" t="s">
        <v>47</v>
      </c>
      <c r="F512" s="2" t="s">
        <v>51</v>
      </c>
      <c r="G512" s="2" t="s">
        <v>46</v>
      </c>
      <c r="H512" s="2" t="s">
        <v>45</v>
      </c>
      <c r="I512" s="2" t="s">
        <v>44</v>
      </c>
      <c r="J512" s="2" t="s">
        <v>43</v>
      </c>
      <c r="K512" s="2" t="s">
        <v>42</v>
      </c>
      <c r="L512" s="2" t="s">
        <v>41</v>
      </c>
      <c r="M512" s="2"/>
      <c r="O512" s="2" t="s">
        <v>69</v>
      </c>
    </row>
    <row r="513" spans="1:16" x14ac:dyDescent="0.25">
      <c r="A513" t="s">
        <v>38</v>
      </c>
      <c r="B513" t="s">
        <v>34</v>
      </c>
      <c r="C513" s="6">
        <v>413.77</v>
      </c>
      <c r="D513" s="6">
        <v>600.16</v>
      </c>
      <c r="E513" s="6">
        <v>563.41999999999996</v>
      </c>
      <c r="F513" s="6">
        <v>439.26</v>
      </c>
      <c r="G513" s="6">
        <v>160.09</v>
      </c>
      <c r="H513" s="6">
        <v>497.83</v>
      </c>
      <c r="I513" s="6">
        <v>557.25</v>
      </c>
      <c r="J513" s="6">
        <v>523.82000000000005</v>
      </c>
      <c r="K513" s="6">
        <v>539.64</v>
      </c>
      <c r="L513" s="6">
        <v>512.91999999999996</v>
      </c>
    </row>
    <row r="514" spans="1:16" x14ac:dyDescent="0.25">
      <c r="B514" t="s">
        <v>36</v>
      </c>
      <c r="C514" s="4">
        <v>-6.04</v>
      </c>
      <c r="D514" s="6">
        <v>37.159999999999997</v>
      </c>
      <c r="E514" s="4">
        <v>39.74</v>
      </c>
      <c r="F514" s="4">
        <v>30.88</v>
      </c>
      <c r="G514" s="4">
        <v>-62.71</v>
      </c>
      <c r="H514" s="4">
        <v>2.14</v>
      </c>
      <c r="I514" s="4">
        <v>25.8</v>
      </c>
      <c r="J514" s="4">
        <v>34.72</v>
      </c>
      <c r="K514" s="4">
        <v>27.45</v>
      </c>
      <c r="L514" s="4">
        <v>20.52</v>
      </c>
    </row>
    <row r="515" spans="1:16" x14ac:dyDescent="0.25">
      <c r="B515" t="s">
        <v>33</v>
      </c>
      <c r="C515" s="5">
        <f t="shared" ref="C515:L515" si="790">C514/C513</f>
        <v>-1.4597481692727845E-2</v>
      </c>
      <c r="D515" s="5">
        <f t="shared" si="790"/>
        <v>6.1916822180751799E-2</v>
      </c>
      <c r="E515" s="5">
        <f t="shared" si="790"/>
        <v>7.0533527386319267E-2</v>
      </c>
      <c r="F515" s="5">
        <f t="shared" si="790"/>
        <v>7.0300050084232568E-2</v>
      </c>
      <c r="G515" s="5">
        <f t="shared" si="790"/>
        <v>-0.39171715909800736</v>
      </c>
      <c r="H515" s="5">
        <f t="shared" si="790"/>
        <v>4.2986561677681142E-3</v>
      </c>
      <c r="I515" s="5">
        <f t="shared" si="790"/>
        <v>4.6298788694481834E-2</v>
      </c>
      <c r="J515" s="5">
        <f t="shared" si="790"/>
        <v>6.6282310717422008E-2</v>
      </c>
      <c r="K515" s="5">
        <f t="shared" si="790"/>
        <v>5.0867244829886589E-2</v>
      </c>
      <c r="L515" s="5">
        <f t="shared" si="790"/>
        <v>4.0006238789674804E-2</v>
      </c>
    </row>
    <row r="516" spans="1:16" x14ac:dyDescent="0.25">
      <c r="B516" t="s">
        <v>32</v>
      </c>
      <c r="C516" s="4">
        <v>-0.68</v>
      </c>
      <c r="D516" s="4">
        <v>4.21</v>
      </c>
      <c r="E516" s="4">
        <v>4.4000000000000004</v>
      </c>
      <c r="F516" s="4">
        <v>3.42</v>
      </c>
      <c r="G516" s="4">
        <v>-6.94</v>
      </c>
      <c r="H516" s="4">
        <v>0.24</v>
      </c>
      <c r="I516" s="4">
        <v>2.86</v>
      </c>
      <c r="J516" s="4">
        <v>3.84</v>
      </c>
      <c r="K516" s="4">
        <v>3.04</v>
      </c>
      <c r="L516" s="4">
        <v>2.27</v>
      </c>
    </row>
    <row r="518" spans="1:16" x14ac:dyDescent="0.25">
      <c r="A518" t="s">
        <v>37</v>
      </c>
      <c r="B518" t="s">
        <v>34</v>
      </c>
      <c r="C518" s="3">
        <f t="shared" ref="C518:C519" si="791">SUM(C513:F513)</f>
        <v>2016.61</v>
      </c>
      <c r="D518" s="3">
        <f t="shared" ref="D518:D519" si="792">SUM(D513:G513)</f>
        <v>1762.9299999999998</v>
      </c>
      <c r="E518" s="3">
        <f t="shared" ref="E518:E519" si="793">SUM(E513:H513)</f>
        <v>1660.6</v>
      </c>
      <c r="F518" s="3">
        <f t="shared" ref="F518:F519" si="794">SUM(F513:I513)</f>
        <v>1654.43</v>
      </c>
      <c r="G518" s="3">
        <f t="shared" ref="G518:G519" si="795">SUM(G513:J513)</f>
        <v>1738.9900000000002</v>
      </c>
      <c r="H518" s="3">
        <f t="shared" ref="H518:H519" si="796">SUM(H513:K513)</f>
        <v>2118.54</v>
      </c>
      <c r="I518" s="3">
        <f t="shared" ref="I518:I519" si="797">SUM(I513:L513)</f>
        <v>2133.63</v>
      </c>
    </row>
    <row r="519" spans="1:16" x14ac:dyDescent="0.25">
      <c r="B519" t="s">
        <v>36</v>
      </c>
      <c r="C519" s="3">
        <f t="shared" si="791"/>
        <v>101.74</v>
      </c>
      <c r="D519" s="3">
        <f t="shared" si="792"/>
        <v>45.07</v>
      </c>
      <c r="E519" s="3">
        <f t="shared" si="793"/>
        <v>10.050000000000004</v>
      </c>
      <c r="F519" s="3">
        <f t="shared" si="794"/>
        <v>-3.8900000000000006</v>
      </c>
      <c r="G519" s="3">
        <f t="shared" si="795"/>
        <v>-4.9999999999997158E-2</v>
      </c>
      <c r="H519" s="3">
        <f t="shared" si="796"/>
        <v>90.11</v>
      </c>
      <c r="I519" s="3">
        <f t="shared" si="797"/>
        <v>108.49</v>
      </c>
    </row>
    <row r="520" spans="1:16" x14ac:dyDescent="0.25">
      <c r="B520" t="s">
        <v>33</v>
      </c>
      <c r="C520" s="1">
        <f t="shared" ref="C520:I520" si="798">C519/C518</f>
        <v>5.0451004408388338E-2</v>
      </c>
      <c r="D520" s="1">
        <f t="shared" si="798"/>
        <v>2.5565393974803313E-2</v>
      </c>
      <c r="E520" s="1">
        <f t="shared" si="798"/>
        <v>6.0520293869685687E-3</v>
      </c>
      <c r="F520" s="1">
        <f t="shared" si="798"/>
        <v>-2.3512629727459006E-3</v>
      </c>
      <c r="G520" s="1">
        <f t="shared" si="798"/>
        <v>-2.8752321749979672E-5</v>
      </c>
      <c r="H520" s="1">
        <f t="shared" si="798"/>
        <v>4.253400927053537E-2</v>
      </c>
      <c r="I520" s="1">
        <f t="shared" si="798"/>
        <v>5.0847616503330001E-2</v>
      </c>
    </row>
    <row r="521" spans="1:16" x14ac:dyDescent="0.25">
      <c r="B521" t="s">
        <v>32</v>
      </c>
      <c r="C521">
        <f t="shared" ref="C521" si="799">SUM(C516:F516)</f>
        <v>11.35</v>
      </c>
      <c r="D521">
        <f t="shared" ref="D521" si="800">SUM(D516:G516)</f>
        <v>5.089999999999999</v>
      </c>
      <c r="E521">
        <f t="shared" ref="E521" si="801">SUM(E516:H516)</f>
        <v>1.1199999999999999</v>
      </c>
      <c r="F521">
        <f t="shared" ref="F521" si="802">SUM(F516:I516)</f>
        <v>-0.42000000000000037</v>
      </c>
      <c r="G521">
        <f t="shared" ref="G521" si="803">SUM(G516:J516)</f>
        <v>0</v>
      </c>
      <c r="H521">
        <f t="shared" ref="H521" si="804">SUM(H516:K516)</f>
        <v>9.98</v>
      </c>
      <c r="I521">
        <f t="shared" ref="I521" si="805">SUM(I516:L516)</f>
        <v>12.009999999999998</v>
      </c>
    </row>
    <row r="522" spans="1:16" x14ac:dyDescent="0.25">
      <c r="A522" s="10"/>
      <c r="B522" s="9"/>
      <c r="C522" s="9"/>
      <c r="D522" s="9"/>
      <c r="E522" s="9"/>
      <c r="F522" s="9"/>
      <c r="G522" s="9"/>
      <c r="H522" s="9"/>
      <c r="I522" s="9"/>
    </row>
    <row r="523" spans="1:16" x14ac:dyDescent="0.25">
      <c r="A523" t="s">
        <v>35</v>
      </c>
      <c r="B523" t="s">
        <v>34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6" x14ac:dyDescent="0.25">
      <c r="A524" t="b">
        <f>B524</f>
        <v>0</v>
      </c>
      <c r="B524" t="b">
        <f>OR(AND(C524:D524),AND(C524,E524))</f>
        <v>0</v>
      </c>
      <c r="C524" t="b">
        <f>AND(((C518-D518)/D518)&gt;0,((C513-D513)/D513)&gt;0,((C518-E518)/E518)&gt;0,((C513-E513)/E513)&gt;0)</f>
        <v>0</v>
      </c>
      <c r="D524" t="b">
        <f>AND(((D518-E518)/E518)&gt;0,((D513-E513)/E513)&gt;0,((D518-F518)/F518)&gt;0,((D513-F513)/F513)&gt;0)</f>
        <v>1</v>
      </c>
      <c r="E524" t="b">
        <f>AND(((E518-F518)/F518)&gt;0,((E513-F513)/F513)&gt;0,((E518-G518)/G518)&gt;0,((E513-G513)/G513)&gt;0)</f>
        <v>0</v>
      </c>
      <c r="F524" t="b">
        <f>AND(((F518-G518)/G518)&gt;0,((F513-G513)/G513)&gt;0,((F518-H518)/H518)&gt;0,((F513-H513)/H513)&gt;0)</f>
        <v>0</v>
      </c>
      <c r="G524" t="b">
        <f>AND(((G518-H518)/H518)&gt;0,((G513-H513)/H513)&gt;0,((G518-I518)/I518)&gt;0,((G513-I513)/I513)&gt;0)</f>
        <v>0</v>
      </c>
      <c r="H524" t="e">
        <f>AND(((H518-I518)/I518)&gt;0,((H513-I513)/I513)&gt;0,((H518-J518)/J518)&gt;0,((H513-J513)/J513)&gt;0)</f>
        <v>#DIV/0!</v>
      </c>
      <c r="I524" t="e">
        <f>AND(((I518-J518)/J518)&gt;0,((I513-J513)/J513)&gt;0,((I518-K518)/K518)&gt;0,((I513-K513)/K513)&gt;0)</f>
        <v>#DIV/0!</v>
      </c>
      <c r="J524" t="e">
        <f>AND(((J518-K518)/K518)&gt;0,((J513-K513)/K513)&gt;0,((J518-L518)/L518)&gt;0,((J513-L513)/L513)&gt;0)</f>
        <v>#DIV/0!</v>
      </c>
      <c r="K524" t="e">
        <f>AND(((K518-L518)/L518)&gt;0,((K513-L513)/L513)&gt;0,((K518-M518)/M518)&gt;0,((K513-M513)/M513)&gt;0)</f>
        <v>#DIV/0!</v>
      </c>
      <c r="L524" t="e">
        <f>AND(((L518-M518)/M518)&gt;0,((L513-M513)/M513)&gt;0,((L518-N518)/N518)&gt;0,((L513-N513)/N513)&gt;0)</f>
        <v>#DIV/0!</v>
      </c>
    </row>
    <row r="525" spans="1:16" x14ac:dyDescent="0.25">
      <c r="B525" t="b">
        <f>OR(AND(C525:D525),AND(C525,E525))</f>
        <v>0</v>
      </c>
      <c r="C525" t="b">
        <f>AND(((C520-D520)/D520)&gt;0,((C520-E520)/E520)&gt;0,((C515-D515)/D515)&gt;0,((C515-E515)/E515)&gt;0)</f>
        <v>0</v>
      </c>
      <c r="D525" t="b">
        <f t="shared" ref="D525:D526" si="806">AND(((D520-E520)/E520)&gt;0,((D520-F520)/F520)&gt;0,((D515-E515)/E515)&gt;0,((D515-F515)/F515)&gt;0)</f>
        <v>0</v>
      </c>
      <c r="E525" t="b">
        <f t="shared" ref="E525:E526" si="807">AND(((E520-F520)/F520)&gt;0,((E520-G520)/G520)&gt;0,((E515-F515)/F515)&gt;0,((E515-G515)/G515)&gt;0)</f>
        <v>0</v>
      </c>
      <c r="F525" t="b">
        <f t="shared" ref="F525:F526" si="808">AND(((F520-G520)/G520)&gt;0,((F520-H520)/H520)&gt;0,((F515-G515)/G515)&gt;0,((F515-H515)/H515)&gt;0)</f>
        <v>0</v>
      </c>
      <c r="G525" t="b">
        <f t="shared" ref="G525:G526" si="809">AND(((G520-H520)/H520)&gt;0,((G520-I520)/I520)&gt;0,((G515-H515)/H515)&gt;0,((G515-I515)/I515)&gt;0)</f>
        <v>0</v>
      </c>
      <c r="H525" t="e">
        <f t="shared" ref="H525:H526" si="810">AND(((H520-I520)/I520)&gt;0,((H520-J520)/J520)&gt;0,((H515-I515)/I515)&gt;0,((H515-J515)/J515)&gt;0)</f>
        <v>#DIV/0!</v>
      </c>
      <c r="I525" t="e">
        <f t="shared" ref="I525:I526" si="811">AND(((I520-J520)/J520)&gt;0,((I520-K520)/K520)&gt;0,((I515-J515)/J515)&gt;0,((I515-K515)/K515)&gt;0)</f>
        <v>#DIV/0!</v>
      </c>
      <c r="J525" t="e">
        <f t="shared" ref="J525:J526" si="812">AND(((J520-K520)/K520)&gt;0,((J520-L520)/L520)&gt;0,((J515-K515)/K515)&gt;0,((J515-L515)/L515)&gt;0)</f>
        <v>#DIV/0!</v>
      </c>
      <c r="K525" t="e">
        <f t="shared" ref="K525:K526" si="813">AND(((K520-L520)/L520)&gt;0,((K520-M520)/M520)&gt;0,((K515-L515)/L515)&gt;0,((K515-M515)/M515)&gt;0)</f>
        <v>#DIV/0!</v>
      </c>
      <c r="L525" t="e">
        <f t="shared" ref="L525:L526" si="814">AND(((L520-M520)/M520)&gt;0,((L520-N520)/N520)&gt;0,((L515-M515)/M515)&gt;0,((L515-N515)/N515)&gt;0)</f>
        <v>#DIV/0!</v>
      </c>
    </row>
    <row r="526" spans="1:16" x14ac:dyDescent="0.25">
      <c r="B526" t="e">
        <f>OR(AND(C526:D526),AND(C526,E526))</f>
        <v>#DIV/0!</v>
      </c>
      <c r="C526" t="b">
        <f>AND(((C521-D521)/D521)&gt;0,((C521-E521)/E521)&gt;0,((C516-D516)/D516)&gt;0,((C516-E516)/E516)&gt;0)</f>
        <v>0</v>
      </c>
      <c r="D526" t="b">
        <f t="shared" si="806"/>
        <v>0</v>
      </c>
      <c r="E526" t="e">
        <f t="shared" si="807"/>
        <v>#DIV/0!</v>
      </c>
      <c r="F526" t="e">
        <f t="shared" si="808"/>
        <v>#DIV/0!</v>
      </c>
      <c r="G526" t="b">
        <f t="shared" si="809"/>
        <v>0</v>
      </c>
      <c r="H526" t="e">
        <f t="shared" si="810"/>
        <v>#DIV/0!</v>
      </c>
      <c r="I526" t="e">
        <f t="shared" si="811"/>
        <v>#DIV/0!</v>
      </c>
      <c r="J526" t="e">
        <f t="shared" si="812"/>
        <v>#DIV/0!</v>
      </c>
      <c r="K526" t="e">
        <f t="shared" si="813"/>
        <v>#DIV/0!</v>
      </c>
      <c r="L526" t="e">
        <f t="shared" si="814"/>
        <v>#DIV/0!</v>
      </c>
    </row>
    <row r="528" spans="1:16" x14ac:dyDescent="0.25">
      <c r="A528" s="7" t="str">
        <f>B529</f>
        <v>SUPRAJIT</v>
      </c>
      <c r="B528" s="7" t="b">
        <f>OR(AND(C541:D541),AND(C541,E541))</f>
        <v>0</v>
      </c>
      <c r="C528" s="7" t="b">
        <f>OR(AND(C542:D542),AND(C542,E542))</f>
        <v>1</v>
      </c>
      <c r="D528" s="7" t="b">
        <f>OR(AND(C543:D543),AND(C543,E543))</f>
        <v>0</v>
      </c>
      <c r="E528" s="7" t="str">
        <f>C529</f>
        <v>JUN '21</v>
      </c>
      <c r="F528" s="7" t="b">
        <f>OR(AND(D541:E541),AND(D541,F541))</f>
        <v>1</v>
      </c>
      <c r="G528" s="7" t="b">
        <f>OR(AND(D542:E542),AND(D542,F542))</f>
        <v>0</v>
      </c>
      <c r="H528" s="7" t="b">
        <f>OR(AND(D543:E543),AND(D543,F543))</f>
        <v>0</v>
      </c>
      <c r="I528" s="7" t="str">
        <f>D529</f>
        <v>MAR '21</v>
      </c>
      <c r="J528" s="11">
        <f>A539</f>
        <v>0</v>
      </c>
      <c r="K528" s="7">
        <f>B534</f>
        <v>0</v>
      </c>
      <c r="L528" s="7"/>
      <c r="M528" s="7" t="s">
        <v>117</v>
      </c>
      <c r="O528" t="str">
        <f>"https://www.moneycontrol.com/financials/21stcenturymanagement/results/consolidated-quarterly-results/"&amp;M528&amp;"/1"</f>
        <v>https://www.moneycontrol.com/financials/21stcenturymanagement/results/consolidated-quarterly-results/SE15/1</v>
      </c>
      <c r="P528" t="str">
        <f>"https://www.moneycontrol.com/financials/21stcenturymanagement/results/consolidated-quarterly-results/"&amp;M528&amp;"/2"</f>
        <v>https://www.moneycontrol.com/financials/21stcenturymanagement/results/consolidated-quarterly-results/SE15/2</v>
      </c>
    </row>
    <row r="529" spans="1:15" x14ac:dyDescent="0.25">
      <c r="A529" s="2" t="s">
        <v>49</v>
      </c>
      <c r="B529" s="8" t="s">
        <v>95</v>
      </c>
      <c r="C529" s="2" t="s">
        <v>50</v>
      </c>
      <c r="D529" s="2" t="s">
        <v>48</v>
      </c>
      <c r="E529" s="2" t="s">
        <v>47</v>
      </c>
      <c r="F529" s="2" t="s">
        <v>51</v>
      </c>
      <c r="G529" s="2" t="s">
        <v>46</v>
      </c>
      <c r="H529" s="2" t="s">
        <v>45</v>
      </c>
      <c r="I529" s="2" t="s">
        <v>44</v>
      </c>
      <c r="J529" s="2" t="s">
        <v>43</v>
      </c>
      <c r="K529" s="2" t="s">
        <v>42</v>
      </c>
      <c r="L529" s="2" t="s">
        <v>41</v>
      </c>
      <c r="M529" s="2"/>
      <c r="O529" s="2" t="s">
        <v>64</v>
      </c>
    </row>
    <row r="530" spans="1:15" x14ac:dyDescent="0.25">
      <c r="A530" t="s">
        <v>38</v>
      </c>
      <c r="B530" t="s">
        <v>34</v>
      </c>
      <c r="C530" s="6">
        <v>361.62</v>
      </c>
      <c r="D530" s="6">
        <v>512.97</v>
      </c>
      <c r="E530" s="6">
        <v>507.27</v>
      </c>
      <c r="F530" s="6">
        <v>443.14</v>
      </c>
      <c r="G530" s="6">
        <v>177.47</v>
      </c>
      <c r="H530" s="6">
        <v>389</v>
      </c>
      <c r="I530" s="6">
        <v>412.28</v>
      </c>
      <c r="J530" s="6">
        <v>398.19</v>
      </c>
      <c r="K530" s="6">
        <v>363.37</v>
      </c>
      <c r="L530" s="6">
        <v>431.13</v>
      </c>
    </row>
    <row r="531" spans="1:15" x14ac:dyDescent="0.25">
      <c r="B531" t="s">
        <v>36</v>
      </c>
      <c r="C531" s="4">
        <v>43.16</v>
      </c>
      <c r="D531" s="6">
        <v>57.51</v>
      </c>
      <c r="E531" s="4">
        <v>51.63</v>
      </c>
      <c r="F531" s="4">
        <v>48.08</v>
      </c>
      <c r="G531" s="4">
        <v>-14.51</v>
      </c>
      <c r="H531" s="4">
        <v>2.97</v>
      </c>
      <c r="I531" s="4">
        <v>31.19</v>
      </c>
      <c r="J531" s="4">
        <v>44.96</v>
      </c>
      <c r="K531" s="4">
        <v>24.85</v>
      </c>
      <c r="L531" s="4">
        <v>41.73</v>
      </c>
    </row>
    <row r="532" spans="1:15" x14ac:dyDescent="0.25">
      <c r="B532" t="s">
        <v>33</v>
      </c>
      <c r="C532" s="5">
        <f t="shared" ref="C532:L532" si="815">C531/C530</f>
        <v>0.11935180576295558</v>
      </c>
      <c r="D532" s="5">
        <f t="shared" si="815"/>
        <v>0.11211181940464354</v>
      </c>
      <c r="E532" s="5">
        <f t="shared" si="815"/>
        <v>0.10178011709740376</v>
      </c>
      <c r="F532" s="5">
        <f t="shared" si="815"/>
        <v>0.10849844292999955</v>
      </c>
      <c r="G532" s="5">
        <f t="shared" si="815"/>
        <v>-8.1760297515072966E-2</v>
      </c>
      <c r="H532" s="5">
        <f t="shared" si="815"/>
        <v>7.6349614395886892E-3</v>
      </c>
      <c r="I532" s="5">
        <f t="shared" si="815"/>
        <v>7.5652469195692254E-2</v>
      </c>
      <c r="J532" s="5">
        <f t="shared" si="815"/>
        <v>0.11291092192169568</v>
      </c>
      <c r="K532" s="5">
        <f t="shared" si="815"/>
        <v>6.8387593912540942E-2</v>
      </c>
      <c r="L532" s="5">
        <f t="shared" si="815"/>
        <v>9.6792150859369555E-2</v>
      </c>
    </row>
    <row r="533" spans="1:15" x14ac:dyDescent="0.25">
      <c r="B533" t="s">
        <v>32</v>
      </c>
      <c r="C533" s="4">
        <v>3.1</v>
      </c>
      <c r="D533" s="4">
        <v>4.1100000000000003</v>
      </c>
      <c r="E533" s="4">
        <v>3.69</v>
      </c>
      <c r="F533" s="4">
        <v>3.44</v>
      </c>
      <c r="G533" s="4">
        <v>-1.04</v>
      </c>
      <c r="H533" s="4">
        <v>0.21</v>
      </c>
      <c r="I533" s="4">
        <v>2.23</v>
      </c>
      <c r="J533" s="4">
        <v>3.21</v>
      </c>
      <c r="K533" s="4">
        <v>1.78</v>
      </c>
      <c r="L533" s="4">
        <v>2.98</v>
      </c>
    </row>
    <row r="535" spans="1:15" x14ac:dyDescent="0.25">
      <c r="A535" t="s">
        <v>37</v>
      </c>
      <c r="B535" t="s">
        <v>34</v>
      </c>
      <c r="C535" s="3">
        <f t="shared" ref="C535:C536" si="816">SUM(C530:F530)</f>
        <v>1825</v>
      </c>
      <c r="D535" s="3">
        <f t="shared" ref="D535:D536" si="817">SUM(D530:G530)</f>
        <v>1640.8500000000001</v>
      </c>
      <c r="E535" s="3">
        <f t="shared" ref="E535:E536" si="818">SUM(E530:H530)</f>
        <v>1516.8799999999999</v>
      </c>
      <c r="F535" s="3">
        <f t="shared" ref="F535:F536" si="819">SUM(F530:I530)</f>
        <v>1421.8899999999999</v>
      </c>
      <c r="G535" s="3">
        <f t="shared" ref="G535:G536" si="820">SUM(G530:J530)</f>
        <v>1376.94</v>
      </c>
      <c r="H535" s="3">
        <f t="shared" ref="H535:H536" si="821">SUM(H530:K530)</f>
        <v>1562.8400000000001</v>
      </c>
      <c r="I535" s="3">
        <f t="shared" ref="I535:I536" si="822">SUM(I530:L530)</f>
        <v>1604.9700000000003</v>
      </c>
    </row>
    <row r="536" spans="1:15" x14ac:dyDescent="0.25">
      <c r="B536" t="s">
        <v>36</v>
      </c>
      <c r="C536" s="3">
        <f t="shared" si="816"/>
        <v>200.38</v>
      </c>
      <c r="D536" s="3">
        <f t="shared" si="817"/>
        <v>142.71</v>
      </c>
      <c r="E536" s="3">
        <f t="shared" si="818"/>
        <v>88.17</v>
      </c>
      <c r="F536" s="3">
        <f t="shared" si="819"/>
        <v>67.73</v>
      </c>
      <c r="G536" s="3">
        <f t="shared" si="820"/>
        <v>64.61</v>
      </c>
      <c r="H536" s="3">
        <f t="shared" si="821"/>
        <v>103.97</v>
      </c>
      <c r="I536" s="3">
        <f t="shared" si="822"/>
        <v>142.72999999999999</v>
      </c>
    </row>
    <row r="537" spans="1:15" x14ac:dyDescent="0.25">
      <c r="B537" t="s">
        <v>33</v>
      </c>
      <c r="C537" s="1">
        <f t="shared" ref="C537:I537" si="823">C536/C535</f>
        <v>0.1097972602739726</v>
      </c>
      <c r="D537" s="1">
        <f t="shared" si="823"/>
        <v>8.6973215101928875E-2</v>
      </c>
      <c r="E537" s="1">
        <f t="shared" si="823"/>
        <v>5.8125889984705456E-2</v>
      </c>
      <c r="F537" s="1">
        <f t="shared" si="823"/>
        <v>4.7633783204045328E-2</v>
      </c>
      <c r="G537" s="1">
        <f t="shared" si="823"/>
        <v>4.692288698127732E-2</v>
      </c>
      <c r="H537" s="1">
        <f t="shared" si="823"/>
        <v>6.6526323871925461E-2</v>
      </c>
      <c r="I537" s="1">
        <f t="shared" si="823"/>
        <v>8.8930011152856425E-2</v>
      </c>
    </row>
    <row r="538" spans="1:15" x14ac:dyDescent="0.25">
      <c r="B538" t="s">
        <v>32</v>
      </c>
      <c r="C538">
        <f t="shared" ref="C538" si="824">SUM(C533:F533)</f>
        <v>14.34</v>
      </c>
      <c r="D538">
        <f t="shared" ref="D538" si="825">SUM(D533:G533)</f>
        <v>10.199999999999999</v>
      </c>
      <c r="E538">
        <f t="shared" ref="E538" si="826">SUM(E533:H533)</f>
        <v>6.3</v>
      </c>
      <c r="F538">
        <f t="shared" ref="F538" si="827">SUM(F533:I533)</f>
        <v>4.84</v>
      </c>
      <c r="G538">
        <f t="shared" ref="G538" si="828">SUM(G533:J533)</f>
        <v>4.6099999999999994</v>
      </c>
      <c r="H538">
        <f t="shared" ref="H538" si="829">SUM(H533:K533)</f>
        <v>7.4300000000000006</v>
      </c>
      <c r="I538">
        <f t="shared" ref="I538" si="830">SUM(I533:L533)</f>
        <v>10.199999999999999</v>
      </c>
    </row>
    <row r="539" spans="1:15" x14ac:dyDescent="0.25">
      <c r="A539" s="10"/>
      <c r="B539" s="9"/>
      <c r="C539" s="9"/>
      <c r="D539" s="9"/>
      <c r="E539" s="9"/>
      <c r="F539" s="9"/>
      <c r="G539" s="9"/>
      <c r="H539" s="9"/>
      <c r="I539" s="9"/>
    </row>
    <row r="540" spans="1:15" x14ac:dyDescent="0.25">
      <c r="A540" t="s">
        <v>35</v>
      </c>
      <c r="B540" t="s">
        <v>34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5" x14ac:dyDescent="0.25">
      <c r="A541" t="b">
        <f>B541</f>
        <v>0</v>
      </c>
      <c r="B541" t="b">
        <f>OR(AND(C541:D541),AND(C541,E541))</f>
        <v>0</v>
      </c>
      <c r="C541" t="b">
        <f>AND(((C535-D535)/D535)&gt;0,((C530-D530)/D530)&gt;0,((C535-E535)/E535)&gt;0,((C530-E530)/E530)&gt;0)</f>
        <v>0</v>
      </c>
      <c r="D541" t="b">
        <f>AND(((D535-E535)/E535)&gt;0,((D530-E530)/E530)&gt;0,((D535-F535)/F535)&gt;0,((D530-F530)/F530)&gt;0)</f>
        <v>1</v>
      </c>
      <c r="E541" t="b">
        <f>AND(((E535-F535)/F535)&gt;0,((E530-F530)/F530)&gt;0,((E535-G535)/G535)&gt;0,((E530-G530)/G530)&gt;0)</f>
        <v>1</v>
      </c>
      <c r="F541" t="b">
        <f>AND(((F535-G535)/G535)&gt;0,((F530-G530)/G530)&gt;0,((F535-H535)/H535)&gt;0,((F530-H530)/H530)&gt;0)</f>
        <v>0</v>
      </c>
      <c r="G541" t="b">
        <f>AND(((G535-H535)/H535)&gt;0,((G530-H530)/H530)&gt;0,((G535-I535)/I535)&gt;0,((G530-I530)/I530)&gt;0)</f>
        <v>0</v>
      </c>
      <c r="H541" t="e">
        <f>AND(((H535-I535)/I535)&gt;0,((H530-I530)/I530)&gt;0,((H535-J535)/J535)&gt;0,((H530-J530)/J530)&gt;0)</f>
        <v>#DIV/0!</v>
      </c>
      <c r="I541" t="e">
        <f>AND(((I535-J535)/J535)&gt;0,((I530-J530)/J530)&gt;0,((I535-K535)/K535)&gt;0,((I530-K530)/K530)&gt;0)</f>
        <v>#DIV/0!</v>
      </c>
      <c r="J541" t="e">
        <f>AND(((J535-K535)/K535)&gt;0,((J530-K530)/K530)&gt;0,((J535-L535)/L535)&gt;0,((J530-L530)/L530)&gt;0)</f>
        <v>#DIV/0!</v>
      </c>
      <c r="K541" t="e">
        <f>AND(((K535-L535)/L535)&gt;0,((K530-L530)/L530)&gt;0,((K535-M535)/M535)&gt;0,((K530-M530)/M530)&gt;0)</f>
        <v>#DIV/0!</v>
      </c>
      <c r="L541" t="e">
        <f>AND(((L535-M535)/M535)&gt;0,((L530-M530)/M530)&gt;0,((L535-N535)/N535)&gt;0,((L530-N530)/N530)&gt;0)</f>
        <v>#DIV/0!</v>
      </c>
    </row>
    <row r="542" spans="1:15" x14ac:dyDescent="0.25">
      <c r="B542" t="b">
        <f>OR(AND(C542:D542),AND(C542,E542))</f>
        <v>1</v>
      </c>
      <c r="C542" t="b">
        <f>AND(((C537-D537)/D537)&gt;0,((C537-E537)/E537)&gt;0,((C532-D532)/D532)&gt;0,((C532-E532)/E532)&gt;0)</f>
        <v>1</v>
      </c>
      <c r="D542" t="b">
        <f t="shared" ref="D542:D543" si="831">AND(((D537-E537)/E537)&gt;0,((D537-F537)/F537)&gt;0,((D532-E532)/E532)&gt;0,((D532-F532)/F532)&gt;0)</f>
        <v>1</v>
      </c>
      <c r="E542" t="b">
        <f t="shared" ref="E542:E543" si="832">AND(((E537-F537)/F537)&gt;0,((E537-G537)/G537)&gt;0,((E532-F532)/F532)&gt;0,((E532-G532)/G532)&gt;0)</f>
        <v>0</v>
      </c>
      <c r="F542" t="b">
        <f t="shared" ref="F542:F543" si="833">AND(((F537-G537)/G537)&gt;0,((F537-H537)/H537)&gt;0,((F532-G532)/G532)&gt;0,((F532-H532)/H532)&gt;0)</f>
        <v>0</v>
      </c>
      <c r="G542" t="b">
        <f t="shared" ref="G542:G543" si="834">AND(((G537-H537)/H537)&gt;0,((G537-I537)/I537)&gt;0,((G532-H532)/H532)&gt;0,((G532-I532)/I532)&gt;0)</f>
        <v>0</v>
      </c>
      <c r="H542" t="e">
        <f t="shared" ref="H542:H543" si="835">AND(((H537-I537)/I537)&gt;0,((H537-J537)/J537)&gt;0,((H532-I532)/I532)&gt;0,((H532-J532)/J532)&gt;0)</f>
        <v>#DIV/0!</v>
      </c>
      <c r="I542" t="e">
        <f t="shared" ref="I542:I543" si="836">AND(((I537-J537)/J537)&gt;0,((I537-K537)/K537)&gt;0,((I532-J532)/J532)&gt;0,((I532-K532)/K532)&gt;0)</f>
        <v>#DIV/0!</v>
      </c>
      <c r="J542" t="e">
        <f t="shared" ref="J542:J543" si="837">AND(((J537-K537)/K537)&gt;0,((J537-L537)/L537)&gt;0,((J532-K532)/K532)&gt;0,((J532-L532)/L532)&gt;0)</f>
        <v>#DIV/0!</v>
      </c>
      <c r="K542" t="e">
        <f t="shared" ref="K542:K543" si="838">AND(((K537-L537)/L537)&gt;0,((K537-M537)/M537)&gt;0,((K532-L532)/L532)&gt;0,((K532-M532)/M532)&gt;0)</f>
        <v>#DIV/0!</v>
      </c>
      <c r="L542" t="e">
        <f t="shared" ref="L542:L543" si="839">AND(((L537-M537)/M537)&gt;0,((L537-N537)/N537)&gt;0,((L532-M532)/M532)&gt;0,((L532-N532)/N532)&gt;0)</f>
        <v>#DIV/0!</v>
      </c>
    </row>
    <row r="543" spans="1:15" x14ac:dyDescent="0.25">
      <c r="B543" t="b">
        <f>OR(AND(C543:D543),AND(C543,E543))</f>
        <v>0</v>
      </c>
      <c r="C543" t="b">
        <f>AND(((C538-D538)/D538)&gt;0,((C538-E538)/E538)&gt;0,((C533-D533)/D533)&gt;0,((C533-E533)/E533)&gt;0)</f>
        <v>0</v>
      </c>
      <c r="D543" t="b">
        <f t="shared" si="831"/>
        <v>1</v>
      </c>
      <c r="E543" t="b">
        <f t="shared" si="832"/>
        <v>0</v>
      </c>
      <c r="F543" t="b">
        <f t="shared" si="833"/>
        <v>0</v>
      </c>
      <c r="G543" t="b">
        <f t="shared" si="834"/>
        <v>0</v>
      </c>
      <c r="H543" t="e">
        <f t="shared" si="835"/>
        <v>#DIV/0!</v>
      </c>
      <c r="I543" t="e">
        <f t="shared" si="836"/>
        <v>#DIV/0!</v>
      </c>
      <c r="J543" t="e">
        <f t="shared" si="837"/>
        <v>#DIV/0!</v>
      </c>
      <c r="K543" t="e">
        <f t="shared" si="838"/>
        <v>#DIV/0!</v>
      </c>
      <c r="L543" t="e">
        <f t="shared" si="839"/>
        <v>#DIV/0!</v>
      </c>
    </row>
    <row r="545" spans="1:16" x14ac:dyDescent="0.25">
      <c r="A545" s="7" t="str">
        <f>B546</f>
        <v>SALONA</v>
      </c>
      <c r="B545" s="7" t="b">
        <f>OR(AND(C558:D558),AND(C558,E558))</f>
        <v>0</v>
      </c>
      <c r="C545" s="7" t="e">
        <f>OR(AND(C559:D559),AND(C559,E559))</f>
        <v>#DIV/0!</v>
      </c>
      <c r="D545" s="7" t="b">
        <f>OR(AND(C560:D560),AND(C560,E560))</f>
        <v>0</v>
      </c>
      <c r="E545" s="7" t="str">
        <f>C546</f>
        <v>JUN '21</v>
      </c>
      <c r="F545" s="7" t="b">
        <f>OR(AND(D558:E558),AND(D558,F558))</f>
        <v>1</v>
      </c>
      <c r="G545" s="7" t="b">
        <f>OR(AND(D559:E559),AND(D559,F559))</f>
        <v>0</v>
      </c>
      <c r="H545" s="7" t="b">
        <f>OR(AND(D560:E560),AND(D560,F560))</f>
        <v>0</v>
      </c>
      <c r="I545" s="7" t="str">
        <f>D546</f>
        <v>MAR '21</v>
      </c>
      <c r="J545" s="11">
        <f>A556</f>
        <v>0</v>
      </c>
      <c r="K545" s="7">
        <f>B551</f>
        <v>0</v>
      </c>
      <c r="L545" s="7"/>
      <c r="M545" s="7" t="s">
        <v>118</v>
      </c>
      <c r="O545" t="str">
        <f>"https://www.moneycontrol.com/financials/21stcenturymanagement/results/consolidated-quarterly-results/"&amp;M545&amp;"/1"</f>
        <v>https://www.moneycontrol.com/financials/21stcenturymanagement/results/consolidated-quarterly-results/SC48/1</v>
      </c>
      <c r="P545" t="str">
        <f>"https://www.moneycontrol.com/financials/21stcenturymanagement/results/consolidated-quarterly-results/"&amp;M545&amp;"/2"</f>
        <v>https://www.moneycontrol.com/financials/21stcenturymanagement/results/consolidated-quarterly-results/SC48/2</v>
      </c>
    </row>
    <row r="546" spans="1:16" x14ac:dyDescent="0.25">
      <c r="A546" s="2" t="s">
        <v>49</v>
      </c>
      <c r="B546" s="8" t="s">
        <v>3</v>
      </c>
      <c r="C546" s="2" t="s">
        <v>50</v>
      </c>
      <c r="D546" s="2" t="s">
        <v>48</v>
      </c>
      <c r="E546" s="2" t="s">
        <v>47</v>
      </c>
      <c r="F546" s="2" t="s">
        <v>51</v>
      </c>
      <c r="G546" s="2" t="s">
        <v>46</v>
      </c>
      <c r="H546" s="2" t="s">
        <v>45</v>
      </c>
      <c r="I546" s="2" t="s">
        <v>44</v>
      </c>
      <c r="J546" s="2" t="s">
        <v>43</v>
      </c>
      <c r="K546" s="2" t="s">
        <v>42</v>
      </c>
      <c r="L546" s="2" t="s">
        <v>41</v>
      </c>
      <c r="M546" s="2"/>
      <c r="O546" s="2" t="s">
        <v>61</v>
      </c>
    </row>
    <row r="547" spans="1:16" x14ac:dyDescent="0.25">
      <c r="A547" t="s">
        <v>38</v>
      </c>
      <c r="B547" t="s">
        <v>34</v>
      </c>
      <c r="C547" s="6"/>
      <c r="D547" s="6">
        <v>81.27</v>
      </c>
      <c r="E547" s="6">
        <v>70.97</v>
      </c>
      <c r="F547" s="6">
        <v>52.94</v>
      </c>
      <c r="G547" s="6">
        <v>24.94</v>
      </c>
      <c r="H547" s="6">
        <v>37.07</v>
      </c>
      <c r="I547" s="6">
        <v>25.45</v>
      </c>
      <c r="J547" s="6">
        <v>29.1</v>
      </c>
      <c r="K547" s="6">
        <v>30.23</v>
      </c>
      <c r="L547" s="6">
        <v>26.68</v>
      </c>
    </row>
    <row r="548" spans="1:16" x14ac:dyDescent="0.25">
      <c r="B548" t="s">
        <v>36</v>
      </c>
      <c r="C548" s="4"/>
      <c r="D548" s="6">
        <v>2.11</v>
      </c>
      <c r="E548" s="4">
        <v>2.65</v>
      </c>
      <c r="F548" s="4">
        <v>1.25</v>
      </c>
      <c r="G548" s="4">
        <v>0.2</v>
      </c>
      <c r="H548" s="4">
        <v>-0.04</v>
      </c>
      <c r="I548" s="4">
        <v>0.27</v>
      </c>
      <c r="J548" s="4">
        <v>0.13</v>
      </c>
      <c r="K548" s="4">
        <v>0.81</v>
      </c>
      <c r="L548" s="4">
        <v>-0.35</v>
      </c>
    </row>
    <row r="549" spans="1:16" x14ac:dyDescent="0.25">
      <c r="B549" t="s">
        <v>33</v>
      </c>
      <c r="C549" s="5" t="e">
        <f t="shared" ref="C549:L549" si="840">C548/C547</f>
        <v>#DIV/0!</v>
      </c>
      <c r="D549" s="5">
        <f t="shared" si="840"/>
        <v>2.5962839916328289E-2</v>
      </c>
      <c r="E549" s="5">
        <f t="shared" si="840"/>
        <v>3.7339721008876989E-2</v>
      </c>
      <c r="F549" s="5">
        <f t="shared" si="840"/>
        <v>2.3611635814129204E-2</v>
      </c>
      <c r="G549" s="5">
        <f t="shared" si="840"/>
        <v>8.0192461908580592E-3</v>
      </c>
      <c r="H549" s="5">
        <f t="shared" si="840"/>
        <v>-1.0790396547073105E-3</v>
      </c>
      <c r="I549" s="5">
        <f t="shared" si="840"/>
        <v>1.0609037328094303E-2</v>
      </c>
      <c r="J549" s="5">
        <f t="shared" si="840"/>
        <v>4.4673539518900341E-3</v>
      </c>
      <c r="K549" s="5">
        <f t="shared" si="840"/>
        <v>2.6794574925570625E-2</v>
      </c>
      <c r="L549" s="5">
        <f t="shared" si="840"/>
        <v>-1.3118440779610194E-2</v>
      </c>
    </row>
    <row r="550" spans="1:16" x14ac:dyDescent="0.25">
      <c r="B550" t="s">
        <v>32</v>
      </c>
      <c r="C550" s="4"/>
      <c r="D550" s="4">
        <v>4.01</v>
      </c>
      <c r="E550" s="4">
        <v>5.03</v>
      </c>
      <c r="F550" s="4">
        <v>2.37</v>
      </c>
      <c r="G550" s="4">
        <v>0.37</v>
      </c>
      <c r="H550" s="4">
        <v>-0.08</v>
      </c>
      <c r="I550" s="4">
        <v>0.52</v>
      </c>
      <c r="J550" s="4">
        <v>0.25</v>
      </c>
      <c r="K550" s="4">
        <v>1.53</v>
      </c>
      <c r="L550" s="4">
        <v>-0.67</v>
      </c>
    </row>
    <row r="552" spans="1:16" x14ac:dyDescent="0.25">
      <c r="A552" t="s">
        <v>37</v>
      </c>
      <c r="B552" t="s">
        <v>34</v>
      </c>
      <c r="C552" s="3">
        <f t="shared" ref="C552:C553" si="841">SUM(C547:F547)</f>
        <v>205.18</v>
      </c>
      <c r="D552" s="3">
        <f t="shared" ref="D552:D553" si="842">SUM(D547:G547)</f>
        <v>230.12</v>
      </c>
      <c r="E552" s="3">
        <f t="shared" ref="E552:E553" si="843">SUM(E547:H547)</f>
        <v>185.92</v>
      </c>
      <c r="F552" s="3">
        <f t="shared" ref="F552:F553" si="844">SUM(F547:I547)</f>
        <v>140.39999999999998</v>
      </c>
      <c r="G552" s="3">
        <f t="shared" ref="G552:G553" si="845">SUM(G547:J547)</f>
        <v>116.56</v>
      </c>
      <c r="H552" s="3">
        <f t="shared" ref="H552:H553" si="846">SUM(H547:K547)</f>
        <v>121.85000000000001</v>
      </c>
      <c r="I552" s="3">
        <f t="shared" ref="I552:I553" si="847">SUM(I547:L547)</f>
        <v>111.46000000000001</v>
      </c>
    </row>
    <row r="553" spans="1:16" x14ac:dyDescent="0.25">
      <c r="B553" t="s">
        <v>36</v>
      </c>
      <c r="C553" s="3">
        <f t="shared" si="841"/>
        <v>6.01</v>
      </c>
      <c r="D553" s="3">
        <f t="shared" si="842"/>
        <v>6.21</v>
      </c>
      <c r="E553" s="3">
        <f t="shared" si="843"/>
        <v>4.0599999999999996</v>
      </c>
      <c r="F553" s="3">
        <f t="shared" si="844"/>
        <v>1.68</v>
      </c>
      <c r="G553" s="3">
        <f t="shared" si="845"/>
        <v>0.56000000000000005</v>
      </c>
      <c r="H553" s="3">
        <f t="shared" si="846"/>
        <v>1.17</v>
      </c>
      <c r="I553" s="3">
        <f t="shared" si="847"/>
        <v>0.86</v>
      </c>
    </row>
    <row r="554" spans="1:16" x14ac:dyDescent="0.25">
      <c r="B554" t="s">
        <v>33</v>
      </c>
      <c r="C554" s="1">
        <f t="shared" ref="C554:I554" si="848">C553/C552</f>
        <v>2.9291353933131883E-2</v>
      </c>
      <c r="D554" s="1">
        <f t="shared" si="848"/>
        <v>2.698592038936207E-2</v>
      </c>
      <c r="E554" s="1">
        <f t="shared" si="848"/>
        <v>2.1837349397590362E-2</v>
      </c>
      <c r="F554" s="1">
        <f t="shared" si="848"/>
        <v>1.1965811965811967E-2</v>
      </c>
      <c r="G554" s="1">
        <f t="shared" si="848"/>
        <v>4.8043925875085793E-3</v>
      </c>
      <c r="H554" s="1">
        <f t="shared" si="848"/>
        <v>9.6019696347968801E-3</v>
      </c>
      <c r="I554" s="1">
        <f t="shared" si="848"/>
        <v>7.7157724744302885E-3</v>
      </c>
    </row>
    <row r="555" spans="1:16" x14ac:dyDescent="0.25">
      <c r="B555" t="s">
        <v>32</v>
      </c>
      <c r="C555">
        <f t="shared" ref="C555" si="849">SUM(C550:F550)</f>
        <v>11.41</v>
      </c>
      <c r="D555">
        <f t="shared" ref="D555" si="850">SUM(D550:G550)</f>
        <v>11.78</v>
      </c>
      <c r="E555">
        <f t="shared" ref="E555" si="851">SUM(E550:H550)</f>
        <v>7.69</v>
      </c>
      <c r="F555">
        <f t="shared" ref="F555" si="852">SUM(F550:I550)</f>
        <v>3.18</v>
      </c>
      <c r="G555">
        <f t="shared" ref="G555" si="853">SUM(G550:J550)</f>
        <v>1.06</v>
      </c>
      <c r="H555">
        <f t="shared" ref="H555" si="854">SUM(H550:K550)</f>
        <v>2.2199999999999998</v>
      </c>
      <c r="I555">
        <f t="shared" ref="I555" si="855">SUM(I550:L550)</f>
        <v>1.63</v>
      </c>
    </row>
    <row r="556" spans="1:16" x14ac:dyDescent="0.25">
      <c r="A556" s="10"/>
      <c r="B556" s="9"/>
      <c r="C556" s="9"/>
      <c r="D556" s="9"/>
      <c r="E556" s="9"/>
      <c r="F556" s="9"/>
      <c r="G556" s="9"/>
      <c r="H556" s="9"/>
      <c r="I556" s="9"/>
    </row>
    <row r="557" spans="1:16" x14ac:dyDescent="0.25">
      <c r="A557" t="s">
        <v>35</v>
      </c>
      <c r="B557" t="s">
        <v>34</v>
      </c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6" x14ac:dyDescent="0.25">
      <c r="A558" t="b">
        <f>B558</f>
        <v>0</v>
      </c>
      <c r="B558" t="b">
        <f>OR(AND(C558:D558),AND(C558,E558))</f>
        <v>0</v>
      </c>
      <c r="C558" t="b">
        <f>AND(((C552-D552)/D552)&gt;0,((C547-D547)/D547)&gt;0,((C552-E552)/E552)&gt;0,((C547-E547)/E547)&gt;0)</f>
        <v>0</v>
      </c>
      <c r="D558" t="b">
        <f>AND(((D552-E552)/E552)&gt;0,((D547-E547)/E547)&gt;0,((D552-F552)/F552)&gt;0,((D547-F547)/F547)&gt;0)</f>
        <v>1</v>
      </c>
      <c r="E558" t="b">
        <f>AND(((E552-F552)/F552)&gt;0,((E547-F547)/F547)&gt;0,((E552-G552)/G552)&gt;0,((E547-G547)/G547)&gt;0)</f>
        <v>1</v>
      </c>
      <c r="F558" t="b">
        <f>AND(((F552-G552)/G552)&gt;0,((F547-G547)/G547)&gt;0,((F552-H552)/H552)&gt;0,((F547-H547)/H547)&gt;0)</f>
        <v>1</v>
      </c>
      <c r="G558" t="b">
        <f>AND(((G552-H552)/H552)&gt;0,((G547-H547)/H547)&gt;0,((G552-I552)/I552)&gt;0,((G547-I547)/I547)&gt;0)</f>
        <v>0</v>
      </c>
      <c r="H558" t="e">
        <f>AND(((H552-I552)/I552)&gt;0,((H547-I547)/I547)&gt;0,((H552-J552)/J552)&gt;0,((H547-J547)/J547)&gt;0)</f>
        <v>#DIV/0!</v>
      </c>
      <c r="I558" t="e">
        <f>AND(((I552-J552)/J552)&gt;0,((I547-J547)/J547)&gt;0,((I552-K552)/K552)&gt;0,((I547-K547)/K547)&gt;0)</f>
        <v>#DIV/0!</v>
      </c>
      <c r="J558" t="e">
        <f>AND(((J552-K552)/K552)&gt;0,((J547-K547)/K547)&gt;0,((J552-L552)/L552)&gt;0,((J547-L547)/L547)&gt;0)</f>
        <v>#DIV/0!</v>
      </c>
      <c r="K558" t="e">
        <f>AND(((K552-L552)/L552)&gt;0,((K547-L547)/L547)&gt;0,((K552-M552)/M552)&gt;0,((K547-M547)/M547)&gt;0)</f>
        <v>#DIV/0!</v>
      </c>
      <c r="L558" t="e">
        <f>AND(((L552-M552)/M552)&gt;0,((L547-M547)/M547)&gt;0,((L552-N552)/N552)&gt;0,((L547-N547)/N547)&gt;0)</f>
        <v>#DIV/0!</v>
      </c>
    </row>
    <row r="559" spans="1:16" x14ac:dyDescent="0.25">
      <c r="B559" t="e">
        <f>OR(AND(C559:D559),AND(C559,E559))</f>
        <v>#DIV/0!</v>
      </c>
      <c r="C559" t="e">
        <f>AND(((C554-D554)/D554)&gt;0,((C554-E554)/E554)&gt;0,((C549-D549)/D549)&gt;0,((C549-E549)/E549)&gt;0)</f>
        <v>#DIV/0!</v>
      </c>
      <c r="D559" t="b">
        <f t="shared" ref="D559:D560" si="856">AND(((D554-E554)/E554)&gt;0,((D554-F554)/F554)&gt;0,((D549-E549)/E549)&gt;0,((D549-F549)/F549)&gt;0)</f>
        <v>0</v>
      </c>
      <c r="E559" t="b">
        <f t="shared" ref="E559:E560" si="857">AND(((E554-F554)/F554)&gt;0,((E554-G554)/G554)&gt;0,((E549-F549)/F549)&gt;0,((E549-G549)/G549)&gt;0)</f>
        <v>1</v>
      </c>
      <c r="F559" t="b">
        <f t="shared" ref="F559:F560" si="858">AND(((F554-G554)/G554)&gt;0,((F554-H554)/H554)&gt;0,((F549-G549)/G549)&gt;0,((F549-H549)/H549)&gt;0)</f>
        <v>0</v>
      </c>
      <c r="G559" t="b">
        <f t="shared" ref="G559:G560" si="859">AND(((G554-H554)/H554)&gt;0,((G554-I554)/I554)&gt;0,((G549-H549)/H549)&gt;0,((G549-I549)/I549)&gt;0)</f>
        <v>0</v>
      </c>
      <c r="H559" t="e">
        <f t="shared" ref="H559:H560" si="860">AND(((H554-I554)/I554)&gt;0,((H554-J554)/J554)&gt;0,((H549-I549)/I549)&gt;0,((H549-J549)/J549)&gt;0)</f>
        <v>#DIV/0!</v>
      </c>
      <c r="I559" t="e">
        <f t="shared" ref="I559:I560" si="861">AND(((I554-J554)/J554)&gt;0,((I554-K554)/K554)&gt;0,((I549-J549)/J549)&gt;0,((I549-K549)/K549)&gt;0)</f>
        <v>#DIV/0!</v>
      </c>
      <c r="J559" t="e">
        <f t="shared" ref="J559:J560" si="862">AND(((J554-K554)/K554)&gt;0,((J554-L554)/L554)&gt;0,((J549-K549)/K549)&gt;0,((J549-L549)/L549)&gt;0)</f>
        <v>#DIV/0!</v>
      </c>
      <c r="K559" t="e">
        <f t="shared" ref="K559:K560" si="863">AND(((K554-L554)/L554)&gt;0,((K554-M554)/M554)&gt;0,((K549-L549)/L549)&gt;0,((K549-M549)/M549)&gt;0)</f>
        <v>#DIV/0!</v>
      </c>
      <c r="L559" t="e">
        <f t="shared" ref="L559:L560" si="864">AND(((L554-M554)/M554)&gt;0,((L554-N554)/N554)&gt;0,((L549-M549)/M549)&gt;0,((L549-N549)/N549)&gt;0)</f>
        <v>#DIV/0!</v>
      </c>
    </row>
    <row r="560" spans="1:16" x14ac:dyDescent="0.25">
      <c r="B560" t="b">
        <f>OR(AND(C560:D560),AND(C560,E560))</f>
        <v>0</v>
      </c>
      <c r="C560" t="b">
        <f>AND(((C555-D555)/D555)&gt;0,((C555-E555)/E555)&gt;0,((C550-D550)/D550)&gt;0,((C550-E550)/E550)&gt;0)</f>
        <v>0</v>
      </c>
      <c r="D560" t="b">
        <f t="shared" si="856"/>
        <v>0</v>
      </c>
      <c r="E560" t="b">
        <f t="shared" si="857"/>
        <v>1</v>
      </c>
      <c r="F560" t="b">
        <f t="shared" si="858"/>
        <v>0</v>
      </c>
      <c r="G560" t="b">
        <f t="shared" si="859"/>
        <v>0</v>
      </c>
      <c r="H560" t="e">
        <f t="shared" si="860"/>
        <v>#DIV/0!</v>
      </c>
      <c r="I560" t="e">
        <f t="shared" si="861"/>
        <v>#DIV/0!</v>
      </c>
      <c r="J560" t="e">
        <f t="shared" si="862"/>
        <v>#DIV/0!</v>
      </c>
      <c r="K560" t="e">
        <f t="shared" si="863"/>
        <v>#DIV/0!</v>
      </c>
      <c r="L560" t="e">
        <f t="shared" si="864"/>
        <v>#DIV/0!</v>
      </c>
    </row>
    <row r="562" spans="1:16" x14ac:dyDescent="0.25">
      <c r="A562" s="7" t="str">
        <f>B563</f>
        <v>TTL</v>
      </c>
      <c r="B562" s="7" t="b">
        <f>OR(AND(C575:D575),AND(C575,E575))</f>
        <v>0</v>
      </c>
      <c r="C562" s="7" t="b">
        <f>OR(AND(C576:D576),AND(C576,E576))</f>
        <v>0</v>
      </c>
      <c r="D562" s="7" t="b">
        <f>OR(AND(C577:D577),AND(C577,E577))</f>
        <v>0</v>
      </c>
      <c r="E562" s="7" t="str">
        <f>C563</f>
        <v>JUN '21</v>
      </c>
      <c r="F562" s="7" t="b">
        <f>OR(AND(D575:E575),AND(D575,F575))</f>
        <v>0</v>
      </c>
      <c r="G562" s="7" t="b">
        <f>OR(AND(D576:E576),AND(D576,F576))</f>
        <v>0</v>
      </c>
      <c r="H562" s="7" t="b">
        <f>OR(AND(D577:E577),AND(D577,F577))</f>
        <v>0</v>
      </c>
      <c r="I562" s="7" t="str">
        <f>D563</f>
        <v>MAR '21</v>
      </c>
      <c r="J562" s="11">
        <f>A573</f>
        <v>0</v>
      </c>
      <c r="K562" s="7">
        <f>B568</f>
        <v>0</v>
      </c>
      <c r="L562" s="7"/>
      <c r="M562" s="7" t="s">
        <v>120</v>
      </c>
      <c r="O562" t="str">
        <f>"https://www.moneycontrol.com/financials/21stcenturymanagement/results/consolidated-quarterly-results/"&amp;M562&amp;"/1"</f>
        <v>https://www.moneycontrol.com/financials/21stcenturymanagement/results/consolidated-quarterly-results/TT06/1</v>
      </c>
      <c r="P562" t="str">
        <f>"https://www.moneycontrol.com/financials/21stcenturymanagement/results/consolidated-quarterly-results/"&amp;M562&amp;"/2"</f>
        <v>https://www.moneycontrol.com/financials/21stcenturymanagement/results/consolidated-quarterly-results/TT06/2</v>
      </c>
    </row>
    <row r="563" spans="1:16" x14ac:dyDescent="0.25">
      <c r="A563" s="2" t="s">
        <v>49</v>
      </c>
      <c r="B563" s="8" t="s">
        <v>96</v>
      </c>
      <c r="C563" s="2" t="s">
        <v>50</v>
      </c>
      <c r="D563" s="2" t="s">
        <v>48</v>
      </c>
      <c r="E563" s="2" t="s">
        <v>47</v>
      </c>
      <c r="F563" s="2" t="s">
        <v>51</v>
      </c>
      <c r="G563" s="2" t="s">
        <v>46</v>
      </c>
      <c r="H563" s="2" t="s">
        <v>45</v>
      </c>
      <c r="I563" s="2" t="s">
        <v>44</v>
      </c>
      <c r="J563" s="2" t="s">
        <v>43</v>
      </c>
      <c r="K563" s="2" t="s">
        <v>42</v>
      </c>
      <c r="L563" s="2" t="s">
        <v>41</v>
      </c>
      <c r="M563" s="2"/>
      <c r="O563" s="2" t="s">
        <v>119</v>
      </c>
    </row>
    <row r="564" spans="1:16" x14ac:dyDescent="0.25">
      <c r="A564" t="s">
        <v>38</v>
      </c>
      <c r="B564" t="s">
        <v>34</v>
      </c>
      <c r="C564" s="6">
        <v>83.6</v>
      </c>
      <c r="D564" s="6">
        <v>116.43</v>
      </c>
      <c r="E564" s="6">
        <v>110.71</v>
      </c>
      <c r="F564" s="6">
        <v>98.91</v>
      </c>
      <c r="G564" s="6">
        <v>67.84</v>
      </c>
      <c r="H564" s="6">
        <v>117.75</v>
      </c>
      <c r="I564" s="6">
        <v>114.11</v>
      </c>
      <c r="J564" s="6">
        <v>84.32</v>
      </c>
      <c r="K564" s="6">
        <v>106.87</v>
      </c>
      <c r="L564" s="6">
        <v>115.48</v>
      </c>
    </row>
    <row r="565" spans="1:16" x14ac:dyDescent="0.25">
      <c r="B565" t="s">
        <v>36</v>
      </c>
      <c r="C565" s="4">
        <v>4.16</v>
      </c>
      <c r="D565" s="6">
        <v>-2.77</v>
      </c>
      <c r="E565" s="4">
        <v>1.79</v>
      </c>
      <c r="F565" s="4">
        <v>-2.66</v>
      </c>
      <c r="G565" s="4">
        <v>-3.96</v>
      </c>
      <c r="H565" s="4">
        <v>-0.74</v>
      </c>
      <c r="I565" s="4">
        <v>1.72</v>
      </c>
      <c r="J565" s="4">
        <v>-2.62</v>
      </c>
      <c r="K565" s="4">
        <v>0.38</v>
      </c>
      <c r="L565" s="4">
        <v>-0.59</v>
      </c>
    </row>
    <row r="566" spans="1:16" x14ac:dyDescent="0.25">
      <c r="B566" t="s">
        <v>33</v>
      </c>
      <c r="C566" s="5">
        <f t="shared" ref="C566:L566" si="865">C565/C564</f>
        <v>4.9760765550239242E-2</v>
      </c>
      <c r="D566" s="5">
        <f t="shared" si="865"/>
        <v>-2.3791119127372667E-2</v>
      </c>
      <c r="E566" s="5">
        <f t="shared" si="865"/>
        <v>1.6168367807786108E-2</v>
      </c>
      <c r="F566" s="5">
        <f t="shared" si="865"/>
        <v>-2.6893135173389954E-2</v>
      </c>
      <c r="G566" s="5">
        <f t="shared" si="865"/>
        <v>-5.8372641509433956E-2</v>
      </c>
      <c r="H566" s="5">
        <f t="shared" si="865"/>
        <v>-6.2845010615711254E-3</v>
      </c>
      <c r="I566" s="5">
        <f t="shared" si="865"/>
        <v>1.5073175006572605E-2</v>
      </c>
      <c r="J566" s="5">
        <f t="shared" si="865"/>
        <v>-3.1072106261859585E-2</v>
      </c>
      <c r="K566" s="5">
        <f t="shared" si="865"/>
        <v>3.5557219051183678E-3</v>
      </c>
      <c r="L566" s="5">
        <f t="shared" si="865"/>
        <v>-5.1091098025632144E-3</v>
      </c>
    </row>
    <row r="567" spans="1:16" x14ac:dyDescent="0.25">
      <c r="B567" t="s">
        <v>32</v>
      </c>
      <c r="C567" s="4">
        <v>1.93</v>
      </c>
      <c r="D567" s="4">
        <v>-1.29</v>
      </c>
      <c r="E567" s="4">
        <v>0.83</v>
      </c>
      <c r="F567" s="4">
        <v>-1.24</v>
      </c>
      <c r="G567" s="4">
        <v>-1.84</v>
      </c>
      <c r="H567" s="4">
        <v>-0.34</v>
      </c>
      <c r="I567" s="4">
        <v>0.8</v>
      </c>
      <c r="J567" s="4">
        <v>-1.22</v>
      </c>
      <c r="K567" s="4">
        <v>0.18</v>
      </c>
      <c r="L567" s="4">
        <v>-0.27</v>
      </c>
    </row>
    <row r="569" spans="1:16" x14ac:dyDescent="0.25">
      <c r="A569" t="s">
        <v>37</v>
      </c>
      <c r="B569" t="s">
        <v>34</v>
      </c>
      <c r="C569" s="3">
        <f t="shared" ref="C569:C570" si="866">SUM(C564:F564)</f>
        <v>409.65</v>
      </c>
      <c r="D569" s="3">
        <f t="shared" ref="D569:D570" si="867">SUM(D564:G564)</f>
        <v>393.89</v>
      </c>
      <c r="E569" s="3">
        <f t="shared" ref="E569:E570" si="868">SUM(E564:H564)</f>
        <v>395.21000000000004</v>
      </c>
      <c r="F569" s="3">
        <f t="shared" ref="F569:F570" si="869">SUM(F564:I564)</f>
        <v>398.61</v>
      </c>
      <c r="G569" s="3">
        <f t="shared" ref="G569:G570" si="870">SUM(G564:J564)</f>
        <v>384.02</v>
      </c>
      <c r="H569" s="3">
        <f t="shared" ref="H569:H570" si="871">SUM(H564:K564)</f>
        <v>423.05</v>
      </c>
      <c r="I569" s="3">
        <f t="shared" ref="I569:I570" si="872">SUM(I564:L564)</f>
        <v>420.78000000000003</v>
      </c>
    </row>
    <row r="570" spans="1:16" x14ac:dyDescent="0.25">
      <c r="B570" t="s">
        <v>36</v>
      </c>
      <c r="C570" s="3">
        <f t="shared" si="866"/>
        <v>0.52</v>
      </c>
      <c r="D570" s="3">
        <f t="shared" si="867"/>
        <v>-7.6</v>
      </c>
      <c r="E570" s="3">
        <f t="shared" si="868"/>
        <v>-5.57</v>
      </c>
      <c r="F570" s="3">
        <f t="shared" si="869"/>
        <v>-5.6400000000000006</v>
      </c>
      <c r="G570" s="3">
        <f t="shared" si="870"/>
        <v>-5.6000000000000005</v>
      </c>
      <c r="H570" s="3">
        <f t="shared" si="871"/>
        <v>-1.2600000000000002</v>
      </c>
      <c r="I570" s="3">
        <f t="shared" si="872"/>
        <v>-1.1100000000000001</v>
      </c>
    </row>
    <row r="571" spans="1:16" x14ac:dyDescent="0.25">
      <c r="B571" t="s">
        <v>33</v>
      </c>
      <c r="C571" s="1">
        <f t="shared" ref="C571:I571" si="873">C570/C569</f>
        <v>1.269376296838765E-3</v>
      </c>
      <c r="D571" s="1">
        <f t="shared" si="873"/>
        <v>-1.9294726954225797E-2</v>
      </c>
      <c r="E571" s="1">
        <f t="shared" si="873"/>
        <v>-1.409377293084689E-2</v>
      </c>
      <c r="F571" s="1">
        <f t="shared" si="873"/>
        <v>-1.4149168360051178E-2</v>
      </c>
      <c r="G571" s="1">
        <f t="shared" si="873"/>
        <v>-1.4582573824279988E-2</v>
      </c>
      <c r="H571" s="1">
        <f t="shared" si="873"/>
        <v>-2.9783713509041491E-3</v>
      </c>
      <c r="I571" s="1">
        <f t="shared" si="873"/>
        <v>-2.6379580778554115E-3</v>
      </c>
    </row>
    <row r="572" spans="1:16" x14ac:dyDescent="0.25">
      <c r="B572" t="s">
        <v>32</v>
      </c>
      <c r="C572">
        <f t="shared" ref="C572" si="874">SUM(C567:F567)</f>
        <v>0.22999999999999976</v>
      </c>
      <c r="D572">
        <f t="shared" ref="D572" si="875">SUM(D567:G567)</f>
        <v>-3.54</v>
      </c>
      <c r="E572">
        <f t="shared" ref="E572" si="876">SUM(E567:H567)</f>
        <v>-2.59</v>
      </c>
      <c r="F572">
        <f t="shared" ref="F572" si="877">SUM(F567:I567)</f>
        <v>-2.62</v>
      </c>
      <c r="G572">
        <f t="shared" ref="G572" si="878">SUM(G567:J567)</f>
        <v>-2.6</v>
      </c>
      <c r="H572">
        <f t="shared" ref="H572" si="879">SUM(H567:K567)</f>
        <v>-0.58000000000000007</v>
      </c>
      <c r="I572">
        <f t="shared" ref="I572" si="880">SUM(I567:L567)</f>
        <v>-0.51</v>
      </c>
    </row>
    <row r="573" spans="1:16" x14ac:dyDescent="0.25">
      <c r="A573" s="10"/>
      <c r="B573" s="9"/>
      <c r="C573" s="9"/>
      <c r="D573" s="9"/>
      <c r="E573" s="9"/>
      <c r="F573" s="9"/>
      <c r="G573" s="9"/>
      <c r="H573" s="9"/>
      <c r="I573" s="9"/>
    </row>
    <row r="574" spans="1:16" x14ac:dyDescent="0.25">
      <c r="A574" t="s">
        <v>35</v>
      </c>
      <c r="B574" t="s">
        <v>34</v>
      </c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6" x14ac:dyDescent="0.25">
      <c r="A575" t="b">
        <f>B575</f>
        <v>0</v>
      </c>
      <c r="B575" t="b">
        <f>OR(AND(C575:D575),AND(C575,E575))</f>
        <v>0</v>
      </c>
      <c r="C575" t="b">
        <f>AND(((C569-D569)/D569)&gt;0,((C564-D564)/D564)&gt;0,((C569-E569)/E569)&gt;0,((C564-E564)/E564)&gt;0)</f>
        <v>0</v>
      </c>
      <c r="D575" t="b">
        <f>AND(((D569-E569)/E569)&gt;0,((D564-E564)/E564)&gt;0,((D569-F569)/F569)&gt;0,((D564-F564)/F564)&gt;0)</f>
        <v>0</v>
      </c>
      <c r="E575" t="b">
        <f>AND(((E569-F569)/F569)&gt;0,((E564-F564)/F564)&gt;0,((E569-G569)/G569)&gt;0,((E564-G564)/G564)&gt;0)</f>
        <v>0</v>
      </c>
      <c r="F575" t="b">
        <f>AND(((F569-G569)/G569)&gt;0,((F564-G564)/G564)&gt;0,((F569-H569)/H569)&gt;0,((F564-H564)/H564)&gt;0)</f>
        <v>0</v>
      </c>
      <c r="G575" t="b">
        <f>AND(((G569-H569)/H569)&gt;0,((G564-H564)/H564)&gt;0,((G569-I569)/I569)&gt;0,((G564-I564)/I564)&gt;0)</f>
        <v>0</v>
      </c>
      <c r="H575" t="e">
        <f>AND(((H569-I569)/I569)&gt;0,((H564-I564)/I564)&gt;0,((H569-J569)/J569)&gt;0,((H564-J564)/J564)&gt;0)</f>
        <v>#DIV/0!</v>
      </c>
      <c r="I575" t="e">
        <f>AND(((I569-J569)/J569)&gt;0,((I564-J564)/J564)&gt;0,((I569-K569)/K569)&gt;0,((I564-K564)/K564)&gt;0)</f>
        <v>#DIV/0!</v>
      </c>
      <c r="J575" t="e">
        <f>AND(((J569-K569)/K569)&gt;0,((J564-K564)/K564)&gt;0,((J569-L569)/L569)&gt;0,((J564-L564)/L564)&gt;0)</f>
        <v>#DIV/0!</v>
      </c>
      <c r="K575" t="e">
        <f>AND(((K569-L569)/L569)&gt;0,((K564-L564)/L564)&gt;0,((K569-M569)/M569)&gt;0,((K564-M564)/M564)&gt;0)</f>
        <v>#DIV/0!</v>
      </c>
      <c r="L575" t="e">
        <f>AND(((L569-M569)/M569)&gt;0,((L564-M564)/M564)&gt;0,((L569-N569)/N569)&gt;0,((L564-N564)/N564)&gt;0)</f>
        <v>#DIV/0!</v>
      </c>
    </row>
    <row r="576" spans="1:16" x14ac:dyDescent="0.25">
      <c r="B576" t="b">
        <f>OR(AND(C576:D576),AND(C576,E576))</f>
        <v>0</v>
      </c>
      <c r="C576" t="b">
        <f>AND(((C571-D571)/D571)&gt;0,((C571-E571)/E571)&gt;0,((C566-D566)/D566)&gt;0,((C566-E566)/E566)&gt;0)</f>
        <v>0</v>
      </c>
      <c r="D576" t="b">
        <f t="shared" ref="D576:D577" si="881">AND(((D571-E571)/E571)&gt;0,((D571-F571)/F571)&gt;0,((D566-E566)/E566)&gt;0,((D566-F566)/F566)&gt;0)</f>
        <v>0</v>
      </c>
      <c r="E576" t="b">
        <f t="shared" ref="E576:E577" si="882">AND(((E571-F571)/F571)&gt;0,((E571-G571)/G571)&gt;0,((E566-F566)/F566)&gt;0,((E566-G566)/G566)&gt;0)</f>
        <v>0</v>
      </c>
      <c r="F576" t="b">
        <f t="shared" ref="F576:F577" si="883">AND(((F571-G571)/G571)&gt;0,((F571-H571)/H571)&gt;0,((F566-G566)/G566)&gt;0,((F566-H566)/H566)&gt;0)</f>
        <v>0</v>
      </c>
      <c r="G576" t="b">
        <f t="shared" ref="G576:G577" si="884">AND(((G571-H571)/H571)&gt;0,((G571-I571)/I571)&gt;0,((G566-H566)/H566)&gt;0,((G566-I566)/I566)&gt;0)</f>
        <v>0</v>
      </c>
      <c r="H576" t="e">
        <f t="shared" ref="H576:H577" si="885">AND(((H571-I571)/I571)&gt;0,((H571-J571)/J571)&gt;0,((H566-I566)/I566)&gt;0,((H566-J566)/J566)&gt;0)</f>
        <v>#DIV/0!</v>
      </c>
      <c r="I576" t="e">
        <f t="shared" ref="I576:I577" si="886">AND(((I571-J571)/J571)&gt;0,((I571-K571)/K571)&gt;0,((I566-J566)/J566)&gt;0,((I566-K566)/K566)&gt;0)</f>
        <v>#DIV/0!</v>
      </c>
      <c r="J576" t="e">
        <f t="shared" ref="J576:J577" si="887">AND(((J571-K571)/K571)&gt;0,((J571-L571)/L571)&gt;0,((J566-K566)/K566)&gt;0,((J566-L566)/L566)&gt;0)</f>
        <v>#DIV/0!</v>
      </c>
      <c r="K576" t="e">
        <f t="shared" ref="K576:K577" si="888">AND(((K571-L571)/L571)&gt;0,((K571-M571)/M571)&gt;0,((K566-L566)/L566)&gt;0,((K566-M566)/M566)&gt;0)</f>
        <v>#DIV/0!</v>
      </c>
      <c r="L576" t="e">
        <f t="shared" ref="L576:L577" si="889">AND(((L571-M571)/M571)&gt;0,((L571-N571)/N571)&gt;0,((L566-M566)/M566)&gt;0,((L566-N566)/N566)&gt;0)</f>
        <v>#DIV/0!</v>
      </c>
    </row>
    <row r="577" spans="1:16" x14ac:dyDescent="0.25">
      <c r="B577" t="b">
        <f>OR(AND(C577:D577),AND(C577,E577))</f>
        <v>0</v>
      </c>
      <c r="C577" t="b">
        <f>AND(((C572-D572)/D572)&gt;0,((C572-E572)/E572)&gt;0,((C567-D567)/D567)&gt;0,((C567-E567)/E567)&gt;0)</f>
        <v>0</v>
      </c>
      <c r="D577" t="b">
        <f t="shared" si="881"/>
        <v>0</v>
      </c>
      <c r="E577" t="b">
        <f t="shared" si="882"/>
        <v>0</v>
      </c>
      <c r="F577" t="b">
        <f t="shared" si="883"/>
        <v>0</v>
      </c>
      <c r="G577" t="b">
        <f t="shared" si="884"/>
        <v>0</v>
      </c>
      <c r="H577" t="e">
        <f t="shared" si="885"/>
        <v>#DIV/0!</v>
      </c>
      <c r="I577" t="e">
        <f t="shared" si="886"/>
        <v>#DIV/0!</v>
      </c>
      <c r="J577" t="e">
        <f t="shared" si="887"/>
        <v>#DIV/0!</v>
      </c>
      <c r="K577" t="e">
        <f t="shared" si="888"/>
        <v>#DIV/0!</v>
      </c>
      <c r="L577" t="e">
        <f t="shared" si="889"/>
        <v>#DIV/0!</v>
      </c>
    </row>
    <row r="579" spans="1:16" x14ac:dyDescent="0.25">
      <c r="A579" s="7" t="str">
        <f>B580</f>
        <v>VASCONEQ</v>
      </c>
      <c r="B579" s="7" t="b">
        <f>OR(AND(C592:D592),AND(C592,E592))</f>
        <v>0</v>
      </c>
      <c r="C579" s="7" t="b">
        <f>OR(AND(C593:D593),AND(C593,E593))</f>
        <v>0</v>
      </c>
      <c r="D579" s="7" t="b">
        <f>OR(AND(C594:D594),AND(C594,E594))</f>
        <v>0</v>
      </c>
      <c r="E579" s="7" t="str">
        <f>C580</f>
        <v>JUN '21</v>
      </c>
      <c r="F579" s="7" t="b">
        <f>OR(AND(D592:E592),AND(D592,F592))</f>
        <v>1</v>
      </c>
      <c r="G579" s="7" t="b">
        <f>OR(AND(D593:E593),AND(D593,F593))</f>
        <v>0</v>
      </c>
      <c r="H579" s="7" t="b">
        <f>OR(AND(D594:E594),AND(D594,F594))</f>
        <v>0</v>
      </c>
      <c r="I579" s="7" t="str">
        <f>D580</f>
        <v>MAR '21</v>
      </c>
      <c r="J579" s="11">
        <f>A590</f>
        <v>0</v>
      </c>
      <c r="K579" s="7">
        <f>B585</f>
        <v>0</v>
      </c>
      <c r="L579" s="7"/>
      <c r="M579" s="7" t="s">
        <v>121</v>
      </c>
      <c r="O579" t="str">
        <f>"https://www.moneycontrol.com/financials/21stcenturymanagement/results/consolidated-quarterly-results/"&amp;M579&amp;"/1"</f>
        <v>https://www.moneycontrol.com/financials/21stcenturymanagement/results/consolidated-quarterly-results/VE01/1</v>
      </c>
      <c r="P579" t="str">
        <f>"https://www.moneycontrol.com/financials/21stcenturymanagement/results/consolidated-quarterly-results/"&amp;M579&amp;"/2"</f>
        <v>https://www.moneycontrol.com/financials/21stcenturymanagement/results/consolidated-quarterly-results/VE01/2</v>
      </c>
    </row>
    <row r="580" spans="1:16" x14ac:dyDescent="0.25">
      <c r="A580" s="2" t="s">
        <v>49</v>
      </c>
      <c r="B580" s="8" t="s">
        <v>97</v>
      </c>
      <c r="C580" s="2" t="s">
        <v>50</v>
      </c>
      <c r="D580" s="2" t="s">
        <v>48</v>
      </c>
      <c r="E580" s="2" t="s">
        <v>47</v>
      </c>
      <c r="F580" s="2" t="s">
        <v>51</v>
      </c>
      <c r="G580" s="2" t="s">
        <v>46</v>
      </c>
      <c r="H580" s="2" t="s">
        <v>45</v>
      </c>
      <c r="I580" s="2" t="s">
        <v>44</v>
      </c>
      <c r="J580" s="2" t="s">
        <v>43</v>
      </c>
      <c r="K580" s="2" t="s">
        <v>42</v>
      </c>
      <c r="L580" s="2" t="s">
        <v>41</v>
      </c>
      <c r="M580" s="2"/>
      <c r="O580" s="2" t="s">
        <v>122</v>
      </c>
    </row>
    <row r="581" spans="1:16" x14ac:dyDescent="0.25">
      <c r="A581" t="s">
        <v>38</v>
      </c>
      <c r="B581" t="s">
        <v>34</v>
      </c>
      <c r="C581" s="6">
        <v>111.62</v>
      </c>
      <c r="D581" s="6">
        <v>189.41</v>
      </c>
      <c r="E581" s="6">
        <v>154.62</v>
      </c>
      <c r="F581" s="6">
        <v>119.5</v>
      </c>
      <c r="G581" s="6">
        <v>43.35</v>
      </c>
      <c r="H581" s="6">
        <v>127.9</v>
      </c>
      <c r="I581" s="6">
        <v>104.55</v>
      </c>
      <c r="J581" s="6">
        <v>121.93</v>
      </c>
      <c r="K581" s="6">
        <v>130.6</v>
      </c>
      <c r="L581" s="6">
        <v>159.38</v>
      </c>
    </row>
    <row r="582" spans="1:16" x14ac:dyDescent="0.25">
      <c r="B582" t="s">
        <v>36</v>
      </c>
      <c r="C582" s="4">
        <v>-6.28</v>
      </c>
      <c r="D582" s="6">
        <v>2.39</v>
      </c>
      <c r="E582" s="4">
        <v>5.43</v>
      </c>
      <c r="F582" s="4">
        <v>-10.23</v>
      </c>
      <c r="G582" s="4">
        <v>-36.76</v>
      </c>
      <c r="H582" s="4">
        <v>1.43</v>
      </c>
      <c r="I582" s="4">
        <v>-8.4600000000000009</v>
      </c>
      <c r="J582" s="4">
        <v>5.25</v>
      </c>
      <c r="K582" s="4">
        <v>5.58</v>
      </c>
      <c r="L582" s="4">
        <v>1.99</v>
      </c>
    </row>
    <row r="583" spans="1:16" x14ac:dyDescent="0.25">
      <c r="B583" t="s">
        <v>33</v>
      </c>
      <c r="C583" s="5">
        <f t="shared" ref="C583:L583" si="890">C582/C581</f>
        <v>-5.626231858089948E-2</v>
      </c>
      <c r="D583" s="5">
        <f t="shared" si="890"/>
        <v>1.2618129982577478E-2</v>
      </c>
      <c r="E583" s="5">
        <f t="shared" si="890"/>
        <v>3.5118354675979818E-2</v>
      </c>
      <c r="F583" s="5">
        <f t="shared" si="890"/>
        <v>-8.5606694560669466E-2</v>
      </c>
      <c r="G583" s="5">
        <f t="shared" si="890"/>
        <v>-0.8479815455594002</v>
      </c>
      <c r="H583" s="5">
        <f t="shared" si="890"/>
        <v>1.1180609851446442E-2</v>
      </c>
      <c r="I583" s="5">
        <f t="shared" si="890"/>
        <v>-8.0918220946915365E-2</v>
      </c>
      <c r="J583" s="5">
        <f t="shared" si="890"/>
        <v>4.3057492003608623E-2</v>
      </c>
      <c r="K583" s="5">
        <f t="shared" si="890"/>
        <v>4.2725880551301686E-2</v>
      </c>
      <c r="L583" s="5">
        <f t="shared" si="890"/>
        <v>1.2485882795833856E-2</v>
      </c>
    </row>
    <row r="584" spans="1:16" x14ac:dyDescent="0.25">
      <c r="B584" t="s">
        <v>32</v>
      </c>
      <c r="C584" s="4">
        <v>-0.39</v>
      </c>
      <c r="D584" s="4">
        <v>0.15</v>
      </c>
      <c r="E584" s="4">
        <v>0.25</v>
      </c>
      <c r="F584" s="4">
        <v>-0.16</v>
      </c>
      <c r="G584" s="4">
        <v>-2.0699999999999998</v>
      </c>
      <c r="H584" s="4">
        <v>-0.05</v>
      </c>
      <c r="I584" s="4">
        <v>-1.71</v>
      </c>
      <c r="J584" s="4">
        <v>0.24</v>
      </c>
      <c r="K584" s="4">
        <v>0.32</v>
      </c>
      <c r="L584" s="4">
        <v>0.08</v>
      </c>
    </row>
    <row r="586" spans="1:16" x14ac:dyDescent="0.25">
      <c r="A586" t="s">
        <v>37</v>
      </c>
      <c r="B586" t="s">
        <v>34</v>
      </c>
      <c r="C586" s="3">
        <f t="shared" ref="C586:C587" si="891">SUM(C581:F581)</f>
        <v>575.15</v>
      </c>
      <c r="D586" s="3">
        <f t="shared" ref="D586:D587" si="892">SUM(D581:G581)</f>
        <v>506.88</v>
      </c>
      <c r="E586" s="3">
        <f t="shared" ref="E586:E587" si="893">SUM(E581:H581)</f>
        <v>445.37</v>
      </c>
      <c r="F586" s="3">
        <f t="shared" ref="F586:F587" si="894">SUM(F581:I581)</f>
        <v>395.3</v>
      </c>
      <c r="G586" s="3">
        <f t="shared" ref="G586:G587" si="895">SUM(G581:J581)</f>
        <v>397.73</v>
      </c>
      <c r="H586" s="3">
        <f t="shared" ref="H586:H587" si="896">SUM(H581:K581)</f>
        <v>484.98</v>
      </c>
      <c r="I586" s="3">
        <f t="shared" ref="I586:I587" si="897">SUM(I581:L581)</f>
        <v>516.46</v>
      </c>
    </row>
    <row r="587" spans="1:16" x14ac:dyDescent="0.25">
      <c r="B587" t="s">
        <v>36</v>
      </c>
      <c r="C587" s="3">
        <f t="shared" si="891"/>
        <v>-8.6900000000000013</v>
      </c>
      <c r="D587" s="3">
        <f t="shared" si="892"/>
        <v>-39.17</v>
      </c>
      <c r="E587" s="3">
        <f t="shared" si="893"/>
        <v>-40.130000000000003</v>
      </c>
      <c r="F587" s="3">
        <f t="shared" si="894"/>
        <v>-54.019999999999996</v>
      </c>
      <c r="G587" s="3">
        <f t="shared" si="895"/>
        <v>-38.54</v>
      </c>
      <c r="H587" s="3">
        <f t="shared" si="896"/>
        <v>3.7999999999999989</v>
      </c>
      <c r="I587" s="3">
        <f t="shared" si="897"/>
        <v>4.3599999999999994</v>
      </c>
    </row>
    <row r="588" spans="1:16" x14ac:dyDescent="0.25">
      <c r="B588" t="s">
        <v>33</v>
      </c>
      <c r="C588" s="1">
        <f t="shared" ref="C588:I588" si="898">C587/C586</f>
        <v>-1.5109101973398247E-2</v>
      </c>
      <c r="D588" s="1">
        <f t="shared" si="898"/>
        <v>-7.7276672979797983E-2</v>
      </c>
      <c r="E588" s="1">
        <f t="shared" si="898"/>
        <v>-9.0104856636055414E-2</v>
      </c>
      <c r="F588" s="1">
        <f t="shared" si="898"/>
        <v>-0.13665570452820641</v>
      </c>
      <c r="G588" s="1">
        <f t="shared" si="898"/>
        <v>-9.6899906972066477E-2</v>
      </c>
      <c r="H588" s="1">
        <f t="shared" si="898"/>
        <v>7.8353746546249298E-3</v>
      </c>
      <c r="I588" s="1">
        <f t="shared" si="898"/>
        <v>8.4420865120241623E-3</v>
      </c>
    </row>
    <row r="589" spans="1:16" x14ac:dyDescent="0.25">
      <c r="B589" t="s">
        <v>32</v>
      </c>
      <c r="C589">
        <f t="shared" ref="C589" si="899">SUM(C584:F584)</f>
        <v>-0.15000000000000002</v>
      </c>
      <c r="D589">
        <f t="shared" ref="D589" si="900">SUM(D584:G584)</f>
        <v>-1.8299999999999998</v>
      </c>
      <c r="E589">
        <f t="shared" ref="E589" si="901">SUM(E584:H584)</f>
        <v>-2.0299999999999998</v>
      </c>
      <c r="F589">
        <f t="shared" ref="F589" si="902">SUM(F584:I584)</f>
        <v>-3.9899999999999998</v>
      </c>
      <c r="G589">
        <f t="shared" ref="G589" si="903">SUM(G584:J584)</f>
        <v>-3.59</v>
      </c>
      <c r="H589">
        <f t="shared" ref="H589" si="904">SUM(H584:K584)</f>
        <v>-1.2</v>
      </c>
      <c r="I589">
        <f t="shared" ref="I589" si="905">SUM(I584:L584)</f>
        <v>-1.0699999999999998</v>
      </c>
    </row>
    <row r="590" spans="1:16" x14ac:dyDescent="0.25">
      <c r="A590" s="10"/>
      <c r="B590" s="9"/>
      <c r="C590" s="9"/>
      <c r="D590" s="9"/>
      <c r="E590" s="9"/>
      <c r="F590" s="9"/>
      <c r="G590" s="9"/>
      <c r="H590" s="9"/>
      <c r="I590" s="9"/>
    </row>
    <row r="591" spans="1:16" x14ac:dyDescent="0.25">
      <c r="A591" t="s">
        <v>35</v>
      </c>
      <c r="B591" t="s">
        <v>34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6" x14ac:dyDescent="0.25">
      <c r="A592" t="b">
        <f>B592</f>
        <v>0</v>
      </c>
      <c r="B592" t="b">
        <f>OR(AND(C592:D592),AND(C592,E592))</f>
        <v>0</v>
      </c>
      <c r="C592" t="b">
        <f>AND(((C586-D586)/D586)&gt;0,((C581-D581)/D581)&gt;0,((C586-E586)/E586)&gt;0,((C581-E581)/E581)&gt;0)</f>
        <v>0</v>
      </c>
      <c r="D592" t="b">
        <f>AND(((D586-E586)/E586)&gt;0,((D581-E581)/E581)&gt;0,((D586-F586)/F586)&gt;0,((D581-F581)/F581)&gt;0)</f>
        <v>1</v>
      </c>
      <c r="E592" t="b">
        <f>AND(((E586-F586)/F586)&gt;0,((E581-F581)/F581)&gt;0,((E586-G586)/G586)&gt;0,((E581-G581)/G581)&gt;0)</f>
        <v>1</v>
      </c>
      <c r="F592" t="b">
        <f>AND(((F586-G586)/G586)&gt;0,((F581-G581)/G581)&gt;0,((F586-H586)/H586)&gt;0,((F581-H581)/H581)&gt;0)</f>
        <v>0</v>
      </c>
      <c r="G592" t="b">
        <f>AND(((G586-H586)/H586)&gt;0,((G581-H581)/H581)&gt;0,((G586-I586)/I586)&gt;0,((G581-I581)/I581)&gt;0)</f>
        <v>0</v>
      </c>
      <c r="H592" t="e">
        <f>AND(((H586-I586)/I586)&gt;0,((H581-I581)/I581)&gt;0,((H586-J586)/J586)&gt;0,((H581-J581)/J581)&gt;0)</f>
        <v>#DIV/0!</v>
      </c>
      <c r="I592" t="e">
        <f>AND(((I586-J586)/J586)&gt;0,((I581-J581)/J581)&gt;0,((I586-K586)/K586)&gt;0,((I581-K581)/K581)&gt;0)</f>
        <v>#DIV/0!</v>
      </c>
      <c r="J592" t="e">
        <f>AND(((J586-K586)/K586)&gt;0,((J581-K581)/K581)&gt;0,((J586-L586)/L586)&gt;0,((J581-L581)/L581)&gt;0)</f>
        <v>#DIV/0!</v>
      </c>
      <c r="K592" t="e">
        <f>AND(((K586-L586)/L586)&gt;0,((K581-L581)/L581)&gt;0,((K586-M586)/M586)&gt;0,((K581-M581)/M581)&gt;0)</f>
        <v>#DIV/0!</v>
      </c>
      <c r="L592" t="e">
        <f>AND(((L586-M586)/M586)&gt;0,((L581-M581)/M581)&gt;0,((L586-N586)/N586)&gt;0,((L581-N581)/N581)&gt;0)</f>
        <v>#DIV/0!</v>
      </c>
    </row>
    <row r="593" spans="1:16" x14ac:dyDescent="0.25">
      <c r="B593" t="b">
        <f>OR(AND(C593:D593),AND(C593,E593))</f>
        <v>0</v>
      </c>
      <c r="C593" t="b">
        <f>AND(((C588-D588)/D588)&gt;0,((C588-E588)/E588)&gt;0,((C583-D583)/D583)&gt;0,((C583-E583)/E583)&gt;0)</f>
        <v>0</v>
      </c>
      <c r="D593" t="b">
        <f t="shared" ref="D593:D594" si="906">AND(((D588-E588)/E588)&gt;0,((D588-F588)/F588)&gt;0,((D583-E583)/E583)&gt;0,((D583-F583)/F583)&gt;0)</f>
        <v>0</v>
      </c>
      <c r="E593" t="b">
        <f t="shared" ref="E593:E594" si="907">AND(((E588-F588)/F588)&gt;0,((E588-G588)/G588)&gt;0,((E583-F583)/F583)&gt;0,((E583-G583)/G583)&gt;0)</f>
        <v>0</v>
      </c>
      <c r="F593" t="b">
        <f t="shared" ref="F593:F594" si="908">AND(((F588-G588)/G588)&gt;0,((F588-H588)/H588)&gt;0,((F583-G583)/G583)&gt;0,((F583-H583)/H583)&gt;0)</f>
        <v>0</v>
      </c>
      <c r="G593" t="b">
        <f t="shared" ref="G593:G594" si="909">AND(((G588-H588)/H588)&gt;0,((G588-I588)/I588)&gt;0,((G583-H583)/H583)&gt;0,((G583-I583)/I583)&gt;0)</f>
        <v>0</v>
      </c>
      <c r="H593" t="e">
        <f t="shared" ref="H593:H594" si="910">AND(((H588-I588)/I588)&gt;0,((H588-J588)/J588)&gt;0,((H583-I583)/I583)&gt;0,((H583-J583)/J583)&gt;0)</f>
        <v>#DIV/0!</v>
      </c>
      <c r="I593" t="e">
        <f t="shared" ref="I593:I594" si="911">AND(((I588-J588)/J588)&gt;0,((I588-K588)/K588)&gt;0,((I583-J583)/J583)&gt;0,((I583-K583)/K583)&gt;0)</f>
        <v>#DIV/0!</v>
      </c>
      <c r="J593" t="e">
        <f t="shared" ref="J593:J594" si="912">AND(((J588-K588)/K588)&gt;0,((J588-L588)/L588)&gt;0,((J583-K583)/K583)&gt;0,((J583-L583)/L583)&gt;0)</f>
        <v>#DIV/0!</v>
      </c>
      <c r="K593" t="e">
        <f t="shared" ref="K593:K594" si="913">AND(((K588-L588)/L588)&gt;0,((K588-M588)/M588)&gt;0,((K583-L583)/L583)&gt;0,((K583-M583)/M583)&gt;0)</f>
        <v>#DIV/0!</v>
      </c>
      <c r="L593" t="e">
        <f t="shared" ref="L593:L594" si="914">AND(((L588-M588)/M588)&gt;0,((L588-N588)/N588)&gt;0,((L583-M583)/M583)&gt;0,((L583-N583)/N583)&gt;0)</f>
        <v>#DIV/0!</v>
      </c>
    </row>
    <row r="594" spans="1:16" x14ac:dyDescent="0.25">
      <c r="B594" t="b">
        <f>OR(AND(C594:D594),AND(C594,E594))</f>
        <v>0</v>
      </c>
      <c r="C594" t="b">
        <f>AND(((C589-D589)/D589)&gt;0,((C589-E589)/E589)&gt;0,((C584-D584)/D584)&gt;0,((C584-E584)/E584)&gt;0)</f>
        <v>0</v>
      </c>
      <c r="D594" t="b">
        <f t="shared" si="906"/>
        <v>0</v>
      </c>
      <c r="E594" t="b">
        <f t="shared" si="907"/>
        <v>0</v>
      </c>
      <c r="F594" t="b">
        <f t="shared" si="908"/>
        <v>0</v>
      </c>
      <c r="G594" t="b">
        <f t="shared" si="909"/>
        <v>1</v>
      </c>
      <c r="H594" t="e">
        <f t="shared" si="910"/>
        <v>#DIV/0!</v>
      </c>
      <c r="I594" t="e">
        <f t="shared" si="911"/>
        <v>#DIV/0!</v>
      </c>
      <c r="J594" t="e">
        <f t="shared" si="912"/>
        <v>#DIV/0!</v>
      </c>
      <c r="K594" t="e">
        <f t="shared" si="913"/>
        <v>#DIV/0!</v>
      </c>
      <c r="L594" t="e">
        <f t="shared" si="914"/>
        <v>#DIV/0!</v>
      </c>
    </row>
    <row r="596" spans="1:16" x14ac:dyDescent="0.25">
      <c r="A596" s="7" t="str">
        <f>B597</f>
        <v>ALPHAGEO</v>
      </c>
      <c r="B596" s="7" t="e">
        <f>OR(AND(C609:D609),AND(C609,E609))</f>
        <v>#VALUE!</v>
      </c>
      <c r="C596" s="7" t="e">
        <f>OR(AND(C610:D610),AND(C610,E610))</f>
        <v>#VALUE!</v>
      </c>
      <c r="D596" s="7" t="b">
        <f>OR(AND(C611:D611),AND(C611,E611))</f>
        <v>0</v>
      </c>
      <c r="E596" s="7" t="str">
        <f>C597</f>
        <v>JUN '21</v>
      </c>
      <c r="F596" s="7" t="e">
        <f>OR(AND(D609:E609),AND(D609,F609))</f>
        <v>#VALUE!</v>
      </c>
      <c r="G596" s="7" t="e">
        <f>OR(AND(D610:E610),AND(D610,F610))</f>
        <v>#VALUE!</v>
      </c>
      <c r="H596" s="7" t="b">
        <f>OR(AND(D611:E611),AND(D611,F611))</f>
        <v>0</v>
      </c>
      <c r="I596" s="7" t="str">
        <f>D597</f>
        <v>MAR '21</v>
      </c>
      <c r="J596" s="11">
        <f>A607</f>
        <v>0</v>
      </c>
      <c r="K596" s="7">
        <f>B602</f>
        <v>0</v>
      </c>
      <c r="L596" s="7"/>
      <c r="M596" s="7" t="s">
        <v>135</v>
      </c>
      <c r="O596" t="str">
        <f>"https://www.moneycontrol.com/financials/21stcenturymanagement/results/consolidated-quarterly-results/"&amp;M596&amp;"/1"</f>
        <v>https://www.moneycontrol.com/financials/21stcenturymanagement/results/consolidated-quarterly-results/AI10/1</v>
      </c>
      <c r="P596" t="str">
        <f>"https://www.moneycontrol.com/financials/21stcenturymanagement/results/consolidated-quarterly-results/"&amp;M596&amp;"/2"</f>
        <v>https://www.moneycontrol.com/financials/21stcenturymanagement/results/consolidated-quarterly-results/AI10/2</v>
      </c>
    </row>
    <row r="597" spans="1:16" x14ac:dyDescent="0.25">
      <c r="A597" s="2" t="s">
        <v>49</v>
      </c>
      <c r="B597" s="8" t="s">
        <v>128</v>
      </c>
      <c r="C597" s="2" t="s">
        <v>50</v>
      </c>
      <c r="D597" s="2" t="s">
        <v>48</v>
      </c>
      <c r="E597" s="2" t="s">
        <v>47</v>
      </c>
      <c r="F597" s="2" t="s">
        <v>51</v>
      </c>
      <c r="G597" s="2" t="s">
        <v>46</v>
      </c>
      <c r="H597" s="2" t="s">
        <v>45</v>
      </c>
      <c r="I597" s="2" t="s">
        <v>44</v>
      </c>
      <c r="J597" s="2" t="s">
        <v>43</v>
      </c>
      <c r="K597" s="2" t="s">
        <v>42</v>
      </c>
      <c r="L597" s="2" t="s">
        <v>41</v>
      </c>
      <c r="M597" s="2"/>
      <c r="O597" s="2" t="s">
        <v>136</v>
      </c>
    </row>
    <row r="598" spans="1:16" x14ac:dyDescent="0.25">
      <c r="A598" t="s">
        <v>38</v>
      </c>
      <c r="B598" t="s">
        <v>34</v>
      </c>
      <c r="C598" s="6">
        <v>80.42</v>
      </c>
      <c r="D598" s="6">
        <v>79.650000000000006</v>
      </c>
      <c r="E598" s="6">
        <v>62.63</v>
      </c>
      <c r="F598" s="6">
        <v>0.82</v>
      </c>
      <c r="G598" s="6" t="s">
        <v>52</v>
      </c>
      <c r="H598" s="6">
        <v>63.61</v>
      </c>
      <c r="I598" s="6">
        <v>65.16</v>
      </c>
      <c r="J598" s="6">
        <v>4.8</v>
      </c>
      <c r="K598" s="6">
        <v>133.94999999999999</v>
      </c>
      <c r="L598" s="6">
        <v>175.63</v>
      </c>
    </row>
    <row r="599" spans="1:16" x14ac:dyDescent="0.25">
      <c r="B599" t="s">
        <v>36</v>
      </c>
      <c r="C599" s="4">
        <v>14.66</v>
      </c>
      <c r="D599" s="6">
        <v>16.66</v>
      </c>
      <c r="E599" s="4">
        <v>13.79</v>
      </c>
      <c r="F599" s="4">
        <v>-9.7100000000000009</v>
      </c>
      <c r="G599" s="4">
        <v>-14.29</v>
      </c>
      <c r="H599" s="4">
        <v>-10.42</v>
      </c>
      <c r="I599" s="4">
        <v>6.91</v>
      </c>
      <c r="J599" s="4">
        <v>-23.01</v>
      </c>
      <c r="K599" s="4">
        <v>17.75</v>
      </c>
      <c r="L599" s="4">
        <v>26.45</v>
      </c>
    </row>
    <row r="600" spans="1:16" x14ac:dyDescent="0.25">
      <c r="B600" t="s">
        <v>33</v>
      </c>
      <c r="C600" s="5">
        <f t="shared" ref="C600:L600" si="915">C599/C598</f>
        <v>0.18229296194976374</v>
      </c>
      <c r="D600" s="5">
        <f t="shared" si="915"/>
        <v>0.20916509730069049</v>
      </c>
      <c r="E600" s="5">
        <f t="shared" si="915"/>
        <v>0.22018202139549733</v>
      </c>
      <c r="F600" s="5">
        <f t="shared" si="915"/>
        <v>-11.841463414634148</v>
      </c>
      <c r="G600" s="5" t="e">
        <f t="shared" si="915"/>
        <v>#VALUE!</v>
      </c>
      <c r="H600" s="5">
        <f t="shared" si="915"/>
        <v>-0.16381072158465651</v>
      </c>
      <c r="I600" s="5">
        <f t="shared" si="915"/>
        <v>0.10604665438919583</v>
      </c>
      <c r="J600" s="5">
        <f t="shared" si="915"/>
        <v>-4.7937500000000002</v>
      </c>
      <c r="K600" s="5">
        <f t="shared" si="915"/>
        <v>0.13251213139231058</v>
      </c>
      <c r="L600" s="5">
        <f t="shared" si="915"/>
        <v>0.15060069464214543</v>
      </c>
    </row>
    <row r="601" spans="1:16" x14ac:dyDescent="0.25">
      <c r="B601" t="s">
        <v>32</v>
      </c>
      <c r="C601" s="4">
        <v>23.03</v>
      </c>
      <c r="D601" s="4">
        <v>26.18</v>
      </c>
      <c r="E601" s="4">
        <v>21.66</v>
      </c>
      <c r="F601" s="4">
        <v>-15.25</v>
      </c>
      <c r="G601" s="4">
        <v>-22.46</v>
      </c>
      <c r="H601" s="4">
        <v>-16.36</v>
      </c>
      <c r="I601" s="4">
        <v>10.85</v>
      </c>
      <c r="J601" s="4">
        <v>-36.14</v>
      </c>
      <c r="K601" s="4">
        <v>27.88</v>
      </c>
      <c r="L601" s="4">
        <v>41.56</v>
      </c>
    </row>
    <row r="603" spans="1:16" x14ac:dyDescent="0.25">
      <c r="A603" t="s">
        <v>37</v>
      </c>
      <c r="B603" t="s">
        <v>34</v>
      </c>
      <c r="C603" s="3">
        <f t="shared" ref="C603:C604" si="916">SUM(C598:F598)</f>
        <v>223.51999999999998</v>
      </c>
      <c r="D603" s="3">
        <f t="shared" ref="D603:D604" si="917">SUM(D598:G598)</f>
        <v>143.1</v>
      </c>
      <c r="E603" s="3">
        <f t="shared" ref="E603:E604" si="918">SUM(E598:H598)</f>
        <v>127.06</v>
      </c>
      <c r="F603" s="3">
        <f t="shared" ref="F603:F604" si="919">SUM(F598:I598)</f>
        <v>129.58999999999997</v>
      </c>
      <c r="G603" s="3">
        <f t="shared" ref="G603:G604" si="920">SUM(G598:J598)</f>
        <v>133.57</v>
      </c>
      <c r="H603" s="3">
        <f t="shared" ref="H603:H604" si="921">SUM(H598:K598)</f>
        <v>267.52</v>
      </c>
      <c r="I603" s="3">
        <f t="shared" ref="I603:I604" si="922">SUM(I598:L598)</f>
        <v>379.53999999999996</v>
      </c>
    </row>
    <row r="604" spans="1:16" x14ac:dyDescent="0.25">
      <c r="B604" t="s">
        <v>36</v>
      </c>
      <c r="C604" s="3">
        <f t="shared" si="916"/>
        <v>35.4</v>
      </c>
      <c r="D604" s="3">
        <f t="shared" si="917"/>
        <v>6.4499999999999993</v>
      </c>
      <c r="E604" s="3">
        <f t="shared" si="918"/>
        <v>-20.630000000000003</v>
      </c>
      <c r="F604" s="3">
        <f t="shared" si="919"/>
        <v>-27.51</v>
      </c>
      <c r="G604" s="3">
        <f t="shared" si="920"/>
        <v>-40.81</v>
      </c>
      <c r="H604" s="3">
        <f t="shared" si="921"/>
        <v>-8.7700000000000031</v>
      </c>
      <c r="I604" s="3">
        <f t="shared" si="922"/>
        <v>28.099999999999998</v>
      </c>
    </row>
    <row r="605" spans="1:16" x14ac:dyDescent="0.25">
      <c r="B605" t="s">
        <v>33</v>
      </c>
      <c r="C605" s="1">
        <f t="shared" ref="C605:I605" si="923">C604/C603</f>
        <v>0.15837508947745169</v>
      </c>
      <c r="D605" s="1">
        <f t="shared" si="923"/>
        <v>4.5073375262054502E-2</v>
      </c>
      <c r="E605" s="1">
        <f t="shared" si="923"/>
        <v>-0.16236423736817254</v>
      </c>
      <c r="F605" s="1">
        <f t="shared" si="923"/>
        <v>-0.2122848985261209</v>
      </c>
      <c r="G605" s="1">
        <f t="shared" si="923"/>
        <v>-0.30553267949389834</v>
      </c>
      <c r="H605" s="1">
        <f t="shared" si="923"/>
        <v>-3.278259569377992E-2</v>
      </c>
      <c r="I605" s="1">
        <f t="shared" si="923"/>
        <v>7.4036992148390157E-2</v>
      </c>
    </row>
    <row r="606" spans="1:16" x14ac:dyDescent="0.25">
      <c r="B606" t="s">
        <v>32</v>
      </c>
      <c r="C606">
        <f t="shared" ref="C606" si="924">SUM(C601:F601)</f>
        <v>55.620000000000005</v>
      </c>
      <c r="D606">
        <f t="shared" ref="D606" si="925">SUM(D601:G601)</f>
        <v>10.130000000000003</v>
      </c>
      <c r="E606">
        <f t="shared" ref="E606" si="926">SUM(E601:H601)</f>
        <v>-32.409999999999997</v>
      </c>
      <c r="F606">
        <f t="shared" ref="F606" si="927">SUM(F601:I601)</f>
        <v>-43.22</v>
      </c>
      <c r="G606">
        <f t="shared" ref="G606" si="928">SUM(G601:J601)</f>
        <v>-64.11</v>
      </c>
      <c r="H606">
        <f t="shared" ref="H606" si="929">SUM(H601:K601)</f>
        <v>-13.77</v>
      </c>
      <c r="I606">
        <f t="shared" ref="I606" si="930">SUM(I601:L601)</f>
        <v>44.150000000000006</v>
      </c>
    </row>
    <row r="607" spans="1:16" x14ac:dyDescent="0.25">
      <c r="A607" s="10"/>
      <c r="B607" s="9"/>
      <c r="C607" s="9"/>
      <c r="D607" s="9"/>
      <c r="E607" s="9"/>
      <c r="F607" s="9"/>
      <c r="G607" s="9"/>
      <c r="H607" s="9"/>
      <c r="I607" s="9"/>
    </row>
    <row r="608" spans="1:16" x14ac:dyDescent="0.25">
      <c r="A608" t="s">
        <v>35</v>
      </c>
      <c r="B608" t="s">
        <v>34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6" x14ac:dyDescent="0.25">
      <c r="A609" t="e">
        <f>B609</f>
        <v>#VALUE!</v>
      </c>
      <c r="B609" t="e">
        <f>OR(AND(C609:D609),AND(C609,E609))</f>
        <v>#VALUE!</v>
      </c>
      <c r="C609" t="b">
        <f>AND(((C603-D603)/D603)&gt;0,((C598-D598)/D598)&gt;0,((C603-E603)/E603)&gt;0,((C598-E598)/E598)&gt;0)</f>
        <v>1</v>
      </c>
      <c r="D609" t="b">
        <f>AND(((D603-E603)/E603)&gt;0,((D598-E598)/E598)&gt;0,((D603-F603)/F603)&gt;0,((D598-F598)/F598)&gt;0)</f>
        <v>1</v>
      </c>
      <c r="E609" t="e">
        <f>AND(((E603-F603)/F603)&gt;0,((E598-F598)/F598)&gt;0,((E603-G603)/G603)&gt;0,((E598-G598)/G598)&gt;0)</f>
        <v>#VALUE!</v>
      </c>
      <c r="F609" t="e">
        <f>AND(((F603-G603)/G603)&gt;0,((F598-G598)/G598)&gt;0,((F603-H603)/H603)&gt;0,((F598-H598)/H598)&gt;0)</f>
        <v>#VALUE!</v>
      </c>
      <c r="G609" t="e">
        <f>AND(((G603-H603)/H603)&gt;0,((G598-H598)/H598)&gt;0,((G603-I603)/I603)&gt;0,((G598-I598)/I598)&gt;0)</f>
        <v>#VALUE!</v>
      </c>
      <c r="H609" t="e">
        <f>AND(((H603-I603)/I603)&gt;0,((H598-I598)/I598)&gt;0,((H603-J603)/J603)&gt;0,((H598-J598)/J598)&gt;0)</f>
        <v>#DIV/0!</v>
      </c>
      <c r="I609" t="e">
        <f>AND(((I603-J603)/J603)&gt;0,((I598-J598)/J598)&gt;0,((I603-K603)/K603)&gt;0,((I598-K598)/K598)&gt;0)</f>
        <v>#DIV/0!</v>
      </c>
      <c r="J609" t="e">
        <f>AND(((J603-K603)/K603)&gt;0,((J598-K598)/K598)&gt;0,((J603-L603)/L603)&gt;0,((J598-L598)/L598)&gt;0)</f>
        <v>#DIV/0!</v>
      </c>
      <c r="K609" t="e">
        <f>AND(((K603-L603)/L603)&gt;0,((K598-L598)/L598)&gt;0,((K603-M603)/M603)&gt;0,((K598-M598)/M598)&gt;0)</f>
        <v>#DIV/0!</v>
      </c>
      <c r="L609" t="e">
        <f>AND(((L603-M603)/M603)&gt;0,((L598-M598)/M598)&gt;0,((L603-N603)/N603)&gt;0,((L598-N598)/N598)&gt;0)</f>
        <v>#DIV/0!</v>
      </c>
    </row>
    <row r="610" spans="1:16" x14ac:dyDescent="0.25">
      <c r="B610" t="e">
        <f>OR(AND(C610:D610),AND(C610,E610))</f>
        <v>#VALUE!</v>
      </c>
      <c r="C610" t="b">
        <f>AND(((C605-D605)/D605)&gt;0,((C605-E605)/E605)&gt;0,((C600-D600)/D600)&gt;0,((C600-E600)/E600)&gt;0)</f>
        <v>0</v>
      </c>
      <c r="D610" t="b">
        <f t="shared" ref="D610:D611" si="931">AND(((D605-E605)/E605)&gt;0,((D605-F605)/F605)&gt;0,((D600-E600)/E600)&gt;0,((D600-F600)/F600)&gt;0)</f>
        <v>0</v>
      </c>
      <c r="E610" t="e">
        <f t="shared" ref="E610:E611" si="932">AND(((E605-F605)/F605)&gt;0,((E605-G605)/G605)&gt;0,((E600-F600)/F600)&gt;0,((E600-G600)/G600)&gt;0)</f>
        <v>#VALUE!</v>
      </c>
      <c r="F610" t="e">
        <f t="shared" ref="F610:F611" si="933">AND(((F605-G605)/G605)&gt;0,((F605-H605)/H605)&gt;0,((F600-G600)/G600)&gt;0,((F600-H600)/H600)&gt;0)</f>
        <v>#VALUE!</v>
      </c>
      <c r="G610" t="e">
        <f t="shared" ref="G610:G611" si="934">AND(((G605-H605)/H605)&gt;0,((G605-I605)/I605)&gt;0,((G600-H600)/H600)&gt;0,((G600-I600)/I600)&gt;0)</f>
        <v>#VALUE!</v>
      </c>
      <c r="H610" t="e">
        <f t="shared" ref="H610:H611" si="935">AND(((H605-I605)/I605)&gt;0,((H605-J605)/J605)&gt;0,((H600-I600)/I600)&gt;0,((H600-J600)/J600)&gt;0)</f>
        <v>#DIV/0!</v>
      </c>
      <c r="I610" t="e">
        <f t="shared" ref="I610:I611" si="936">AND(((I605-J605)/J605)&gt;0,((I605-K605)/K605)&gt;0,((I600-J600)/J600)&gt;0,((I600-K600)/K600)&gt;0)</f>
        <v>#DIV/0!</v>
      </c>
      <c r="J610" t="e">
        <f t="shared" ref="J610:J611" si="937">AND(((J605-K605)/K605)&gt;0,((J605-L605)/L605)&gt;0,((J600-K600)/K600)&gt;0,((J600-L600)/L600)&gt;0)</f>
        <v>#DIV/0!</v>
      </c>
      <c r="K610" t="e">
        <f t="shared" ref="K610:K611" si="938">AND(((K605-L605)/L605)&gt;0,((K605-M605)/M605)&gt;0,((K600-L600)/L600)&gt;0,((K600-M600)/M600)&gt;0)</f>
        <v>#DIV/0!</v>
      </c>
      <c r="L610" t="e">
        <f t="shared" ref="L610:L611" si="939">AND(((L605-M605)/M605)&gt;0,((L605-N605)/N605)&gt;0,((L600-M600)/M600)&gt;0,((L600-N600)/N600)&gt;0)</f>
        <v>#DIV/0!</v>
      </c>
    </row>
    <row r="611" spans="1:16" x14ac:dyDescent="0.25">
      <c r="B611" t="b">
        <f>OR(AND(C611:D611),AND(C611,E611))</f>
        <v>0</v>
      </c>
      <c r="C611" t="b">
        <f>AND(((C606-D606)/D606)&gt;0,((C606-E606)/E606)&gt;0,((C601-D601)/D601)&gt;0,((C601-E601)/E601)&gt;0)</f>
        <v>0</v>
      </c>
      <c r="D611" t="b">
        <f t="shared" si="931"/>
        <v>0</v>
      </c>
      <c r="E611" t="b">
        <f t="shared" si="932"/>
        <v>0</v>
      </c>
      <c r="F611" t="b">
        <f t="shared" si="933"/>
        <v>0</v>
      </c>
      <c r="G611" t="b">
        <f t="shared" si="934"/>
        <v>0</v>
      </c>
      <c r="H611" t="e">
        <f t="shared" si="935"/>
        <v>#DIV/0!</v>
      </c>
      <c r="I611" t="e">
        <f t="shared" si="936"/>
        <v>#DIV/0!</v>
      </c>
      <c r="J611" t="e">
        <f t="shared" si="937"/>
        <v>#DIV/0!</v>
      </c>
      <c r="K611" t="e">
        <f t="shared" si="938"/>
        <v>#DIV/0!</v>
      </c>
      <c r="L611" t="e">
        <f t="shared" si="939"/>
        <v>#DIV/0!</v>
      </c>
    </row>
    <row r="613" spans="1:16" x14ac:dyDescent="0.25">
      <c r="A613" s="7" t="str">
        <f>B614</f>
        <v>EASTSILK</v>
      </c>
      <c r="B613" s="7" t="b">
        <f>OR(AND(C626:D626),AND(C626,E626))</f>
        <v>0</v>
      </c>
      <c r="C613" s="7" t="b">
        <f>OR(AND(C627:D627),AND(C627,E627))</f>
        <v>0</v>
      </c>
      <c r="D613" s="7" t="b">
        <f>OR(AND(C628:D628),AND(C628,E628))</f>
        <v>0</v>
      </c>
      <c r="E613" s="7" t="str">
        <f>C614</f>
        <v>JUN '21</v>
      </c>
      <c r="F613" s="7" t="b">
        <f>OR(AND(D626:E626),AND(D626,F626))</f>
        <v>0</v>
      </c>
      <c r="G613" s="7" t="b">
        <f>OR(AND(D627:E627),AND(D627,F627))</f>
        <v>0</v>
      </c>
      <c r="H613" s="7" t="b">
        <f>OR(AND(D628:E628),AND(D628,F628))</f>
        <v>0</v>
      </c>
      <c r="I613" s="7" t="str">
        <f>D614</f>
        <v>MAR '21</v>
      </c>
      <c r="J613" s="11">
        <f>A624</f>
        <v>0</v>
      </c>
      <c r="K613" s="7">
        <f>B619</f>
        <v>0</v>
      </c>
      <c r="L613" s="7"/>
      <c r="M613" s="7" t="s">
        <v>137</v>
      </c>
      <c r="O613" t="str">
        <f>"https://www.moneycontrol.com/financials/21stcenturymanagement/results/consolidated-quarterly-results/"&amp;M613&amp;"/1"</f>
        <v>https://www.moneycontrol.com/financials/21stcenturymanagement/results/consolidated-quarterly-results/ESI06/1</v>
      </c>
      <c r="P613" t="str">
        <f>"https://www.moneycontrol.com/financials/21stcenturymanagement/results/consolidated-quarterly-results/"&amp;M613&amp;"/2"</f>
        <v>https://www.moneycontrol.com/financials/21stcenturymanagement/results/consolidated-quarterly-results/ESI06/2</v>
      </c>
    </row>
    <row r="614" spans="1:16" x14ac:dyDescent="0.25">
      <c r="A614" s="2" t="s">
        <v>49</v>
      </c>
      <c r="B614" s="8" t="s">
        <v>129</v>
      </c>
      <c r="C614" s="2" t="s">
        <v>50</v>
      </c>
      <c r="D614" s="2" t="s">
        <v>48</v>
      </c>
      <c r="E614" s="2" t="s">
        <v>47</v>
      </c>
      <c r="F614" s="2" t="s">
        <v>51</v>
      </c>
      <c r="G614" s="2" t="s">
        <v>46</v>
      </c>
      <c r="H614" s="2" t="s">
        <v>45</v>
      </c>
      <c r="I614" s="2" t="s">
        <v>44</v>
      </c>
      <c r="J614" s="2" t="s">
        <v>43</v>
      </c>
      <c r="K614" s="2" t="s">
        <v>42</v>
      </c>
      <c r="L614" s="2" t="s">
        <v>41</v>
      </c>
      <c r="M614" s="2"/>
      <c r="O614" s="2" t="s">
        <v>138</v>
      </c>
    </row>
    <row r="615" spans="1:16" x14ac:dyDescent="0.25">
      <c r="A615" t="s">
        <v>38</v>
      </c>
      <c r="B615" t="s">
        <v>34</v>
      </c>
      <c r="C615" s="6">
        <v>24.32</v>
      </c>
      <c r="D615" s="6">
        <v>27.82</v>
      </c>
      <c r="E615" s="6">
        <v>33.99</v>
      </c>
      <c r="F615" s="6">
        <v>23.02</v>
      </c>
      <c r="G615" s="6">
        <v>5.84</v>
      </c>
      <c r="H615" s="6">
        <v>19.989999999999998</v>
      </c>
      <c r="I615" s="6">
        <v>47.56</v>
      </c>
      <c r="J615" s="6">
        <v>19.690000000000001</v>
      </c>
      <c r="K615" s="6">
        <v>15.93</v>
      </c>
      <c r="L615" s="6">
        <v>23.06</v>
      </c>
    </row>
    <row r="616" spans="1:16" x14ac:dyDescent="0.25">
      <c r="B616" t="s">
        <v>36</v>
      </c>
      <c r="C616" s="4">
        <v>0.49</v>
      </c>
      <c r="D616" s="6">
        <v>-3.82</v>
      </c>
      <c r="E616" s="4">
        <v>4.8600000000000003</v>
      </c>
      <c r="F616" s="4">
        <v>2.4900000000000002</v>
      </c>
      <c r="G616" s="4">
        <v>-2.48</v>
      </c>
      <c r="H616" s="4">
        <v>0.39</v>
      </c>
      <c r="I616" s="4">
        <v>-0.98</v>
      </c>
      <c r="J616" s="4">
        <v>2.69</v>
      </c>
      <c r="K616" s="4">
        <v>-1.04</v>
      </c>
      <c r="L616" s="4">
        <v>-2.29</v>
      </c>
    </row>
    <row r="617" spans="1:16" x14ac:dyDescent="0.25">
      <c r="B617" t="s">
        <v>33</v>
      </c>
      <c r="C617" s="5">
        <f t="shared" ref="C617:L617" si="940">C616/C615</f>
        <v>2.0148026315789474E-2</v>
      </c>
      <c r="D617" s="5">
        <f t="shared" si="940"/>
        <v>-0.13731128684399713</v>
      </c>
      <c r="E617" s="5">
        <f t="shared" si="940"/>
        <v>0.14298323036187113</v>
      </c>
      <c r="F617" s="5">
        <f t="shared" si="940"/>
        <v>0.10816681146828845</v>
      </c>
      <c r="G617" s="5">
        <f t="shared" si="940"/>
        <v>-0.42465753424657537</v>
      </c>
      <c r="H617" s="5">
        <f t="shared" si="940"/>
        <v>1.9509754877438723E-2</v>
      </c>
      <c r="I617" s="5">
        <f t="shared" si="940"/>
        <v>-2.0605550883095035E-2</v>
      </c>
      <c r="J617" s="5">
        <f t="shared" si="940"/>
        <v>0.13661757237176231</v>
      </c>
      <c r="K617" s="5">
        <f t="shared" si="940"/>
        <v>-6.5285624607658507E-2</v>
      </c>
      <c r="L617" s="5">
        <f t="shared" si="940"/>
        <v>-9.9306157849089333E-2</v>
      </c>
    </row>
    <row r="618" spans="1:16" x14ac:dyDescent="0.25">
      <c r="B618" t="s">
        <v>32</v>
      </c>
      <c r="C618" s="4">
        <v>0.06</v>
      </c>
      <c r="D618" s="4">
        <v>-0.49</v>
      </c>
      <c r="E618" s="4">
        <v>0.62</v>
      </c>
      <c r="F618" s="4">
        <v>0.31</v>
      </c>
      <c r="G618" s="4">
        <v>-0.31</v>
      </c>
      <c r="H618" s="4">
        <v>0.05</v>
      </c>
      <c r="I618" s="4">
        <v>-0.12</v>
      </c>
      <c r="J618" s="4">
        <v>0.34</v>
      </c>
      <c r="K618" s="4">
        <v>-0.13</v>
      </c>
      <c r="L618" s="4">
        <v>-0.28999999999999998</v>
      </c>
    </row>
    <row r="620" spans="1:16" x14ac:dyDescent="0.25">
      <c r="A620" t="s">
        <v>37</v>
      </c>
      <c r="B620" t="s">
        <v>34</v>
      </c>
      <c r="C620" s="3">
        <f t="shared" ref="C620:C621" si="941">SUM(C615:F615)</f>
        <v>109.14999999999999</v>
      </c>
      <c r="D620" s="3">
        <f t="shared" ref="D620:D621" si="942">SUM(D615:G615)</f>
        <v>90.67</v>
      </c>
      <c r="E620" s="3">
        <f t="shared" ref="E620:E621" si="943">SUM(E615:H615)</f>
        <v>82.84</v>
      </c>
      <c r="F620" s="3">
        <f t="shared" ref="F620:F621" si="944">SUM(F615:I615)</f>
        <v>96.41</v>
      </c>
      <c r="G620" s="3">
        <f t="shared" ref="G620:G621" si="945">SUM(G615:J615)</f>
        <v>93.08</v>
      </c>
      <c r="H620" s="3">
        <f t="shared" ref="H620:H621" si="946">SUM(H615:K615)</f>
        <v>103.16999999999999</v>
      </c>
      <c r="I620" s="3">
        <f t="shared" ref="I620:I621" si="947">SUM(I615:L615)</f>
        <v>106.24000000000001</v>
      </c>
    </row>
    <row r="621" spans="1:16" x14ac:dyDescent="0.25">
      <c r="B621" t="s">
        <v>36</v>
      </c>
      <c r="C621" s="3">
        <f t="shared" si="941"/>
        <v>4.0200000000000005</v>
      </c>
      <c r="D621" s="3">
        <f t="shared" si="942"/>
        <v>1.0500000000000007</v>
      </c>
      <c r="E621" s="3">
        <f t="shared" si="943"/>
        <v>5.2600000000000007</v>
      </c>
      <c r="F621" s="3">
        <f t="shared" si="944"/>
        <v>-0.57999999999999974</v>
      </c>
      <c r="G621" s="3">
        <f t="shared" si="945"/>
        <v>-0.37999999999999989</v>
      </c>
      <c r="H621" s="3">
        <f t="shared" si="946"/>
        <v>1.06</v>
      </c>
      <c r="I621" s="3">
        <f t="shared" si="947"/>
        <v>-1.62</v>
      </c>
    </row>
    <row r="622" spans="1:16" x14ac:dyDescent="0.25">
      <c r="B622" t="s">
        <v>33</v>
      </c>
      <c r="C622" s="1">
        <f t="shared" ref="C622:I622" si="948">C621/C620</f>
        <v>3.6830050389372433E-2</v>
      </c>
      <c r="D622" s="1">
        <f t="shared" si="948"/>
        <v>1.1580456600860271E-2</v>
      </c>
      <c r="E622" s="1">
        <f t="shared" si="948"/>
        <v>6.349589570255916E-2</v>
      </c>
      <c r="F622" s="1">
        <f t="shared" si="948"/>
        <v>-6.015973446737888E-3</v>
      </c>
      <c r="G622" s="1">
        <f t="shared" si="948"/>
        <v>-4.0825096691018466E-3</v>
      </c>
      <c r="H622" s="1">
        <f t="shared" si="948"/>
        <v>1.0274304545895126E-2</v>
      </c>
      <c r="I622" s="1">
        <f t="shared" si="948"/>
        <v>-1.5248493975903615E-2</v>
      </c>
    </row>
    <row r="623" spans="1:16" x14ac:dyDescent="0.25">
      <c r="B623" t="s">
        <v>32</v>
      </c>
      <c r="C623">
        <f t="shared" ref="C623" si="949">SUM(C618:F618)</f>
        <v>0.5</v>
      </c>
      <c r="D623">
        <f t="shared" ref="D623" si="950">SUM(D618:G618)</f>
        <v>0.13</v>
      </c>
      <c r="E623">
        <f t="shared" ref="E623" si="951">SUM(E618:H618)</f>
        <v>0.66999999999999993</v>
      </c>
      <c r="F623">
        <f t="shared" ref="F623" si="952">SUM(F618:I618)</f>
        <v>-6.9999999999999993E-2</v>
      </c>
      <c r="G623">
        <f t="shared" ref="G623" si="953">SUM(G618:J618)</f>
        <v>-3.999999999999998E-2</v>
      </c>
      <c r="H623">
        <f t="shared" ref="H623" si="954">SUM(H618:K618)</f>
        <v>0.14000000000000001</v>
      </c>
      <c r="I623">
        <f t="shared" ref="I623" si="955">SUM(I618:L618)</f>
        <v>-0.19999999999999996</v>
      </c>
    </row>
    <row r="624" spans="1:16" x14ac:dyDescent="0.25">
      <c r="A624" s="10"/>
      <c r="B624" s="9"/>
      <c r="C624" s="9"/>
      <c r="D624" s="9"/>
      <c r="E624" s="9"/>
      <c r="F624" s="9"/>
      <c r="G624" s="9"/>
      <c r="H624" s="9"/>
      <c r="I624" s="9"/>
    </row>
    <row r="625" spans="1:16" x14ac:dyDescent="0.25">
      <c r="A625" t="s">
        <v>35</v>
      </c>
      <c r="B625" t="s">
        <v>34</v>
      </c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6" x14ac:dyDescent="0.25">
      <c r="A626" t="b">
        <f>B626</f>
        <v>0</v>
      </c>
      <c r="B626" t="b">
        <f>OR(AND(C626:D626),AND(C626,E626))</f>
        <v>0</v>
      </c>
      <c r="C626" t="b">
        <f>AND(((C620-D620)/D620)&gt;0,((C615-D615)/D615)&gt;0,((C620-E620)/E620)&gt;0,((C615-E615)/E615)&gt;0)</f>
        <v>0</v>
      </c>
      <c r="D626" t="b">
        <f>AND(((D620-E620)/E620)&gt;0,((D615-E615)/E615)&gt;0,((D620-F620)/F620)&gt;0,((D615-F615)/F615)&gt;0)</f>
        <v>0</v>
      </c>
      <c r="E626" t="b">
        <f>AND(((E620-F620)/F620)&gt;0,((E615-F615)/F615)&gt;0,((E620-G620)/G620)&gt;0,((E615-G615)/G615)&gt;0)</f>
        <v>0</v>
      </c>
      <c r="F626" t="b">
        <f>AND(((F620-G620)/G620)&gt;0,((F615-G615)/G615)&gt;0,((F620-H620)/H620)&gt;0,((F615-H615)/H615)&gt;0)</f>
        <v>0</v>
      </c>
      <c r="G626" t="b">
        <f>AND(((G620-H620)/H620)&gt;0,((G615-H615)/H615)&gt;0,((G620-I620)/I620)&gt;0,((G615-I615)/I615)&gt;0)</f>
        <v>0</v>
      </c>
      <c r="H626" t="e">
        <f>AND(((H620-I620)/I620)&gt;0,((H615-I615)/I615)&gt;0,((H620-J620)/J620)&gt;0,((H615-J615)/J615)&gt;0)</f>
        <v>#DIV/0!</v>
      </c>
      <c r="I626" t="e">
        <f>AND(((I620-J620)/J620)&gt;0,((I615-J615)/J615)&gt;0,((I620-K620)/K620)&gt;0,((I615-K615)/K615)&gt;0)</f>
        <v>#DIV/0!</v>
      </c>
      <c r="J626" t="e">
        <f>AND(((J620-K620)/K620)&gt;0,((J615-K615)/K615)&gt;0,((J620-L620)/L620)&gt;0,((J615-L615)/L615)&gt;0)</f>
        <v>#DIV/0!</v>
      </c>
      <c r="K626" t="e">
        <f>AND(((K620-L620)/L620)&gt;0,((K615-L615)/L615)&gt;0,((K620-M620)/M620)&gt;0,((K615-M615)/M615)&gt;0)</f>
        <v>#DIV/0!</v>
      </c>
      <c r="L626" t="e">
        <f>AND(((L620-M620)/M620)&gt;0,((L615-M615)/M615)&gt;0,((L620-N620)/N620)&gt;0,((L615-N615)/N615)&gt;0)</f>
        <v>#DIV/0!</v>
      </c>
    </row>
    <row r="627" spans="1:16" x14ac:dyDescent="0.25">
      <c r="B627" t="b">
        <f>OR(AND(C627:D627),AND(C627,E627))</f>
        <v>0</v>
      </c>
      <c r="C627" t="b">
        <f>AND(((C622-D622)/D622)&gt;0,((C622-E622)/E622)&gt;0,((C617-D617)/D617)&gt;0,((C617-E617)/E617)&gt;0)</f>
        <v>0</v>
      </c>
      <c r="D627" t="b">
        <f t="shared" ref="D627:D628" si="956">AND(((D622-E622)/E622)&gt;0,((D622-F622)/F622)&gt;0,((D617-E617)/E617)&gt;0,((D617-F617)/F617)&gt;0)</f>
        <v>0</v>
      </c>
      <c r="E627" t="b">
        <f t="shared" ref="E627:E628" si="957">AND(((E622-F622)/F622)&gt;0,((E622-G622)/G622)&gt;0,((E617-F617)/F617)&gt;0,((E617-G617)/G617)&gt;0)</f>
        <v>0</v>
      </c>
      <c r="F627" t="b">
        <f t="shared" ref="F627:F628" si="958">AND(((F622-G622)/G622)&gt;0,((F622-H622)/H622)&gt;0,((F617-G617)/G617)&gt;0,((F617-H617)/H617)&gt;0)</f>
        <v>0</v>
      </c>
      <c r="G627" t="b">
        <f t="shared" ref="G627:G628" si="959">AND(((G622-H622)/H622)&gt;0,((G622-I622)/I622)&gt;0,((G617-H617)/H617)&gt;0,((G617-I617)/I617)&gt;0)</f>
        <v>0</v>
      </c>
      <c r="H627" t="e">
        <f t="shared" ref="H627:H628" si="960">AND(((H622-I622)/I622)&gt;0,((H622-J622)/J622)&gt;0,((H617-I617)/I617)&gt;0,((H617-J617)/J617)&gt;0)</f>
        <v>#DIV/0!</v>
      </c>
      <c r="I627" t="e">
        <f t="shared" ref="I627:I628" si="961">AND(((I622-J622)/J622)&gt;0,((I622-K622)/K622)&gt;0,((I617-J617)/J617)&gt;0,((I617-K617)/K617)&gt;0)</f>
        <v>#DIV/0!</v>
      </c>
      <c r="J627" t="e">
        <f t="shared" ref="J627:J628" si="962">AND(((J622-K622)/K622)&gt;0,((J622-L622)/L622)&gt;0,((J617-K617)/K617)&gt;0,((J617-L617)/L617)&gt;0)</f>
        <v>#DIV/0!</v>
      </c>
      <c r="K627" t="e">
        <f t="shared" ref="K627:K628" si="963">AND(((K622-L622)/L622)&gt;0,((K622-M622)/M622)&gt;0,((K617-L617)/L617)&gt;0,((K617-M617)/M617)&gt;0)</f>
        <v>#DIV/0!</v>
      </c>
      <c r="L627" t="e">
        <f t="shared" ref="L627:L628" si="964">AND(((L622-M622)/M622)&gt;0,((L622-N622)/N622)&gt;0,((L617-M617)/M617)&gt;0,((L617-N617)/N617)&gt;0)</f>
        <v>#DIV/0!</v>
      </c>
    </row>
    <row r="628" spans="1:16" x14ac:dyDescent="0.25">
      <c r="B628" t="b">
        <f>OR(AND(C628:D628),AND(C628,E628))</f>
        <v>0</v>
      </c>
      <c r="C628" t="b">
        <f>AND(((C623-D623)/D623)&gt;0,((C623-E623)/E623)&gt;0,((C618-D618)/D618)&gt;0,((C618-E618)/E618)&gt;0)</f>
        <v>0</v>
      </c>
      <c r="D628" t="b">
        <f t="shared" si="956"/>
        <v>0</v>
      </c>
      <c r="E628" t="b">
        <f t="shared" si="957"/>
        <v>0</v>
      </c>
      <c r="F628" t="b">
        <f t="shared" si="958"/>
        <v>0</v>
      </c>
      <c r="G628" t="b">
        <f t="shared" si="959"/>
        <v>0</v>
      </c>
      <c r="H628" t="e">
        <f t="shared" si="960"/>
        <v>#DIV/0!</v>
      </c>
      <c r="I628" t="e">
        <f t="shared" si="961"/>
        <v>#DIV/0!</v>
      </c>
      <c r="J628" t="e">
        <f t="shared" si="962"/>
        <v>#DIV/0!</v>
      </c>
      <c r="K628" t="e">
        <f t="shared" si="963"/>
        <v>#DIV/0!</v>
      </c>
      <c r="L628" t="e">
        <f t="shared" si="964"/>
        <v>#DIV/0!</v>
      </c>
    </row>
    <row r="630" spans="1:16" x14ac:dyDescent="0.25">
      <c r="A630" s="7" t="str">
        <f>B631</f>
        <v>HIKAL</v>
      </c>
      <c r="B630" s="7" t="b">
        <f>OR(AND(C643:D643),AND(C643,E643))</f>
        <v>0</v>
      </c>
      <c r="C630" s="7" t="b">
        <f>OR(AND(C644:D644),AND(C644,E644))</f>
        <v>1</v>
      </c>
      <c r="D630" s="7" t="b">
        <f>OR(AND(C645:D645),AND(C645,E645))</f>
        <v>0</v>
      </c>
      <c r="E630" s="7" t="str">
        <f>C631</f>
        <v>JUN '21</v>
      </c>
      <c r="F630" s="7" t="b">
        <f>OR(AND(D643:E643),AND(D643,F643))</f>
        <v>1</v>
      </c>
      <c r="G630" s="7" t="b">
        <f>OR(AND(D644:E644),AND(D644,F644))</f>
        <v>1</v>
      </c>
      <c r="H630" s="7" t="b">
        <f>OR(AND(D645:E645),AND(D645,F645))</f>
        <v>1</v>
      </c>
      <c r="I630" s="7" t="str">
        <f>D631</f>
        <v>MAR '21</v>
      </c>
      <c r="J630" s="11">
        <f>A641</f>
        <v>0</v>
      </c>
      <c r="K630" s="7">
        <f>B636</f>
        <v>0</v>
      </c>
      <c r="L630" s="7"/>
      <c r="M630" s="7" t="s">
        <v>139</v>
      </c>
      <c r="O630" t="str">
        <f>"https://www.moneycontrol.com/financials/21stcenturymanagement/results/consolidated-quarterly-results/"&amp;M630&amp;"/1"</f>
        <v>https://www.moneycontrol.com/financials/21stcenturymanagement/results/consolidated-quarterly-results/H05/1</v>
      </c>
      <c r="P630" t="str">
        <f>"https://www.moneycontrol.com/financials/21stcenturymanagement/results/consolidated-quarterly-results/"&amp;M630&amp;"/2"</f>
        <v>https://www.moneycontrol.com/financials/21stcenturymanagement/results/consolidated-quarterly-results/H05/2</v>
      </c>
    </row>
    <row r="631" spans="1:16" x14ac:dyDescent="0.25">
      <c r="A631" s="2" t="s">
        <v>49</v>
      </c>
      <c r="B631" s="8" t="s">
        <v>130</v>
      </c>
      <c r="C631" s="2" t="s">
        <v>50</v>
      </c>
      <c r="D631" s="2" t="s">
        <v>48</v>
      </c>
      <c r="E631" s="2" t="s">
        <v>47</v>
      </c>
      <c r="F631" s="2" t="s">
        <v>51</v>
      </c>
      <c r="G631" s="2" t="s">
        <v>46</v>
      </c>
      <c r="H631" s="2" t="s">
        <v>45</v>
      </c>
      <c r="I631" s="2" t="s">
        <v>44</v>
      </c>
      <c r="J631" s="2" t="s">
        <v>43</v>
      </c>
      <c r="K631" s="2" t="s">
        <v>42</v>
      </c>
      <c r="L631" s="2" t="s">
        <v>41</v>
      </c>
      <c r="M631" s="2"/>
      <c r="O631" s="2" t="s">
        <v>65</v>
      </c>
    </row>
    <row r="632" spans="1:16" x14ac:dyDescent="0.25">
      <c r="A632" t="s">
        <v>38</v>
      </c>
      <c r="B632" t="s">
        <v>34</v>
      </c>
      <c r="C632" s="6">
        <v>456.78</v>
      </c>
      <c r="D632" s="6">
        <v>531.57000000000005</v>
      </c>
      <c r="E632" s="6">
        <v>462.01</v>
      </c>
      <c r="F632" s="6">
        <v>366.35</v>
      </c>
      <c r="G632" s="6">
        <v>347.13</v>
      </c>
      <c r="H632" s="6">
        <v>374.1</v>
      </c>
      <c r="I632" s="6">
        <v>392.51</v>
      </c>
      <c r="J632" s="6">
        <v>298.26</v>
      </c>
      <c r="K632" s="6">
        <v>397.25</v>
      </c>
      <c r="L632" s="6">
        <v>451.58</v>
      </c>
    </row>
    <row r="633" spans="1:16" x14ac:dyDescent="0.25">
      <c r="B633" t="s">
        <v>36</v>
      </c>
      <c r="C633" s="4">
        <v>50.54</v>
      </c>
      <c r="D633" s="6">
        <v>50.92</v>
      </c>
      <c r="E633" s="4">
        <v>40.28</v>
      </c>
      <c r="F633" s="4">
        <v>26.95</v>
      </c>
      <c r="G633" s="4">
        <v>15</v>
      </c>
      <c r="H633" s="4">
        <v>24.47</v>
      </c>
      <c r="I633" s="4">
        <v>28.36</v>
      </c>
      <c r="J633" s="4">
        <v>6.37</v>
      </c>
      <c r="K633" s="4">
        <v>25.23</v>
      </c>
      <c r="L633" s="4">
        <v>33.340000000000003</v>
      </c>
    </row>
    <row r="634" spans="1:16" x14ac:dyDescent="0.25">
      <c r="B634" t="s">
        <v>33</v>
      </c>
      <c r="C634" s="5">
        <f t="shared" ref="C634:L634" si="965">C633/C632</f>
        <v>0.11064407373352599</v>
      </c>
      <c r="D634" s="5">
        <f t="shared" si="965"/>
        <v>9.5791711345636507E-2</v>
      </c>
      <c r="E634" s="5">
        <f t="shared" si="965"/>
        <v>8.7184260080950635E-2</v>
      </c>
      <c r="F634" s="5">
        <f t="shared" si="965"/>
        <v>7.3563532141394841E-2</v>
      </c>
      <c r="G634" s="5">
        <f t="shared" si="965"/>
        <v>4.3211476968282779E-2</v>
      </c>
      <c r="H634" s="5">
        <f t="shared" si="965"/>
        <v>6.5410318096765563E-2</v>
      </c>
      <c r="I634" s="5">
        <f t="shared" si="965"/>
        <v>7.2252936230924047E-2</v>
      </c>
      <c r="J634" s="5">
        <f t="shared" si="965"/>
        <v>2.1357205123047007E-2</v>
      </c>
      <c r="K634" s="5">
        <f t="shared" si="965"/>
        <v>6.3511642542479554E-2</v>
      </c>
      <c r="L634" s="5">
        <f t="shared" si="965"/>
        <v>7.3829664732716252E-2</v>
      </c>
    </row>
    <row r="635" spans="1:16" x14ac:dyDescent="0.25">
      <c r="B635" t="s">
        <v>32</v>
      </c>
      <c r="C635" s="4">
        <v>4.0999999999999996</v>
      </c>
      <c r="D635" s="4">
        <v>4.13</v>
      </c>
      <c r="E635" s="4">
        <v>3.27</v>
      </c>
      <c r="F635" s="4">
        <v>2.1800000000000002</v>
      </c>
      <c r="G635" s="4">
        <v>1.22</v>
      </c>
      <c r="H635" s="4">
        <v>1.98</v>
      </c>
      <c r="I635" s="4">
        <v>2.2999999999999998</v>
      </c>
      <c r="J635" s="4">
        <v>0.52</v>
      </c>
      <c r="K635" s="4">
        <v>2.0499999999999998</v>
      </c>
      <c r="L635" s="4">
        <v>2.7</v>
      </c>
    </row>
    <row r="637" spans="1:16" x14ac:dyDescent="0.25">
      <c r="A637" t="s">
        <v>37</v>
      </c>
      <c r="B637" t="s">
        <v>34</v>
      </c>
      <c r="C637" s="3">
        <f t="shared" ref="C637:C638" si="966">SUM(C632:F632)</f>
        <v>1816.71</v>
      </c>
      <c r="D637" s="3">
        <f t="shared" ref="D637:D638" si="967">SUM(D632:G632)</f>
        <v>1707.06</v>
      </c>
      <c r="E637" s="3">
        <f t="shared" ref="E637:E638" si="968">SUM(E632:H632)</f>
        <v>1549.5900000000001</v>
      </c>
      <c r="F637" s="3">
        <f t="shared" ref="F637:F638" si="969">SUM(F632:I632)</f>
        <v>1480.09</v>
      </c>
      <c r="G637" s="3">
        <f t="shared" ref="G637:G638" si="970">SUM(G632:J632)</f>
        <v>1412</v>
      </c>
      <c r="H637" s="3">
        <f t="shared" ref="H637:H638" si="971">SUM(H632:K632)</f>
        <v>1462.12</v>
      </c>
      <c r="I637" s="3">
        <f t="shared" ref="I637:I638" si="972">SUM(I632:L632)</f>
        <v>1539.6</v>
      </c>
    </row>
    <row r="638" spans="1:16" x14ac:dyDescent="0.25">
      <c r="B638" t="s">
        <v>36</v>
      </c>
      <c r="C638" s="3">
        <f t="shared" si="966"/>
        <v>168.69</v>
      </c>
      <c r="D638" s="3">
        <f t="shared" si="967"/>
        <v>133.15</v>
      </c>
      <c r="E638" s="3">
        <f t="shared" si="968"/>
        <v>106.7</v>
      </c>
      <c r="F638" s="3">
        <f t="shared" si="969"/>
        <v>94.78</v>
      </c>
      <c r="G638" s="3">
        <f t="shared" si="970"/>
        <v>74.2</v>
      </c>
      <c r="H638" s="3">
        <f t="shared" si="971"/>
        <v>84.429999999999993</v>
      </c>
      <c r="I638" s="3">
        <f t="shared" si="972"/>
        <v>93.3</v>
      </c>
    </row>
    <row r="639" spans="1:16" x14ac:dyDescent="0.25">
      <c r="B639" t="s">
        <v>33</v>
      </c>
      <c r="C639" s="1">
        <f t="shared" ref="C639:I639" si="973">C638/C637</f>
        <v>9.285466585200719E-2</v>
      </c>
      <c r="D639" s="1">
        <f t="shared" si="973"/>
        <v>7.7999601654306236E-2</v>
      </c>
      <c r="E639" s="1">
        <f t="shared" si="973"/>
        <v>6.8856923444265902E-2</v>
      </c>
      <c r="F639" s="1">
        <f t="shared" si="973"/>
        <v>6.4036646420150126E-2</v>
      </c>
      <c r="G639" s="1">
        <f t="shared" si="973"/>
        <v>5.254957507082153E-2</v>
      </c>
      <c r="H639" s="1">
        <f t="shared" si="973"/>
        <v>5.7744918337756135E-2</v>
      </c>
      <c r="I639" s="1">
        <f t="shared" si="973"/>
        <v>6.0600155884645367E-2</v>
      </c>
    </row>
    <row r="640" spans="1:16" x14ac:dyDescent="0.25">
      <c r="B640" t="s">
        <v>32</v>
      </c>
      <c r="C640">
        <f t="shared" ref="C640" si="974">SUM(C635:F635)</f>
        <v>13.68</v>
      </c>
      <c r="D640">
        <f t="shared" ref="D640" si="975">SUM(D635:G635)</f>
        <v>10.8</v>
      </c>
      <c r="E640">
        <f t="shared" ref="E640" si="976">SUM(E635:H635)</f>
        <v>8.65</v>
      </c>
      <c r="F640">
        <f t="shared" ref="F640" si="977">SUM(F635:I635)</f>
        <v>7.6800000000000006</v>
      </c>
      <c r="G640">
        <f t="shared" ref="G640" si="978">SUM(G635:J635)</f>
        <v>6.02</v>
      </c>
      <c r="H640">
        <f t="shared" ref="H640" si="979">SUM(H635:K635)</f>
        <v>6.8499999999999988</v>
      </c>
      <c r="I640">
        <f t="shared" ref="I640" si="980">SUM(I635:L635)</f>
        <v>7.5699999999999994</v>
      </c>
    </row>
    <row r="641" spans="1:16" x14ac:dyDescent="0.25">
      <c r="A641" s="10"/>
      <c r="B641" s="9"/>
      <c r="C641" s="9"/>
      <c r="D641" s="9"/>
      <c r="E641" s="9"/>
      <c r="F641" s="9"/>
      <c r="G641" s="9"/>
      <c r="H641" s="9"/>
      <c r="I641" s="9"/>
    </row>
    <row r="642" spans="1:16" x14ac:dyDescent="0.25">
      <c r="A642" t="s">
        <v>35</v>
      </c>
      <c r="B642" t="s">
        <v>34</v>
      </c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6" x14ac:dyDescent="0.25">
      <c r="A643" t="b">
        <f>B643</f>
        <v>0</v>
      </c>
      <c r="B643" t="b">
        <f>OR(AND(C643:D643),AND(C643,E643))</f>
        <v>0</v>
      </c>
      <c r="C643" t="b">
        <f>AND(((C637-D637)/D637)&gt;0,((C632-D632)/D632)&gt;0,((C637-E637)/E637)&gt;0,((C632-E632)/E632)&gt;0)</f>
        <v>0</v>
      </c>
      <c r="D643" t="b">
        <f>AND(((D637-E637)/E637)&gt;0,((D632-E632)/E632)&gt;0,((D637-F637)/F637)&gt;0,((D632-F632)/F632)&gt;0)</f>
        <v>1</v>
      </c>
      <c r="E643" t="b">
        <f>AND(((E637-F637)/F637)&gt;0,((E632-F632)/F632)&gt;0,((E637-G637)/G637)&gt;0,((E632-G632)/G632)&gt;0)</f>
        <v>1</v>
      </c>
      <c r="F643" t="b">
        <f>AND(((F637-G637)/G637)&gt;0,((F632-G632)/G632)&gt;0,((F637-H637)/H637)&gt;0,((F632-H632)/H632)&gt;0)</f>
        <v>0</v>
      </c>
      <c r="G643" t="b">
        <f>AND(((G637-H637)/H637)&gt;0,((G632-H632)/H632)&gt;0,((G637-I637)/I637)&gt;0,((G632-I632)/I632)&gt;0)</f>
        <v>0</v>
      </c>
      <c r="H643" t="e">
        <f>AND(((H637-I637)/I637)&gt;0,((H632-I632)/I632)&gt;0,((H637-J637)/J637)&gt;0,((H632-J632)/J632)&gt;0)</f>
        <v>#DIV/0!</v>
      </c>
      <c r="I643" t="e">
        <f>AND(((I637-J637)/J637)&gt;0,((I632-J632)/J632)&gt;0,((I637-K637)/K637)&gt;0,((I632-K632)/K632)&gt;0)</f>
        <v>#DIV/0!</v>
      </c>
      <c r="J643" t="e">
        <f>AND(((J637-K637)/K637)&gt;0,((J632-K632)/K632)&gt;0,((J637-L637)/L637)&gt;0,((J632-L632)/L632)&gt;0)</f>
        <v>#DIV/0!</v>
      </c>
      <c r="K643" t="e">
        <f>AND(((K637-L637)/L637)&gt;0,((K632-L632)/L632)&gt;0,((K637-M637)/M637)&gt;0,((K632-M632)/M632)&gt;0)</f>
        <v>#DIV/0!</v>
      </c>
      <c r="L643" t="e">
        <f>AND(((L637-M637)/M637)&gt;0,((L632-M632)/M632)&gt;0,((L637-N637)/N637)&gt;0,((L632-N632)/N632)&gt;0)</f>
        <v>#DIV/0!</v>
      </c>
    </row>
    <row r="644" spans="1:16" x14ac:dyDescent="0.25">
      <c r="B644" t="b">
        <f>OR(AND(C644:D644),AND(C644,E644))</f>
        <v>1</v>
      </c>
      <c r="C644" t="b">
        <f>AND(((C639-D639)/D639)&gt;0,((C639-E639)/E639)&gt;0,((C634-D634)/D634)&gt;0,((C634-E634)/E634)&gt;0)</f>
        <v>1</v>
      </c>
      <c r="D644" t="b">
        <f t="shared" ref="D644:D645" si="981">AND(((D639-E639)/E639)&gt;0,((D639-F639)/F639)&gt;0,((D634-E634)/E634)&gt;0,((D634-F634)/F634)&gt;0)</f>
        <v>1</v>
      </c>
      <c r="E644" t="b">
        <f t="shared" ref="E644:E645" si="982">AND(((E639-F639)/F639)&gt;0,((E639-G639)/G639)&gt;0,((E634-F634)/F634)&gt;0,((E634-G634)/G634)&gt;0)</f>
        <v>1</v>
      </c>
      <c r="F644" t="b">
        <f t="shared" ref="F644:F645" si="983">AND(((F639-G639)/G639)&gt;0,((F639-H639)/H639)&gt;0,((F634-G634)/G634)&gt;0,((F634-H634)/H634)&gt;0)</f>
        <v>1</v>
      </c>
      <c r="G644" t="b">
        <f t="shared" ref="G644:G645" si="984">AND(((G639-H639)/H639)&gt;0,((G639-I639)/I639)&gt;0,((G634-H634)/H634)&gt;0,((G634-I634)/I634)&gt;0)</f>
        <v>0</v>
      </c>
      <c r="H644" t="e">
        <f t="shared" ref="H644:H645" si="985">AND(((H639-I639)/I639)&gt;0,((H639-J639)/J639)&gt;0,((H634-I634)/I634)&gt;0,((H634-J634)/J634)&gt;0)</f>
        <v>#DIV/0!</v>
      </c>
      <c r="I644" t="e">
        <f t="shared" ref="I644:I645" si="986">AND(((I639-J639)/J639)&gt;0,((I639-K639)/K639)&gt;0,((I634-J634)/J634)&gt;0,((I634-K634)/K634)&gt;0)</f>
        <v>#DIV/0!</v>
      </c>
      <c r="J644" t="e">
        <f t="shared" ref="J644:J645" si="987">AND(((J639-K639)/K639)&gt;0,((J639-L639)/L639)&gt;0,((J634-K634)/K634)&gt;0,((J634-L634)/L634)&gt;0)</f>
        <v>#DIV/0!</v>
      </c>
      <c r="K644" t="e">
        <f t="shared" ref="K644:K645" si="988">AND(((K639-L639)/L639)&gt;0,((K639-M639)/M639)&gt;0,((K634-L634)/L634)&gt;0,((K634-M634)/M634)&gt;0)</f>
        <v>#DIV/0!</v>
      </c>
      <c r="L644" t="e">
        <f t="shared" ref="L644:L645" si="989">AND(((L639-M639)/M639)&gt;0,((L639-N639)/N639)&gt;0,((L634-M634)/M634)&gt;0,((L634-N634)/N634)&gt;0)</f>
        <v>#DIV/0!</v>
      </c>
    </row>
    <row r="645" spans="1:16" x14ac:dyDescent="0.25">
      <c r="B645" t="b">
        <f>OR(AND(C645:D645),AND(C645,E645))</f>
        <v>0</v>
      </c>
      <c r="C645" t="b">
        <f>AND(((C640-D640)/D640)&gt;0,((C640-E640)/E640)&gt;0,((C635-D635)/D635)&gt;0,((C635-E635)/E635)&gt;0)</f>
        <v>0</v>
      </c>
      <c r="D645" t="b">
        <f t="shared" si="981"/>
        <v>1</v>
      </c>
      <c r="E645" t="b">
        <f t="shared" si="982"/>
        <v>1</v>
      </c>
      <c r="F645" t="b">
        <f t="shared" si="983"/>
        <v>1</v>
      </c>
      <c r="G645" t="b">
        <f t="shared" si="984"/>
        <v>0</v>
      </c>
      <c r="H645" t="e">
        <f t="shared" si="985"/>
        <v>#DIV/0!</v>
      </c>
      <c r="I645" t="e">
        <f t="shared" si="986"/>
        <v>#DIV/0!</v>
      </c>
      <c r="J645" t="e">
        <f t="shared" si="987"/>
        <v>#DIV/0!</v>
      </c>
      <c r="K645" t="e">
        <f t="shared" si="988"/>
        <v>#DIV/0!</v>
      </c>
      <c r="L645" t="e">
        <f t="shared" si="989"/>
        <v>#DIV/0!</v>
      </c>
    </row>
    <row r="647" spans="1:16" x14ac:dyDescent="0.25">
      <c r="A647" s="7" t="str">
        <f>B648</f>
        <v>HINDOILEXP</v>
      </c>
      <c r="B647" s="7" t="b">
        <f>OR(AND(C660:D660),AND(C660,E660))</f>
        <v>0</v>
      </c>
      <c r="C647" s="7" t="b">
        <f>OR(AND(C661:D661),AND(C661,E661))</f>
        <v>0</v>
      </c>
      <c r="D647" s="7" t="b">
        <f>OR(AND(C662:D662),AND(C662,E662))</f>
        <v>0</v>
      </c>
      <c r="E647" s="7" t="str">
        <f>C648</f>
        <v>JUN '21</v>
      </c>
      <c r="F647" s="7" t="b">
        <f>OR(AND(D660:E660),AND(D660,F660))</f>
        <v>0</v>
      </c>
      <c r="G647" s="7" t="b">
        <f>OR(AND(D661:E661),AND(D661,F661))</f>
        <v>0</v>
      </c>
      <c r="H647" s="7" t="b">
        <f>OR(AND(D662:E662),AND(D662,F662))</f>
        <v>0</v>
      </c>
      <c r="I647" s="7" t="str">
        <f>D648</f>
        <v>MAR '21</v>
      </c>
      <c r="J647" s="11">
        <f>A658</f>
        <v>0</v>
      </c>
      <c r="K647" s="7">
        <f>B653</f>
        <v>0</v>
      </c>
      <c r="L647" s="7"/>
      <c r="M647" s="7" t="s">
        <v>140</v>
      </c>
      <c r="O647" t="str">
        <f>"https://www.moneycontrol.com/financials/21stcenturymanagement/results/consolidated-quarterly-results/"&amp;M647&amp;"/1"</f>
        <v>https://www.moneycontrol.com/financials/21stcenturymanagement/results/consolidated-quarterly-results/HOE01/1</v>
      </c>
      <c r="P647" t="str">
        <f>"https://www.moneycontrol.com/financials/21stcenturymanagement/results/consolidated-quarterly-results/"&amp;M647&amp;"/2"</f>
        <v>https://www.moneycontrol.com/financials/21stcenturymanagement/results/consolidated-quarterly-results/HOE01/2</v>
      </c>
    </row>
    <row r="648" spans="1:16" x14ac:dyDescent="0.25">
      <c r="A648" s="2" t="s">
        <v>49</v>
      </c>
      <c r="B648" s="8" t="s">
        <v>131</v>
      </c>
      <c r="C648" s="2" t="s">
        <v>50</v>
      </c>
      <c r="D648" s="2" t="s">
        <v>48</v>
      </c>
      <c r="E648" s="2" t="s">
        <v>47</v>
      </c>
      <c r="F648" s="2" t="s">
        <v>51</v>
      </c>
      <c r="G648" s="2" t="s">
        <v>46</v>
      </c>
      <c r="H648" s="2" t="s">
        <v>45</v>
      </c>
      <c r="I648" s="2" t="s">
        <v>44</v>
      </c>
      <c r="J648" s="2" t="s">
        <v>43</v>
      </c>
      <c r="K648" s="2" t="s">
        <v>42</v>
      </c>
      <c r="L648" s="2" t="s">
        <v>41</v>
      </c>
      <c r="M648" s="2"/>
      <c r="O648" s="2" t="s">
        <v>136</v>
      </c>
    </row>
    <row r="649" spans="1:16" x14ac:dyDescent="0.25">
      <c r="A649" t="s">
        <v>38</v>
      </c>
      <c r="B649" t="s">
        <v>34</v>
      </c>
      <c r="C649" s="6">
        <v>30.48</v>
      </c>
      <c r="D649" s="6">
        <v>28.82</v>
      </c>
      <c r="E649" s="6">
        <v>27.82</v>
      </c>
      <c r="F649" s="6">
        <v>33.18</v>
      </c>
      <c r="G649" s="6">
        <v>24.04</v>
      </c>
      <c r="H649" s="6">
        <v>33.5</v>
      </c>
      <c r="I649" s="6">
        <v>49.5</v>
      </c>
      <c r="J649" s="6">
        <v>62.39</v>
      </c>
      <c r="K649" s="6">
        <v>56.67</v>
      </c>
      <c r="L649" s="6">
        <v>77.349999999999994</v>
      </c>
    </row>
    <row r="650" spans="1:16" x14ac:dyDescent="0.25">
      <c r="B650" t="s">
        <v>36</v>
      </c>
      <c r="C650" s="4">
        <v>10.67</v>
      </c>
      <c r="D650" s="6">
        <v>20.3</v>
      </c>
      <c r="E650" s="4">
        <v>8.16</v>
      </c>
      <c r="F650" s="4">
        <v>11.33</v>
      </c>
      <c r="G650" s="4">
        <v>12.09</v>
      </c>
      <c r="H650" s="4">
        <v>11.93</v>
      </c>
      <c r="I650" s="4">
        <v>52.92</v>
      </c>
      <c r="J650" s="4">
        <v>39.46</v>
      </c>
      <c r="K650" s="4">
        <v>32.729999999999997</v>
      </c>
      <c r="L650" s="4">
        <v>48.97</v>
      </c>
    </row>
    <row r="651" spans="1:16" x14ac:dyDescent="0.25">
      <c r="B651" t="s">
        <v>33</v>
      </c>
      <c r="C651" s="5">
        <f t="shared" ref="C651:L651" si="990">C650/C649</f>
        <v>0.35006561679790027</v>
      </c>
      <c r="D651" s="5">
        <f t="shared" si="990"/>
        <v>0.70437196391394863</v>
      </c>
      <c r="E651" s="5">
        <f t="shared" si="990"/>
        <v>0.29331416247304098</v>
      </c>
      <c r="F651" s="5">
        <f t="shared" si="990"/>
        <v>0.34147076552139843</v>
      </c>
      <c r="G651" s="5">
        <f t="shared" si="990"/>
        <v>0.50291181364392679</v>
      </c>
      <c r="H651" s="5">
        <f t="shared" si="990"/>
        <v>0.35611940298507461</v>
      </c>
      <c r="I651" s="5">
        <f t="shared" si="990"/>
        <v>1.0690909090909091</v>
      </c>
      <c r="J651" s="5">
        <f t="shared" si="990"/>
        <v>0.63247315274883797</v>
      </c>
      <c r="K651" s="5">
        <f t="shared" si="990"/>
        <v>0.57755426151402856</v>
      </c>
      <c r="L651" s="5">
        <f t="shared" si="990"/>
        <v>0.63309631544925671</v>
      </c>
    </row>
    <row r="652" spans="1:16" x14ac:dyDescent="0.25">
      <c r="B652" t="s">
        <v>32</v>
      </c>
      <c r="C652" s="4">
        <v>0.84</v>
      </c>
      <c r="D652" s="4">
        <v>1.6</v>
      </c>
      <c r="E652" s="4">
        <v>0.63</v>
      </c>
      <c r="F652" s="4">
        <v>0.88</v>
      </c>
      <c r="G652" s="4">
        <v>0.92</v>
      </c>
      <c r="H652" s="4">
        <v>0.88</v>
      </c>
      <c r="I652" s="4">
        <v>4.03</v>
      </c>
      <c r="J652" s="4">
        <v>3.02</v>
      </c>
      <c r="K652" s="4">
        <v>2.5</v>
      </c>
      <c r="L652" s="4">
        <v>3.78</v>
      </c>
    </row>
    <row r="654" spans="1:16" x14ac:dyDescent="0.25">
      <c r="A654" t="s">
        <v>37</v>
      </c>
      <c r="B654" t="s">
        <v>34</v>
      </c>
      <c r="C654" s="3">
        <f t="shared" ref="C654:C655" si="991">SUM(C649:F649)</f>
        <v>120.30000000000001</v>
      </c>
      <c r="D654" s="3">
        <f t="shared" ref="D654:D655" si="992">SUM(D649:G649)</f>
        <v>113.85999999999999</v>
      </c>
      <c r="E654" s="3">
        <f t="shared" ref="E654:E655" si="993">SUM(E649:H649)</f>
        <v>118.53999999999999</v>
      </c>
      <c r="F654" s="3">
        <f t="shared" ref="F654:F655" si="994">SUM(F649:I649)</f>
        <v>140.22</v>
      </c>
      <c r="G654" s="3">
        <f t="shared" ref="G654:G655" si="995">SUM(G649:J649)</f>
        <v>169.43</v>
      </c>
      <c r="H654" s="3">
        <f t="shared" ref="H654:H655" si="996">SUM(H649:K649)</f>
        <v>202.06</v>
      </c>
      <c r="I654" s="3">
        <f t="shared" ref="I654:I655" si="997">SUM(I649:L649)</f>
        <v>245.91</v>
      </c>
    </row>
    <row r="655" spans="1:16" x14ac:dyDescent="0.25">
      <c r="B655" t="s">
        <v>36</v>
      </c>
      <c r="C655" s="3">
        <f t="shared" si="991"/>
        <v>50.459999999999994</v>
      </c>
      <c r="D655" s="3">
        <f t="shared" si="992"/>
        <v>51.879999999999995</v>
      </c>
      <c r="E655" s="3">
        <f t="shared" si="993"/>
        <v>43.510000000000005</v>
      </c>
      <c r="F655" s="3">
        <f t="shared" si="994"/>
        <v>88.27000000000001</v>
      </c>
      <c r="G655" s="3">
        <f t="shared" si="995"/>
        <v>116.4</v>
      </c>
      <c r="H655" s="3">
        <f t="shared" si="996"/>
        <v>137.04</v>
      </c>
      <c r="I655" s="3">
        <f t="shared" si="997"/>
        <v>174.07999999999998</v>
      </c>
    </row>
    <row r="656" spans="1:16" x14ac:dyDescent="0.25">
      <c r="B656" t="s">
        <v>33</v>
      </c>
      <c r="C656" s="1">
        <f t="shared" ref="C656:I656" si="998">C655/C654</f>
        <v>0.41945137157107221</v>
      </c>
      <c r="D656" s="1">
        <f t="shared" si="998"/>
        <v>0.4556472861408748</v>
      </c>
      <c r="E656" s="1">
        <f t="shared" si="998"/>
        <v>0.36704909735110519</v>
      </c>
      <c r="F656" s="1">
        <f t="shared" si="998"/>
        <v>0.62951076879189849</v>
      </c>
      <c r="G656" s="1">
        <f t="shared" si="998"/>
        <v>0.68700938440653958</v>
      </c>
      <c r="H656" s="1">
        <f t="shared" si="998"/>
        <v>0.67821439176482223</v>
      </c>
      <c r="I656" s="1">
        <f t="shared" si="998"/>
        <v>0.70790126469033376</v>
      </c>
    </row>
    <row r="657" spans="1:16" x14ac:dyDescent="0.25">
      <c r="B657" t="s">
        <v>32</v>
      </c>
      <c r="C657">
        <f t="shared" ref="C657" si="999">SUM(C652:F652)</f>
        <v>3.9499999999999997</v>
      </c>
      <c r="D657">
        <f t="shared" ref="D657" si="1000">SUM(D652:G652)</f>
        <v>4.03</v>
      </c>
      <c r="E657">
        <f t="shared" ref="E657" si="1001">SUM(E652:H652)</f>
        <v>3.31</v>
      </c>
      <c r="F657">
        <f t="shared" ref="F657" si="1002">SUM(F652:I652)</f>
        <v>6.7100000000000009</v>
      </c>
      <c r="G657">
        <f t="shared" ref="G657" si="1003">SUM(G652:J652)</f>
        <v>8.85</v>
      </c>
      <c r="H657">
        <f t="shared" ref="H657" si="1004">SUM(H652:K652)</f>
        <v>10.43</v>
      </c>
      <c r="I657">
        <f t="shared" ref="I657" si="1005">SUM(I652:L652)</f>
        <v>13.33</v>
      </c>
    </row>
    <row r="658" spans="1:16" x14ac:dyDescent="0.25">
      <c r="A658" s="10"/>
      <c r="B658" s="9"/>
      <c r="C658" s="9"/>
      <c r="D658" s="9"/>
      <c r="E658" s="9"/>
      <c r="F658" s="9"/>
      <c r="G658" s="9"/>
      <c r="H658" s="9"/>
      <c r="I658" s="9"/>
    </row>
    <row r="659" spans="1:16" x14ac:dyDescent="0.25">
      <c r="A659" t="s">
        <v>35</v>
      </c>
      <c r="B659" t="s">
        <v>34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6" x14ac:dyDescent="0.25">
      <c r="A660" t="b">
        <f>B660</f>
        <v>0</v>
      </c>
      <c r="B660" t="b">
        <f>OR(AND(C660:D660),AND(C660,E660))</f>
        <v>0</v>
      </c>
      <c r="C660" t="b">
        <f>AND(((C654-D654)/D654)&gt;0,((C649-D649)/D649)&gt;0,((C654-E654)/E654)&gt;0,((C649-E649)/E649)&gt;0)</f>
        <v>1</v>
      </c>
      <c r="D660" t="b">
        <f>AND(((D654-E654)/E654)&gt;0,((D649-E649)/E649)&gt;0,((D654-F654)/F654)&gt;0,((D649-F649)/F649)&gt;0)</f>
        <v>0</v>
      </c>
      <c r="E660" t="b">
        <f>AND(((E654-F654)/F654)&gt;0,((E649-F649)/F649)&gt;0,((E654-G654)/G654)&gt;0,((E649-G649)/G649)&gt;0)</f>
        <v>0</v>
      </c>
      <c r="F660" t="b">
        <f>AND(((F654-G654)/G654)&gt;0,((F649-G649)/G649)&gt;0,((F654-H654)/H654)&gt;0,((F649-H649)/H649)&gt;0)</f>
        <v>0</v>
      </c>
      <c r="G660" t="b">
        <f>AND(((G654-H654)/H654)&gt;0,((G649-H649)/H649)&gt;0,((G654-I654)/I654)&gt;0,((G649-I649)/I649)&gt;0)</f>
        <v>0</v>
      </c>
      <c r="H660" t="e">
        <f>AND(((H654-I654)/I654)&gt;0,((H649-I649)/I649)&gt;0,((H654-J654)/J654)&gt;0,((H649-J649)/J649)&gt;0)</f>
        <v>#DIV/0!</v>
      </c>
      <c r="I660" t="e">
        <f>AND(((I654-J654)/J654)&gt;0,((I649-J649)/J649)&gt;0,((I654-K654)/K654)&gt;0,((I649-K649)/K649)&gt;0)</f>
        <v>#DIV/0!</v>
      </c>
      <c r="J660" t="e">
        <f>AND(((J654-K654)/K654)&gt;0,((J649-K649)/K649)&gt;0,((J654-L654)/L654)&gt;0,((J649-L649)/L649)&gt;0)</f>
        <v>#DIV/0!</v>
      </c>
      <c r="K660" t="e">
        <f>AND(((K654-L654)/L654)&gt;0,((K649-L649)/L649)&gt;0,((K654-M654)/M654)&gt;0,((K649-M649)/M649)&gt;0)</f>
        <v>#DIV/0!</v>
      </c>
      <c r="L660" t="e">
        <f>AND(((L654-M654)/M654)&gt;0,((L649-M649)/M649)&gt;0,((L654-N654)/N654)&gt;0,((L649-N649)/N649)&gt;0)</f>
        <v>#DIV/0!</v>
      </c>
    </row>
    <row r="661" spans="1:16" x14ac:dyDescent="0.25">
      <c r="B661" t="b">
        <f>OR(AND(C661:D661),AND(C661,E661))</f>
        <v>0</v>
      </c>
      <c r="C661" t="b">
        <f>AND(((C656-D656)/D656)&gt;0,((C656-E656)/E656)&gt;0,((C651-D651)/D651)&gt;0,((C651-E651)/E651)&gt;0)</f>
        <v>0</v>
      </c>
      <c r="D661" t="b">
        <f t="shared" ref="D661:D662" si="1006">AND(((D656-E656)/E656)&gt;0,((D656-F656)/F656)&gt;0,((D651-E651)/E651)&gt;0,((D651-F651)/F651)&gt;0)</f>
        <v>0</v>
      </c>
      <c r="E661" t="b">
        <f t="shared" ref="E661:E662" si="1007">AND(((E656-F656)/F656)&gt;0,((E656-G656)/G656)&gt;0,((E651-F651)/F651)&gt;0,((E651-G651)/G651)&gt;0)</f>
        <v>0</v>
      </c>
      <c r="F661" t="b">
        <f t="shared" ref="F661:F662" si="1008">AND(((F656-G656)/G656)&gt;0,((F656-H656)/H656)&gt;0,((F651-G651)/G651)&gt;0,((F651-H651)/H651)&gt;0)</f>
        <v>0</v>
      </c>
      <c r="G661" t="b">
        <f t="shared" ref="G661:G662" si="1009">AND(((G656-H656)/H656)&gt;0,((G656-I656)/I656)&gt;0,((G651-H651)/H651)&gt;0,((G651-I651)/I651)&gt;0)</f>
        <v>0</v>
      </c>
      <c r="H661" t="e">
        <f t="shared" ref="H661:H662" si="1010">AND(((H656-I656)/I656)&gt;0,((H656-J656)/J656)&gt;0,((H651-I651)/I651)&gt;0,((H651-J651)/J651)&gt;0)</f>
        <v>#DIV/0!</v>
      </c>
      <c r="I661" t="e">
        <f t="shared" ref="I661:I662" si="1011">AND(((I656-J656)/J656)&gt;0,((I656-K656)/K656)&gt;0,((I651-J651)/J651)&gt;0,((I651-K651)/K651)&gt;0)</f>
        <v>#DIV/0!</v>
      </c>
      <c r="J661" t="e">
        <f t="shared" ref="J661:J662" si="1012">AND(((J656-K656)/K656)&gt;0,((J656-L656)/L656)&gt;0,((J651-K651)/K651)&gt;0,((J651-L651)/L651)&gt;0)</f>
        <v>#DIV/0!</v>
      </c>
      <c r="K661" t="e">
        <f t="shared" ref="K661:K662" si="1013">AND(((K656-L656)/L656)&gt;0,((K656-M656)/M656)&gt;0,((K651-L651)/L651)&gt;0,((K651-M651)/M651)&gt;0)</f>
        <v>#DIV/0!</v>
      </c>
      <c r="L661" t="e">
        <f t="shared" ref="L661:L662" si="1014">AND(((L656-M656)/M656)&gt;0,((L656-N656)/N656)&gt;0,((L651-M651)/M651)&gt;0,((L651-N651)/N651)&gt;0)</f>
        <v>#DIV/0!</v>
      </c>
    </row>
    <row r="662" spans="1:16" x14ac:dyDescent="0.25">
      <c r="B662" t="b">
        <f>OR(AND(C662:D662),AND(C662,E662))</f>
        <v>0</v>
      </c>
      <c r="C662" t="b">
        <f>AND(((C657-D657)/D657)&gt;0,((C657-E657)/E657)&gt;0,((C652-D652)/D652)&gt;0,((C652-E652)/E652)&gt;0)</f>
        <v>0</v>
      </c>
      <c r="D662" t="b">
        <f t="shared" si="1006"/>
        <v>0</v>
      </c>
      <c r="E662" t="b">
        <f t="shared" si="1007"/>
        <v>0</v>
      </c>
      <c r="F662" t="b">
        <f t="shared" si="1008"/>
        <v>0</v>
      </c>
      <c r="G662" t="b">
        <f t="shared" si="1009"/>
        <v>0</v>
      </c>
      <c r="H662" t="e">
        <f t="shared" si="1010"/>
        <v>#DIV/0!</v>
      </c>
      <c r="I662" t="e">
        <f t="shared" si="1011"/>
        <v>#DIV/0!</v>
      </c>
      <c r="J662" t="e">
        <f t="shared" si="1012"/>
        <v>#DIV/0!</v>
      </c>
      <c r="K662" t="e">
        <f t="shared" si="1013"/>
        <v>#DIV/0!</v>
      </c>
      <c r="L662" t="e">
        <f t="shared" si="1014"/>
        <v>#DIV/0!</v>
      </c>
    </row>
    <row r="664" spans="1:16" x14ac:dyDescent="0.25">
      <c r="A664" s="7" t="str">
        <f>B665</f>
        <v>INDIAGLYCO</v>
      </c>
      <c r="B664" s="7" t="b">
        <f>OR(AND(C677:D677),AND(C677,E677))</f>
        <v>0</v>
      </c>
      <c r="C664" s="7" t="b">
        <f>OR(AND(C678:D678),AND(C678,E678))</f>
        <v>1</v>
      </c>
      <c r="D664" s="7" t="b">
        <f>OR(AND(C679:D679),AND(C679,E679))</f>
        <v>1</v>
      </c>
      <c r="E664" s="7" t="str">
        <f>C665</f>
        <v>JUN '21</v>
      </c>
      <c r="F664" s="7" t="b">
        <f>OR(AND(D677:E677),AND(D677,F677))</f>
        <v>0</v>
      </c>
      <c r="G664" s="7" t="b">
        <f>OR(AND(D678:E678),AND(D678,F678))</f>
        <v>0</v>
      </c>
      <c r="H664" s="7" t="b">
        <f>OR(AND(D679:E679),AND(D679,F679))</f>
        <v>0</v>
      </c>
      <c r="I664" s="7" t="str">
        <f>D665</f>
        <v>MAR '21</v>
      </c>
      <c r="J664" s="11">
        <f>A675</f>
        <v>0</v>
      </c>
      <c r="K664" s="7">
        <f>B670</f>
        <v>0</v>
      </c>
      <c r="L664" s="7"/>
      <c r="M664" s="7" t="s">
        <v>141</v>
      </c>
      <c r="O664" t="str">
        <f>"https://www.moneycontrol.com/financials/21stcenturymanagement/results/consolidated-quarterly-results/"&amp;M664&amp;"/1"</f>
        <v>https://www.moneycontrol.com/financials/21stcenturymanagement/results/consolidated-quarterly-results/IG/1</v>
      </c>
      <c r="P664" t="str">
        <f>"https://www.moneycontrol.com/financials/21stcenturymanagement/results/consolidated-quarterly-results/"&amp;M664&amp;"/2"</f>
        <v>https://www.moneycontrol.com/financials/21stcenturymanagement/results/consolidated-quarterly-results/IG/2</v>
      </c>
    </row>
    <row r="665" spans="1:16" x14ac:dyDescent="0.25">
      <c r="A665" s="2" t="s">
        <v>49</v>
      </c>
      <c r="B665" s="8" t="s">
        <v>132</v>
      </c>
      <c r="C665" s="2" t="s">
        <v>50</v>
      </c>
      <c r="D665" s="2" t="s">
        <v>48</v>
      </c>
      <c r="E665" s="2" t="s">
        <v>47</v>
      </c>
      <c r="F665" s="2" t="s">
        <v>51</v>
      </c>
      <c r="G665" s="2" t="s">
        <v>46</v>
      </c>
      <c r="H665" s="2" t="s">
        <v>45</v>
      </c>
      <c r="I665" s="2" t="s">
        <v>44</v>
      </c>
      <c r="J665" s="2" t="s">
        <v>43</v>
      </c>
      <c r="K665" s="2" t="s">
        <v>42</v>
      </c>
      <c r="L665" s="2" t="s">
        <v>41</v>
      </c>
      <c r="M665" s="2"/>
      <c r="O665" s="2" t="s">
        <v>60</v>
      </c>
    </row>
    <row r="666" spans="1:16" x14ac:dyDescent="0.25">
      <c r="A666" t="s">
        <v>38</v>
      </c>
      <c r="B666" t="s">
        <v>34</v>
      </c>
      <c r="C666" s="6">
        <v>1651.82</v>
      </c>
      <c r="D666" s="6">
        <v>1604.14</v>
      </c>
      <c r="E666" s="6">
        <v>1826.83</v>
      </c>
      <c r="F666" s="6">
        <v>728.51</v>
      </c>
      <c r="G666" s="6">
        <v>385.62</v>
      </c>
      <c r="H666" s="6">
        <v>912.34</v>
      </c>
      <c r="I666" s="6">
        <v>862.39</v>
      </c>
      <c r="J666" s="6">
        <v>849.26</v>
      </c>
      <c r="K666" s="6">
        <v>867.02</v>
      </c>
      <c r="L666" s="6">
        <v>875.57</v>
      </c>
    </row>
    <row r="667" spans="1:16" x14ac:dyDescent="0.25">
      <c r="B667" t="s">
        <v>36</v>
      </c>
      <c r="C667" s="4">
        <v>211.03</v>
      </c>
      <c r="D667" s="6">
        <v>69.92</v>
      </c>
      <c r="E667" s="4">
        <v>29.63</v>
      </c>
      <c r="F667" s="4">
        <v>26.74</v>
      </c>
      <c r="G667" s="4">
        <v>4.6100000000000003</v>
      </c>
      <c r="H667" s="4">
        <v>17.64</v>
      </c>
      <c r="I667" s="4">
        <v>26.91</v>
      </c>
      <c r="J667" s="4">
        <v>36.07</v>
      </c>
      <c r="K667" s="4">
        <v>34.450000000000003</v>
      </c>
      <c r="L667" s="4">
        <v>26.99</v>
      </c>
    </row>
    <row r="668" spans="1:16" x14ac:dyDescent="0.25">
      <c r="B668" t="s">
        <v>33</v>
      </c>
      <c r="C668" s="5">
        <f t="shared" ref="C668:L668" si="1015">C667/C666</f>
        <v>0.12775605090142994</v>
      </c>
      <c r="D668" s="5">
        <f t="shared" si="1015"/>
        <v>4.3587218073235498E-2</v>
      </c>
      <c r="E668" s="5">
        <f t="shared" si="1015"/>
        <v>1.6219352649124441E-2</v>
      </c>
      <c r="F668" s="5">
        <f t="shared" si="1015"/>
        <v>3.67050555242893E-2</v>
      </c>
      <c r="G668" s="5">
        <f t="shared" si="1015"/>
        <v>1.1954774129972513E-2</v>
      </c>
      <c r="H668" s="5">
        <f t="shared" si="1015"/>
        <v>1.9334897077843787E-2</v>
      </c>
      <c r="I668" s="5">
        <f t="shared" si="1015"/>
        <v>3.1203979637982816E-2</v>
      </c>
      <c r="J668" s="5">
        <f t="shared" si="1015"/>
        <v>4.2472269976214588E-2</v>
      </c>
      <c r="K668" s="5">
        <f t="shared" si="1015"/>
        <v>3.9733800835044179E-2</v>
      </c>
      <c r="L668" s="5">
        <f t="shared" si="1015"/>
        <v>3.0825633587263149E-2</v>
      </c>
    </row>
    <row r="669" spans="1:16" x14ac:dyDescent="0.25">
      <c r="B669" t="s">
        <v>32</v>
      </c>
      <c r="C669" s="4">
        <v>68.31</v>
      </c>
      <c r="D669" s="4">
        <v>22.93</v>
      </c>
      <c r="E669" s="4">
        <v>9.6199999999999992</v>
      </c>
      <c r="F669" s="4">
        <v>8.58</v>
      </c>
      <c r="G669" s="4">
        <v>1.38</v>
      </c>
      <c r="H669" s="4">
        <v>5.78</v>
      </c>
      <c r="I669" s="4">
        <v>8.59</v>
      </c>
      <c r="J669" s="4">
        <v>11.62</v>
      </c>
      <c r="K669" s="4">
        <v>11.05</v>
      </c>
      <c r="L669" s="4">
        <v>8.6300000000000008</v>
      </c>
    </row>
    <row r="671" spans="1:16" x14ac:dyDescent="0.25">
      <c r="A671" t="s">
        <v>37</v>
      </c>
      <c r="B671" t="s">
        <v>34</v>
      </c>
      <c r="C671" s="3">
        <f t="shared" ref="C671:C672" si="1016">SUM(C666:F666)</f>
        <v>5811.3</v>
      </c>
      <c r="D671" s="3">
        <f t="shared" ref="D671:D672" si="1017">SUM(D666:G666)</f>
        <v>4545.1000000000004</v>
      </c>
      <c r="E671" s="3">
        <f t="shared" ref="E671:E672" si="1018">SUM(E666:H666)</f>
        <v>3853.3</v>
      </c>
      <c r="F671" s="3">
        <f t="shared" ref="F671:F672" si="1019">SUM(F666:I666)</f>
        <v>2888.86</v>
      </c>
      <c r="G671" s="3">
        <f t="shared" ref="G671:G672" si="1020">SUM(G666:J666)</f>
        <v>3009.6099999999997</v>
      </c>
      <c r="H671" s="3">
        <f t="shared" ref="H671:H672" si="1021">SUM(H666:K666)</f>
        <v>3491.0099999999998</v>
      </c>
      <c r="I671" s="3">
        <f t="shared" ref="I671:I672" si="1022">SUM(I666:L666)</f>
        <v>3454.2400000000002</v>
      </c>
    </row>
    <row r="672" spans="1:16" x14ac:dyDescent="0.25">
      <c r="B672" t="s">
        <v>36</v>
      </c>
      <c r="C672" s="3">
        <f t="shared" si="1016"/>
        <v>337.32</v>
      </c>
      <c r="D672" s="3">
        <f t="shared" si="1017"/>
        <v>130.9</v>
      </c>
      <c r="E672" s="3">
        <f t="shared" si="1018"/>
        <v>78.62</v>
      </c>
      <c r="F672" s="3">
        <f t="shared" si="1019"/>
        <v>75.899999999999991</v>
      </c>
      <c r="G672" s="3">
        <f t="shared" si="1020"/>
        <v>85.22999999999999</v>
      </c>
      <c r="H672" s="3">
        <f t="shared" si="1021"/>
        <v>115.07000000000001</v>
      </c>
      <c r="I672" s="3">
        <f t="shared" si="1022"/>
        <v>124.42</v>
      </c>
    </row>
    <row r="673" spans="1:16" x14ac:dyDescent="0.25">
      <c r="B673" t="s">
        <v>33</v>
      </c>
      <c r="C673" s="1">
        <f t="shared" ref="C673:I673" si="1023">C672/C671</f>
        <v>5.8045531980796032E-2</v>
      </c>
      <c r="D673" s="1">
        <f t="shared" si="1023"/>
        <v>2.8800246419220698E-2</v>
      </c>
      <c r="E673" s="1">
        <f t="shared" si="1023"/>
        <v>2.0403290685905587E-2</v>
      </c>
      <c r="F673" s="1">
        <f t="shared" si="1023"/>
        <v>2.6273339656473483E-2</v>
      </c>
      <c r="G673" s="1">
        <f t="shared" si="1023"/>
        <v>2.8319283893926454E-2</v>
      </c>
      <c r="H673" s="1">
        <f t="shared" si="1023"/>
        <v>3.296180761441532E-2</v>
      </c>
      <c r="I673" s="1">
        <f t="shared" si="1023"/>
        <v>3.6019500671638331E-2</v>
      </c>
    </row>
    <row r="674" spans="1:16" x14ac:dyDescent="0.25">
      <c r="B674" t="s">
        <v>32</v>
      </c>
      <c r="C674">
        <f t="shared" ref="C674" si="1024">SUM(C669:F669)</f>
        <v>109.44000000000001</v>
      </c>
      <c r="D674">
        <f t="shared" ref="D674" si="1025">SUM(D669:G669)</f>
        <v>42.51</v>
      </c>
      <c r="E674">
        <f t="shared" ref="E674" si="1026">SUM(E669:H669)</f>
        <v>25.36</v>
      </c>
      <c r="F674">
        <f t="shared" ref="F674" si="1027">SUM(F669:I669)</f>
        <v>24.330000000000002</v>
      </c>
      <c r="G674">
        <f t="shared" ref="G674" si="1028">SUM(G669:J669)</f>
        <v>27.369999999999997</v>
      </c>
      <c r="H674">
        <f t="shared" ref="H674" si="1029">SUM(H669:K669)</f>
        <v>37.040000000000006</v>
      </c>
      <c r="I674">
        <f t="shared" ref="I674" si="1030">SUM(I669:L669)</f>
        <v>39.89</v>
      </c>
    </row>
    <row r="675" spans="1:16" x14ac:dyDescent="0.25">
      <c r="A675" s="10"/>
      <c r="B675" s="9"/>
      <c r="C675" s="9"/>
      <c r="D675" s="9"/>
      <c r="E675" s="9"/>
      <c r="F675" s="9"/>
      <c r="G675" s="9"/>
      <c r="H675" s="9"/>
      <c r="I675" s="9"/>
    </row>
    <row r="676" spans="1:16" x14ac:dyDescent="0.25">
      <c r="A676" t="s">
        <v>35</v>
      </c>
      <c r="B676" t="s">
        <v>34</v>
      </c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6" x14ac:dyDescent="0.25">
      <c r="A677" t="b">
        <f>B677</f>
        <v>0</v>
      </c>
      <c r="B677" t="b">
        <f>OR(AND(C677:D677),AND(C677,E677))</f>
        <v>0</v>
      </c>
      <c r="C677" t="b">
        <f>AND(((C671-D671)/D671)&gt;0,((C666-D666)/D666)&gt;0,((C671-E671)/E671)&gt;0,((C666-E666)/E666)&gt;0)</f>
        <v>0</v>
      </c>
      <c r="D677" t="b">
        <f>AND(((D671-E671)/E671)&gt;0,((D666-E666)/E666)&gt;0,((D671-F671)/F671)&gt;0,((D666-F666)/F666)&gt;0)</f>
        <v>0</v>
      </c>
      <c r="E677" t="b">
        <f>AND(((E671-F671)/F671)&gt;0,((E666-F666)/F666)&gt;0,((E671-G671)/G671)&gt;0,((E666-G666)/G666)&gt;0)</f>
        <v>1</v>
      </c>
      <c r="F677" t="b">
        <f>AND(((F671-G671)/G671)&gt;0,((F666-G666)/G666)&gt;0,((F671-H671)/H671)&gt;0,((F666-H666)/H666)&gt;0)</f>
        <v>0</v>
      </c>
      <c r="G677" t="b">
        <f>AND(((G671-H671)/H671)&gt;0,((G666-H666)/H666)&gt;0,((G671-I671)/I671)&gt;0,((G666-I666)/I666)&gt;0)</f>
        <v>0</v>
      </c>
      <c r="H677" t="e">
        <f>AND(((H671-I671)/I671)&gt;0,((H666-I666)/I666)&gt;0,((H671-J671)/J671)&gt;0,((H666-J666)/J666)&gt;0)</f>
        <v>#DIV/0!</v>
      </c>
      <c r="I677" t="e">
        <f>AND(((I671-J671)/J671)&gt;0,((I666-J666)/J666)&gt;0,((I671-K671)/K671)&gt;0,((I666-K666)/K666)&gt;0)</f>
        <v>#DIV/0!</v>
      </c>
      <c r="J677" t="e">
        <f>AND(((J671-K671)/K671)&gt;0,((J666-K666)/K666)&gt;0,((J671-L671)/L671)&gt;0,((J666-L666)/L666)&gt;0)</f>
        <v>#DIV/0!</v>
      </c>
      <c r="K677" t="e">
        <f>AND(((K671-L671)/L671)&gt;0,((K666-L666)/L666)&gt;0,((K671-M671)/M671)&gt;0,((K666-M666)/M666)&gt;0)</f>
        <v>#DIV/0!</v>
      </c>
      <c r="L677" t="e">
        <f>AND(((L671-M671)/M671)&gt;0,((L666-M666)/M666)&gt;0,((L671-N671)/N671)&gt;0,((L666-N666)/N666)&gt;0)</f>
        <v>#DIV/0!</v>
      </c>
    </row>
    <row r="678" spans="1:16" x14ac:dyDescent="0.25">
      <c r="B678" t="b">
        <f>OR(AND(C678:D678),AND(C678,E678))</f>
        <v>1</v>
      </c>
      <c r="C678" t="b">
        <f>AND(((C673-D673)/D673)&gt;0,((C673-E673)/E673)&gt;0,((C668-D668)/D668)&gt;0,((C668-E668)/E668)&gt;0)</f>
        <v>1</v>
      </c>
      <c r="D678" t="b">
        <f t="shared" ref="D678:D679" si="1031">AND(((D673-E673)/E673)&gt;0,((D673-F673)/F673)&gt;0,((D668-E668)/E668)&gt;0,((D668-F668)/F668)&gt;0)</f>
        <v>1</v>
      </c>
      <c r="E678" t="b">
        <f t="shared" ref="E678:E679" si="1032">AND(((E673-F673)/F673)&gt;0,((E673-G673)/G673)&gt;0,((E668-F668)/F668)&gt;0,((E668-G668)/G668)&gt;0)</f>
        <v>0</v>
      </c>
      <c r="F678" t="b">
        <f t="shared" ref="F678:F679" si="1033">AND(((F673-G673)/G673)&gt;0,((F673-H673)/H673)&gt;0,((F668-G668)/G668)&gt;0,((F668-H668)/H668)&gt;0)</f>
        <v>0</v>
      </c>
      <c r="G678" t="b">
        <f t="shared" ref="G678:G679" si="1034">AND(((G673-H673)/H673)&gt;0,((G673-I673)/I673)&gt;0,((G668-H668)/H668)&gt;0,((G668-I668)/I668)&gt;0)</f>
        <v>0</v>
      </c>
      <c r="H678" t="e">
        <f t="shared" ref="H678:H679" si="1035">AND(((H673-I673)/I673)&gt;0,((H673-J673)/J673)&gt;0,((H668-I668)/I668)&gt;0,((H668-J668)/J668)&gt;0)</f>
        <v>#DIV/0!</v>
      </c>
      <c r="I678" t="e">
        <f t="shared" ref="I678:I679" si="1036">AND(((I673-J673)/J673)&gt;0,((I673-K673)/K673)&gt;0,((I668-J668)/J668)&gt;0,((I668-K668)/K668)&gt;0)</f>
        <v>#DIV/0!</v>
      </c>
      <c r="J678" t="e">
        <f t="shared" ref="J678:J679" si="1037">AND(((J673-K673)/K673)&gt;0,((J673-L673)/L673)&gt;0,((J668-K668)/K668)&gt;0,((J668-L668)/L668)&gt;0)</f>
        <v>#DIV/0!</v>
      </c>
      <c r="K678" t="e">
        <f t="shared" ref="K678:K679" si="1038">AND(((K673-L673)/L673)&gt;0,((K673-M673)/M673)&gt;0,((K668-L668)/L668)&gt;0,((K668-M668)/M668)&gt;0)</f>
        <v>#DIV/0!</v>
      </c>
      <c r="L678" t="e">
        <f t="shared" ref="L678:L679" si="1039">AND(((L673-M673)/M673)&gt;0,((L673-N673)/N673)&gt;0,((L668-M668)/M668)&gt;0,((L668-N668)/N668)&gt;0)</f>
        <v>#DIV/0!</v>
      </c>
    </row>
    <row r="679" spans="1:16" x14ac:dyDescent="0.25">
      <c r="B679" t="b">
        <f>OR(AND(C679:D679),AND(C679,E679))</f>
        <v>1</v>
      </c>
      <c r="C679" t="b">
        <f>AND(((C674-D674)/D674)&gt;0,((C674-E674)/E674)&gt;0,((C669-D669)/D669)&gt;0,((C669-E669)/E669)&gt;0)</f>
        <v>1</v>
      </c>
      <c r="D679" t="b">
        <f t="shared" si="1031"/>
        <v>1</v>
      </c>
      <c r="E679" t="b">
        <f t="shared" si="1032"/>
        <v>0</v>
      </c>
      <c r="F679" t="b">
        <f t="shared" si="1033"/>
        <v>0</v>
      </c>
      <c r="G679" t="b">
        <f t="shared" si="1034"/>
        <v>0</v>
      </c>
      <c r="H679" t="e">
        <f t="shared" si="1035"/>
        <v>#DIV/0!</v>
      </c>
      <c r="I679" t="e">
        <f t="shared" si="1036"/>
        <v>#DIV/0!</v>
      </c>
      <c r="J679" t="e">
        <f t="shared" si="1037"/>
        <v>#DIV/0!</v>
      </c>
      <c r="K679" t="e">
        <f t="shared" si="1038"/>
        <v>#DIV/0!</v>
      </c>
      <c r="L679" t="e">
        <f t="shared" si="1039"/>
        <v>#DIV/0!</v>
      </c>
    </row>
    <row r="681" spans="1:16" x14ac:dyDescent="0.25">
      <c r="A681" s="7" t="str">
        <f>B682</f>
        <v>PRIMESECU</v>
      </c>
      <c r="B681" s="7" t="b">
        <f>OR(AND(C694:D694),AND(C694,E694))</f>
        <v>0</v>
      </c>
      <c r="C681" s="7" t="b">
        <f>OR(AND(C695:D695),AND(C695,E695))</f>
        <v>0</v>
      </c>
      <c r="D681" s="7" t="b">
        <f>OR(AND(C696:D696),AND(C696,E696))</f>
        <v>1</v>
      </c>
      <c r="E681" s="7" t="str">
        <f>C682</f>
        <v>JUN '21</v>
      </c>
      <c r="F681" s="7" t="b">
        <f>OR(AND(D694:E694),AND(D694,F694))</f>
        <v>0</v>
      </c>
      <c r="G681" s="7" t="b">
        <f>OR(AND(D695:E695),AND(D695,F695))</f>
        <v>0</v>
      </c>
      <c r="H681" s="7" t="b">
        <f>OR(AND(D696:E696),AND(D696,F696))</f>
        <v>0</v>
      </c>
      <c r="I681" s="7" t="str">
        <f>D682</f>
        <v>MAR '21</v>
      </c>
      <c r="J681" s="11">
        <f>A692</f>
        <v>0</v>
      </c>
      <c r="K681" s="7">
        <f>B687</f>
        <v>0</v>
      </c>
      <c r="L681" s="7"/>
      <c r="M681" s="7" t="s">
        <v>142</v>
      </c>
      <c r="O681" t="str">
        <f>"https://www.moneycontrol.com/financials/21stcenturymanagement/results/consolidated-quarterly-results/"&amp;M681&amp;"/1"</f>
        <v>https://www.moneycontrol.com/financials/21stcenturymanagement/results/consolidated-quarterly-results/PS/1</v>
      </c>
      <c r="P681" t="str">
        <f>"https://www.moneycontrol.com/financials/21stcenturymanagement/results/consolidated-quarterly-results/"&amp;M681&amp;"/2"</f>
        <v>https://www.moneycontrol.com/financials/21stcenturymanagement/results/consolidated-quarterly-results/PS/2</v>
      </c>
    </row>
    <row r="682" spans="1:16" x14ac:dyDescent="0.25">
      <c r="A682" s="2" t="s">
        <v>49</v>
      </c>
      <c r="B682" s="8" t="s">
        <v>133</v>
      </c>
      <c r="C682" s="2" t="s">
        <v>50</v>
      </c>
      <c r="D682" s="2" t="s">
        <v>48</v>
      </c>
      <c r="E682" s="2" t="s">
        <v>47</v>
      </c>
      <c r="F682" s="2" t="s">
        <v>51</v>
      </c>
      <c r="G682" s="2" t="s">
        <v>46</v>
      </c>
      <c r="H682" s="2" t="s">
        <v>45</v>
      </c>
      <c r="I682" s="2" t="s">
        <v>44</v>
      </c>
      <c r="J682" s="2" t="s">
        <v>43</v>
      </c>
      <c r="K682" s="2" t="s">
        <v>42</v>
      </c>
      <c r="L682" s="2" t="s">
        <v>41</v>
      </c>
      <c r="M682" s="2"/>
      <c r="O682" s="2" t="s">
        <v>62</v>
      </c>
    </row>
    <row r="683" spans="1:16" x14ac:dyDescent="0.25">
      <c r="A683" t="s">
        <v>38</v>
      </c>
      <c r="B683" t="s">
        <v>34</v>
      </c>
      <c r="C683" s="6">
        <v>7.15</v>
      </c>
      <c r="D683" s="6">
        <v>19.07</v>
      </c>
      <c r="E683" s="6">
        <v>6.3</v>
      </c>
      <c r="F683" s="6">
        <v>8.93</v>
      </c>
      <c r="G683" s="6">
        <v>10.08</v>
      </c>
      <c r="H683" s="6">
        <v>31.15</v>
      </c>
      <c r="I683" s="6">
        <v>13.52</v>
      </c>
      <c r="J683" s="6">
        <v>18.760000000000002</v>
      </c>
      <c r="K683" s="6">
        <v>10.57</v>
      </c>
      <c r="L683" s="6">
        <v>13.44</v>
      </c>
    </row>
    <row r="684" spans="1:16" x14ac:dyDescent="0.25">
      <c r="B684" t="s">
        <v>36</v>
      </c>
      <c r="C684" s="4">
        <v>4.29</v>
      </c>
      <c r="D684" s="6">
        <v>3.74</v>
      </c>
      <c r="E684" s="4">
        <v>0.96</v>
      </c>
      <c r="F684" s="4">
        <v>2.14</v>
      </c>
      <c r="G684" s="4">
        <v>0.93</v>
      </c>
      <c r="H684" s="4">
        <v>-1.1299999999999999</v>
      </c>
      <c r="I684" s="4">
        <v>-0.45</v>
      </c>
      <c r="J684" s="4">
        <v>3.95</v>
      </c>
      <c r="K684" s="4">
        <v>2.95</v>
      </c>
      <c r="L684" s="4">
        <v>4.9000000000000004</v>
      </c>
    </row>
    <row r="685" spans="1:16" x14ac:dyDescent="0.25">
      <c r="B685" t="s">
        <v>33</v>
      </c>
      <c r="C685" s="5">
        <f t="shared" ref="C685:L685" si="1040">C684/C683</f>
        <v>0.6</v>
      </c>
      <c r="D685" s="5">
        <f t="shared" si="1040"/>
        <v>0.19611955951756688</v>
      </c>
      <c r="E685" s="5">
        <f t="shared" si="1040"/>
        <v>0.15238095238095237</v>
      </c>
      <c r="F685" s="5">
        <f t="shared" si="1040"/>
        <v>0.23964165733482645</v>
      </c>
      <c r="G685" s="5">
        <f t="shared" si="1040"/>
        <v>9.2261904761904767E-2</v>
      </c>
      <c r="H685" s="5">
        <f t="shared" si="1040"/>
        <v>-3.6276083467094704E-2</v>
      </c>
      <c r="I685" s="5">
        <f t="shared" si="1040"/>
        <v>-3.3284023668639057E-2</v>
      </c>
      <c r="J685" s="5">
        <f t="shared" si="1040"/>
        <v>0.2105543710021322</v>
      </c>
      <c r="K685" s="5">
        <f t="shared" si="1040"/>
        <v>0.27909176915799433</v>
      </c>
      <c r="L685" s="5">
        <f t="shared" si="1040"/>
        <v>0.36458333333333337</v>
      </c>
    </row>
    <row r="686" spans="1:16" x14ac:dyDescent="0.25">
      <c r="B686" t="s">
        <v>32</v>
      </c>
      <c r="C686" s="4">
        <v>1.62</v>
      </c>
      <c r="D686" s="4">
        <v>1.41</v>
      </c>
      <c r="E686" s="4">
        <v>0.36</v>
      </c>
      <c r="F686" s="4">
        <v>0.81</v>
      </c>
      <c r="G686" s="4">
        <v>0.35</v>
      </c>
      <c r="H686" s="4">
        <v>-0.43</v>
      </c>
      <c r="I686" s="4">
        <v>-0.17</v>
      </c>
      <c r="J686" s="4">
        <v>1.49</v>
      </c>
      <c r="K686" s="4">
        <v>1.1100000000000001</v>
      </c>
      <c r="L686" s="4">
        <v>1.85</v>
      </c>
    </row>
    <row r="688" spans="1:16" x14ac:dyDescent="0.25">
      <c r="A688" t="s">
        <v>37</v>
      </c>
      <c r="B688" t="s">
        <v>34</v>
      </c>
      <c r="C688" s="3">
        <f t="shared" ref="C688:C689" si="1041">SUM(C683:F683)</f>
        <v>41.449999999999996</v>
      </c>
      <c r="D688" s="3">
        <f t="shared" ref="D688:D689" si="1042">SUM(D683:G683)</f>
        <v>44.379999999999995</v>
      </c>
      <c r="E688" s="3">
        <f t="shared" ref="E688:E689" si="1043">SUM(E683:H683)</f>
        <v>56.46</v>
      </c>
      <c r="F688" s="3">
        <f t="shared" ref="F688:F689" si="1044">SUM(F683:I683)</f>
        <v>63.679999999999993</v>
      </c>
      <c r="G688" s="3">
        <f t="shared" ref="G688:G689" si="1045">SUM(G683:J683)</f>
        <v>73.510000000000005</v>
      </c>
      <c r="H688" s="3">
        <f t="shared" ref="H688:H689" si="1046">SUM(H683:K683)</f>
        <v>74</v>
      </c>
      <c r="I688" s="3">
        <f t="shared" ref="I688:I689" si="1047">SUM(I683:L683)</f>
        <v>56.29</v>
      </c>
    </row>
    <row r="689" spans="1:16" x14ac:dyDescent="0.25">
      <c r="B689" t="s">
        <v>36</v>
      </c>
      <c r="C689" s="3">
        <f t="shared" si="1041"/>
        <v>11.130000000000003</v>
      </c>
      <c r="D689" s="3">
        <f t="shared" si="1042"/>
        <v>7.77</v>
      </c>
      <c r="E689" s="3">
        <f t="shared" si="1043"/>
        <v>2.9000000000000004</v>
      </c>
      <c r="F689" s="3">
        <f t="shared" si="1044"/>
        <v>1.4900000000000004</v>
      </c>
      <c r="G689" s="3">
        <f t="shared" si="1045"/>
        <v>3.3000000000000003</v>
      </c>
      <c r="H689" s="3">
        <f t="shared" si="1046"/>
        <v>5.32</v>
      </c>
      <c r="I689" s="3">
        <f t="shared" si="1047"/>
        <v>11.350000000000001</v>
      </c>
    </row>
    <row r="690" spans="1:16" x14ac:dyDescent="0.25">
      <c r="B690" t="s">
        <v>33</v>
      </c>
      <c r="C690" s="1">
        <f t="shared" ref="C690:I690" si="1048">C689/C688</f>
        <v>0.26851628468033784</v>
      </c>
      <c r="D690" s="1">
        <f t="shared" si="1048"/>
        <v>0.17507886435331232</v>
      </c>
      <c r="E690" s="1">
        <f t="shared" si="1048"/>
        <v>5.136379737867517E-2</v>
      </c>
      <c r="F690" s="1">
        <f t="shared" si="1048"/>
        <v>2.3398241206030162E-2</v>
      </c>
      <c r="G690" s="1">
        <f t="shared" si="1048"/>
        <v>4.489185144878248E-2</v>
      </c>
      <c r="H690" s="1">
        <f t="shared" si="1048"/>
        <v>7.1891891891891893E-2</v>
      </c>
      <c r="I690" s="1">
        <f t="shared" si="1048"/>
        <v>0.20163439332030558</v>
      </c>
    </row>
    <row r="691" spans="1:16" x14ac:dyDescent="0.25">
      <c r="B691" t="s">
        <v>32</v>
      </c>
      <c r="C691">
        <f t="shared" ref="C691" si="1049">SUM(C686:F686)</f>
        <v>4.2</v>
      </c>
      <c r="D691">
        <f t="shared" ref="D691" si="1050">SUM(D686:G686)</f>
        <v>2.93</v>
      </c>
      <c r="E691">
        <f t="shared" ref="E691" si="1051">SUM(E686:H686)</f>
        <v>1.0900000000000001</v>
      </c>
      <c r="F691">
        <f t="shared" ref="F691" si="1052">SUM(F686:I686)</f>
        <v>0.56000000000000016</v>
      </c>
      <c r="G691">
        <f t="shared" ref="G691" si="1053">SUM(G686:J686)</f>
        <v>1.24</v>
      </c>
      <c r="H691">
        <f t="shared" ref="H691" si="1054">SUM(H686:K686)</f>
        <v>2</v>
      </c>
      <c r="I691">
        <f t="shared" ref="I691" si="1055">SUM(I686:L686)</f>
        <v>4.28</v>
      </c>
    </row>
    <row r="692" spans="1:16" x14ac:dyDescent="0.25">
      <c r="A692" s="10"/>
      <c r="B692" s="9"/>
      <c r="C692" s="9"/>
      <c r="D692" s="9"/>
      <c r="E692" s="9"/>
      <c r="F692" s="9"/>
      <c r="G692" s="9"/>
      <c r="H692" s="9"/>
      <c r="I692" s="9"/>
    </row>
    <row r="693" spans="1:16" x14ac:dyDescent="0.25">
      <c r="A693" t="s">
        <v>35</v>
      </c>
      <c r="B693" t="s">
        <v>34</v>
      </c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6" x14ac:dyDescent="0.25">
      <c r="A694" t="b">
        <f>B694</f>
        <v>0</v>
      </c>
      <c r="B694" t="b">
        <f>OR(AND(C694:D694),AND(C694,E694))</f>
        <v>0</v>
      </c>
      <c r="C694" t="b">
        <f>AND(((C688-D688)/D688)&gt;0,((C683-D683)/D683)&gt;0,((C688-E688)/E688)&gt;0,((C683-E683)/E683)&gt;0)</f>
        <v>0</v>
      </c>
      <c r="D694" t="b">
        <f>AND(((D688-E688)/E688)&gt;0,((D683-E683)/E683)&gt;0,((D688-F688)/F688)&gt;0,((D683-F683)/F683)&gt;0)</f>
        <v>0</v>
      </c>
      <c r="E694" t="b">
        <f>AND(((E688-F688)/F688)&gt;0,((E683-F683)/F683)&gt;0,((E688-G688)/G688)&gt;0,((E683-G683)/G683)&gt;0)</f>
        <v>0</v>
      </c>
      <c r="F694" t="b">
        <f>AND(((F688-G688)/G688)&gt;0,((F683-G683)/G683)&gt;0,((F688-H688)/H688)&gt;0,((F683-H683)/H683)&gt;0)</f>
        <v>0</v>
      </c>
      <c r="G694" t="b">
        <f>AND(((G688-H688)/H688)&gt;0,((G683-H683)/H683)&gt;0,((G688-I688)/I688)&gt;0,((G683-I683)/I683)&gt;0)</f>
        <v>0</v>
      </c>
      <c r="H694" t="e">
        <f>AND(((H688-I688)/I688)&gt;0,((H683-I683)/I683)&gt;0,((H688-J688)/J688)&gt;0,((H683-J683)/J683)&gt;0)</f>
        <v>#DIV/0!</v>
      </c>
      <c r="I694" t="e">
        <f>AND(((I688-J688)/J688)&gt;0,((I683-J683)/J683)&gt;0,((I688-K688)/K688)&gt;0,((I683-K683)/K683)&gt;0)</f>
        <v>#DIV/0!</v>
      </c>
      <c r="J694" t="e">
        <f>AND(((J688-K688)/K688)&gt;0,((J683-K683)/K683)&gt;0,((J688-L688)/L688)&gt;0,((J683-L683)/L683)&gt;0)</f>
        <v>#DIV/0!</v>
      </c>
      <c r="K694" t="e">
        <f>AND(((K688-L688)/L688)&gt;0,((K683-L683)/L683)&gt;0,((K688-M688)/M688)&gt;0,((K683-M683)/M683)&gt;0)</f>
        <v>#DIV/0!</v>
      </c>
      <c r="L694" t="e">
        <f>AND(((L688-M688)/M688)&gt;0,((L683-M683)/M683)&gt;0,((L688-N688)/N688)&gt;0,((L683-N683)/N683)&gt;0)</f>
        <v>#DIV/0!</v>
      </c>
    </row>
    <row r="695" spans="1:16" x14ac:dyDescent="0.25">
      <c r="B695" t="b">
        <f>OR(AND(C695:D695),AND(C695,E695))</f>
        <v>0</v>
      </c>
      <c r="C695" t="b">
        <f>AND(((C690-D690)/D690)&gt;0,((C690-E690)/E690)&gt;0,((C685-D685)/D685)&gt;0,((C685-E685)/E685)&gt;0)</f>
        <v>1</v>
      </c>
      <c r="D695" t="b">
        <f t="shared" ref="D695:D696" si="1056">AND(((D690-E690)/E690)&gt;0,((D690-F690)/F690)&gt;0,((D685-E685)/E685)&gt;0,((D685-F685)/F685)&gt;0)</f>
        <v>0</v>
      </c>
      <c r="E695" t="b">
        <f t="shared" ref="E695:E696" si="1057">AND(((E690-F690)/F690)&gt;0,((E690-G690)/G690)&gt;0,((E685-F685)/F685)&gt;0,((E685-G685)/G685)&gt;0)</f>
        <v>0</v>
      </c>
      <c r="F695" t="b">
        <f t="shared" ref="F695:F696" si="1058">AND(((F690-G690)/G690)&gt;0,((F690-H690)/H690)&gt;0,((F685-G685)/G685)&gt;0,((F685-H685)/H685)&gt;0)</f>
        <v>0</v>
      </c>
      <c r="G695" t="b">
        <f t="shared" ref="G695:G696" si="1059">AND(((G690-H690)/H690)&gt;0,((G690-I690)/I690)&gt;0,((G685-H685)/H685)&gt;0,((G685-I685)/I685)&gt;0)</f>
        <v>0</v>
      </c>
      <c r="H695" t="e">
        <f t="shared" ref="H695:H696" si="1060">AND(((H690-I690)/I690)&gt;0,((H690-J690)/J690)&gt;0,((H685-I685)/I685)&gt;0,((H685-J685)/J685)&gt;0)</f>
        <v>#DIV/0!</v>
      </c>
      <c r="I695" t="e">
        <f t="shared" ref="I695:I696" si="1061">AND(((I690-J690)/J690)&gt;0,((I690-K690)/K690)&gt;0,((I685-J685)/J685)&gt;0,((I685-K685)/K685)&gt;0)</f>
        <v>#DIV/0!</v>
      </c>
      <c r="J695" t="e">
        <f t="shared" ref="J695:J696" si="1062">AND(((J690-K690)/K690)&gt;0,((J690-L690)/L690)&gt;0,((J685-K685)/K685)&gt;0,((J685-L685)/L685)&gt;0)</f>
        <v>#DIV/0!</v>
      </c>
      <c r="K695" t="e">
        <f t="shared" ref="K695:K696" si="1063">AND(((K690-L690)/L690)&gt;0,((K690-M690)/M690)&gt;0,((K685-L685)/L685)&gt;0,((K685-M685)/M685)&gt;0)</f>
        <v>#DIV/0!</v>
      </c>
      <c r="L695" t="e">
        <f t="shared" ref="L695:L696" si="1064">AND(((L690-M690)/M690)&gt;0,((L690-N690)/N690)&gt;0,((L685-M685)/M685)&gt;0,((L685-N685)/N685)&gt;0)</f>
        <v>#DIV/0!</v>
      </c>
    </row>
    <row r="696" spans="1:16" x14ac:dyDescent="0.25">
      <c r="B696" t="b">
        <f>OR(AND(C696:D696),AND(C696,E696))</f>
        <v>1</v>
      </c>
      <c r="C696" t="b">
        <f>AND(((C691-D691)/D691)&gt;0,((C691-E691)/E691)&gt;0,((C686-D686)/D686)&gt;0,((C686-E686)/E686)&gt;0)</f>
        <v>1</v>
      </c>
      <c r="D696" t="b">
        <f t="shared" si="1056"/>
        <v>1</v>
      </c>
      <c r="E696" t="b">
        <f t="shared" si="1057"/>
        <v>0</v>
      </c>
      <c r="F696" t="b">
        <f t="shared" si="1058"/>
        <v>0</v>
      </c>
      <c r="G696" t="b">
        <f t="shared" si="1059"/>
        <v>0</v>
      </c>
      <c r="H696" t="e">
        <f t="shared" si="1060"/>
        <v>#DIV/0!</v>
      </c>
      <c r="I696" t="e">
        <f t="shared" si="1061"/>
        <v>#DIV/0!</v>
      </c>
      <c r="J696" t="e">
        <f t="shared" si="1062"/>
        <v>#DIV/0!</v>
      </c>
      <c r="K696" t="e">
        <f t="shared" si="1063"/>
        <v>#DIV/0!</v>
      </c>
      <c r="L696" t="e">
        <f t="shared" si="1064"/>
        <v>#DIV/0!</v>
      </c>
    </row>
    <row r="698" spans="1:16" x14ac:dyDescent="0.25">
      <c r="A698" s="7" t="str">
        <f>B699</f>
        <v>SPLIL</v>
      </c>
      <c r="B698" s="7" t="b">
        <f>OR(AND(C711:D711),AND(C711,E711))</f>
        <v>0</v>
      </c>
      <c r="C698" s="7" t="b">
        <f>OR(AND(C712:D712),AND(C712,E712))</f>
        <v>0</v>
      </c>
      <c r="D698" s="7" t="b">
        <f>OR(AND(C713:D713),AND(C713,E713))</f>
        <v>0</v>
      </c>
      <c r="E698" s="7" t="str">
        <f>C699</f>
        <v>JUN '21</v>
      </c>
      <c r="F698" s="7" t="b">
        <f>OR(AND(D711:E711),AND(D711,F711))</f>
        <v>0</v>
      </c>
      <c r="G698" s="7" t="b">
        <f>OR(AND(D712:E712),AND(D712,F712))</f>
        <v>0</v>
      </c>
      <c r="H698" s="7" t="b">
        <f>OR(AND(D713:E713),AND(D713,F713))</f>
        <v>0</v>
      </c>
      <c r="I698" s="7" t="str">
        <f>D699</f>
        <v>MAR '21</v>
      </c>
      <c r="J698" s="11">
        <f>A709</f>
        <v>0</v>
      </c>
      <c r="K698" s="7">
        <f>B704</f>
        <v>0</v>
      </c>
      <c r="L698" s="7"/>
      <c r="M698" s="7" t="s">
        <v>143</v>
      </c>
      <c r="O698" t="str">
        <f>"https://www.moneycontrol.com/financials/21stcenturymanagement/results/consolidated-quarterly-results/"&amp;M698&amp;"/1"</f>
        <v>https://www.moneycontrol.com/financials/21stcenturymanagement/results/consolidated-quarterly-results/SPL9/1</v>
      </c>
      <c r="P698" t="str">
        <f>"https://www.moneycontrol.com/financials/21stcenturymanagement/results/consolidated-quarterly-results/"&amp;M698&amp;"/2"</f>
        <v>https://www.moneycontrol.com/financials/21stcenturymanagement/results/consolidated-quarterly-results/SPL9/2</v>
      </c>
    </row>
    <row r="699" spans="1:16" x14ac:dyDescent="0.25">
      <c r="A699" s="2" t="s">
        <v>49</v>
      </c>
      <c r="B699" s="8" t="s">
        <v>9</v>
      </c>
      <c r="C699" s="2" t="s">
        <v>50</v>
      </c>
      <c r="D699" s="2" t="s">
        <v>48</v>
      </c>
      <c r="E699" s="2" t="s">
        <v>47</v>
      </c>
      <c r="F699" s="2" t="s">
        <v>51</v>
      </c>
      <c r="G699" s="2" t="s">
        <v>46</v>
      </c>
      <c r="H699" s="2" t="s">
        <v>45</v>
      </c>
      <c r="I699" s="2" t="s">
        <v>44</v>
      </c>
      <c r="J699" s="2" t="s">
        <v>43</v>
      </c>
      <c r="K699" s="2" t="s">
        <v>42</v>
      </c>
      <c r="L699" s="2" t="s">
        <v>41</v>
      </c>
      <c r="M699" s="2"/>
      <c r="O699" s="2" t="s">
        <v>63</v>
      </c>
    </row>
    <row r="700" spans="1:16" x14ac:dyDescent="0.25">
      <c r="A700" t="s">
        <v>38</v>
      </c>
      <c r="B700" t="s">
        <v>34</v>
      </c>
      <c r="C700" s="6">
        <v>26.04</v>
      </c>
      <c r="D700" s="6">
        <v>26.62</v>
      </c>
      <c r="E700" s="6">
        <v>25.89</v>
      </c>
      <c r="F700" s="6">
        <v>34.79</v>
      </c>
      <c r="G700" s="6">
        <v>22.78</v>
      </c>
      <c r="H700" s="6">
        <v>33.29</v>
      </c>
      <c r="I700" s="6">
        <v>31.47</v>
      </c>
      <c r="J700" s="6">
        <v>67.319999999999993</v>
      </c>
      <c r="K700" s="6">
        <v>46.77</v>
      </c>
      <c r="L700" s="6">
        <v>38.82</v>
      </c>
    </row>
    <row r="701" spans="1:16" x14ac:dyDescent="0.25">
      <c r="B701" t="s">
        <v>36</v>
      </c>
      <c r="C701" s="4">
        <v>3.16</v>
      </c>
      <c r="D701" s="6">
        <v>2.68</v>
      </c>
      <c r="E701" s="4">
        <v>3.43</v>
      </c>
      <c r="F701" s="4">
        <v>4.79</v>
      </c>
      <c r="G701" s="4">
        <v>2.65</v>
      </c>
      <c r="H701" s="4">
        <v>7.32</v>
      </c>
      <c r="I701" s="4">
        <v>6.02</v>
      </c>
      <c r="J701" s="4">
        <v>12.03</v>
      </c>
      <c r="K701" s="4">
        <v>5.91</v>
      </c>
      <c r="L701" s="4">
        <v>4.8499999999999996</v>
      </c>
    </row>
    <row r="702" spans="1:16" x14ac:dyDescent="0.25">
      <c r="B702" t="s">
        <v>33</v>
      </c>
      <c r="C702" s="5">
        <f t="shared" ref="C702:L702" si="1065">C701/C700</f>
        <v>0.12135176651305685</v>
      </c>
      <c r="D702" s="5">
        <f t="shared" si="1065"/>
        <v>0.10067618332081142</v>
      </c>
      <c r="E702" s="5">
        <f t="shared" si="1065"/>
        <v>0.13248358439551952</v>
      </c>
      <c r="F702" s="5">
        <f t="shared" si="1065"/>
        <v>0.13768324231100892</v>
      </c>
      <c r="G702" s="5">
        <f t="shared" si="1065"/>
        <v>0.11633011413520632</v>
      </c>
      <c r="H702" s="5">
        <f t="shared" si="1065"/>
        <v>0.21988585160708923</v>
      </c>
      <c r="I702" s="5">
        <f t="shared" si="1065"/>
        <v>0.19129329520177946</v>
      </c>
      <c r="J702" s="5">
        <f t="shared" si="1065"/>
        <v>0.178698752228164</v>
      </c>
      <c r="K702" s="5">
        <f t="shared" si="1065"/>
        <v>0.12636305323925592</v>
      </c>
      <c r="L702" s="5">
        <f t="shared" si="1065"/>
        <v>0.12493560020607933</v>
      </c>
    </row>
    <row r="703" spans="1:16" x14ac:dyDescent="0.25">
      <c r="B703" t="s">
        <v>32</v>
      </c>
      <c r="C703" s="4">
        <v>1.0900000000000001</v>
      </c>
      <c r="D703" s="4">
        <v>0.92</v>
      </c>
      <c r="E703" s="4">
        <v>0.86</v>
      </c>
      <c r="F703" s="4">
        <v>1.65</v>
      </c>
      <c r="G703" s="4">
        <v>0.91</v>
      </c>
      <c r="H703" s="4">
        <v>2.52</v>
      </c>
      <c r="I703" s="4">
        <v>2.0699999999999998</v>
      </c>
      <c r="J703" s="4">
        <v>4.1500000000000004</v>
      </c>
      <c r="K703" s="4">
        <v>2.04</v>
      </c>
      <c r="L703" s="4">
        <v>1.67</v>
      </c>
    </row>
    <row r="705" spans="1:16" x14ac:dyDescent="0.25">
      <c r="A705" t="s">
        <v>37</v>
      </c>
      <c r="B705" t="s">
        <v>34</v>
      </c>
      <c r="C705" s="3">
        <f t="shared" ref="C705:C706" si="1066">SUM(C700:F700)</f>
        <v>113.34</v>
      </c>
      <c r="D705" s="3">
        <f t="shared" ref="D705:D706" si="1067">SUM(D700:G700)</f>
        <v>110.08000000000001</v>
      </c>
      <c r="E705" s="3">
        <f t="shared" ref="E705:E706" si="1068">SUM(E700:H700)</f>
        <v>116.75</v>
      </c>
      <c r="F705" s="3">
        <f t="shared" ref="F705:F706" si="1069">SUM(F700:I700)</f>
        <v>122.33</v>
      </c>
      <c r="G705" s="3">
        <f t="shared" ref="G705:G706" si="1070">SUM(G700:J700)</f>
        <v>154.85999999999999</v>
      </c>
      <c r="H705" s="3">
        <f t="shared" ref="H705:H706" si="1071">SUM(H700:K700)</f>
        <v>178.85</v>
      </c>
      <c r="I705" s="3">
        <f t="shared" ref="I705:I706" si="1072">SUM(I700:L700)</f>
        <v>184.38</v>
      </c>
    </row>
    <row r="706" spans="1:16" x14ac:dyDescent="0.25">
      <c r="B706" t="s">
        <v>36</v>
      </c>
      <c r="C706" s="3">
        <f t="shared" si="1066"/>
        <v>14.059999999999999</v>
      </c>
      <c r="D706" s="3">
        <f t="shared" si="1067"/>
        <v>13.55</v>
      </c>
      <c r="E706" s="3">
        <f t="shared" si="1068"/>
        <v>18.190000000000001</v>
      </c>
      <c r="F706" s="3">
        <f t="shared" si="1069"/>
        <v>20.78</v>
      </c>
      <c r="G706" s="3">
        <f t="shared" si="1070"/>
        <v>28.02</v>
      </c>
      <c r="H706" s="3">
        <f t="shared" si="1071"/>
        <v>31.279999999999998</v>
      </c>
      <c r="I706" s="3">
        <f t="shared" si="1072"/>
        <v>28.809999999999995</v>
      </c>
    </row>
    <row r="707" spans="1:16" x14ac:dyDescent="0.25">
      <c r="B707" t="s">
        <v>33</v>
      </c>
      <c r="C707" s="1">
        <f t="shared" ref="C707:I707" si="1073">C706/C705</f>
        <v>0.12405152638080111</v>
      </c>
      <c r="D707" s="1">
        <f t="shared" si="1073"/>
        <v>0.1230922965116279</v>
      </c>
      <c r="E707" s="1">
        <f t="shared" si="1073"/>
        <v>0.15580299785867238</v>
      </c>
      <c r="F707" s="1">
        <f t="shared" si="1073"/>
        <v>0.16986838878443555</v>
      </c>
      <c r="G707" s="1">
        <f t="shared" si="1073"/>
        <v>0.1809376210771019</v>
      </c>
      <c r="H707" s="1">
        <f t="shared" si="1073"/>
        <v>0.17489516354487</v>
      </c>
      <c r="I707" s="1">
        <f t="shared" si="1073"/>
        <v>0.15625338973858333</v>
      </c>
    </row>
    <row r="708" spans="1:16" x14ac:dyDescent="0.25">
      <c r="B708" t="s">
        <v>32</v>
      </c>
      <c r="C708">
        <f t="shared" ref="C708" si="1074">SUM(C703:F703)</f>
        <v>4.5199999999999996</v>
      </c>
      <c r="D708">
        <f t="shared" ref="D708" si="1075">SUM(D703:G703)</f>
        <v>4.34</v>
      </c>
      <c r="E708">
        <f t="shared" ref="E708" si="1076">SUM(E703:H703)</f>
        <v>5.9399999999999995</v>
      </c>
      <c r="F708">
        <f t="shared" ref="F708" si="1077">SUM(F703:I703)</f>
        <v>7.15</v>
      </c>
      <c r="G708">
        <f t="shared" ref="G708" si="1078">SUM(G703:J703)</f>
        <v>9.65</v>
      </c>
      <c r="H708">
        <f t="shared" ref="H708" si="1079">SUM(H703:K703)</f>
        <v>10.780000000000001</v>
      </c>
      <c r="I708">
        <f t="shared" ref="I708" si="1080">SUM(I703:L703)</f>
        <v>9.9300000000000015</v>
      </c>
    </row>
    <row r="709" spans="1:16" x14ac:dyDescent="0.25">
      <c r="A709" s="10"/>
      <c r="B709" s="9"/>
      <c r="C709" s="9"/>
      <c r="D709" s="9"/>
      <c r="E709" s="9"/>
      <c r="F709" s="9"/>
      <c r="G709" s="9"/>
      <c r="H709" s="9"/>
      <c r="I709" s="9"/>
    </row>
    <row r="710" spans="1:16" x14ac:dyDescent="0.25">
      <c r="A710" t="s">
        <v>35</v>
      </c>
      <c r="B710" t="s">
        <v>34</v>
      </c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6" x14ac:dyDescent="0.25">
      <c r="A711" t="b">
        <f>B711</f>
        <v>0</v>
      </c>
      <c r="B711" t="b">
        <f>OR(AND(C711:D711),AND(C711,E711))</f>
        <v>0</v>
      </c>
      <c r="C711" t="b">
        <f>AND(((C705-D705)/D705)&gt;0,((C700-D700)/D700)&gt;0,((C705-E705)/E705)&gt;0,((C700-E700)/E700)&gt;0)</f>
        <v>0</v>
      </c>
      <c r="D711" t="b">
        <f>AND(((D705-E705)/E705)&gt;0,((D700-E700)/E700)&gt;0,((D705-F705)/F705)&gt;0,((D700-F700)/F700)&gt;0)</f>
        <v>0</v>
      </c>
      <c r="E711" t="b">
        <f>AND(((E705-F705)/F705)&gt;0,((E700-F700)/F700)&gt;0,((E705-G705)/G705)&gt;0,((E700-G700)/G700)&gt;0)</f>
        <v>0</v>
      </c>
      <c r="F711" t="b">
        <f>AND(((F705-G705)/G705)&gt;0,((F700-G700)/G700)&gt;0,((F705-H705)/H705)&gt;0,((F700-H700)/H700)&gt;0)</f>
        <v>0</v>
      </c>
      <c r="G711" t="b">
        <f>AND(((G705-H705)/H705)&gt;0,((G700-H700)/H700)&gt;0,((G705-I705)/I705)&gt;0,((G700-I700)/I700)&gt;0)</f>
        <v>0</v>
      </c>
      <c r="H711" t="e">
        <f>AND(((H705-I705)/I705)&gt;0,((H700-I700)/I700)&gt;0,((H705-J705)/J705)&gt;0,((H700-J700)/J700)&gt;0)</f>
        <v>#DIV/0!</v>
      </c>
      <c r="I711" t="e">
        <f>AND(((I705-J705)/J705)&gt;0,((I700-J700)/J700)&gt;0,((I705-K705)/K705)&gt;0,((I700-K700)/K700)&gt;0)</f>
        <v>#DIV/0!</v>
      </c>
      <c r="J711" t="e">
        <f>AND(((J705-K705)/K705)&gt;0,((J700-K700)/K700)&gt;0,((J705-L705)/L705)&gt;0,((J700-L700)/L700)&gt;0)</f>
        <v>#DIV/0!</v>
      </c>
      <c r="K711" t="e">
        <f>AND(((K705-L705)/L705)&gt;0,((K700-L700)/L700)&gt;0,((K705-M705)/M705)&gt;0,((K700-M700)/M700)&gt;0)</f>
        <v>#DIV/0!</v>
      </c>
      <c r="L711" t="e">
        <f>AND(((L705-M705)/M705)&gt;0,((L700-M700)/M700)&gt;0,((L705-N705)/N705)&gt;0,((L700-N700)/N700)&gt;0)</f>
        <v>#DIV/0!</v>
      </c>
    </row>
    <row r="712" spans="1:16" x14ac:dyDescent="0.25">
      <c r="B712" t="b">
        <f>OR(AND(C712:D712),AND(C712,E712))</f>
        <v>0</v>
      </c>
      <c r="C712" t="b">
        <f>AND(((C707-D707)/D707)&gt;0,((C707-E707)/E707)&gt;0,((C702-D702)/D702)&gt;0,((C702-E702)/E702)&gt;0)</f>
        <v>0</v>
      </c>
      <c r="D712" t="b">
        <f t="shared" ref="D712:D713" si="1081">AND(((D707-E707)/E707)&gt;0,((D707-F707)/F707)&gt;0,((D702-E702)/E702)&gt;0,((D702-F702)/F702)&gt;0)</f>
        <v>0</v>
      </c>
      <c r="E712" t="b">
        <f t="shared" ref="E712:E713" si="1082">AND(((E707-F707)/F707)&gt;0,((E707-G707)/G707)&gt;0,((E702-F702)/F702)&gt;0,((E702-G702)/G702)&gt;0)</f>
        <v>0</v>
      </c>
      <c r="F712" t="b">
        <f t="shared" ref="F712:F713" si="1083">AND(((F707-G707)/G707)&gt;0,((F707-H707)/H707)&gt;0,((F702-G702)/G702)&gt;0,((F702-H702)/H702)&gt;0)</f>
        <v>0</v>
      </c>
      <c r="G712" t="b">
        <f t="shared" ref="G712:G713" si="1084">AND(((G707-H707)/H707)&gt;0,((G707-I707)/I707)&gt;0,((G702-H702)/H702)&gt;0,((G702-I702)/I702)&gt;0)</f>
        <v>0</v>
      </c>
      <c r="H712" t="e">
        <f t="shared" ref="H712:H713" si="1085">AND(((H707-I707)/I707)&gt;0,((H707-J707)/J707)&gt;0,((H702-I702)/I702)&gt;0,((H702-J702)/J702)&gt;0)</f>
        <v>#DIV/0!</v>
      </c>
      <c r="I712" t="e">
        <f t="shared" ref="I712:I713" si="1086">AND(((I707-J707)/J707)&gt;0,((I707-K707)/K707)&gt;0,((I702-J702)/J702)&gt;0,((I702-K702)/K702)&gt;0)</f>
        <v>#DIV/0!</v>
      </c>
      <c r="J712" t="e">
        <f t="shared" ref="J712:J713" si="1087">AND(((J707-K707)/K707)&gt;0,((J707-L707)/L707)&gt;0,((J702-K702)/K702)&gt;0,((J702-L702)/L702)&gt;0)</f>
        <v>#DIV/0!</v>
      </c>
      <c r="K712" t="e">
        <f t="shared" ref="K712:K713" si="1088">AND(((K707-L707)/L707)&gt;0,((K707-M707)/M707)&gt;0,((K702-L702)/L702)&gt;0,((K702-M702)/M702)&gt;0)</f>
        <v>#DIV/0!</v>
      </c>
      <c r="L712" t="e">
        <f t="shared" ref="L712:L713" si="1089">AND(((L707-M707)/M707)&gt;0,((L707-N707)/N707)&gt;0,((L702-M702)/M702)&gt;0,((L702-N702)/N702)&gt;0)</f>
        <v>#DIV/0!</v>
      </c>
    </row>
    <row r="713" spans="1:16" x14ac:dyDescent="0.25">
      <c r="B713" t="b">
        <f>OR(AND(C713:D713),AND(C713,E713))</f>
        <v>0</v>
      </c>
      <c r="C713" t="b">
        <f>AND(((C708-D708)/D708)&gt;0,((C708-E708)/E708)&gt;0,((C703-D703)/D703)&gt;0,((C703-E703)/E703)&gt;0)</f>
        <v>0</v>
      </c>
      <c r="D713" t="b">
        <f t="shared" si="1081"/>
        <v>0</v>
      </c>
      <c r="E713" t="b">
        <f t="shared" si="1082"/>
        <v>0</v>
      </c>
      <c r="F713" t="b">
        <f t="shared" si="1083"/>
        <v>0</v>
      </c>
      <c r="G713" t="b">
        <f t="shared" si="1084"/>
        <v>0</v>
      </c>
      <c r="H713" t="e">
        <f t="shared" si="1085"/>
        <v>#DIV/0!</v>
      </c>
      <c r="I713" t="e">
        <f t="shared" si="1086"/>
        <v>#DIV/0!</v>
      </c>
      <c r="J713" t="e">
        <f t="shared" si="1087"/>
        <v>#DIV/0!</v>
      </c>
      <c r="K713" t="e">
        <f t="shared" si="1088"/>
        <v>#DIV/0!</v>
      </c>
      <c r="L713" t="e">
        <f t="shared" si="1089"/>
        <v>#DIV/0!</v>
      </c>
    </row>
    <row r="715" spans="1:16" x14ac:dyDescent="0.25">
      <c r="A715" s="7" t="str">
        <f>B716</f>
        <v>TCPLPACK</v>
      </c>
      <c r="B715" s="7" t="b">
        <f>OR(AND(C728:D728),AND(C728,E728))</f>
        <v>0</v>
      </c>
      <c r="C715" s="7" t="b">
        <f>OR(AND(C729:D729),AND(C729,E729))</f>
        <v>0</v>
      </c>
      <c r="D715" s="7" t="b">
        <f>OR(AND(C730:D730),AND(C730,E730))</f>
        <v>0</v>
      </c>
      <c r="E715" s="7" t="str">
        <f>C716</f>
        <v>JUN '21</v>
      </c>
      <c r="F715" s="7" t="b">
        <f>OR(AND(D728:E728),AND(D728,F728))</f>
        <v>0</v>
      </c>
      <c r="G715" s="7" t="b">
        <f>OR(AND(D729:E729),AND(D729,F729))</f>
        <v>0</v>
      </c>
      <c r="H715" s="7" t="b">
        <f>OR(AND(D730:E730),AND(D730,F730))</f>
        <v>0</v>
      </c>
      <c r="I715" s="7" t="str">
        <f>D716</f>
        <v>MAR '21</v>
      </c>
      <c r="J715" s="11">
        <f>A726</f>
        <v>0</v>
      </c>
      <c r="K715" s="7">
        <f>B721</f>
        <v>0</v>
      </c>
      <c r="L715" s="7"/>
      <c r="M715" s="7" t="s">
        <v>144</v>
      </c>
      <c r="O715" t="str">
        <f>"https://www.moneycontrol.com/financials/21stcenturymanagement/results/consolidated-quarterly-results/"&amp;M715&amp;"/1"</f>
        <v>https://www.moneycontrol.com/financials/21stcenturymanagement/results/consolidated-quarterly-results/TCP01/1</v>
      </c>
      <c r="P715" t="str">
        <f>"https://www.moneycontrol.com/financials/21stcenturymanagement/results/consolidated-quarterly-results/"&amp;M715&amp;"/2"</f>
        <v>https://www.moneycontrol.com/financials/21stcenturymanagement/results/consolidated-quarterly-results/TCP01/2</v>
      </c>
    </row>
    <row r="716" spans="1:16" x14ac:dyDescent="0.25">
      <c r="A716" s="2" t="s">
        <v>49</v>
      </c>
      <c r="B716" s="8" t="s">
        <v>134</v>
      </c>
      <c r="C716" s="2" t="s">
        <v>50</v>
      </c>
      <c r="D716" s="2" t="s">
        <v>48</v>
      </c>
      <c r="E716" s="2" t="s">
        <v>47</v>
      </c>
      <c r="F716" s="2" t="s">
        <v>51</v>
      </c>
      <c r="G716" s="2" t="s">
        <v>46</v>
      </c>
      <c r="H716" s="2" t="s">
        <v>45</v>
      </c>
      <c r="I716" s="2" t="s">
        <v>44</v>
      </c>
      <c r="J716" s="2" t="s">
        <v>43</v>
      </c>
      <c r="K716" s="2" t="s">
        <v>42</v>
      </c>
      <c r="L716" s="2" t="s">
        <v>41</v>
      </c>
      <c r="M716" s="2"/>
      <c r="O716" s="2" t="s">
        <v>145</v>
      </c>
    </row>
    <row r="717" spans="1:16" x14ac:dyDescent="0.25">
      <c r="A717" t="s">
        <v>38</v>
      </c>
      <c r="B717" t="s">
        <v>34</v>
      </c>
      <c r="C717" s="6">
        <v>222.89</v>
      </c>
      <c r="D717" s="6">
        <v>243.2</v>
      </c>
      <c r="E717" s="6">
        <v>237.53</v>
      </c>
      <c r="F717" s="6">
        <v>239.77</v>
      </c>
      <c r="G717" s="6">
        <v>165.86</v>
      </c>
      <c r="H717" s="6">
        <v>208.97</v>
      </c>
      <c r="I717" s="6">
        <v>232.67</v>
      </c>
      <c r="J717" s="6">
        <v>222.18</v>
      </c>
      <c r="K717" s="6">
        <v>206.45</v>
      </c>
      <c r="L717" s="6">
        <v>200.54</v>
      </c>
    </row>
    <row r="718" spans="1:16" x14ac:dyDescent="0.25">
      <c r="B718" t="s">
        <v>36</v>
      </c>
      <c r="C718" s="4">
        <v>6.01</v>
      </c>
      <c r="D718" s="6">
        <v>12.59</v>
      </c>
      <c r="E718" s="4">
        <v>9.9499999999999993</v>
      </c>
      <c r="F718" s="4">
        <v>10.5</v>
      </c>
      <c r="G718" s="4">
        <v>0.7</v>
      </c>
      <c r="H718" s="4">
        <v>11.94</v>
      </c>
      <c r="I718" s="4">
        <v>10.63</v>
      </c>
      <c r="J718" s="4">
        <v>8.57</v>
      </c>
      <c r="K718" s="4">
        <v>5.39</v>
      </c>
      <c r="L718" s="4">
        <v>5.61</v>
      </c>
    </row>
    <row r="719" spans="1:16" x14ac:dyDescent="0.25">
      <c r="B719" t="s">
        <v>33</v>
      </c>
      <c r="C719" s="5">
        <f t="shared" ref="C719:L719" si="1090">C718/C717</f>
        <v>2.6963973260352641E-2</v>
      </c>
      <c r="D719" s="5">
        <f t="shared" si="1090"/>
        <v>5.1768092105263161E-2</v>
      </c>
      <c r="E719" s="5">
        <f t="shared" si="1090"/>
        <v>4.1889445543720788E-2</v>
      </c>
      <c r="F719" s="5">
        <f t="shared" si="1090"/>
        <v>4.3791967301997747E-2</v>
      </c>
      <c r="G719" s="5">
        <f t="shared" si="1090"/>
        <v>4.2204268660315921E-3</v>
      </c>
      <c r="H719" s="5">
        <f t="shared" si="1090"/>
        <v>5.7137388141838538E-2</v>
      </c>
      <c r="I719" s="5">
        <f t="shared" si="1090"/>
        <v>4.5687024541195692E-2</v>
      </c>
      <c r="J719" s="5">
        <f t="shared" si="1090"/>
        <v>3.8572328742461068E-2</v>
      </c>
      <c r="K719" s="5">
        <f t="shared" si="1090"/>
        <v>2.6108016468878663E-2</v>
      </c>
      <c r="L719" s="5">
        <f t="shared" si="1090"/>
        <v>2.7974468933878532E-2</v>
      </c>
    </row>
    <row r="720" spans="1:16" x14ac:dyDescent="0.25">
      <c r="B720" t="s">
        <v>32</v>
      </c>
      <c r="C720" s="4">
        <v>6.61</v>
      </c>
      <c r="D720" s="4">
        <v>13.83</v>
      </c>
      <c r="E720" s="4">
        <v>10.94</v>
      </c>
      <c r="F720" s="4">
        <v>11.54</v>
      </c>
      <c r="G720" s="4">
        <v>0.77</v>
      </c>
      <c r="H720" s="4">
        <v>13.12</v>
      </c>
      <c r="I720" s="4">
        <v>11.68</v>
      </c>
      <c r="J720" s="4">
        <v>9.42</v>
      </c>
      <c r="K720" s="4">
        <v>5.92</v>
      </c>
      <c r="L720" s="4">
        <v>6.17</v>
      </c>
    </row>
    <row r="722" spans="1:16" x14ac:dyDescent="0.25">
      <c r="A722" t="s">
        <v>37</v>
      </c>
      <c r="B722" t="s">
        <v>34</v>
      </c>
      <c r="C722" s="3">
        <f t="shared" ref="C722:C723" si="1091">SUM(C717:F717)</f>
        <v>943.39</v>
      </c>
      <c r="D722" s="3">
        <f t="shared" ref="D722:D723" si="1092">SUM(D717:G717)</f>
        <v>886.36</v>
      </c>
      <c r="E722" s="3">
        <f t="shared" ref="E722:E723" si="1093">SUM(E717:H717)</f>
        <v>852.13000000000011</v>
      </c>
      <c r="F722" s="3">
        <f t="shared" ref="F722:F723" si="1094">SUM(F717:I717)</f>
        <v>847.27</v>
      </c>
      <c r="G722" s="3">
        <f t="shared" ref="G722:G723" si="1095">SUM(G717:J717)</f>
        <v>829.68000000000006</v>
      </c>
      <c r="H722" s="3">
        <f t="shared" ref="H722:H723" si="1096">SUM(H717:K717)</f>
        <v>870.27</v>
      </c>
      <c r="I722" s="3">
        <f t="shared" ref="I722:I723" si="1097">SUM(I717:L717)</f>
        <v>861.83999999999992</v>
      </c>
    </row>
    <row r="723" spans="1:16" x14ac:dyDescent="0.25">
      <c r="B723" t="s">
        <v>36</v>
      </c>
      <c r="C723" s="3">
        <f t="shared" si="1091"/>
        <v>39.049999999999997</v>
      </c>
      <c r="D723" s="3">
        <f t="shared" si="1092"/>
        <v>33.74</v>
      </c>
      <c r="E723" s="3">
        <f t="shared" si="1093"/>
        <v>33.089999999999996</v>
      </c>
      <c r="F723" s="3">
        <f t="shared" si="1094"/>
        <v>33.770000000000003</v>
      </c>
      <c r="G723" s="3">
        <f t="shared" si="1095"/>
        <v>31.84</v>
      </c>
      <c r="H723" s="3">
        <f t="shared" si="1096"/>
        <v>36.53</v>
      </c>
      <c r="I723" s="3">
        <f t="shared" si="1097"/>
        <v>30.200000000000003</v>
      </c>
    </row>
    <row r="724" spans="1:16" x14ac:dyDescent="0.25">
      <c r="B724" t="s">
        <v>33</v>
      </c>
      <c r="C724" s="1">
        <f t="shared" ref="C724:I724" si="1098">C723/C722</f>
        <v>4.1393273195603091E-2</v>
      </c>
      <c r="D724" s="1">
        <f t="shared" si="1098"/>
        <v>3.8065797193014124E-2</v>
      </c>
      <c r="E724" s="1">
        <f t="shared" si="1098"/>
        <v>3.8832103082862932E-2</v>
      </c>
      <c r="F724" s="1">
        <f t="shared" si="1098"/>
        <v>3.9857424433769641E-2</v>
      </c>
      <c r="G724" s="1">
        <f t="shared" si="1098"/>
        <v>3.8376241442483847E-2</v>
      </c>
      <c r="H724" s="1">
        <f t="shared" si="1098"/>
        <v>4.1975478874372321E-2</v>
      </c>
      <c r="I724" s="1">
        <f t="shared" si="1098"/>
        <v>3.5041306971131538E-2</v>
      </c>
    </row>
    <row r="725" spans="1:16" x14ac:dyDescent="0.25">
      <c r="B725" t="s">
        <v>32</v>
      </c>
      <c r="C725">
        <f t="shared" ref="C725" si="1099">SUM(C720:F720)</f>
        <v>42.92</v>
      </c>
      <c r="D725">
        <f t="shared" ref="D725" si="1100">SUM(D720:G720)</f>
        <v>37.080000000000005</v>
      </c>
      <c r="E725">
        <f t="shared" ref="E725" si="1101">SUM(E720:H720)</f>
        <v>36.369999999999997</v>
      </c>
      <c r="F725">
        <f t="shared" ref="F725" si="1102">SUM(F720:I720)</f>
        <v>37.11</v>
      </c>
      <c r="G725">
        <f t="shared" ref="G725" si="1103">SUM(G720:J720)</f>
        <v>34.99</v>
      </c>
      <c r="H725">
        <f t="shared" ref="H725" si="1104">SUM(H720:K720)</f>
        <v>40.14</v>
      </c>
      <c r="I725">
        <f t="shared" ref="I725" si="1105">SUM(I720:L720)</f>
        <v>33.190000000000005</v>
      </c>
    </row>
    <row r="726" spans="1:16" x14ac:dyDescent="0.25">
      <c r="A726" s="10"/>
      <c r="B726" s="9"/>
      <c r="C726" s="9"/>
      <c r="D726" s="9"/>
      <c r="E726" s="9"/>
      <c r="F726" s="9"/>
      <c r="G726" s="9"/>
      <c r="H726" s="9"/>
      <c r="I726" s="9"/>
    </row>
    <row r="727" spans="1:16" x14ac:dyDescent="0.25">
      <c r="A727" t="s">
        <v>35</v>
      </c>
      <c r="B727" t="s">
        <v>34</v>
      </c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6" x14ac:dyDescent="0.25">
      <c r="A728" t="b">
        <f>B728</f>
        <v>0</v>
      </c>
      <c r="B728" t="b">
        <f>OR(AND(C728:D728),AND(C728,E728))</f>
        <v>0</v>
      </c>
      <c r="C728" t="b">
        <f>AND(((C722-D722)/D722)&gt;0,((C717-D717)/D717)&gt;0,((C722-E722)/E722)&gt;0,((C717-E717)/E717)&gt;0)</f>
        <v>0</v>
      </c>
      <c r="D728" t="b">
        <f>AND(((D722-E722)/E722)&gt;0,((D717-E717)/E717)&gt;0,((D722-F722)/F722)&gt;0,((D717-F717)/F717)&gt;0)</f>
        <v>1</v>
      </c>
      <c r="E728" t="b">
        <f>AND(((E722-F722)/F722)&gt;0,((E717-F717)/F717)&gt;0,((E722-G722)/G722)&gt;0,((E717-G717)/G717)&gt;0)</f>
        <v>0</v>
      </c>
      <c r="F728" t="b">
        <f>AND(((F722-G722)/G722)&gt;0,((F717-G717)/G717)&gt;0,((F722-H722)/H722)&gt;0,((F717-H717)/H717)&gt;0)</f>
        <v>0</v>
      </c>
      <c r="G728" t="b">
        <f>AND(((G722-H722)/H722)&gt;0,((G717-H717)/H717)&gt;0,((G722-I722)/I722)&gt;0,((G717-I717)/I717)&gt;0)</f>
        <v>0</v>
      </c>
      <c r="H728" t="e">
        <f>AND(((H722-I722)/I722)&gt;0,((H717-I717)/I717)&gt;0,((H722-J722)/J722)&gt;0,((H717-J717)/J717)&gt;0)</f>
        <v>#DIV/0!</v>
      </c>
      <c r="I728" t="e">
        <f>AND(((I722-J722)/J722)&gt;0,((I717-J717)/J717)&gt;0,((I722-K722)/K722)&gt;0,((I717-K717)/K717)&gt;0)</f>
        <v>#DIV/0!</v>
      </c>
      <c r="J728" t="e">
        <f>AND(((J722-K722)/K722)&gt;0,((J717-K717)/K717)&gt;0,((J722-L722)/L722)&gt;0,((J717-L717)/L717)&gt;0)</f>
        <v>#DIV/0!</v>
      </c>
      <c r="K728" t="e">
        <f>AND(((K722-L722)/L722)&gt;0,((K717-L717)/L717)&gt;0,((K722-M722)/M722)&gt;0,((K717-M717)/M717)&gt;0)</f>
        <v>#DIV/0!</v>
      </c>
      <c r="L728" t="e">
        <f>AND(((L722-M722)/M722)&gt;0,((L717-M717)/M717)&gt;0,((L722-N722)/N722)&gt;0,((L717-N717)/N717)&gt;0)</f>
        <v>#DIV/0!</v>
      </c>
    </row>
    <row r="729" spans="1:16" x14ac:dyDescent="0.25">
      <c r="B729" t="b">
        <f>OR(AND(C729:D729),AND(C729,E729))</f>
        <v>0</v>
      </c>
      <c r="C729" t="b">
        <f>AND(((C724-D724)/D724)&gt;0,((C724-E724)/E724)&gt;0,((C719-D719)/D719)&gt;0,((C719-E719)/E719)&gt;0)</f>
        <v>0</v>
      </c>
      <c r="D729" t="b">
        <f t="shared" ref="D729:D730" si="1106">AND(((D724-E724)/E724)&gt;0,((D724-F724)/F724)&gt;0,((D719-E719)/E719)&gt;0,((D719-F719)/F719)&gt;0)</f>
        <v>0</v>
      </c>
      <c r="E729" t="b">
        <f t="shared" ref="E729:E730" si="1107">AND(((E724-F724)/F724)&gt;0,((E724-G724)/G724)&gt;0,((E719-F719)/F719)&gt;0,((E719-G719)/G719)&gt;0)</f>
        <v>0</v>
      </c>
      <c r="F729" t="b">
        <f t="shared" ref="F729:F730" si="1108">AND(((F724-G724)/G724)&gt;0,((F724-H724)/H724)&gt;0,((F719-G719)/G719)&gt;0,((F719-H719)/H719)&gt;0)</f>
        <v>0</v>
      </c>
      <c r="G729" t="b">
        <f t="shared" ref="G729:G730" si="1109">AND(((G724-H724)/H724)&gt;0,((G724-I724)/I724)&gt;0,((G719-H719)/H719)&gt;0,((G719-I719)/I719)&gt;0)</f>
        <v>0</v>
      </c>
      <c r="H729" t="e">
        <f t="shared" ref="H729:H730" si="1110">AND(((H724-I724)/I724)&gt;0,((H724-J724)/J724)&gt;0,((H719-I719)/I719)&gt;0,((H719-J719)/J719)&gt;0)</f>
        <v>#DIV/0!</v>
      </c>
      <c r="I729" t="e">
        <f t="shared" ref="I729:I730" si="1111">AND(((I724-J724)/J724)&gt;0,((I724-K724)/K724)&gt;0,((I719-J719)/J719)&gt;0,((I719-K719)/K719)&gt;0)</f>
        <v>#DIV/0!</v>
      </c>
      <c r="J729" t="e">
        <f t="shared" ref="J729:J730" si="1112">AND(((J724-K724)/K724)&gt;0,((J724-L724)/L724)&gt;0,((J719-K719)/K719)&gt;0,((J719-L719)/L719)&gt;0)</f>
        <v>#DIV/0!</v>
      </c>
      <c r="K729" t="e">
        <f t="shared" ref="K729:K730" si="1113">AND(((K724-L724)/L724)&gt;0,((K724-M724)/M724)&gt;0,((K719-L719)/L719)&gt;0,((K719-M719)/M719)&gt;0)</f>
        <v>#DIV/0!</v>
      </c>
      <c r="L729" t="e">
        <f t="shared" ref="L729:L730" si="1114">AND(((L724-M724)/M724)&gt;0,((L724-N724)/N724)&gt;0,((L719-M719)/M719)&gt;0,((L719-N719)/N719)&gt;0)</f>
        <v>#DIV/0!</v>
      </c>
    </row>
    <row r="730" spans="1:16" x14ac:dyDescent="0.25">
      <c r="B730" t="b">
        <f>OR(AND(C730:D730),AND(C730,E730))</f>
        <v>0</v>
      </c>
      <c r="C730" t="b">
        <f>AND(((C725-D725)/D725)&gt;0,((C725-E725)/E725)&gt;0,((C720-D720)/D720)&gt;0,((C720-E720)/E720)&gt;0)</f>
        <v>0</v>
      </c>
      <c r="D730" t="b">
        <f t="shared" si="1106"/>
        <v>0</v>
      </c>
      <c r="E730" t="b">
        <f t="shared" si="1107"/>
        <v>0</v>
      </c>
      <c r="F730" t="b">
        <f t="shared" si="1108"/>
        <v>0</v>
      </c>
      <c r="G730" t="b">
        <f t="shared" si="1109"/>
        <v>0</v>
      </c>
      <c r="H730" t="e">
        <f t="shared" si="1110"/>
        <v>#DIV/0!</v>
      </c>
      <c r="I730" t="e">
        <f t="shared" si="1111"/>
        <v>#DIV/0!</v>
      </c>
      <c r="J730" t="e">
        <f t="shared" si="1112"/>
        <v>#DIV/0!</v>
      </c>
      <c r="K730" t="e">
        <f t="shared" si="1113"/>
        <v>#DIV/0!</v>
      </c>
      <c r="L730" t="e">
        <f t="shared" si="1114"/>
        <v>#DIV/0!</v>
      </c>
    </row>
    <row r="732" spans="1:16" x14ac:dyDescent="0.25">
      <c r="A732" s="7" t="str">
        <f>B733</f>
        <v>ANGELBRKG</v>
      </c>
      <c r="B732" s="7" t="b">
        <f>OR(AND(C745:D745),AND(C745,E745))</f>
        <v>1</v>
      </c>
      <c r="C732" s="7" t="b">
        <f>OR(AND(C746:D746),AND(C746,E746))</f>
        <v>1</v>
      </c>
      <c r="D732" s="7" t="b">
        <f>OR(AND(C747:D747),AND(C747,E747))</f>
        <v>1</v>
      </c>
      <c r="E732" s="7" t="str">
        <f>C733</f>
        <v>JUN '21</v>
      </c>
      <c r="F732" s="7" t="b">
        <f>OR(AND(D745:E745),AND(D745,F745))</f>
        <v>1</v>
      </c>
      <c r="G732" s="7" t="b">
        <f>OR(AND(D746:E746),AND(D746,F746))</f>
        <v>1</v>
      </c>
      <c r="H732" s="7" t="b">
        <f>OR(AND(D747:E747),AND(D747,F747))</f>
        <v>1</v>
      </c>
      <c r="I732" s="7" t="str">
        <f>D733</f>
        <v>MAR '21</v>
      </c>
      <c r="J732" s="11">
        <f>A743</f>
        <v>0</v>
      </c>
      <c r="K732" s="7">
        <f>B738</f>
        <v>0</v>
      </c>
      <c r="L732" s="7"/>
      <c r="M732" s="7" t="s">
        <v>340</v>
      </c>
      <c r="O732" t="str">
        <f>"https://www.moneycontrol.com/financials/21stcenturymanagement/results/consolidated-quarterly-results/"&amp;M732&amp;"/1"</f>
        <v>https://www.moneycontrol.com/financials/21stcenturymanagement/results/consolidated-quarterly-results/ABL03/1</v>
      </c>
      <c r="P732" t="str">
        <f>"https://www.moneycontrol.com/financials/21stcenturymanagement/results/consolidated-quarterly-results/"&amp;M732&amp;"/2"</f>
        <v>https://www.moneycontrol.com/financials/21stcenturymanagement/results/consolidated-quarterly-results/ABL03/2</v>
      </c>
    </row>
    <row r="733" spans="1:16" x14ac:dyDescent="0.25">
      <c r="A733" s="2" t="s">
        <v>49</v>
      </c>
      <c r="B733" s="8" t="s">
        <v>146</v>
      </c>
      <c r="C733" s="2" t="s">
        <v>50</v>
      </c>
      <c r="D733" s="2" t="s">
        <v>48</v>
      </c>
      <c r="E733" s="2" t="s">
        <v>47</v>
      </c>
      <c r="F733" s="2" t="s">
        <v>51</v>
      </c>
      <c r="G733" s="2" t="s">
        <v>46</v>
      </c>
      <c r="H733" s="2" t="s">
        <v>45</v>
      </c>
      <c r="I733" s="2" t="s">
        <v>44</v>
      </c>
      <c r="J733" s="2" t="s">
        <v>43</v>
      </c>
      <c r="K733" s="2" t="s">
        <v>42</v>
      </c>
      <c r="L733" s="2" t="s">
        <v>41</v>
      </c>
      <c r="M733" s="2"/>
      <c r="O733" s="2"/>
    </row>
    <row r="734" spans="1:16" x14ac:dyDescent="0.25">
      <c r="A734" t="s">
        <v>38</v>
      </c>
      <c r="B734" t="s">
        <v>34</v>
      </c>
      <c r="C734" s="6">
        <v>462.67</v>
      </c>
      <c r="D734" s="6">
        <v>408.61</v>
      </c>
      <c r="E734" s="6">
        <v>306.79000000000002</v>
      </c>
      <c r="F734" s="6">
        <v>309.86</v>
      </c>
      <c r="G734" s="6">
        <v>238.42</v>
      </c>
      <c r="H734" s="6">
        <v>192.75</v>
      </c>
      <c r="I734" s="6">
        <v>178.75</v>
      </c>
      <c r="J734" s="6">
        <v>171.82</v>
      </c>
      <c r="K734" s="6">
        <v>181.31</v>
      </c>
      <c r="L734" s="6"/>
    </row>
    <row r="735" spans="1:16" x14ac:dyDescent="0.25">
      <c r="B735" t="s">
        <v>36</v>
      </c>
      <c r="C735" s="4">
        <v>121.37</v>
      </c>
      <c r="D735" s="6">
        <v>101.91</v>
      </c>
      <c r="E735" s="4">
        <v>73.17</v>
      </c>
      <c r="F735" s="4">
        <v>74.48</v>
      </c>
      <c r="G735" s="4">
        <v>47.3</v>
      </c>
      <c r="H735" s="4">
        <v>30.89</v>
      </c>
      <c r="I735" s="4">
        <v>27.01</v>
      </c>
      <c r="J735" s="4">
        <v>19.18</v>
      </c>
      <c r="K735" s="4">
        <v>5.27</v>
      </c>
      <c r="L735" s="4"/>
    </row>
    <row r="736" spans="1:16" x14ac:dyDescent="0.25">
      <c r="B736" t="s">
        <v>33</v>
      </c>
      <c r="C736" s="5">
        <f t="shared" ref="C736:L736" si="1115">C735/C734</f>
        <v>0.26232519938617155</v>
      </c>
      <c r="D736" s="5">
        <f t="shared" si="1115"/>
        <v>0.2494065245588703</v>
      </c>
      <c r="E736" s="5">
        <f t="shared" si="1115"/>
        <v>0.2385019068418136</v>
      </c>
      <c r="F736" s="5">
        <f t="shared" si="1115"/>
        <v>0.24036661718195315</v>
      </c>
      <c r="G736" s="5">
        <f t="shared" si="1115"/>
        <v>0.19838939686267931</v>
      </c>
      <c r="H736" s="5">
        <f t="shared" si="1115"/>
        <v>0.16025940337224384</v>
      </c>
      <c r="I736" s="5">
        <f t="shared" si="1115"/>
        <v>0.15110489510489511</v>
      </c>
      <c r="J736" s="5">
        <f t="shared" si="1115"/>
        <v>0.11162844837620767</v>
      </c>
      <c r="K736" s="5">
        <f t="shared" si="1115"/>
        <v>2.9066240141194636E-2</v>
      </c>
      <c r="L736" s="5" t="e">
        <f t="shared" si="1115"/>
        <v>#DIV/0!</v>
      </c>
    </row>
    <row r="737" spans="1:16" x14ac:dyDescent="0.25">
      <c r="B737" t="s">
        <v>32</v>
      </c>
      <c r="C737" s="4">
        <v>14.8</v>
      </c>
      <c r="D737" s="4">
        <v>12.46</v>
      </c>
      <c r="E737" s="4">
        <v>8.99</v>
      </c>
      <c r="F737" s="4">
        <v>10.33</v>
      </c>
      <c r="G737" s="4">
        <v>6.57</v>
      </c>
      <c r="H737" s="4">
        <v>4.29</v>
      </c>
      <c r="I737" s="4">
        <v>3.75</v>
      </c>
      <c r="J737" s="4">
        <v>2.67</v>
      </c>
      <c r="K737" s="4">
        <v>0.64</v>
      </c>
      <c r="L737" s="4"/>
    </row>
    <row r="739" spans="1:16" x14ac:dyDescent="0.25">
      <c r="A739" t="s">
        <v>37</v>
      </c>
      <c r="B739" t="s">
        <v>34</v>
      </c>
      <c r="C739" s="3">
        <f t="shared" ref="C739:C740" si="1116">SUM(C734:F734)</f>
        <v>1487.9299999999998</v>
      </c>
      <c r="D739" s="3">
        <f t="shared" ref="D739:D740" si="1117">SUM(D734:G734)</f>
        <v>1263.6800000000003</v>
      </c>
      <c r="E739" s="3">
        <f t="shared" ref="E739:E740" si="1118">SUM(E734:H734)</f>
        <v>1047.8200000000002</v>
      </c>
      <c r="F739" s="3">
        <f t="shared" ref="F739:F740" si="1119">SUM(F734:I734)</f>
        <v>919.78</v>
      </c>
      <c r="G739" s="3">
        <f t="shared" ref="G739:G740" si="1120">SUM(G734:J734)</f>
        <v>781.74</v>
      </c>
      <c r="H739" s="3">
        <f t="shared" ref="H739:H740" si="1121">SUM(H734:K734)</f>
        <v>724.62999999999988</v>
      </c>
      <c r="I739" s="3">
        <f t="shared" ref="I739:I740" si="1122">SUM(I734:L734)</f>
        <v>531.88</v>
      </c>
    </row>
    <row r="740" spans="1:16" x14ac:dyDescent="0.25">
      <c r="B740" t="s">
        <v>36</v>
      </c>
      <c r="C740" s="3">
        <f t="shared" si="1116"/>
        <v>370.93</v>
      </c>
      <c r="D740" s="3">
        <f t="shared" si="1117"/>
        <v>296.86</v>
      </c>
      <c r="E740" s="3">
        <f t="shared" si="1118"/>
        <v>225.83999999999997</v>
      </c>
      <c r="F740" s="3">
        <f t="shared" si="1119"/>
        <v>179.68</v>
      </c>
      <c r="G740" s="3">
        <f t="shared" si="1120"/>
        <v>124.38</v>
      </c>
      <c r="H740" s="3">
        <f t="shared" si="1121"/>
        <v>82.350000000000009</v>
      </c>
      <c r="I740" s="3">
        <f t="shared" si="1122"/>
        <v>51.459999999999994</v>
      </c>
    </row>
    <row r="741" spans="1:16" x14ac:dyDescent="0.25">
      <c r="B741" t="s">
        <v>33</v>
      </c>
      <c r="C741" s="1">
        <f t="shared" ref="C741:I741" si="1123">C740/C739</f>
        <v>0.24929264145490718</v>
      </c>
      <c r="D741" s="1">
        <f t="shared" si="1123"/>
        <v>0.23491706761205364</v>
      </c>
      <c r="E741" s="1">
        <f t="shared" si="1123"/>
        <v>0.21553320226756498</v>
      </c>
      <c r="F741" s="1">
        <f t="shared" si="1123"/>
        <v>0.19535106221052861</v>
      </c>
      <c r="G741" s="1">
        <f t="shared" si="1123"/>
        <v>0.15910660833525211</v>
      </c>
      <c r="H741" s="1">
        <f t="shared" si="1123"/>
        <v>0.1136442046285691</v>
      </c>
      <c r="I741" s="1">
        <f t="shared" si="1123"/>
        <v>9.6751146875235006E-2</v>
      </c>
    </row>
    <row r="742" spans="1:16" x14ac:dyDescent="0.25">
      <c r="B742" t="s">
        <v>32</v>
      </c>
      <c r="C742">
        <f t="shared" ref="C742" si="1124">SUM(C737:F737)</f>
        <v>46.58</v>
      </c>
      <c r="D742">
        <f t="shared" ref="D742" si="1125">SUM(D737:G737)</f>
        <v>38.35</v>
      </c>
      <c r="E742">
        <f t="shared" ref="E742" si="1126">SUM(E737:H737)</f>
        <v>30.18</v>
      </c>
      <c r="F742">
        <f t="shared" ref="F742" si="1127">SUM(F737:I737)</f>
        <v>24.939999999999998</v>
      </c>
      <c r="G742">
        <f t="shared" ref="G742" si="1128">SUM(G737:J737)</f>
        <v>17.28</v>
      </c>
      <c r="H742">
        <f t="shared" ref="H742" si="1129">SUM(H737:K737)</f>
        <v>11.35</v>
      </c>
      <c r="I742">
        <f t="shared" ref="I742" si="1130">SUM(I737:L737)</f>
        <v>7.06</v>
      </c>
    </row>
    <row r="743" spans="1:16" x14ac:dyDescent="0.25">
      <c r="A743" s="10"/>
      <c r="B743" s="9"/>
      <c r="C743" s="9"/>
      <c r="D743" s="9"/>
      <c r="E743" s="9"/>
      <c r="F743" s="9"/>
      <c r="G743" s="9"/>
      <c r="H743" s="9"/>
      <c r="I743" s="9"/>
    </row>
    <row r="744" spans="1:16" x14ac:dyDescent="0.25">
      <c r="A744" t="s">
        <v>35</v>
      </c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6" x14ac:dyDescent="0.25">
      <c r="A745" t="b">
        <f>B745</f>
        <v>1</v>
      </c>
      <c r="B745" t="b">
        <f>OR(AND(C745:D745),AND(C745,E745))</f>
        <v>1</v>
      </c>
      <c r="C745" t="b">
        <f>AND(((C739-D739)/D739)&gt;0,((C734-D734)/D734)&gt;0,((C739-E739)/E739)&gt;0,((C734-E734)/E734)&gt;0)</f>
        <v>1</v>
      </c>
      <c r="D745" t="b">
        <f>AND(((D739-E739)/E739)&gt;0,((D734-E734)/E734)&gt;0,((D739-F739)/F739)&gt;0,((D734-F734)/F734)&gt;0)</f>
        <v>1</v>
      </c>
      <c r="E745" t="b">
        <f>AND(((E739-F739)/F739)&gt;0,((E734-F734)/F734)&gt;0,((E739-G739)/G739)&gt;0,((E734-G734)/G734)&gt;0)</f>
        <v>0</v>
      </c>
      <c r="F745" t="b">
        <f>AND(((F739-G739)/G739)&gt;0,((F734-G734)/G734)&gt;0,((F739-H739)/H739)&gt;0,((F734-H734)/H734)&gt;0)</f>
        <v>1</v>
      </c>
      <c r="G745" t="b">
        <f>AND(((G739-H739)/H739)&gt;0,((G734-H734)/H734)&gt;0,((G739-I739)/I739)&gt;0,((G734-I734)/I734)&gt;0)</f>
        <v>1</v>
      </c>
      <c r="H745" t="e">
        <f>AND(((H739-I739)/I739)&gt;0,((H734-I734)/I734)&gt;0,((H739-J739)/J739)&gt;0,((H734-J734)/J734)&gt;0)</f>
        <v>#DIV/0!</v>
      </c>
      <c r="I745" t="e">
        <f>AND(((I739-J739)/J739)&gt;0,((I734-J734)/J734)&gt;0,((I739-K739)/K739)&gt;0,((I734-K734)/K734)&gt;0)</f>
        <v>#DIV/0!</v>
      </c>
      <c r="J745" t="e">
        <f>AND(((J739-K739)/K739)&gt;0,((J734-K734)/K734)&gt;0,((J739-L739)/L739)&gt;0,((J734-L734)/L734)&gt;0)</f>
        <v>#DIV/0!</v>
      </c>
      <c r="K745" t="e">
        <f>AND(((K739-L739)/L739)&gt;0,((K734-L734)/L734)&gt;0,((K739-M739)/M739)&gt;0,((K734-M734)/M734)&gt;0)</f>
        <v>#DIV/0!</v>
      </c>
      <c r="L745" t="e">
        <f>AND(((L739-M739)/M739)&gt;0,((L734-M734)/M734)&gt;0,((L739-N739)/N739)&gt;0,((L734-N734)/N734)&gt;0)</f>
        <v>#DIV/0!</v>
      </c>
    </row>
    <row r="746" spans="1:16" x14ac:dyDescent="0.25">
      <c r="B746" t="b">
        <f>OR(AND(C746:D746),AND(C746,E746))</f>
        <v>1</v>
      </c>
      <c r="C746" t="b">
        <f>AND(((C741-D741)/D741)&gt;0,((C741-E741)/E741)&gt;0,((C736-D736)/D736)&gt;0,((C736-E736)/E736)&gt;0)</f>
        <v>1</v>
      </c>
      <c r="D746" t="b">
        <f t="shared" ref="D746:D747" si="1131">AND(((D741-E741)/E741)&gt;0,((D741-F741)/F741)&gt;0,((D736-E736)/E736)&gt;0,((D736-F736)/F736)&gt;0)</f>
        <v>1</v>
      </c>
      <c r="E746" t="b">
        <f t="shared" ref="E746:E747" si="1132">AND(((E741-F741)/F741)&gt;0,((E741-G741)/G741)&gt;0,((E736-F736)/F736)&gt;0,((E736-G736)/G736)&gt;0)</f>
        <v>0</v>
      </c>
      <c r="F746" t="b">
        <f t="shared" ref="F746:F747" si="1133">AND(((F741-G741)/G741)&gt;0,((F741-H741)/H741)&gt;0,((F736-G736)/G736)&gt;0,((F736-H736)/H736)&gt;0)</f>
        <v>1</v>
      </c>
      <c r="G746" t="b">
        <f t="shared" ref="G746:G747" si="1134">AND(((G741-H741)/H741)&gt;0,((G741-I741)/I741)&gt;0,((G736-H736)/H736)&gt;0,((G736-I736)/I736)&gt;0)</f>
        <v>1</v>
      </c>
      <c r="H746" t="e">
        <f t="shared" ref="H746:H747" si="1135">AND(((H741-I741)/I741)&gt;0,((H741-J741)/J741)&gt;0,((H736-I736)/I736)&gt;0,((H736-J736)/J736)&gt;0)</f>
        <v>#DIV/0!</v>
      </c>
      <c r="I746" t="e">
        <f t="shared" ref="I746:I747" si="1136">AND(((I741-J741)/J741)&gt;0,((I741-K741)/K741)&gt;0,((I736-J736)/J736)&gt;0,((I736-K736)/K736)&gt;0)</f>
        <v>#DIV/0!</v>
      </c>
      <c r="J746" t="e">
        <f t="shared" ref="J746:J747" si="1137">AND(((J741-K741)/K741)&gt;0,((J741-L741)/L741)&gt;0,((J736-K736)/K736)&gt;0,((J736-L736)/L736)&gt;0)</f>
        <v>#DIV/0!</v>
      </c>
      <c r="K746" t="e">
        <f t="shared" ref="K746:K747" si="1138">AND(((K741-L741)/L741)&gt;0,((K741-M741)/M741)&gt;0,((K736-L736)/L736)&gt;0,((K736-M736)/M736)&gt;0)</f>
        <v>#DIV/0!</v>
      </c>
      <c r="L746" t="e">
        <f t="shared" ref="L746:L747" si="1139">AND(((L741-M741)/M741)&gt;0,((L741-N741)/N741)&gt;0,((L736-M736)/M736)&gt;0,((L736-N736)/N736)&gt;0)</f>
        <v>#DIV/0!</v>
      </c>
    </row>
    <row r="747" spans="1:16" x14ac:dyDescent="0.25">
      <c r="B747" t="b">
        <f>OR(AND(C747:D747),AND(C747,E747))</f>
        <v>1</v>
      </c>
      <c r="C747" t="b">
        <f>AND(((C742-D742)/D742)&gt;0,((C742-E742)/E742)&gt;0,((C737-D737)/D737)&gt;0,((C737-E737)/E737)&gt;0)</f>
        <v>1</v>
      </c>
      <c r="D747" t="b">
        <f t="shared" si="1131"/>
        <v>1</v>
      </c>
      <c r="E747" t="b">
        <f t="shared" si="1132"/>
        <v>0</v>
      </c>
      <c r="F747" t="b">
        <f t="shared" si="1133"/>
        <v>1</v>
      </c>
      <c r="G747" t="b">
        <f t="shared" si="1134"/>
        <v>1</v>
      </c>
      <c r="H747" t="e">
        <f t="shared" si="1135"/>
        <v>#DIV/0!</v>
      </c>
      <c r="I747" t="e">
        <f t="shared" si="1136"/>
        <v>#DIV/0!</v>
      </c>
      <c r="J747" t="e">
        <f t="shared" si="1137"/>
        <v>#DIV/0!</v>
      </c>
      <c r="K747" t="e">
        <f t="shared" si="1138"/>
        <v>#DIV/0!</v>
      </c>
      <c r="L747" t="e">
        <f t="shared" si="1139"/>
        <v>#DIV/0!</v>
      </c>
    </row>
    <row r="749" spans="1:16" x14ac:dyDescent="0.25">
      <c r="A749" s="7" t="str">
        <f>B750</f>
        <v>BHARATRAS</v>
      </c>
      <c r="B749" s="7" t="b">
        <f>OR(AND(C762:D762),AND(C762,E762))</f>
        <v>0</v>
      </c>
      <c r="C749" s="7" t="b">
        <f>OR(AND(C763:D763),AND(C763,E763))</f>
        <v>0</v>
      </c>
      <c r="D749" s="7" t="b">
        <f>OR(AND(C764:D764),AND(C764,E764))</f>
        <v>0</v>
      </c>
      <c r="E749" s="7" t="str">
        <f>C750</f>
        <v>JUN '21</v>
      </c>
      <c r="F749" s="7" t="e">
        <f>OR(AND(D762:E762),AND(D762,F762))</f>
        <v>#DIV/0!</v>
      </c>
      <c r="G749" s="7" t="e">
        <f>OR(AND(D763:E763),AND(D763,F763))</f>
        <v>#DIV/0!</v>
      </c>
      <c r="H749" s="7" t="e">
        <f>OR(AND(D764:E764),AND(D764,F764))</f>
        <v>#DIV/0!</v>
      </c>
      <c r="I749" s="7" t="str">
        <f>D750</f>
        <v>MAR '21</v>
      </c>
      <c r="J749" s="11">
        <f>A760</f>
        <v>0</v>
      </c>
      <c r="K749" s="7">
        <f>B755</f>
        <v>0</v>
      </c>
      <c r="L749" s="7"/>
      <c r="M749" s="7" t="s">
        <v>341</v>
      </c>
      <c r="O749" t="str">
        <f>"https://www.moneycontrol.com/financials/21stcenturymanagement/results/consolidated-quarterly-results/"&amp;M749&amp;"/1"</f>
        <v>https://www.moneycontrol.com/financials/21stcenturymanagement/results/consolidated-quarterly-results/BR01/1</v>
      </c>
      <c r="P749" t="str">
        <f>"https://www.moneycontrol.com/financials/21stcenturymanagement/results/consolidated-quarterly-results/"&amp;M749&amp;"/2"</f>
        <v>https://www.moneycontrol.com/financials/21stcenturymanagement/results/consolidated-quarterly-results/BR01/2</v>
      </c>
    </row>
    <row r="750" spans="1:16" x14ac:dyDescent="0.25">
      <c r="A750" s="2" t="s">
        <v>49</v>
      </c>
      <c r="B750" s="8" t="s">
        <v>147</v>
      </c>
      <c r="C750" s="2" t="s">
        <v>50</v>
      </c>
      <c r="D750" s="2" t="s">
        <v>48</v>
      </c>
      <c r="E750" s="2" t="s">
        <v>47</v>
      </c>
      <c r="F750" s="2" t="s">
        <v>51</v>
      </c>
      <c r="G750" s="2" t="s">
        <v>46</v>
      </c>
      <c r="H750" s="2" t="s">
        <v>45</v>
      </c>
      <c r="I750" s="2" t="s">
        <v>44</v>
      </c>
      <c r="J750" s="2" t="s">
        <v>43</v>
      </c>
      <c r="K750" s="2" t="s">
        <v>42</v>
      </c>
      <c r="L750" s="2" t="s">
        <v>41</v>
      </c>
      <c r="M750" s="2"/>
      <c r="O750" s="2"/>
    </row>
    <row r="751" spans="1:16" x14ac:dyDescent="0.25">
      <c r="A751" t="s">
        <v>38</v>
      </c>
      <c r="B751" t="s">
        <v>34</v>
      </c>
      <c r="C751" s="6">
        <v>251.8</v>
      </c>
      <c r="D751" s="6">
        <v>269.81</v>
      </c>
      <c r="E751" s="6">
        <v>222.04</v>
      </c>
      <c r="F751" s="6">
        <v>318.45999999999998</v>
      </c>
      <c r="G751" s="6">
        <v>281.69</v>
      </c>
      <c r="H751" s="6"/>
      <c r="I751" s="6">
        <v>223.99</v>
      </c>
      <c r="J751" s="6"/>
      <c r="K751" s="6"/>
      <c r="L751" s="6"/>
    </row>
    <row r="752" spans="1:16" x14ac:dyDescent="0.25">
      <c r="B752" t="s">
        <v>36</v>
      </c>
      <c r="C752" s="4">
        <v>39.83</v>
      </c>
      <c r="D752" s="6">
        <v>47.22</v>
      </c>
      <c r="E752" s="4">
        <v>35.229999999999997</v>
      </c>
      <c r="F752" s="4">
        <v>35.32</v>
      </c>
      <c r="G752" s="4">
        <v>46.7</v>
      </c>
      <c r="H752" s="4"/>
      <c r="I752" s="4">
        <v>25.07</v>
      </c>
      <c r="J752" s="4"/>
      <c r="K752" s="4"/>
      <c r="L752" s="4"/>
    </row>
    <row r="753" spans="1:16" x14ac:dyDescent="0.25">
      <c r="B753" t="s">
        <v>33</v>
      </c>
      <c r="C753" s="5">
        <f t="shared" ref="C753:L753" si="1140">C752/C751</f>
        <v>0.15818109610802222</v>
      </c>
      <c r="D753" s="5">
        <f t="shared" si="1140"/>
        <v>0.17501204551350949</v>
      </c>
      <c r="E753" s="5">
        <f t="shared" si="1140"/>
        <v>0.15866510538641684</v>
      </c>
      <c r="F753" s="5">
        <f t="shared" si="1140"/>
        <v>0.11090874835144132</v>
      </c>
      <c r="G753" s="5">
        <f t="shared" si="1140"/>
        <v>0.16578508289254146</v>
      </c>
      <c r="H753" s="5" t="e">
        <f t="shared" si="1140"/>
        <v>#DIV/0!</v>
      </c>
      <c r="I753" s="5">
        <f t="shared" si="1140"/>
        <v>0.1119246394928345</v>
      </c>
      <c r="J753" s="5" t="e">
        <f t="shared" si="1140"/>
        <v>#DIV/0!</v>
      </c>
      <c r="K753" s="5" t="e">
        <f t="shared" si="1140"/>
        <v>#DIV/0!</v>
      </c>
      <c r="L753" s="5" t="e">
        <f t="shared" si="1140"/>
        <v>#DIV/0!</v>
      </c>
    </row>
    <row r="754" spans="1:16" x14ac:dyDescent="0.25">
      <c r="B754" t="s">
        <v>32</v>
      </c>
      <c r="C754" s="4">
        <v>95.01</v>
      </c>
      <c r="D754" s="4">
        <v>110.13</v>
      </c>
      <c r="E754" s="4">
        <v>82.66</v>
      </c>
      <c r="F754" s="4">
        <v>83.01</v>
      </c>
      <c r="G754" s="4">
        <v>109.92</v>
      </c>
      <c r="H754" s="4"/>
      <c r="I754" s="4">
        <v>59.01</v>
      </c>
      <c r="J754" s="4"/>
      <c r="K754" s="4"/>
      <c r="L754" s="4"/>
    </row>
    <row r="756" spans="1:16" x14ac:dyDescent="0.25">
      <c r="A756" t="s">
        <v>37</v>
      </c>
      <c r="B756" t="s">
        <v>34</v>
      </c>
      <c r="C756" s="3">
        <f t="shared" ref="C756:C757" si="1141">SUM(C751:F751)</f>
        <v>1062.1099999999999</v>
      </c>
      <c r="D756" s="3">
        <f t="shared" ref="D756:D757" si="1142">SUM(D751:G751)</f>
        <v>1092</v>
      </c>
      <c r="E756" s="3">
        <f t="shared" ref="E756:E757" si="1143">SUM(E751:H751)</f>
        <v>822.19</v>
      </c>
      <c r="F756" s="3">
        <f t="shared" ref="F756:F757" si="1144">SUM(F751:I751)</f>
        <v>824.14</v>
      </c>
      <c r="G756" s="3">
        <f t="shared" ref="G756:G757" si="1145">SUM(G751:J751)</f>
        <v>505.68</v>
      </c>
      <c r="H756" s="3">
        <f t="shared" ref="H756:H757" si="1146">SUM(H751:K751)</f>
        <v>223.99</v>
      </c>
      <c r="I756" s="3">
        <f t="shared" ref="I756:I757" si="1147">SUM(I751:L751)</f>
        <v>223.99</v>
      </c>
    </row>
    <row r="757" spans="1:16" x14ac:dyDescent="0.25">
      <c r="B757" t="s">
        <v>36</v>
      </c>
      <c r="C757" s="3">
        <f t="shared" si="1141"/>
        <v>157.6</v>
      </c>
      <c r="D757" s="3">
        <f t="shared" si="1142"/>
        <v>164.46999999999997</v>
      </c>
      <c r="E757" s="3">
        <f t="shared" si="1143"/>
        <v>117.25</v>
      </c>
      <c r="F757" s="3">
        <f t="shared" si="1144"/>
        <v>107.09</v>
      </c>
      <c r="G757" s="3">
        <f t="shared" si="1145"/>
        <v>71.77000000000001</v>
      </c>
      <c r="H757" s="3">
        <f t="shared" si="1146"/>
        <v>25.07</v>
      </c>
      <c r="I757" s="3">
        <f t="shared" si="1147"/>
        <v>25.07</v>
      </c>
    </row>
    <row r="758" spans="1:16" x14ac:dyDescent="0.25">
      <c r="B758" t="s">
        <v>33</v>
      </c>
      <c r="C758" s="1">
        <f t="shared" ref="C758:I758" si="1148">C757/C756</f>
        <v>0.14838387737616632</v>
      </c>
      <c r="D758" s="1">
        <f t="shared" si="1148"/>
        <v>0.15061355311355309</v>
      </c>
      <c r="E758" s="1">
        <f t="shared" si="1148"/>
        <v>0.14260694000170276</v>
      </c>
      <c r="F758" s="1">
        <f t="shared" si="1148"/>
        <v>0.12994151479117627</v>
      </c>
      <c r="G758" s="1">
        <f t="shared" si="1148"/>
        <v>0.14192770131308338</v>
      </c>
      <c r="H758" s="1">
        <f t="shared" si="1148"/>
        <v>0.1119246394928345</v>
      </c>
      <c r="I758" s="1">
        <f t="shared" si="1148"/>
        <v>0.1119246394928345</v>
      </c>
    </row>
    <row r="759" spans="1:16" x14ac:dyDescent="0.25">
      <c r="B759" t="s">
        <v>32</v>
      </c>
      <c r="C759">
        <f t="shared" ref="C759" si="1149">SUM(C754:F754)</f>
        <v>370.80999999999995</v>
      </c>
      <c r="D759">
        <f t="shared" ref="D759" si="1150">SUM(D754:G754)</f>
        <v>385.72</v>
      </c>
      <c r="E759">
        <f t="shared" ref="E759" si="1151">SUM(E754:H754)</f>
        <v>275.59000000000003</v>
      </c>
      <c r="F759">
        <f t="shared" ref="F759" si="1152">SUM(F754:I754)</f>
        <v>251.94</v>
      </c>
      <c r="G759">
        <f t="shared" ref="G759" si="1153">SUM(G754:J754)</f>
        <v>168.93</v>
      </c>
      <c r="H759">
        <f t="shared" ref="H759" si="1154">SUM(H754:K754)</f>
        <v>59.01</v>
      </c>
      <c r="I759">
        <f t="shared" ref="I759" si="1155">SUM(I754:L754)</f>
        <v>59.01</v>
      </c>
    </row>
    <row r="760" spans="1:16" x14ac:dyDescent="0.25">
      <c r="A760" s="10"/>
      <c r="B760" s="9"/>
      <c r="C760" s="9"/>
      <c r="D760" s="9"/>
      <c r="E760" s="9"/>
      <c r="F760" s="9"/>
      <c r="G760" s="9"/>
      <c r="H760" s="9"/>
      <c r="I760" s="9"/>
    </row>
    <row r="761" spans="1:16" x14ac:dyDescent="0.25">
      <c r="A761" t="s">
        <v>35</v>
      </c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6" x14ac:dyDescent="0.25">
      <c r="A762" t="b">
        <f>B762</f>
        <v>0</v>
      </c>
      <c r="B762" t="b">
        <f>OR(AND(C762:D762),AND(C762,E762))</f>
        <v>0</v>
      </c>
      <c r="C762" t="b">
        <f>AND(((C756-D756)/D756)&gt;0,((C751-D751)/D751)&gt;0,((C756-E756)/E756)&gt;0,((C751-E751)/E751)&gt;0)</f>
        <v>0</v>
      </c>
      <c r="D762" t="b">
        <f>AND(((D756-E756)/E756)&gt;0,((D751-E751)/E751)&gt;0,((D756-F756)/F756)&gt;0,((D751-F751)/F751)&gt;0)</f>
        <v>0</v>
      </c>
      <c r="E762" t="b">
        <f>AND(((E756-F756)/F756)&gt;0,((E751-F751)/F751)&gt;0,((E756-G756)/G756)&gt;0,((E751-G751)/G751)&gt;0)</f>
        <v>0</v>
      </c>
      <c r="F762" t="e">
        <f>AND(((F756-G756)/G756)&gt;0,((F751-G751)/G751)&gt;0,((F756-H756)/H756)&gt;0,((F751-H751)/H751)&gt;0)</f>
        <v>#DIV/0!</v>
      </c>
      <c r="G762" t="e">
        <f>AND(((G756-H756)/H756)&gt;0,((G751-H751)/H751)&gt;0,((G756-I756)/I756)&gt;0,((G751-I751)/I751)&gt;0)</f>
        <v>#DIV/0!</v>
      </c>
      <c r="H762" t="e">
        <f>AND(((H756-I756)/I756)&gt;0,((H751-I751)/I751)&gt;0,((H756-J756)/J756)&gt;0,((H751-J751)/J751)&gt;0)</f>
        <v>#DIV/0!</v>
      </c>
      <c r="I762" t="e">
        <f>AND(((I756-J756)/J756)&gt;0,((I751-J751)/J751)&gt;0,((I756-K756)/K756)&gt;0,((I751-K751)/K751)&gt;0)</f>
        <v>#DIV/0!</v>
      </c>
      <c r="J762" t="e">
        <f>AND(((J756-K756)/K756)&gt;0,((J751-K751)/K751)&gt;0,((J756-L756)/L756)&gt;0,((J751-L751)/L751)&gt;0)</f>
        <v>#DIV/0!</v>
      </c>
      <c r="K762" t="e">
        <f>AND(((K756-L756)/L756)&gt;0,((K751-L751)/L751)&gt;0,((K756-M756)/M756)&gt;0,((K751-M751)/M751)&gt;0)</f>
        <v>#DIV/0!</v>
      </c>
      <c r="L762" t="e">
        <f>AND(((L756-M756)/M756)&gt;0,((L751-M751)/M751)&gt;0,((L756-N756)/N756)&gt;0,((L751-N751)/N751)&gt;0)</f>
        <v>#DIV/0!</v>
      </c>
    </row>
    <row r="763" spans="1:16" x14ac:dyDescent="0.25">
      <c r="B763" t="b">
        <f>OR(AND(C763:D763),AND(C763,E763))</f>
        <v>0</v>
      </c>
      <c r="C763" t="b">
        <f>AND(((C758-D758)/D758)&gt;0,((C758-E758)/E758)&gt;0,((C753-D753)/D753)&gt;0,((C753-E753)/E753)&gt;0)</f>
        <v>0</v>
      </c>
      <c r="D763" t="b">
        <f t="shared" ref="D763:D764" si="1156">AND(((D758-E758)/E758)&gt;0,((D758-F758)/F758)&gt;0,((D753-E753)/E753)&gt;0,((D753-F753)/F753)&gt;0)</f>
        <v>1</v>
      </c>
      <c r="E763" t="b">
        <f t="shared" ref="E763:E764" si="1157">AND(((E758-F758)/F758)&gt;0,((E758-G758)/G758)&gt;0,((E753-F753)/F753)&gt;0,((E753-G753)/G753)&gt;0)</f>
        <v>0</v>
      </c>
      <c r="F763" t="e">
        <f t="shared" ref="F763:F764" si="1158">AND(((F758-G758)/G758)&gt;0,((F758-H758)/H758)&gt;0,((F753-G753)/G753)&gt;0,((F753-H753)/H753)&gt;0)</f>
        <v>#DIV/0!</v>
      </c>
      <c r="G763" t="e">
        <f t="shared" ref="G763:G764" si="1159">AND(((G758-H758)/H758)&gt;0,((G758-I758)/I758)&gt;0,((G753-H753)/H753)&gt;0,((G753-I753)/I753)&gt;0)</f>
        <v>#DIV/0!</v>
      </c>
      <c r="H763" t="e">
        <f t="shared" ref="H763:H764" si="1160">AND(((H758-I758)/I758)&gt;0,((H758-J758)/J758)&gt;0,((H753-I753)/I753)&gt;0,((H753-J753)/J753)&gt;0)</f>
        <v>#DIV/0!</v>
      </c>
      <c r="I763" t="e">
        <f t="shared" ref="I763:I764" si="1161">AND(((I758-J758)/J758)&gt;0,((I758-K758)/K758)&gt;0,((I753-J753)/J753)&gt;0,((I753-K753)/K753)&gt;0)</f>
        <v>#DIV/0!</v>
      </c>
      <c r="J763" t="e">
        <f t="shared" ref="J763:J764" si="1162">AND(((J758-K758)/K758)&gt;0,((J758-L758)/L758)&gt;0,((J753-K753)/K753)&gt;0,((J753-L753)/L753)&gt;0)</f>
        <v>#DIV/0!</v>
      </c>
      <c r="K763" t="e">
        <f t="shared" ref="K763:K764" si="1163">AND(((K758-L758)/L758)&gt;0,((K758-M758)/M758)&gt;0,((K753-L753)/L753)&gt;0,((K753-M753)/M753)&gt;0)</f>
        <v>#DIV/0!</v>
      </c>
      <c r="L763" t="e">
        <f t="shared" ref="L763:L764" si="1164">AND(((L758-M758)/M758)&gt;0,((L758-N758)/N758)&gt;0,((L753-M753)/M753)&gt;0,((L753-N753)/N753)&gt;0)</f>
        <v>#DIV/0!</v>
      </c>
    </row>
    <row r="764" spans="1:16" x14ac:dyDescent="0.25">
      <c r="B764" t="b">
        <f>OR(AND(C764:D764),AND(C764,E764))</f>
        <v>0</v>
      </c>
      <c r="C764" t="b">
        <f>AND(((C759-D759)/D759)&gt;0,((C759-E759)/E759)&gt;0,((C754-D754)/D754)&gt;0,((C754-E754)/E754)&gt;0)</f>
        <v>0</v>
      </c>
      <c r="D764" t="b">
        <f t="shared" si="1156"/>
        <v>1</v>
      </c>
      <c r="E764" t="b">
        <f t="shared" si="1157"/>
        <v>0</v>
      </c>
      <c r="F764" t="e">
        <f t="shared" si="1158"/>
        <v>#DIV/0!</v>
      </c>
      <c r="G764" t="e">
        <f t="shared" si="1159"/>
        <v>#DIV/0!</v>
      </c>
      <c r="H764" t="e">
        <f t="shared" si="1160"/>
        <v>#DIV/0!</v>
      </c>
      <c r="I764" t="e">
        <f t="shared" si="1161"/>
        <v>#DIV/0!</v>
      </c>
      <c r="J764" t="e">
        <f t="shared" si="1162"/>
        <v>#DIV/0!</v>
      </c>
      <c r="K764" t="e">
        <f t="shared" si="1163"/>
        <v>#DIV/0!</v>
      </c>
      <c r="L764" t="e">
        <f t="shared" si="1164"/>
        <v>#DIV/0!</v>
      </c>
    </row>
    <row r="766" spans="1:16" x14ac:dyDescent="0.25">
      <c r="A766" s="7" t="str">
        <f>B767</f>
        <v>DLF</v>
      </c>
      <c r="B766" s="7" t="b">
        <f>OR(AND(C779:D779),AND(C779,E779))</f>
        <v>0</v>
      </c>
      <c r="C766" s="7" t="b">
        <f>OR(AND(C780:D780),AND(C780,E780))</f>
        <v>0</v>
      </c>
      <c r="D766" s="7" t="b">
        <f>OR(AND(C781:D781),AND(C781,E781))</f>
        <v>0</v>
      </c>
      <c r="E766" s="7" t="str">
        <f>C767</f>
        <v>JUN '21</v>
      </c>
      <c r="F766" s="7" t="b">
        <f>OR(AND(D779:E779),AND(D779,F779))</f>
        <v>0</v>
      </c>
      <c r="G766" s="7" t="b">
        <f>OR(AND(D780:E780),AND(D780,F780))</f>
        <v>0</v>
      </c>
      <c r="H766" s="7" t="b">
        <f>OR(AND(D781:E781),AND(D781,F781))</f>
        <v>0</v>
      </c>
      <c r="I766" s="7" t="str">
        <f>D767</f>
        <v>MAR '21</v>
      </c>
      <c r="J766" s="11">
        <f>A777</f>
        <v>0</v>
      </c>
      <c r="K766" s="7">
        <f>B772</f>
        <v>0</v>
      </c>
      <c r="L766" s="7"/>
      <c r="M766" s="7" t="s">
        <v>342</v>
      </c>
      <c r="O766" t="str">
        <f>"https://www.moneycontrol.com/financials/21stcenturymanagement/results/consolidated-quarterly-results/"&amp;M766&amp;"/1"</f>
        <v>https://www.moneycontrol.com/financials/21stcenturymanagement/results/consolidated-quarterly-results/D04/1</v>
      </c>
      <c r="P766" t="str">
        <f>"https://www.moneycontrol.com/financials/21stcenturymanagement/results/consolidated-quarterly-results/"&amp;M766&amp;"/2"</f>
        <v>https://www.moneycontrol.com/financials/21stcenturymanagement/results/consolidated-quarterly-results/D04/2</v>
      </c>
    </row>
    <row r="767" spans="1:16" x14ac:dyDescent="0.25">
      <c r="A767" s="2" t="s">
        <v>49</v>
      </c>
      <c r="B767" s="8" t="s">
        <v>148</v>
      </c>
      <c r="C767" s="2" t="s">
        <v>50</v>
      </c>
      <c r="D767" s="2" t="s">
        <v>48</v>
      </c>
      <c r="E767" s="2" t="s">
        <v>47</v>
      </c>
      <c r="F767" s="2" t="s">
        <v>51</v>
      </c>
      <c r="G767" s="2" t="s">
        <v>46</v>
      </c>
      <c r="H767" s="2" t="s">
        <v>45</v>
      </c>
      <c r="I767" s="2" t="s">
        <v>44</v>
      </c>
      <c r="J767" s="2" t="s">
        <v>43</v>
      </c>
      <c r="K767" s="2" t="s">
        <v>42</v>
      </c>
      <c r="L767" s="2" t="s">
        <v>41</v>
      </c>
      <c r="M767" s="2"/>
      <c r="O767" s="2"/>
    </row>
    <row r="768" spans="1:16" x14ac:dyDescent="0.25">
      <c r="A768" t="s">
        <v>38</v>
      </c>
      <c r="B768" t="s">
        <v>34</v>
      </c>
      <c r="C768" s="6">
        <v>1139.53</v>
      </c>
      <c r="D768" s="6">
        <v>1712.57</v>
      </c>
      <c r="E768" s="6">
        <v>1543.03</v>
      </c>
      <c r="F768" s="6">
        <v>1609.82</v>
      </c>
      <c r="G768" s="6">
        <v>548.63</v>
      </c>
      <c r="H768" s="6">
        <v>1694.2</v>
      </c>
      <c r="I768" s="6">
        <v>1341.87</v>
      </c>
      <c r="J768" s="6">
        <v>1715.51</v>
      </c>
      <c r="K768" s="6">
        <v>1331.19</v>
      </c>
      <c r="L768" s="6">
        <v>2500.4299999999998</v>
      </c>
    </row>
    <row r="769" spans="1:16" x14ac:dyDescent="0.25">
      <c r="B769" t="s">
        <v>36</v>
      </c>
      <c r="C769" s="4">
        <v>202.54</v>
      </c>
      <c r="D769" s="6">
        <v>258.72000000000003</v>
      </c>
      <c r="E769" s="4">
        <v>282.52</v>
      </c>
      <c r="F769" s="4">
        <v>114.1</v>
      </c>
      <c r="G769" s="4">
        <v>-178.04</v>
      </c>
      <c r="H769" s="6">
        <v>-2037.05</v>
      </c>
      <c r="I769" s="4">
        <v>227.45</v>
      </c>
      <c r="J769" s="4">
        <v>181.51</v>
      </c>
      <c r="K769" s="4">
        <v>148.88999999999999</v>
      </c>
      <c r="L769" s="4">
        <v>191.92</v>
      </c>
    </row>
    <row r="770" spans="1:16" x14ac:dyDescent="0.25">
      <c r="B770" t="s">
        <v>33</v>
      </c>
      <c r="C770" s="5">
        <f t="shared" ref="C770:L770" si="1165">C769/C768</f>
        <v>0.17773994541609259</v>
      </c>
      <c r="D770" s="5">
        <f t="shared" si="1165"/>
        <v>0.15107119708975403</v>
      </c>
      <c r="E770" s="5">
        <f t="shared" si="1165"/>
        <v>0.18309430147177955</v>
      </c>
      <c r="F770" s="5">
        <f t="shared" si="1165"/>
        <v>7.0877489408753769E-2</v>
      </c>
      <c r="G770" s="5">
        <f t="shared" si="1165"/>
        <v>-0.32451743433643804</v>
      </c>
      <c r="H770" s="5">
        <f t="shared" si="1165"/>
        <v>-1.2023668988313068</v>
      </c>
      <c r="I770" s="5">
        <f t="shared" si="1165"/>
        <v>0.16950226176902383</v>
      </c>
      <c r="J770" s="5">
        <f t="shared" si="1165"/>
        <v>0.10580527073581616</v>
      </c>
      <c r="K770" s="5">
        <f t="shared" si="1165"/>
        <v>0.11184729452595045</v>
      </c>
      <c r="L770" s="5">
        <f t="shared" si="1165"/>
        <v>7.6754798174713951E-2</v>
      </c>
    </row>
    <row r="771" spans="1:16" x14ac:dyDescent="0.25">
      <c r="B771" t="s">
        <v>32</v>
      </c>
      <c r="C771" s="4">
        <v>1.36</v>
      </c>
      <c r="D771" s="4">
        <v>1.94</v>
      </c>
      <c r="E771" s="4">
        <v>1.82</v>
      </c>
      <c r="F771" s="4">
        <v>0.94</v>
      </c>
      <c r="G771" s="4">
        <v>-0.28999999999999998</v>
      </c>
      <c r="H771" s="4">
        <v>-7.51</v>
      </c>
      <c r="I771" s="4">
        <v>1.67</v>
      </c>
      <c r="J771" s="4">
        <v>1.8</v>
      </c>
      <c r="K771" s="4">
        <v>1.83</v>
      </c>
      <c r="L771" s="4">
        <v>2.4300000000000002</v>
      </c>
    </row>
    <row r="773" spans="1:16" x14ac:dyDescent="0.25">
      <c r="A773" t="s">
        <v>37</v>
      </c>
      <c r="B773" t="s">
        <v>34</v>
      </c>
      <c r="C773" s="3">
        <f t="shared" ref="C773:C774" si="1166">SUM(C768:F768)</f>
        <v>6004.95</v>
      </c>
      <c r="D773" s="3">
        <f t="shared" ref="D773:D774" si="1167">SUM(D768:G768)</f>
        <v>5414.05</v>
      </c>
      <c r="E773" s="3">
        <f t="shared" ref="E773:E774" si="1168">SUM(E768:H768)</f>
        <v>5395.68</v>
      </c>
      <c r="F773" s="3">
        <f t="shared" ref="F773:F774" si="1169">SUM(F768:I768)</f>
        <v>5194.5199999999995</v>
      </c>
      <c r="G773" s="3">
        <f t="shared" ref="G773:G774" si="1170">SUM(G768:J768)</f>
        <v>5300.21</v>
      </c>
      <c r="H773" s="3">
        <f t="shared" ref="H773:H774" si="1171">SUM(H768:K768)</f>
        <v>6082.77</v>
      </c>
      <c r="I773" s="3">
        <f t="shared" ref="I773:I774" si="1172">SUM(I768:L768)</f>
        <v>6889</v>
      </c>
    </row>
    <row r="774" spans="1:16" x14ac:dyDescent="0.25">
      <c r="B774" t="s">
        <v>36</v>
      </c>
      <c r="C774" s="3">
        <f t="shared" si="1166"/>
        <v>857.88</v>
      </c>
      <c r="D774" s="3">
        <f t="shared" si="1167"/>
        <v>477.30000000000007</v>
      </c>
      <c r="E774" s="3">
        <f t="shared" si="1168"/>
        <v>-1818.47</v>
      </c>
      <c r="F774" s="3">
        <f t="shared" si="1169"/>
        <v>-1873.5399999999997</v>
      </c>
      <c r="G774" s="3">
        <f t="shared" si="1170"/>
        <v>-1806.13</v>
      </c>
      <c r="H774" s="3">
        <f t="shared" si="1171"/>
        <v>-1479.1999999999998</v>
      </c>
      <c r="I774" s="3">
        <f t="shared" si="1172"/>
        <v>749.76999999999987</v>
      </c>
    </row>
    <row r="775" spans="1:16" x14ac:dyDescent="0.25">
      <c r="B775" t="s">
        <v>33</v>
      </c>
      <c r="C775" s="1">
        <f t="shared" ref="C775:I775" si="1173">C774/C773</f>
        <v>0.14286213873554318</v>
      </c>
      <c r="D775" s="1">
        <f t="shared" si="1173"/>
        <v>8.8159510902189681E-2</v>
      </c>
      <c r="E775" s="1">
        <f t="shared" si="1173"/>
        <v>-0.33702332236159299</v>
      </c>
      <c r="F775" s="1">
        <f t="shared" si="1173"/>
        <v>-0.36067625112618679</v>
      </c>
      <c r="G775" s="1">
        <f t="shared" si="1173"/>
        <v>-0.34076574324413561</v>
      </c>
      <c r="H775" s="1">
        <f t="shared" si="1173"/>
        <v>-0.24317868339588702</v>
      </c>
      <c r="I775" s="1">
        <f t="shared" si="1173"/>
        <v>0.10883582522862532</v>
      </c>
    </row>
    <row r="776" spans="1:16" x14ac:dyDescent="0.25">
      <c r="B776" t="s">
        <v>32</v>
      </c>
      <c r="C776">
        <f t="shared" ref="C776" si="1174">SUM(C771:F771)</f>
        <v>6.0600000000000005</v>
      </c>
      <c r="D776">
        <f t="shared" ref="D776" si="1175">SUM(D771:G771)</f>
        <v>4.4099999999999993</v>
      </c>
      <c r="E776">
        <f t="shared" ref="E776" si="1176">SUM(E771:H771)</f>
        <v>-5.04</v>
      </c>
      <c r="F776">
        <f t="shared" ref="F776" si="1177">SUM(F771:I771)</f>
        <v>-5.1899999999999995</v>
      </c>
      <c r="G776">
        <f t="shared" ref="G776" si="1178">SUM(G771:J771)</f>
        <v>-4.33</v>
      </c>
      <c r="H776">
        <f t="shared" ref="H776" si="1179">SUM(H771:K771)</f>
        <v>-2.21</v>
      </c>
      <c r="I776">
        <f t="shared" ref="I776" si="1180">SUM(I771:L771)</f>
        <v>7.73</v>
      </c>
    </row>
    <row r="777" spans="1:16" x14ac:dyDescent="0.25">
      <c r="A777" s="10"/>
      <c r="B777" s="9"/>
      <c r="C777" s="9"/>
      <c r="D777" s="9"/>
      <c r="E777" s="9"/>
      <c r="F777" s="9"/>
      <c r="G777" s="9"/>
      <c r="H777" s="9"/>
      <c r="I777" s="9"/>
    </row>
    <row r="778" spans="1:16" x14ac:dyDescent="0.25">
      <c r="A778" t="s">
        <v>35</v>
      </c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6" x14ac:dyDescent="0.25">
      <c r="A779" t="b">
        <f>B779</f>
        <v>0</v>
      </c>
      <c r="B779" t="b">
        <f>OR(AND(C779:D779),AND(C779,E779))</f>
        <v>0</v>
      </c>
      <c r="C779" t="b">
        <f>AND(((C773-D773)/D773)&gt;0,((C768-D768)/D768)&gt;0,((C773-E773)/E773)&gt;0,((C768-E768)/E768)&gt;0)</f>
        <v>0</v>
      </c>
      <c r="D779" t="b">
        <f>AND(((D773-E773)/E773)&gt;0,((D768-E768)/E768)&gt;0,((D773-F773)/F773)&gt;0,((D768-F768)/F768)&gt;0)</f>
        <v>1</v>
      </c>
      <c r="E779" t="b">
        <f>AND(((E773-F773)/F773)&gt;0,((E768-F768)/F768)&gt;0,((E773-G773)/G773)&gt;0,((E768-G768)/G768)&gt;0)</f>
        <v>0</v>
      </c>
      <c r="F779" t="b">
        <f>AND(((F773-G773)/G773)&gt;0,((F768-G768)/G768)&gt;0,((F773-H773)/H773)&gt;0,((F768-H768)/H768)&gt;0)</f>
        <v>0</v>
      </c>
      <c r="G779" t="b">
        <f>AND(((G773-H773)/H773)&gt;0,((G768-H768)/H768)&gt;0,((G773-I773)/I773)&gt;0,((G768-I768)/I768)&gt;0)</f>
        <v>0</v>
      </c>
      <c r="H779" t="e">
        <f>AND(((H773-I773)/I773)&gt;0,((H768-I768)/I768)&gt;0,((H773-J773)/J773)&gt;0,((H768-J768)/J768)&gt;0)</f>
        <v>#DIV/0!</v>
      </c>
      <c r="I779" t="e">
        <f>AND(((I773-J773)/J773)&gt;0,((I768-J768)/J768)&gt;0,((I773-K773)/K773)&gt;0,((I768-K768)/K768)&gt;0)</f>
        <v>#DIV/0!</v>
      </c>
      <c r="J779" t="e">
        <f>AND(((J773-K773)/K773)&gt;0,((J768-K768)/K768)&gt;0,((J773-L773)/L773)&gt;0,((J768-L768)/L768)&gt;0)</f>
        <v>#DIV/0!</v>
      </c>
      <c r="K779" t="e">
        <f>AND(((K773-L773)/L773)&gt;0,((K768-L768)/L768)&gt;0,((K773-M773)/M773)&gt;0,((K768-M768)/M768)&gt;0)</f>
        <v>#DIV/0!</v>
      </c>
      <c r="L779" t="e">
        <f>AND(((L773-M773)/M773)&gt;0,((L768-M768)/M768)&gt;0,((L773-N773)/N773)&gt;0,((L768-N768)/N768)&gt;0)</f>
        <v>#DIV/0!</v>
      </c>
    </row>
    <row r="780" spans="1:16" x14ac:dyDescent="0.25">
      <c r="B780" t="b">
        <f>OR(AND(C780:D780),AND(C780,E780))</f>
        <v>0</v>
      </c>
      <c r="C780" t="b">
        <f>AND(((C775-D775)/D775)&gt;0,((C775-E775)/E775)&gt;0,((C770-D770)/D770)&gt;0,((C770-E770)/E770)&gt;0)</f>
        <v>0</v>
      </c>
      <c r="D780" t="b">
        <f t="shared" ref="D780:D781" si="1181">AND(((D775-E775)/E775)&gt;0,((D775-F775)/F775)&gt;0,((D770-E770)/E770)&gt;0,((D770-F770)/F770)&gt;0)</f>
        <v>0</v>
      </c>
      <c r="E780" t="b">
        <f t="shared" ref="E780:E781" si="1182">AND(((E775-F775)/F775)&gt;0,((E775-G775)/G775)&gt;0,((E770-F770)/F770)&gt;0,((E770-G770)/G770)&gt;0)</f>
        <v>0</v>
      </c>
      <c r="F780" t="b">
        <f t="shared" ref="F780:F781" si="1183">AND(((F775-G775)/G775)&gt;0,((F775-H775)/H775)&gt;0,((F770-G770)/G770)&gt;0,((F770-H770)/H770)&gt;0)</f>
        <v>0</v>
      </c>
      <c r="G780" t="b">
        <f t="shared" ref="G780:G781" si="1184">AND(((G775-H775)/H775)&gt;0,((G775-I775)/I775)&gt;0,((G770-H770)/H770)&gt;0,((G770-I770)/I770)&gt;0)</f>
        <v>0</v>
      </c>
      <c r="H780" t="e">
        <f t="shared" ref="H780:H781" si="1185">AND(((H775-I775)/I775)&gt;0,((H775-J775)/J775)&gt;0,((H770-I770)/I770)&gt;0,((H770-J770)/J770)&gt;0)</f>
        <v>#DIV/0!</v>
      </c>
      <c r="I780" t="e">
        <f t="shared" ref="I780:I781" si="1186">AND(((I775-J775)/J775)&gt;0,((I775-K775)/K775)&gt;0,((I770-J770)/J770)&gt;0,((I770-K770)/K770)&gt;0)</f>
        <v>#DIV/0!</v>
      </c>
      <c r="J780" t="e">
        <f t="shared" ref="J780:J781" si="1187">AND(((J775-K775)/K775)&gt;0,((J775-L775)/L775)&gt;0,((J770-K770)/K770)&gt;0,((J770-L770)/L770)&gt;0)</f>
        <v>#DIV/0!</v>
      </c>
      <c r="K780" t="e">
        <f t="shared" ref="K780:K781" si="1188">AND(((K775-L775)/L775)&gt;0,((K775-M775)/M775)&gt;0,((K770-L770)/L770)&gt;0,((K770-M770)/M770)&gt;0)</f>
        <v>#DIV/0!</v>
      </c>
      <c r="L780" t="e">
        <f t="shared" ref="L780:L781" si="1189">AND(((L775-M775)/M775)&gt;0,((L775-N775)/N775)&gt;0,((L770-M770)/M770)&gt;0,((L770-N770)/N770)&gt;0)</f>
        <v>#DIV/0!</v>
      </c>
    </row>
    <row r="781" spans="1:16" x14ac:dyDescent="0.25">
      <c r="B781" t="b">
        <f>OR(AND(C781:D781),AND(C781,E781))</f>
        <v>0</v>
      </c>
      <c r="C781" t="b">
        <f>AND(((C776-D776)/D776)&gt;0,((C776-E776)/E776)&gt;0,((C771-D771)/D771)&gt;0,((C771-E771)/E771)&gt;0)</f>
        <v>0</v>
      </c>
      <c r="D781" t="b">
        <f t="shared" si="1181"/>
        <v>0</v>
      </c>
      <c r="E781" t="b">
        <f t="shared" si="1182"/>
        <v>0</v>
      </c>
      <c r="F781" t="b">
        <f t="shared" si="1183"/>
        <v>0</v>
      </c>
      <c r="G781" t="b">
        <f t="shared" si="1184"/>
        <v>0</v>
      </c>
      <c r="H781" t="e">
        <f t="shared" si="1185"/>
        <v>#DIV/0!</v>
      </c>
      <c r="I781" t="e">
        <f t="shared" si="1186"/>
        <v>#DIV/0!</v>
      </c>
      <c r="J781" t="e">
        <f t="shared" si="1187"/>
        <v>#DIV/0!</v>
      </c>
      <c r="K781" t="e">
        <f t="shared" si="1188"/>
        <v>#DIV/0!</v>
      </c>
      <c r="L781" t="e">
        <f t="shared" si="1189"/>
        <v>#DIV/0!</v>
      </c>
    </row>
    <row r="783" spans="1:16" x14ac:dyDescent="0.25">
      <c r="A783" s="7" t="str">
        <f>B784</f>
        <v>DOLAT</v>
      </c>
      <c r="B783" s="7" t="b">
        <f>OR(AND(C796:D796),AND(C796,E796))</f>
        <v>0</v>
      </c>
      <c r="C783" s="7" t="b">
        <f>OR(AND(C797:D797),AND(C797,E797))</f>
        <v>1</v>
      </c>
      <c r="D783" s="7" t="b">
        <f>OR(AND(C798:D798),AND(C798,E798))</f>
        <v>0</v>
      </c>
      <c r="E783" s="7" t="str">
        <f>C784</f>
        <v>JUN '21</v>
      </c>
      <c r="F783" s="7" t="b">
        <f>OR(AND(D796:E796),AND(D796,F796))</f>
        <v>1</v>
      </c>
      <c r="G783" s="7" t="b">
        <f>OR(AND(D797:E797),AND(D797,F797))</f>
        <v>1</v>
      </c>
      <c r="H783" s="7" t="b">
        <f>OR(AND(D798:E798),AND(D798,F798))</f>
        <v>1</v>
      </c>
      <c r="I783" s="7" t="str">
        <f>D784</f>
        <v>MAR '21</v>
      </c>
      <c r="J783" s="11">
        <f>A794</f>
        <v>0</v>
      </c>
      <c r="K783" s="7">
        <f>B789</f>
        <v>0</v>
      </c>
      <c r="L783" s="7"/>
      <c r="M783" s="7" t="s">
        <v>343</v>
      </c>
      <c r="O783" t="str">
        <f>"https://www.moneycontrol.com/financials/21stcenturymanagement/results/consolidated-quarterly-results/"&amp;M783&amp;"/1"</f>
        <v>https://www.moneycontrol.com/financials/21stcenturymanagement/results/consolidated-quarterly-results/DI11/1</v>
      </c>
      <c r="P783" t="str">
        <f>"https://www.moneycontrol.com/financials/21stcenturymanagement/results/consolidated-quarterly-results/"&amp;M783&amp;"/2"</f>
        <v>https://www.moneycontrol.com/financials/21stcenturymanagement/results/consolidated-quarterly-results/DI11/2</v>
      </c>
    </row>
    <row r="784" spans="1:16" x14ac:dyDescent="0.25">
      <c r="A784" s="2" t="s">
        <v>49</v>
      </c>
      <c r="B784" s="8" t="s">
        <v>5</v>
      </c>
      <c r="C784" s="2" t="s">
        <v>50</v>
      </c>
      <c r="D784" s="2" t="s">
        <v>48</v>
      </c>
      <c r="E784" s="2" t="s">
        <v>47</v>
      </c>
      <c r="F784" s="2" t="s">
        <v>51</v>
      </c>
      <c r="G784" s="2" t="s">
        <v>46</v>
      </c>
      <c r="H784" s="2" t="s">
        <v>45</v>
      </c>
      <c r="I784" s="2" t="s">
        <v>44</v>
      </c>
      <c r="J784" s="2" t="s">
        <v>43</v>
      </c>
      <c r="K784" s="2" t="s">
        <v>42</v>
      </c>
      <c r="L784" s="2" t="s">
        <v>41</v>
      </c>
      <c r="M784" s="2"/>
      <c r="O784" s="2"/>
    </row>
    <row r="785" spans="1:17" x14ac:dyDescent="0.25">
      <c r="A785" t="s">
        <v>38</v>
      </c>
      <c r="B785" t="s">
        <v>34</v>
      </c>
      <c r="C785" s="6">
        <v>70.62</v>
      </c>
      <c r="D785" s="6">
        <v>100.47</v>
      </c>
      <c r="E785" s="6">
        <v>69.41</v>
      </c>
      <c r="F785" s="6">
        <v>52.31</v>
      </c>
      <c r="G785" s="6">
        <v>42.82</v>
      </c>
      <c r="H785" s="6">
        <v>44.99</v>
      </c>
      <c r="I785" s="6">
        <v>41.11</v>
      </c>
      <c r="J785" s="6">
        <v>39.17</v>
      </c>
      <c r="K785" s="6">
        <v>31.01</v>
      </c>
      <c r="L785" s="6">
        <v>32.11</v>
      </c>
    </row>
    <row r="786" spans="1:17" x14ac:dyDescent="0.25">
      <c r="B786" t="s">
        <v>36</v>
      </c>
      <c r="C786" s="4">
        <v>45.49</v>
      </c>
      <c r="D786" s="6">
        <v>63.47</v>
      </c>
      <c r="E786" s="4">
        <v>37.47</v>
      </c>
      <c r="F786" s="4">
        <v>24.47</v>
      </c>
      <c r="G786" s="4">
        <v>21.59</v>
      </c>
      <c r="H786" s="6">
        <v>21.81</v>
      </c>
      <c r="I786" s="4">
        <v>15.68</v>
      </c>
      <c r="J786" s="4">
        <v>20.81</v>
      </c>
      <c r="K786" s="4">
        <v>13.04</v>
      </c>
      <c r="L786" s="4">
        <v>14.69</v>
      </c>
    </row>
    <row r="787" spans="1:17" x14ac:dyDescent="0.25">
      <c r="B787" t="s">
        <v>33</v>
      </c>
      <c r="C787" s="5">
        <f t="shared" ref="C787:L787" si="1190">C786/C785</f>
        <v>0.64415179835740577</v>
      </c>
      <c r="D787" s="5">
        <f t="shared" si="1190"/>
        <v>0.63173086493480646</v>
      </c>
      <c r="E787" s="5">
        <f t="shared" si="1190"/>
        <v>0.539835758536234</v>
      </c>
      <c r="F787" s="5">
        <f t="shared" si="1190"/>
        <v>0.46778818581533166</v>
      </c>
      <c r="G787" s="5">
        <f t="shared" si="1190"/>
        <v>0.50420364315740307</v>
      </c>
      <c r="H787" s="5">
        <f t="shared" si="1190"/>
        <v>0.48477439430984659</v>
      </c>
      <c r="I787" s="5">
        <f t="shared" si="1190"/>
        <v>0.38141571393821455</v>
      </c>
      <c r="J787" s="5">
        <f t="shared" si="1190"/>
        <v>0.53127393413326518</v>
      </c>
      <c r="K787" s="5">
        <f t="shared" si="1190"/>
        <v>0.4205095130603031</v>
      </c>
      <c r="L787" s="5">
        <f t="shared" si="1190"/>
        <v>0.45748987854251011</v>
      </c>
    </row>
    <row r="788" spans="1:17" x14ac:dyDescent="0.25">
      <c r="B788" t="s">
        <v>32</v>
      </c>
      <c r="C788" s="4">
        <v>2.58</v>
      </c>
      <c r="D788" s="4">
        <v>3.61</v>
      </c>
      <c r="E788" s="4">
        <v>2.13</v>
      </c>
      <c r="F788" s="4">
        <v>1.39</v>
      </c>
      <c r="G788" s="4">
        <v>1.23</v>
      </c>
      <c r="H788" s="4">
        <v>1.24</v>
      </c>
      <c r="I788" s="4">
        <v>0.89</v>
      </c>
      <c r="J788" s="4">
        <v>1.18</v>
      </c>
      <c r="K788" s="4">
        <v>0.74</v>
      </c>
      <c r="L788" s="4">
        <v>0.83</v>
      </c>
    </row>
    <row r="790" spans="1:17" x14ac:dyDescent="0.25">
      <c r="A790" t="s">
        <v>37</v>
      </c>
      <c r="B790" t="s">
        <v>34</v>
      </c>
      <c r="C790" s="3">
        <f t="shared" ref="C790:C791" si="1191">SUM(C785:F785)</f>
        <v>292.81</v>
      </c>
      <c r="D790" s="3">
        <f t="shared" ref="D790:D791" si="1192">SUM(D785:G785)</f>
        <v>265.01</v>
      </c>
      <c r="E790" s="3">
        <f t="shared" ref="E790:E791" si="1193">SUM(E785:H785)</f>
        <v>209.53</v>
      </c>
      <c r="F790" s="3">
        <f t="shared" ref="F790:F791" si="1194">SUM(F785:I785)</f>
        <v>181.23000000000002</v>
      </c>
      <c r="G790" s="3">
        <f t="shared" ref="G790:G791" si="1195">SUM(G785:J785)</f>
        <v>168.09000000000003</v>
      </c>
      <c r="H790" s="3">
        <f t="shared" ref="H790:H791" si="1196">SUM(H785:K785)</f>
        <v>156.28</v>
      </c>
      <c r="I790" s="3">
        <f t="shared" ref="I790:I791" si="1197">SUM(I785:L785)</f>
        <v>143.4</v>
      </c>
    </row>
    <row r="791" spans="1:17" x14ac:dyDescent="0.25">
      <c r="B791" t="s">
        <v>36</v>
      </c>
      <c r="C791" s="3">
        <f t="shared" si="1191"/>
        <v>170.9</v>
      </c>
      <c r="D791" s="3">
        <f t="shared" si="1192"/>
        <v>147</v>
      </c>
      <c r="E791" s="3">
        <f t="shared" si="1193"/>
        <v>105.34</v>
      </c>
      <c r="F791" s="3">
        <f t="shared" si="1194"/>
        <v>83.550000000000011</v>
      </c>
      <c r="G791" s="3">
        <f t="shared" si="1195"/>
        <v>79.89</v>
      </c>
      <c r="H791" s="3">
        <f t="shared" si="1196"/>
        <v>71.34</v>
      </c>
      <c r="I791" s="3">
        <f t="shared" si="1197"/>
        <v>64.22</v>
      </c>
    </row>
    <row r="792" spans="1:17" x14ac:dyDescent="0.25">
      <c r="B792" t="s">
        <v>33</v>
      </c>
      <c r="C792" s="1">
        <f t="shared" ref="C792:I792" si="1198">C791/C790</f>
        <v>0.58365492981797074</v>
      </c>
      <c r="D792" s="1">
        <f t="shared" si="1198"/>
        <v>0.55469604920569038</v>
      </c>
      <c r="E792" s="1">
        <f t="shared" si="1198"/>
        <v>0.5027442371020856</v>
      </c>
      <c r="F792" s="1">
        <f t="shared" si="1198"/>
        <v>0.46101638801522926</v>
      </c>
      <c r="G792" s="1">
        <f t="shared" si="1198"/>
        <v>0.47528109941102969</v>
      </c>
      <c r="H792" s="1">
        <f t="shared" si="1198"/>
        <v>0.45648835423598672</v>
      </c>
      <c r="I792" s="1">
        <f t="shared" si="1198"/>
        <v>0.44783821478382146</v>
      </c>
    </row>
    <row r="793" spans="1:17" x14ac:dyDescent="0.25">
      <c r="B793" t="s">
        <v>32</v>
      </c>
      <c r="C793">
        <f t="shared" ref="C793" si="1199">SUM(C788:F788)</f>
        <v>9.7100000000000009</v>
      </c>
      <c r="D793">
        <f t="shared" ref="D793" si="1200">SUM(D788:G788)</f>
        <v>8.36</v>
      </c>
      <c r="E793">
        <f t="shared" ref="E793" si="1201">SUM(E788:H788)</f>
        <v>5.99</v>
      </c>
      <c r="F793">
        <f t="shared" ref="F793" si="1202">SUM(F788:I788)</f>
        <v>4.75</v>
      </c>
      <c r="G793">
        <f t="shared" ref="G793" si="1203">SUM(G788:J788)</f>
        <v>4.54</v>
      </c>
      <c r="H793">
        <f t="shared" ref="H793" si="1204">SUM(H788:K788)</f>
        <v>4.05</v>
      </c>
      <c r="I793">
        <f t="shared" ref="I793" si="1205">SUM(I788:L788)</f>
        <v>3.6399999999999997</v>
      </c>
    </row>
    <row r="794" spans="1:17" x14ac:dyDescent="0.25">
      <c r="A794" s="10"/>
      <c r="B794" s="9"/>
      <c r="C794" s="9"/>
      <c r="D794" s="9"/>
      <c r="E794" s="9"/>
      <c r="F794" s="9"/>
      <c r="G794" s="9"/>
      <c r="H794" s="9"/>
      <c r="I794" s="9"/>
    </row>
    <row r="795" spans="1:17" x14ac:dyDescent="0.25">
      <c r="A795" t="s">
        <v>35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7" x14ac:dyDescent="0.25">
      <c r="A796" t="b">
        <f>B796</f>
        <v>0</v>
      </c>
      <c r="B796" t="b">
        <f>OR(AND(C796:D796),AND(C796,E796))</f>
        <v>0</v>
      </c>
      <c r="C796" t="b">
        <f>AND(((C790-D790)/D790)&gt;0,((C785-D785)/D785)&gt;0,((C790-E790)/E790)&gt;0,((C785-E785)/E785)&gt;0)</f>
        <v>0</v>
      </c>
      <c r="D796" t="b">
        <f>AND(((D790-E790)/E790)&gt;0,((D785-E785)/E785)&gt;0,((D790-F790)/F790)&gt;0,((D785-F785)/F785)&gt;0)</f>
        <v>1</v>
      </c>
      <c r="E796" t="b">
        <f>AND(((E790-F790)/F790)&gt;0,((E785-F785)/F785)&gt;0,((E790-G790)/G790)&gt;0,((E785-G785)/G785)&gt;0)</f>
        <v>1</v>
      </c>
      <c r="F796" t="b">
        <f>AND(((F790-G790)/G790)&gt;0,((F785-G785)/G785)&gt;0,((F790-H790)/H790)&gt;0,((F785-H785)/H785)&gt;0)</f>
        <v>1</v>
      </c>
      <c r="G796" t="b">
        <f>AND(((G790-H790)/H790)&gt;0,((G785-H785)/H785)&gt;0,((G790-I790)/I790)&gt;0,((G785-I785)/I785)&gt;0)</f>
        <v>0</v>
      </c>
      <c r="H796" t="e">
        <f>AND(((H790-I790)/I790)&gt;0,((H785-I785)/I785)&gt;0,((H790-J790)/J790)&gt;0,((H785-J785)/J785)&gt;0)</f>
        <v>#DIV/0!</v>
      </c>
      <c r="I796" t="e">
        <f>AND(((I790-J790)/J790)&gt;0,((I785-J785)/J785)&gt;0,((I790-K790)/K790)&gt;0,((I785-K785)/K785)&gt;0)</f>
        <v>#DIV/0!</v>
      </c>
      <c r="J796" t="e">
        <f>AND(((J790-K790)/K790)&gt;0,((J785-K785)/K785)&gt;0,((J790-L790)/L790)&gt;0,((J785-L785)/L785)&gt;0)</f>
        <v>#DIV/0!</v>
      </c>
      <c r="K796" t="e">
        <f>AND(((K790-L790)/L790)&gt;0,((K785-L785)/L785)&gt;0,((K790-M790)/M790)&gt;0,((K785-M785)/M785)&gt;0)</f>
        <v>#DIV/0!</v>
      </c>
      <c r="L796" t="e">
        <f>AND(((L790-M790)/M790)&gt;0,((L785-M785)/M785)&gt;0,((L790-N790)/N790)&gt;0,((L785-N785)/N785)&gt;0)</f>
        <v>#DIV/0!</v>
      </c>
    </row>
    <row r="797" spans="1:17" x14ac:dyDescent="0.25">
      <c r="B797" t="b">
        <f>OR(AND(C797:D797),AND(C797,E797))</f>
        <v>1</v>
      </c>
      <c r="C797" t="b">
        <f>AND(((C792-D792)/D792)&gt;0,((C792-E792)/E792)&gt;0,((C787-D787)/D787)&gt;0,((C787-E787)/E787)&gt;0)</f>
        <v>1</v>
      </c>
      <c r="D797" t="b">
        <f t="shared" ref="D797:D798" si="1206">AND(((D792-E792)/E792)&gt;0,((D792-F792)/F792)&gt;0,((D787-E787)/E787)&gt;0,((D787-F787)/F787)&gt;0)</f>
        <v>1</v>
      </c>
      <c r="E797" t="b">
        <f t="shared" ref="E797:E798" si="1207">AND(((E792-F792)/F792)&gt;0,((E792-G792)/G792)&gt;0,((E787-F787)/F787)&gt;0,((E787-G787)/G787)&gt;0)</f>
        <v>1</v>
      </c>
      <c r="F797" t="b">
        <f t="shared" ref="F797:F798" si="1208">AND(((F792-G792)/G792)&gt;0,((F792-H792)/H792)&gt;0,((F787-G787)/G787)&gt;0,((F787-H787)/H787)&gt;0)</f>
        <v>0</v>
      </c>
      <c r="G797" t="b">
        <f t="shared" ref="G797:G798" si="1209">AND(((G792-H792)/H792)&gt;0,((G792-I792)/I792)&gt;0,((G787-H787)/H787)&gt;0,((G787-I787)/I787)&gt;0)</f>
        <v>1</v>
      </c>
      <c r="H797" t="e">
        <f t="shared" ref="H797:H798" si="1210">AND(((H792-I792)/I792)&gt;0,((H792-J792)/J792)&gt;0,((H787-I787)/I787)&gt;0,((H787-J787)/J787)&gt;0)</f>
        <v>#DIV/0!</v>
      </c>
      <c r="I797" t="e">
        <f t="shared" ref="I797:I798" si="1211">AND(((I792-J792)/J792)&gt;0,((I792-K792)/K792)&gt;0,((I787-J787)/J787)&gt;0,((I787-K787)/K787)&gt;0)</f>
        <v>#DIV/0!</v>
      </c>
      <c r="J797" t="e">
        <f t="shared" ref="J797:J798" si="1212">AND(((J792-K792)/K792)&gt;0,((J792-L792)/L792)&gt;0,((J787-K787)/K787)&gt;0,((J787-L787)/L787)&gt;0)</f>
        <v>#DIV/0!</v>
      </c>
      <c r="K797" t="e">
        <f t="shared" ref="K797:K798" si="1213">AND(((K792-L792)/L792)&gt;0,((K792-M792)/M792)&gt;0,((K787-L787)/L787)&gt;0,((K787-M787)/M787)&gt;0)</f>
        <v>#DIV/0!</v>
      </c>
      <c r="L797" t="e">
        <f t="shared" ref="L797:L798" si="1214">AND(((L792-M792)/M792)&gt;0,((L792-N792)/N792)&gt;0,((L787-M787)/M787)&gt;0,((L787-N787)/N787)&gt;0)</f>
        <v>#DIV/0!</v>
      </c>
    </row>
    <row r="798" spans="1:17" x14ac:dyDescent="0.25">
      <c r="B798" t="b">
        <f>OR(AND(C798:D798),AND(C798,E798))</f>
        <v>0</v>
      </c>
      <c r="C798" t="b">
        <f>AND(((C793-D793)/D793)&gt;0,((C793-E793)/E793)&gt;0,((C788-D788)/D788)&gt;0,((C788-E788)/E788)&gt;0)</f>
        <v>0</v>
      </c>
      <c r="D798" t="b">
        <f t="shared" si="1206"/>
        <v>1</v>
      </c>
      <c r="E798" t="b">
        <f t="shared" si="1207"/>
        <v>1</v>
      </c>
      <c r="F798" t="b">
        <f t="shared" si="1208"/>
        <v>1</v>
      </c>
      <c r="G798" t="b">
        <f t="shared" si="1209"/>
        <v>0</v>
      </c>
      <c r="H798" t="e">
        <f t="shared" si="1210"/>
        <v>#DIV/0!</v>
      </c>
      <c r="I798" t="e">
        <f t="shared" si="1211"/>
        <v>#DIV/0!</v>
      </c>
      <c r="J798" t="e">
        <f t="shared" si="1212"/>
        <v>#DIV/0!</v>
      </c>
      <c r="K798" t="e">
        <f t="shared" si="1213"/>
        <v>#DIV/0!</v>
      </c>
      <c r="L798" t="e">
        <f t="shared" si="1214"/>
        <v>#DIV/0!</v>
      </c>
    </row>
    <row r="800" spans="1:17" x14ac:dyDescent="0.25">
      <c r="A800" s="7" t="str">
        <f>B801</f>
        <v>ENIL</v>
      </c>
      <c r="B800" s="7" t="b">
        <f>OR(AND(C813:D813),AND(C813,E813))</f>
        <v>0</v>
      </c>
      <c r="C800" s="7" t="b">
        <f>OR(AND(C814:D814),AND(C814,E814))</f>
        <v>0</v>
      </c>
      <c r="D800" s="7" t="b">
        <f>OR(AND(C815:D815),AND(C815,E815))</f>
        <v>0</v>
      </c>
      <c r="E800" s="7" t="str">
        <f>C801</f>
        <v>JUN '21</v>
      </c>
      <c r="F800" s="7" t="b">
        <f>OR(AND(D813:E813),AND(D813,F813))</f>
        <v>0</v>
      </c>
      <c r="G800" s="7" t="b">
        <f>OR(AND(D814:E814),AND(D814,F814))</f>
        <v>0</v>
      </c>
      <c r="H800" s="7" t="b">
        <f>OR(AND(D815:E815),AND(D815,F815))</f>
        <v>0</v>
      </c>
      <c r="I800" s="7" t="str">
        <f>D801</f>
        <v>MAR '21</v>
      </c>
      <c r="J800" s="11">
        <f>A811</f>
        <v>0</v>
      </c>
      <c r="K800" s="7">
        <f>B806</f>
        <v>0</v>
      </c>
      <c r="L800" s="7"/>
      <c r="M800" s="7" t="s">
        <v>344</v>
      </c>
      <c r="O800" t="str">
        <f>"https://www.moneycontrol.com/financials/21stcenturymanagement/results/consolidated-quarterly-results/"&amp;M800&amp;"/1"</f>
        <v>https://www.moneycontrol.com/financials/21stcenturymanagement/results/consolidated-quarterly-results/ENI/1</v>
      </c>
      <c r="P800" t="str">
        <f>"https://www.moneycontrol.com/financials/21stcenturymanagement/results/consolidated-quarterly-results/"&amp;M800&amp;"/2"</f>
        <v>https://www.moneycontrol.com/financials/21stcenturymanagement/results/consolidated-quarterly-results/ENI/2</v>
      </c>
      <c r="Q800" s="2" t="s">
        <v>345</v>
      </c>
    </row>
    <row r="801" spans="1:15" x14ac:dyDescent="0.25">
      <c r="A801" s="2" t="s">
        <v>49</v>
      </c>
      <c r="B801" s="8" t="s">
        <v>149</v>
      </c>
      <c r="C801" s="2" t="s">
        <v>50</v>
      </c>
      <c r="D801" s="2" t="s">
        <v>48</v>
      </c>
      <c r="E801" s="2" t="s">
        <v>47</v>
      </c>
      <c r="F801" s="2" t="s">
        <v>51</v>
      </c>
      <c r="G801" s="2" t="s">
        <v>46</v>
      </c>
      <c r="H801" s="2" t="s">
        <v>45</v>
      </c>
      <c r="I801" s="2" t="s">
        <v>44</v>
      </c>
      <c r="J801" s="2" t="s">
        <v>43</v>
      </c>
      <c r="K801" s="2" t="s">
        <v>42</v>
      </c>
      <c r="L801" s="2" t="s">
        <v>41</v>
      </c>
      <c r="M801" s="2"/>
      <c r="O801" s="2"/>
    </row>
    <row r="802" spans="1:15" x14ac:dyDescent="0.25">
      <c r="A802" t="s">
        <v>38</v>
      </c>
      <c r="B802" t="s">
        <v>34</v>
      </c>
      <c r="C802" s="6">
        <v>41.56</v>
      </c>
      <c r="D802" s="6">
        <v>99.76</v>
      </c>
      <c r="E802" s="6">
        <v>85.62</v>
      </c>
      <c r="F802" s="6">
        <v>47.57</v>
      </c>
      <c r="G802" s="6">
        <v>38.46</v>
      </c>
      <c r="H802" s="6">
        <v>149.63</v>
      </c>
      <c r="I802" s="6">
        <v>148.33000000000001</v>
      </c>
      <c r="J802" s="6">
        <v>111.34</v>
      </c>
      <c r="K802" s="6">
        <v>130.52000000000001</v>
      </c>
      <c r="L802" s="6">
        <v>173.49</v>
      </c>
    </row>
    <row r="803" spans="1:15" x14ac:dyDescent="0.25">
      <c r="B803" t="s">
        <v>36</v>
      </c>
      <c r="C803" s="4">
        <v>-29.44</v>
      </c>
      <c r="D803" s="6">
        <v>-66.25</v>
      </c>
      <c r="E803" s="4">
        <v>18.41</v>
      </c>
      <c r="F803" s="4">
        <v>-24.75</v>
      </c>
      <c r="G803" s="4">
        <v>-37.909999999999997</v>
      </c>
      <c r="H803" s="6">
        <v>-3.23</v>
      </c>
      <c r="I803" s="4">
        <v>9.9</v>
      </c>
      <c r="J803" s="4">
        <v>0.19</v>
      </c>
      <c r="K803" s="4">
        <v>3.85</v>
      </c>
      <c r="L803" s="4">
        <v>19.38</v>
      </c>
    </row>
    <row r="804" spans="1:15" x14ac:dyDescent="0.25">
      <c r="B804" t="s">
        <v>33</v>
      </c>
      <c r="C804" s="5">
        <f t="shared" ref="C804:L804" si="1215">C803/C802</f>
        <v>-0.7083734359961501</v>
      </c>
      <c r="D804" s="5">
        <f t="shared" si="1215"/>
        <v>-0.66409382518043303</v>
      </c>
      <c r="E804" s="5">
        <f t="shared" si="1215"/>
        <v>0.21501985517402475</v>
      </c>
      <c r="F804" s="5">
        <f t="shared" si="1215"/>
        <v>-0.52028589447130547</v>
      </c>
      <c r="G804" s="5">
        <f t="shared" si="1215"/>
        <v>-0.98569942797711896</v>
      </c>
      <c r="H804" s="5">
        <f t="shared" si="1215"/>
        <v>-2.1586580231237051E-2</v>
      </c>
      <c r="I804" s="5">
        <f t="shared" si="1215"/>
        <v>6.6743072878042195E-2</v>
      </c>
      <c r="J804" s="5">
        <f t="shared" si="1215"/>
        <v>1.7064846416382253E-3</v>
      </c>
      <c r="K804" s="5">
        <f t="shared" si="1215"/>
        <v>2.9497395035243641E-2</v>
      </c>
      <c r="L804" s="5">
        <f t="shared" si="1215"/>
        <v>0.11170672661248486</v>
      </c>
    </row>
    <row r="805" spans="1:15" x14ac:dyDescent="0.25">
      <c r="B805" t="s">
        <v>32</v>
      </c>
      <c r="C805" s="4">
        <v>-6.18</v>
      </c>
      <c r="D805" s="4">
        <v>-13.9</v>
      </c>
      <c r="E805" s="4">
        <v>3.86</v>
      </c>
      <c r="F805" s="4">
        <v>-5.19</v>
      </c>
      <c r="G805" s="4">
        <v>-7.95</v>
      </c>
      <c r="H805" s="4">
        <v>-0.68</v>
      </c>
      <c r="I805" s="4">
        <v>2.08</v>
      </c>
      <c r="J805" s="4">
        <v>0.04</v>
      </c>
      <c r="K805" s="4">
        <v>0.81</v>
      </c>
      <c r="L805" s="4">
        <v>4.07</v>
      </c>
    </row>
    <row r="807" spans="1:15" x14ac:dyDescent="0.25">
      <c r="A807" t="s">
        <v>37</v>
      </c>
      <c r="B807" t="s">
        <v>34</v>
      </c>
      <c r="C807" s="3">
        <f t="shared" ref="C807:C808" si="1216">SUM(C802:F802)</f>
        <v>274.51</v>
      </c>
      <c r="D807" s="3">
        <f t="shared" ref="D807:D808" si="1217">SUM(D802:G802)</f>
        <v>271.40999999999997</v>
      </c>
      <c r="E807" s="3">
        <f t="shared" ref="E807:E808" si="1218">SUM(E802:H802)</f>
        <v>321.27999999999997</v>
      </c>
      <c r="F807" s="3">
        <f t="shared" ref="F807:F808" si="1219">SUM(F802:I802)</f>
        <v>383.99</v>
      </c>
      <c r="G807" s="3">
        <f t="shared" ref="G807:G808" si="1220">SUM(G802:J802)</f>
        <v>447.76</v>
      </c>
      <c r="H807" s="3">
        <f t="shared" ref="H807:H808" si="1221">SUM(H802:K802)</f>
        <v>539.82000000000005</v>
      </c>
      <c r="I807" s="3">
        <f t="shared" ref="I807:I808" si="1222">SUM(I802:L802)</f>
        <v>563.68000000000006</v>
      </c>
    </row>
    <row r="808" spans="1:15" x14ac:dyDescent="0.25">
      <c r="B808" t="s">
        <v>36</v>
      </c>
      <c r="C808" s="3">
        <f t="shared" si="1216"/>
        <v>-102.03</v>
      </c>
      <c r="D808" s="3">
        <f t="shared" si="1217"/>
        <v>-110.5</v>
      </c>
      <c r="E808" s="3">
        <f t="shared" si="1218"/>
        <v>-47.48</v>
      </c>
      <c r="F808" s="3">
        <f t="shared" si="1219"/>
        <v>-55.99</v>
      </c>
      <c r="G808" s="3">
        <f t="shared" si="1220"/>
        <v>-31.049999999999994</v>
      </c>
      <c r="H808" s="3">
        <f t="shared" si="1221"/>
        <v>10.71</v>
      </c>
      <c r="I808" s="3">
        <f t="shared" si="1222"/>
        <v>33.32</v>
      </c>
    </row>
    <row r="809" spans="1:15" x14ac:dyDescent="0.25">
      <c r="B809" t="s">
        <v>33</v>
      </c>
      <c r="C809" s="1">
        <f t="shared" ref="C809:I809" si="1223">C808/C807</f>
        <v>-0.37168044879967943</v>
      </c>
      <c r="D809" s="1">
        <f t="shared" si="1223"/>
        <v>-0.40713311963450133</v>
      </c>
      <c r="E809" s="1">
        <f t="shared" si="1223"/>
        <v>-0.14778386454183268</v>
      </c>
      <c r="F809" s="1">
        <f t="shared" si="1223"/>
        <v>-0.14581108883043831</v>
      </c>
      <c r="G809" s="1">
        <f t="shared" si="1223"/>
        <v>-6.9345184920493103E-2</v>
      </c>
      <c r="H809" s="1">
        <f t="shared" si="1223"/>
        <v>1.9839946648882962E-2</v>
      </c>
      <c r="I809" s="1">
        <f t="shared" si="1223"/>
        <v>5.911155265398807E-2</v>
      </c>
    </row>
    <row r="810" spans="1:15" x14ac:dyDescent="0.25">
      <c r="B810" t="s">
        <v>32</v>
      </c>
      <c r="C810">
        <f t="shared" ref="C810" si="1224">SUM(C805:F805)</f>
        <v>-21.41</v>
      </c>
      <c r="D810">
        <f t="shared" ref="D810" si="1225">SUM(D805:G805)</f>
        <v>-23.18</v>
      </c>
      <c r="E810">
        <f t="shared" ref="E810" si="1226">SUM(E805:H805)</f>
        <v>-9.9600000000000009</v>
      </c>
      <c r="F810">
        <f t="shared" ref="F810" si="1227">SUM(F805:I805)</f>
        <v>-11.74</v>
      </c>
      <c r="G810">
        <f t="shared" ref="G810" si="1228">SUM(G805:J805)</f>
        <v>-6.5100000000000007</v>
      </c>
      <c r="H810">
        <f t="shared" ref="H810" si="1229">SUM(H805:K805)</f>
        <v>2.25</v>
      </c>
      <c r="I810">
        <f t="shared" ref="I810" si="1230">SUM(I805:L805)</f>
        <v>7</v>
      </c>
    </row>
    <row r="811" spans="1:15" x14ac:dyDescent="0.25">
      <c r="A811" s="10"/>
      <c r="B811" s="9"/>
      <c r="C811" s="9"/>
      <c r="D811" s="9"/>
      <c r="E811" s="9"/>
      <c r="F811" s="9"/>
      <c r="G811" s="9"/>
      <c r="H811" s="9"/>
      <c r="I811" s="9"/>
    </row>
    <row r="812" spans="1:15" x14ac:dyDescent="0.25">
      <c r="A812" t="s">
        <v>35</v>
      </c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5" x14ac:dyDescent="0.25">
      <c r="A813" t="b">
        <f>B813</f>
        <v>0</v>
      </c>
      <c r="B813" t="b">
        <f>OR(AND(C813:D813),AND(C813,E813))</f>
        <v>0</v>
      </c>
      <c r="C813" t="b">
        <f>AND(((C807-D807)/D807)&gt;0,((C802-D802)/D802)&gt;0,((C807-E807)/E807)&gt;0,((C802-E802)/E802)&gt;0)</f>
        <v>0</v>
      </c>
      <c r="D813" t="b">
        <f>AND(((D807-E807)/E807)&gt;0,((D802-E802)/E802)&gt;0,((D807-F807)/F807)&gt;0,((D802-F802)/F802)&gt;0)</f>
        <v>0</v>
      </c>
      <c r="E813" t="b">
        <f>AND(((E807-F807)/F807)&gt;0,((E802-F802)/F802)&gt;0,((E807-G807)/G807)&gt;0,((E802-G802)/G802)&gt;0)</f>
        <v>0</v>
      </c>
      <c r="F813" t="b">
        <f>AND(((F807-G807)/G807)&gt;0,((F802-G802)/G802)&gt;0,((F807-H807)/H807)&gt;0,((F802-H802)/H802)&gt;0)</f>
        <v>0</v>
      </c>
      <c r="G813" t="b">
        <f>AND(((G807-H807)/H807)&gt;0,((G802-H802)/H802)&gt;0,((G807-I807)/I807)&gt;0,((G802-I802)/I802)&gt;0)</f>
        <v>0</v>
      </c>
      <c r="H813" t="e">
        <f>AND(((H807-I807)/I807)&gt;0,((H802-I802)/I802)&gt;0,((H807-J807)/J807)&gt;0,((H802-J802)/J802)&gt;0)</f>
        <v>#DIV/0!</v>
      </c>
      <c r="I813" t="e">
        <f>AND(((I807-J807)/J807)&gt;0,((I802-J802)/J802)&gt;0,((I807-K807)/K807)&gt;0,((I802-K802)/K802)&gt;0)</f>
        <v>#DIV/0!</v>
      </c>
      <c r="J813" t="e">
        <f>AND(((J807-K807)/K807)&gt;0,((J802-K802)/K802)&gt;0,((J807-L807)/L807)&gt;0,((J802-L802)/L802)&gt;0)</f>
        <v>#DIV/0!</v>
      </c>
      <c r="K813" t="e">
        <f>AND(((K807-L807)/L807)&gt;0,((K802-L802)/L802)&gt;0,((K807-M807)/M807)&gt;0,((K802-M802)/M802)&gt;0)</f>
        <v>#DIV/0!</v>
      </c>
      <c r="L813" t="e">
        <f>AND(((L807-M807)/M807)&gt;0,((L802-M802)/M802)&gt;0,((L807-N807)/N807)&gt;0,((L802-N802)/N802)&gt;0)</f>
        <v>#DIV/0!</v>
      </c>
    </row>
    <row r="814" spans="1:15" x14ac:dyDescent="0.25">
      <c r="B814" t="b">
        <f>OR(AND(C814:D814),AND(C814,E814))</f>
        <v>0</v>
      </c>
      <c r="C814" t="b">
        <f>AND(((C809-D809)/D809)&gt;0,((C809-E809)/E809)&gt;0,((C804-D804)/D804)&gt;0,((C804-E804)/E804)&gt;0)</f>
        <v>0</v>
      </c>
      <c r="D814" t="b">
        <f t="shared" ref="D814:D815" si="1231">AND(((D809-E809)/E809)&gt;0,((D809-F809)/F809)&gt;0,((D804-E804)/E804)&gt;0,((D804-F804)/F804)&gt;0)</f>
        <v>0</v>
      </c>
      <c r="E814" t="b">
        <f t="shared" ref="E814:E815" si="1232">AND(((E809-F809)/F809)&gt;0,((E809-G809)/G809)&gt;0,((E804-F804)/F804)&gt;0,((E804-G804)/G804)&gt;0)</f>
        <v>0</v>
      </c>
      <c r="F814" t="b">
        <f t="shared" ref="F814:F815" si="1233">AND(((F809-G809)/G809)&gt;0,((F809-H809)/H809)&gt;0,((F804-G804)/G804)&gt;0,((F804-H804)/H804)&gt;0)</f>
        <v>0</v>
      </c>
      <c r="G814" t="b">
        <f t="shared" ref="G814:G815" si="1234">AND(((G809-H809)/H809)&gt;0,((G809-I809)/I809)&gt;0,((G804-H804)/H804)&gt;0,((G804-I804)/I804)&gt;0)</f>
        <v>0</v>
      </c>
      <c r="H814" t="e">
        <f t="shared" ref="H814:H815" si="1235">AND(((H809-I809)/I809)&gt;0,((H809-J809)/J809)&gt;0,((H804-I804)/I804)&gt;0,((H804-J804)/J804)&gt;0)</f>
        <v>#DIV/0!</v>
      </c>
      <c r="I814" t="e">
        <f t="shared" ref="I814:I815" si="1236">AND(((I809-J809)/J809)&gt;0,((I809-K809)/K809)&gt;0,((I804-J804)/J804)&gt;0,((I804-K804)/K804)&gt;0)</f>
        <v>#DIV/0!</v>
      </c>
      <c r="J814" t="e">
        <f t="shared" ref="J814:J815" si="1237">AND(((J809-K809)/K809)&gt;0,((J809-L809)/L809)&gt;0,((J804-K804)/K804)&gt;0,((J804-L804)/L804)&gt;0)</f>
        <v>#DIV/0!</v>
      </c>
      <c r="K814" t="e">
        <f t="shared" ref="K814:K815" si="1238">AND(((K809-L809)/L809)&gt;0,((K809-M809)/M809)&gt;0,((K804-L804)/L804)&gt;0,((K804-M804)/M804)&gt;0)</f>
        <v>#DIV/0!</v>
      </c>
      <c r="L814" t="e">
        <f t="shared" ref="L814:L815" si="1239">AND(((L809-M809)/M809)&gt;0,((L809-N809)/N809)&gt;0,((L804-M804)/M804)&gt;0,((L804-N804)/N804)&gt;0)</f>
        <v>#DIV/0!</v>
      </c>
    </row>
    <row r="815" spans="1:15" x14ac:dyDescent="0.25">
      <c r="B815" t="b">
        <f>OR(AND(C815:D815),AND(C815,E815))</f>
        <v>0</v>
      </c>
      <c r="C815" t="b">
        <f>AND(((C810-D810)/D810)&gt;0,((C810-E810)/E810)&gt;0,((C805-D805)/D805)&gt;0,((C805-E805)/E805)&gt;0)</f>
        <v>0</v>
      </c>
      <c r="D815" t="b">
        <f t="shared" si="1231"/>
        <v>0</v>
      </c>
      <c r="E815" t="b">
        <f t="shared" si="1232"/>
        <v>0</v>
      </c>
      <c r="F815" t="b">
        <f t="shared" si="1233"/>
        <v>0</v>
      </c>
      <c r="G815" t="b">
        <f t="shared" si="1234"/>
        <v>0</v>
      </c>
      <c r="H815" t="e">
        <f t="shared" si="1235"/>
        <v>#DIV/0!</v>
      </c>
      <c r="I815" t="e">
        <f t="shared" si="1236"/>
        <v>#DIV/0!</v>
      </c>
      <c r="J815" t="e">
        <f t="shared" si="1237"/>
        <v>#DIV/0!</v>
      </c>
      <c r="K815" t="e">
        <f t="shared" si="1238"/>
        <v>#DIV/0!</v>
      </c>
      <c r="L815" t="e">
        <f t="shared" si="1239"/>
        <v>#DIV/0!</v>
      </c>
    </row>
    <row r="817" spans="1:17" x14ac:dyDescent="0.25">
      <c r="A817" s="7" t="str">
        <f>B818</f>
        <v>EVEREADY</v>
      </c>
      <c r="B817" s="7" t="b">
        <f>OR(AND(C830:D830),AND(C830,E830))</f>
        <v>0</v>
      </c>
      <c r="C817" s="7" t="b">
        <f>OR(AND(C831:D831),AND(C831,E831))</f>
        <v>0</v>
      </c>
      <c r="D817" s="7" t="b">
        <f>OR(AND(C832:D832),AND(C832,E832))</f>
        <v>0</v>
      </c>
      <c r="E817" s="7" t="str">
        <f>C818</f>
        <v>JUN '21</v>
      </c>
      <c r="F817" s="7" t="b">
        <f>OR(AND(D830:E830),AND(D830,F830))</f>
        <v>0</v>
      </c>
      <c r="G817" s="7" t="b">
        <f>OR(AND(D831:E831),AND(D831,F831))</f>
        <v>0</v>
      </c>
      <c r="H817" s="7" t="b">
        <f>OR(AND(D832:E832),AND(D832,F832))</f>
        <v>0</v>
      </c>
      <c r="I817" s="7" t="str">
        <f>D818</f>
        <v>MAR '21</v>
      </c>
      <c r="J817" s="11">
        <f>A828</f>
        <v>0</v>
      </c>
      <c r="K817" s="7">
        <f>B823</f>
        <v>0</v>
      </c>
      <c r="L817" s="7"/>
      <c r="M817" s="7" t="s">
        <v>346</v>
      </c>
      <c r="O817" t="str">
        <f>"https://www.moneycontrol.com/financials/21stcenturymanagement/results/consolidated-quarterly-results/"&amp;M817&amp;"/1"</f>
        <v>https://www.moneycontrol.com/financials/21stcenturymanagement/results/consolidated-quarterly-results/EII02/1</v>
      </c>
      <c r="P817" t="str">
        <f>"https://www.moneycontrol.com/financials/21stcenturymanagement/results/consolidated-quarterly-results/"&amp;M817&amp;"/2"</f>
        <v>https://www.moneycontrol.com/financials/21stcenturymanagement/results/consolidated-quarterly-results/EII02/2</v>
      </c>
      <c r="Q817" s="2" t="s">
        <v>347</v>
      </c>
    </row>
    <row r="818" spans="1:17" x14ac:dyDescent="0.25">
      <c r="A818" s="2" t="s">
        <v>49</v>
      </c>
      <c r="B818" s="8" t="s">
        <v>150</v>
      </c>
      <c r="C818" s="2" t="s">
        <v>50</v>
      </c>
      <c r="D818" s="2" t="s">
        <v>48</v>
      </c>
      <c r="E818" s="2" t="s">
        <v>47</v>
      </c>
      <c r="F818" s="2" t="s">
        <v>51</v>
      </c>
      <c r="G818" s="2" t="s">
        <v>46</v>
      </c>
      <c r="H818" s="2" t="s">
        <v>45</v>
      </c>
      <c r="I818" s="2" t="s">
        <v>44</v>
      </c>
      <c r="J818" s="2" t="s">
        <v>43</v>
      </c>
      <c r="K818" s="2" t="s">
        <v>42</v>
      </c>
      <c r="L818" s="2" t="s">
        <v>41</v>
      </c>
      <c r="M818" s="2"/>
      <c r="O818" s="2"/>
    </row>
    <row r="819" spans="1:17" x14ac:dyDescent="0.25">
      <c r="A819" t="s">
        <v>38</v>
      </c>
      <c r="B819" t="s">
        <v>34</v>
      </c>
      <c r="C819" s="6">
        <v>282.14</v>
      </c>
      <c r="D819" s="6">
        <v>272.63</v>
      </c>
      <c r="E819" s="6">
        <v>340.28</v>
      </c>
      <c r="F819" s="6">
        <v>372.63</v>
      </c>
      <c r="G819" s="6">
        <v>263.45</v>
      </c>
      <c r="H819" s="6">
        <v>224.08</v>
      </c>
      <c r="I819" s="6">
        <v>317.38</v>
      </c>
      <c r="J819" s="6">
        <v>348.4</v>
      </c>
      <c r="K819" s="6">
        <v>331.24</v>
      </c>
      <c r="L819" s="6">
        <v>332.13</v>
      </c>
    </row>
    <row r="820" spans="1:17" x14ac:dyDescent="0.25">
      <c r="B820" t="s">
        <v>36</v>
      </c>
      <c r="C820" s="4">
        <v>31.19</v>
      </c>
      <c r="D820" s="6">
        <v>-441.22</v>
      </c>
      <c r="E820" s="4">
        <v>50.42</v>
      </c>
      <c r="F820" s="4">
        <v>58.02</v>
      </c>
      <c r="G820" s="4">
        <v>25.33</v>
      </c>
      <c r="H820" s="6">
        <v>63.43</v>
      </c>
      <c r="I820" s="4">
        <v>90.54</v>
      </c>
      <c r="J820" s="4">
        <v>18.36</v>
      </c>
      <c r="K820" s="4">
        <v>7.15</v>
      </c>
      <c r="L820" s="4">
        <v>5.05</v>
      </c>
    </row>
    <row r="821" spans="1:17" x14ac:dyDescent="0.25">
      <c r="B821" t="s">
        <v>33</v>
      </c>
      <c r="C821" s="5">
        <f t="shared" ref="C821:L821" si="1240">C820/C819</f>
        <v>0.11054795491599916</v>
      </c>
      <c r="D821" s="5">
        <f t="shared" si="1240"/>
        <v>-1.6183838902541907</v>
      </c>
      <c r="E821" s="5">
        <f t="shared" si="1240"/>
        <v>0.14817209357000119</v>
      </c>
      <c r="F821" s="5">
        <f t="shared" si="1240"/>
        <v>0.15570404959343048</v>
      </c>
      <c r="G821" s="5">
        <f t="shared" si="1240"/>
        <v>9.6147276523059405E-2</v>
      </c>
      <c r="H821" s="5">
        <f t="shared" si="1240"/>
        <v>0.28306854694751871</v>
      </c>
      <c r="I821" s="5">
        <f t="shared" si="1240"/>
        <v>0.28527317411305064</v>
      </c>
      <c r="J821" s="5">
        <f t="shared" si="1240"/>
        <v>5.2698048220436285E-2</v>
      </c>
      <c r="K821" s="5">
        <f t="shared" si="1240"/>
        <v>2.1585557299843013E-2</v>
      </c>
      <c r="L821" s="5">
        <f t="shared" si="1240"/>
        <v>1.5204889651642428E-2</v>
      </c>
    </row>
    <row r="822" spans="1:17" x14ac:dyDescent="0.25">
      <c r="B822" t="s">
        <v>32</v>
      </c>
      <c r="C822" s="4">
        <v>4.1500000000000004</v>
      </c>
      <c r="D822" s="4">
        <v>-60.88</v>
      </c>
      <c r="E822" s="4">
        <v>6.71</v>
      </c>
      <c r="F822" s="4">
        <v>7.87</v>
      </c>
      <c r="G822" s="4">
        <v>3.44</v>
      </c>
      <c r="H822" s="4">
        <v>8.68</v>
      </c>
      <c r="I822" s="4">
        <v>12.41</v>
      </c>
      <c r="J822" s="4">
        <v>2.4900000000000002</v>
      </c>
      <c r="K822" s="4">
        <v>0.95</v>
      </c>
      <c r="L822" s="4">
        <v>0.63</v>
      </c>
    </row>
    <row r="824" spans="1:17" x14ac:dyDescent="0.25">
      <c r="A824" t="s">
        <v>37</v>
      </c>
      <c r="B824" t="s">
        <v>34</v>
      </c>
      <c r="C824" s="3">
        <f t="shared" ref="C824:C825" si="1241">SUM(C819:F819)</f>
        <v>1267.6799999999998</v>
      </c>
      <c r="D824" s="3">
        <f t="shared" ref="D824:D825" si="1242">SUM(D819:G819)</f>
        <v>1248.99</v>
      </c>
      <c r="E824" s="3">
        <f t="shared" ref="E824:E825" si="1243">SUM(E819:H819)</f>
        <v>1200.4399999999998</v>
      </c>
      <c r="F824" s="3">
        <f t="shared" ref="F824:F825" si="1244">SUM(F819:I819)</f>
        <v>1177.54</v>
      </c>
      <c r="G824" s="3">
        <f t="shared" ref="G824:G825" si="1245">SUM(G819:J819)</f>
        <v>1153.31</v>
      </c>
      <c r="H824" s="3">
        <f t="shared" ref="H824:H825" si="1246">SUM(H819:K819)</f>
        <v>1221.0999999999999</v>
      </c>
      <c r="I824" s="3">
        <f t="shared" ref="I824:I825" si="1247">SUM(I819:L819)</f>
        <v>1329.15</v>
      </c>
    </row>
    <row r="825" spans="1:17" x14ac:dyDescent="0.25">
      <c r="B825" t="s">
        <v>36</v>
      </c>
      <c r="C825" s="3">
        <f t="shared" si="1241"/>
        <v>-301.59000000000003</v>
      </c>
      <c r="D825" s="3">
        <f t="shared" si="1242"/>
        <v>-307.45000000000005</v>
      </c>
      <c r="E825" s="3">
        <f t="shared" si="1243"/>
        <v>197.2</v>
      </c>
      <c r="F825" s="3">
        <f t="shared" si="1244"/>
        <v>237.32</v>
      </c>
      <c r="G825" s="3">
        <f t="shared" si="1245"/>
        <v>197.66000000000003</v>
      </c>
      <c r="H825" s="3">
        <f t="shared" si="1246"/>
        <v>179.48</v>
      </c>
      <c r="I825" s="3">
        <f t="shared" si="1247"/>
        <v>121.10000000000001</v>
      </c>
    </row>
    <row r="826" spans="1:17" x14ac:dyDescent="0.25">
      <c r="B826" t="s">
        <v>33</v>
      </c>
      <c r="C826" s="1">
        <f t="shared" ref="C826:I826" si="1248">C825/C824</f>
        <v>-0.23790704278682323</v>
      </c>
      <c r="D826" s="1">
        <f t="shared" si="1248"/>
        <v>-0.24615889638828176</v>
      </c>
      <c r="E826" s="1">
        <f t="shared" si="1248"/>
        <v>0.16427309986338345</v>
      </c>
      <c r="F826" s="1">
        <f t="shared" si="1248"/>
        <v>0.20153880122968221</v>
      </c>
      <c r="G826" s="1">
        <f t="shared" si="1248"/>
        <v>0.17138497021616048</v>
      </c>
      <c r="H826" s="1">
        <f t="shared" si="1248"/>
        <v>0.14698222913766276</v>
      </c>
      <c r="I826" s="1">
        <f t="shared" si="1248"/>
        <v>9.1110860324267393E-2</v>
      </c>
    </row>
    <row r="827" spans="1:17" x14ac:dyDescent="0.25">
      <c r="B827" t="s">
        <v>32</v>
      </c>
      <c r="C827">
        <f t="shared" ref="C827" si="1249">SUM(C822:F822)</f>
        <v>-42.150000000000006</v>
      </c>
      <c r="D827">
        <f t="shared" ref="D827" si="1250">SUM(D822:G822)</f>
        <v>-42.860000000000007</v>
      </c>
      <c r="E827">
        <f t="shared" ref="E827" si="1251">SUM(E822:H822)</f>
        <v>26.7</v>
      </c>
      <c r="F827">
        <f t="shared" ref="F827" si="1252">SUM(F822:I822)</f>
        <v>32.400000000000006</v>
      </c>
      <c r="G827">
        <f t="shared" ref="G827" si="1253">SUM(G822:J822)</f>
        <v>27.020000000000003</v>
      </c>
      <c r="H827">
        <f t="shared" ref="H827" si="1254">SUM(H822:K822)</f>
        <v>24.529999999999998</v>
      </c>
      <c r="I827">
        <f t="shared" ref="I827" si="1255">SUM(I822:L822)</f>
        <v>16.48</v>
      </c>
    </row>
    <row r="828" spans="1:17" x14ac:dyDescent="0.25">
      <c r="A828" s="10"/>
      <c r="B828" s="9"/>
      <c r="C828" s="9"/>
      <c r="D828" s="9"/>
      <c r="E828" s="9"/>
      <c r="F828" s="9"/>
      <c r="G828" s="9"/>
      <c r="H828" s="9"/>
      <c r="I828" s="9"/>
    </row>
    <row r="829" spans="1:17" x14ac:dyDescent="0.25">
      <c r="A829" t="s">
        <v>35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7" x14ac:dyDescent="0.25">
      <c r="A830" t="b">
        <f>B830</f>
        <v>0</v>
      </c>
      <c r="B830" t="b">
        <f>OR(AND(C830:D830),AND(C830,E830))</f>
        <v>0</v>
      </c>
      <c r="C830" t="b">
        <f>AND(((C824-D824)/D824)&gt;0,((C819-D819)/D819)&gt;0,((C824-E824)/E824)&gt;0,((C819-E819)/E819)&gt;0)</f>
        <v>0</v>
      </c>
      <c r="D830" t="b">
        <f>AND(((D824-E824)/E824)&gt;0,((D819-E819)/E819)&gt;0,((D824-F824)/F824)&gt;0,((D819-F819)/F819)&gt;0)</f>
        <v>0</v>
      </c>
      <c r="E830" t="b">
        <f>AND(((E824-F824)/F824)&gt;0,((E819-F819)/F819)&gt;0,((E824-G824)/G824)&gt;0,((E819-G819)/G819)&gt;0)</f>
        <v>0</v>
      </c>
      <c r="F830" t="b">
        <f>AND(((F824-G824)/G824)&gt;0,((F819-G819)/G819)&gt;0,((F824-H824)/H824)&gt;0,((F819-H819)/H819)&gt;0)</f>
        <v>0</v>
      </c>
      <c r="G830" t="b">
        <f>AND(((G824-H824)/H824)&gt;0,((G819-H819)/H819)&gt;0,((G824-I824)/I824)&gt;0,((G819-I819)/I819)&gt;0)</f>
        <v>0</v>
      </c>
      <c r="H830" t="e">
        <f>AND(((H824-I824)/I824)&gt;0,((H819-I819)/I819)&gt;0,((H824-J824)/J824)&gt;0,((H819-J819)/J819)&gt;0)</f>
        <v>#DIV/0!</v>
      </c>
      <c r="I830" t="e">
        <f>AND(((I824-J824)/J824)&gt;0,((I819-J819)/J819)&gt;0,((I824-K824)/K824)&gt;0,((I819-K819)/K819)&gt;0)</f>
        <v>#DIV/0!</v>
      </c>
      <c r="J830" t="e">
        <f>AND(((J824-K824)/K824)&gt;0,((J819-K819)/K819)&gt;0,((J824-L824)/L824)&gt;0,((J819-L819)/L819)&gt;0)</f>
        <v>#DIV/0!</v>
      </c>
      <c r="K830" t="e">
        <f>AND(((K824-L824)/L824)&gt;0,((K819-L819)/L819)&gt;0,((K824-M824)/M824)&gt;0,((K819-M819)/M819)&gt;0)</f>
        <v>#DIV/0!</v>
      </c>
      <c r="L830" t="e">
        <f>AND(((L824-M824)/M824)&gt;0,((L819-M819)/M819)&gt;0,((L824-N824)/N824)&gt;0,((L819-N819)/N819)&gt;0)</f>
        <v>#DIV/0!</v>
      </c>
    </row>
    <row r="831" spans="1:17" x14ac:dyDescent="0.25">
      <c r="B831" t="b">
        <f>OR(AND(C831:D831),AND(C831,E831))</f>
        <v>0</v>
      </c>
      <c r="C831" t="b">
        <f>AND(((C826-D826)/D826)&gt;0,((C826-E826)/E826)&gt;0,((C821-D821)/D821)&gt;0,((C821-E821)/E821)&gt;0)</f>
        <v>0</v>
      </c>
      <c r="D831" t="b">
        <f t="shared" ref="D831:D832" si="1256">AND(((D826-E826)/E826)&gt;0,((D826-F826)/F826)&gt;0,((D821-E821)/E821)&gt;0,((D821-F821)/F821)&gt;0)</f>
        <v>0</v>
      </c>
      <c r="E831" t="b">
        <f t="shared" ref="E831:E832" si="1257">AND(((E826-F826)/F826)&gt;0,((E826-G826)/G826)&gt;0,((E821-F821)/F821)&gt;0,((E821-G821)/G821)&gt;0)</f>
        <v>0</v>
      </c>
      <c r="F831" t="b">
        <f t="shared" ref="F831:F832" si="1258">AND(((F826-G826)/G826)&gt;0,((F826-H826)/H826)&gt;0,((F821-G821)/G821)&gt;0,((F821-H821)/H821)&gt;0)</f>
        <v>0</v>
      </c>
      <c r="G831" t="b">
        <f t="shared" ref="G831:G832" si="1259">AND(((G826-H826)/H826)&gt;0,((G826-I826)/I826)&gt;0,((G821-H821)/H821)&gt;0,((G821-I821)/I821)&gt;0)</f>
        <v>0</v>
      </c>
      <c r="H831" t="e">
        <f t="shared" ref="H831:H832" si="1260">AND(((H826-I826)/I826)&gt;0,((H826-J826)/J826)&gt;0,((H821-I821)/I821)&gt;0,((H821-J821)/J821)&gt;0)</f>
        <v>#DIV/0!</v>
      </c>
      <c r="I831" t="e">
        <f t="shared" ref="I831:I832" si="1261">AND(((I826-J826)/J826)&gt;0,((I826-K826)/K826)&gt;0,((I821-J821)/J821)&gt;0,((I821-K821)/K821)&gt;0)</f>
        <v>#DIV/0!</v>
      </c>
      <c r="J831" t="e">
        <f t="shared" ref="J831:J832" si="1262">AND(((J826-K826)/K826)&gt;0,((J826-L826)/L826)&gt;0,((J821-K821)/K821)&gt;0,((J821-L821)/L821)&gt;0)</f>
        <v>#DIV/0!</v>
      </c>
      <c r="K831" t="e">
        <f t="shared" ref="K831:K832" si="1263">AND(((K826-L826)/L826)&gt;0,((K826-M826)/M826)&gt;0,((K821-L821)/L821)&gt;0,((K821-M821)/M821)&gt;0)</f>
        <v>#DIV/0!</v>
      </c>
      <c r="L831" t="e">
        <f t="shared" ref="L831:L832" si="1264">AND(((L826-M826)/M826)&gt;0,((L826-N826)/N826)&gt;0,((L821-M821)/M821)&gt;0,((L821-N821)/N821)&gt;0)</f>
        <v>#DIV/0!</v>
      </c>
    </row>
    <row r="832" spans="1:17" x14ac:dyDescent="0.25">
      <c r="B832" t="b">
        <f>OR(AND(C832:D832),AND(C832,E832))</f>
        <v>0</v>
      </c>
      <c r="C832" t="b">
        <f>AND(((C827-D827)/D827)&gt;0,((C827-E827)/E827)&gt;0,((C822-D822)/D822)&gt;0,((C822-E822)/E822)&gt;0)</f>
        <v>0</v>
      </c>
      <c r="D832" t="b">
        <f t="shared" si="1256"/>
        <v>0</v>
      </c>
      <c r="E832" t="b">
        <f t="shared" si="1257"/>
        <v>0</v>
      </c>
      <c r="F832" t="b">
        <f t="shared" si="1258"/>
        <v>0</v>
      </c>
      <c r="G832" t="b">
        <f t="shared" si="1259"/>
        <v>0</v>
      </c>
      <c r="H832" t="e">
        <f t="shared" si="1260"/>
        <v>#DIV/0!</v>
      </c>
      <c r="I832" t="e">
        <f t="shared" si="1261"/>
        <v>#DIV/0!</v>
      </c>
      <c r="J832" t="e">
        <f t="shared" si="1262"/>
        <v>#DIV/0!</v>
      </c>
      <c r="K832" t="e">
        <f t="shared" si="1263"/>
        <v>#DIV/0!</v>
      </c>
      <c r="L832" t="e">
        <f t="shared" si="1264"/>
        <v>#DIV/0!</v>
      </c>
    </row>
    <row r="834" spans="1:16" x14ac:dyDescent="0.25">
      <c r="A834" s="7">
        <f>B835</f>
        <v>0</v>
      </c>
      <c r="B834" s="7" t="e">
        <f>OR(AND(C847:D847),AND(C847,E847))</f>
        <v>#DIV/0!</v>
      </c>
      <c r="C834" s="7" t="e">
        <f>OR(AND(C848:D848),AND(C848,E848))</f>
        <v>#DIV/0!</v>
      </c>
      <c r="D834" s="7" t="e">
        <f>OR(AND(C849:D849),AND(C849,E849))</f>
        <v>#DIV/0!</v>
      </c>
      <c r="E834" s="7" t="str">
        <f>C835</f>
        <v>JUN '21</v>
      </c>
      <c r="F834" s="7" t="e">
        <f>OR(AND(D847:E847),AND(D847,F847))</f>
        <v>#DIV/0!</v>
      </c>
      <c r="G834" s="7" t="e">
        <f>OR(AND(D848:E848),AND(D848,F848))</f>
        <v>#DIV/0!</v>
      </c>
      <c r="H834" s="7" t="e">
        <f>OR(AND(D849:E849),AND(D849,F849))</f>
        <v>#DIV/0!</v>
      </c>
      <c r="I834" s="7" t="str">
        <f>D835</f>
        <v>MAR '21</v>
      </c>
      <c r="J834" s="11">
        <f>A845</f>
        <v>0</v>
      </c>
      <c r="K834" s="7">
        <f>B840</f>
        <v>0</v>
      </c>
      <c r="L834" s="7"/>
      <c r="M834" s="7"/>
      <c r="O834" t="str">
        <f>"https://www.moneycontrol.com/financials/21stcenturymanagement/results/consolidated-quarterly-results/"&amp;M834&amp;"/1"</f>
        <v>https://www.moneycontrol.com/financials/21stcenturymanagement/results/consolidated-quarterly-results//1</v>
      </c>
      <c r="P834" t="str">
        <f>"https://www.moneycontrol.com/financials/21stcenturymanagement/results/consolidated-quarterly-results/"&amp;M834&amp;"/2"</f>
        <v>https://www.moneycontrol.com/financials/21stcenturymanagement/results/consolidated-quarterly-results//2</v>
      </c>
    </row>
    <row r="835" spans="1:16" x14ac:dyDescent="0.25">
      <c r="A835" s="2" t="s">
        <v>49</v>
      </c>
      <c r="B835" s="8"/>
      <c r="C835" s="2" t="s">
        <v>50</v>
      </c>
      <c r="D835" s="2" t="s">
        <v>48</v>
      </c>
      <c r="E835" s="2" t="s">
        <v>47</v>
      </c>
      <c r="F835" s="2" t="s">
        <v>51</v>
      </c>
      <c r="G835" s="2" t="s">
        <v>46</v>
      </c>
      <c r="H835" s="2" t="s">
        <v>45</v>
      </c>
      <c r="I835" s="2" t="s">
        <v>44</v>
      </c>
      <c r="J835" s="2" t="s">
        <v>43</v>
      </c>
      <c r="K835" s="2" t="s">
        <v>42</v>
      </c>
      <c r="L835" s="2" t="s">
        <v>41</v>
      </c>
      <c r="M835" s="2"/>
      <c r="O835" s="2"/>
    </row>
    <row r="836" spans="1:16" x14ac:dyDescent="0.25">
      <c r="A836" t="s">
        <v>38</v>
      </c>
      <c r="B836" t="s">
        <v>34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</row>
    <row r="837" spans="1:16" x14ac:dyDescent="0.25">
      <c r="B837" t="s">
        <v>36</v>
      </c>
      <c r="C837" s="4"/>
      <c r="D837" s="6"/>
      <c r="E837" s="4"/>
      <c r="F837" s="4"/>
      <c r="G837" s="4"/>
      <c r="H837" s="6"/>
      <c r="I837" s="4"/>
      <c r="J837" s="4"/>
      <c r="K837" s="4"/>
      <c r="L837" s="4"/>
    </row>
    <row r="838" spans="1:16" x14ac:dyDescent="0.25">
      <c r="B838" t="s">
        <v>33</v>
      </c>
      <c r="C838" s="5" t="e">
        <f t="shared" ref="C838:L838" si="1265">C837/C836</f>
        <v>#DIV/0!</v>
      </c>
      <c r="D838" s="5" t="e">
        <f t="shared" si="1265"/>
        <v>#DIV/0!</v>
      </c>
      <c r="E838" s="5" t="e">
        <f t="shared" si="1265"/>
        <v>#DIV/0!</v>
      </c>
      <c r="F838" s="5" t="e">
        <f t="shared" si="1265"/>
        <v>#DIV/0!</v>
      </c>
      <c r="G838" s="5" t="e">
        <f t="shared" si="1265"/>
        <v>#DIV/0!</v>
      </c>
      <c r="H838" s="5" t="e">
        <f t="shared" si="1265"/>
        <v>#DIV/0!</v>
      </c>
      <c r="I838" s="5" t="e">
        <f t="shared" si="1265"/>
        <v>#DIV/0!</v>
      </c>
      <c r="J838" s="5" t="e">
        <f t="shared" si="1265"/>
        <v>#DIV/0!</v>
      </c>
      <c r="K838" s="5" t="e">
        <f t="shared" si="1265"/>
        <v>#DIV/0!</v>
      </c>
      <c r="L838" s="5" t="e">
        <f t="shared" si="1265"/>
        <v>#DIV/0!</v>
      </c>
    </row>
    <row r="839" spans="1:16" x14ac:dyDescent="0.25">
      <c r="B839" t="s">
        <v>32</v>
      </c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1" spans="1:16" x14ac:dyDescent="0.25">
      <c r="A841" t="s">
        <v>37</v>
      </c>
      <c r="B841" t="s">
        <v>34</v>
      </c>
      <c r="C841" s="3">
        <f t="shared" ref="C841:C842" si="1266">SUM(C836:F836)</f>
        <v>0</v>
      </c>
      <c r="D841" s="3">
        <f t="shared" ref="D841:D842" si="1267">SUM(D836:G836)</f>
        <v>0</v>
      </c>
      <c r="E841" s="3">
        <f t="shared" ref="E841:E842" si="1268">SUM(E836:H836)</f>
        <v>0</v>
      </c>
      <c r="F841" s="3">
        <f t="shared" ref="F841:F842" si="1269">SUM(F836:I836)</f>
        <v>0</v>
      </c>
      <c r="G841" s="3">
        <f t="shared" ref="G841:G842" si="1270">SUM(G836:J836)</f>
        <v>0</v>
      </c>
      <c r="H841" s="3">
        <f t="shared" ref="H841:H842" si="1271">SUM(H836:K836)</f>
        <v>0</v>
      </c>
      <c r="I841" s="3">
        <f t="shared" ref="I841:I842" si="1272">SUM(I836:L836)</f>
        <v>0</v>
      </c>
    </row>
    <row r="842" spans="1:16" x14ac:dyDescent="0.25">
      <c r="B842" t="s">
        <v>36</v>
      </c>
      <c r="C842" s="3">
        <f t="shared" si="1266"/>
        <v>0</v>
      </c>
      <c r="D842" s="3">
        <f t="shared" si="1267"/>
        <v>0</v>
      </c>
      <c r="E842" s="3">
        <f t="shared" si="1268"/>
        <v>0</v>
      </c>
      <c r="F842" s="3">
        <f t="shared" si="1269"/>
        <v>0</v>
      </c>
      <c r="G842" s="3">
        <f t="shared" si="1270"/>
        <v>0</v>
      </c>
      <c r="H842" s="3">
        <f t="shared" si="1271"/>
        <v>0</v>
      </c>
      <c r="I842" s="3">
        <f t="shared" si="1272"/>
        <v>0</v>
      </c>
    </row>
    <row r="843" spans="1:16" x14ac:dyDescent="0.25">
      <c r="B843" t="s">
        <v>33</v>
      </c>
      <c r="C843" s="1" t="e">
        <f t="shared" ref="C843:I843" si="1273">C842/C841</f>
        <v>#DIV/0!</v>
      </c>
      <c r="D843" s="1" t="e">
        <f t="shared" si="1273"/>
        <v>#DIV/0!</v>
      </c>
      <c r="E843" s="1" t="e">
        <f t="shared" si="1273"/>
        <v>#DIV/0!</v>
      </c>
      <c r="F843" s="1" t="e">
        <f t="shared" si="1273"/>
        <v>#DIV/0!</v>
      </c>
      <c r="G843" s="1" t="e">
        <f t="shared" si="1273"/>
        <v>#DIV/0!</v>
      </c>
      <c r="H843" s="1" t="e">
        <f t="shared" si="1273"/>
        <v>#DIV/0!</v>
      </c>
      <c r="I843" s="1" t="e">
        <f t="shared" si="1273"/>
        <v>#DIV/0!</v>
      </c>
    </row>
    <row r="844" spans="1:16" x14ac:dyDescent="0.25">
      <c r="B844" t="s">
        <v>32</v>
      </c>
      <c r="C844">
        <f t="shared" ref="C844" si="1274">SUM(C839:F839)</f>
        <v>0</v>
      </c>
      <c r="D844">
        <f t="shared" ref="D844" si="1275">SUM(D839:G839)</f>
        <v>0</v>
      </c>
      <c r="E844">
        <f t="shared" ref="E844" si="1276">SUM(E839:H839)</f>
        <v>0</v>
      </c>
      <c r="F844">
        <f t="shared" ref="F844" si="1277">SUM(F839:I839)</f>
        <v>0</v>
      </c>
      <c r="G844">
        <f t="shared" ref="G844" si="1278">SUM(G839:J839)</f>
        <v>0</v>
      </c>
      <c r="H844">
        <f t="shared" ref="H844" si="1279">SUM(H839:K839)</f>
        <v>0</v>
      </c>
      <c r="I844">
        <f t="shared" ref="I844" si="1280">SUM(I839:L839)</f>
        <v>0</v>
      </c>
    </row>
    <row r="845" spans="1:16" x14ac:dyDescent="0.25">
      <c r="A845" s="10"/>
      <c r="B845" s="9"/>
      <c r="C845" s="9"/>
      <c r="D845" s="9"/>
      <c r="E845" s="9"/>
      <c r="F845" s="9"/>
      <c r="G845" s="9"/>
      <c r="H845" s="9"/>
      <c r="I845" s="9"/>
    </row>
    <row r="846" spans="1:16" x14ac:dyDescent="0.25">
      <c r="A846" t="s">
        <v>35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6" x14ac:dyDescent="0.25">
      <c r="A847" t="e">
        <f>B847</f>
        <v>#DIV/0!</v>
      </c>
      <c r="B847" t="e">
        <f>OR(AND(C847:D847),AND(C847,E847))</f>
        <v>#DIV/0!</v>
      </c>
      <c r="C847" t="e">
        <f>AND(((C841-D841)/D841)&gt;0,((C836-D836)/D836)&gt;0,((C841-E841)/E841)&gt;0,((C836-E836)/E836)&gt;0)</f>
        <v>#DIV/0!</v>
      </c>
      <c r="D847" t="e">
        <f>AND(((D841-E841)/E841)&gt;0,((D836-E836)/E836)&gt;0,((D841-F841)/F841)&gt;0,((D836-F836)/F836)&gt;0)</f>
        <v>#DIV/0!</v>
      </c>
      <c r="E847" t="e">
        <f>AND(((E841-F841)/F841)&gt;0,((E836-F836)/F836)&gt;0,((E841-G841)/G841)&gt;0,((E836-G836)/G836)&gt;0)</f>
        <v>#DIV/0!</v>
      </c>
      <c r="F847" t="e">
        <f>AND(((F841-G841)/G841)&gt;0,((F836-G836)/G836)&gt;0,((F841-H841)/H841)&gt;0,((F836-H836)/H836)&gt;0)</f>
        <v>#DIV/0!</v>
      </c>
      <c r="G847" t="e">
        <f>AND(((G841-H841)/H841)&gt;0,((G836-H836)/H836)&gt;0,((G841-I841)/I841)&gt;0,((G836-I836)/I836)&gt;0)</f>
        <v>#DIV/0!</v>
      </c>
      <c r="H847" t="e">
        <f>AND(((H841-I841)/I841)&gt;0,((H836-I836)/I836)&gt;0,((H841-J841)/J841)&gt;0,((H836-J836)/J836)&gt;0)</f>
        <v>#DIV/0!</v>
      </c>
      <c r="I847" t="e">
        <f>AND(((I841-J841)/J841)&gt;0,((I836-J836)/J836)&gt;0,((I841-K841)/K841)&gt;0,((I836-K836)/K836)&gt;0)</f>
        <v>#DIV/0!</v>
      </c>
      <c r="J847" t="e">
        <f>AND(((J841-K841)/K841)&gt;0,((J836-K836)/K836)&gt;0,((J841-L841)/L841)&gt;0,((J836-L836)/L836)&gt;0)</f>
        <v>#DIV/0!</v>
      </c>
      <c r="K847" t="e">
        <f>AND(((K841-L841)/L841)&gt;0,((K836-L836)/L836)&gt;0,((K841-M841)/M841)&gt;0,((K836-M836)/M836)&gt;0)</f>
        <v>#DIV/0!</v>
      </c>
      <c r="L847" t="e">
        <f>AND(((L841-M841)/M841)&gt;0,((L836-M836)/M836)&gt;0,((L841-N841)/N841)&gt;0,((L836-N836)/N836)&gt;0)</f>
        <v>#DIV/0!</v>
      </c>
    </row>
    <row r="848" spans="1:16" x14ac:dyDescent="0.25">
      <c r="B848" t="e">
        <f>OR(AND(C848:D848),AND(C848,E848))</f>
        <v>#DIV/0!</v>
      </c>
      <c r="C848" t="e">
        <f>AND(((C843-D843)/D843)&gt;0,((C843-E843)/E843)&gt;0,((C838-D838)/D838)&gt;0,((C838-E838)/E838)&gt;0)</f>
        <v>#DIV/0!</v>
      </c>
      <c r="D848" t="e">
        <f t="shared" ref="D848:D849" si="1281">AND(((D843-E843)/E843)&gt;0,((D843-F843)/F843)&gt;0,((D838-E838)/E838)&gt;0,((D838-F838)/F838)&gt;0)</f>
        <v>#DIV/0!</v>
      </c>
      <c r="E848" t="e">
        <f t="shared" ref="E848:E849" si="1282">AND(((E843-F843)/F843)&gt;0,((E843-G843)/G843)&gt;0,((E838-F838)/F838)&gt;0,((E838-G838)/G838)&gt;0)</f>
        <v>#DIV/0!</v>
      </c>
      <c r="F848" t="e">
        <f t="shared" ref="F848:F849" si="1283">AND(((F843-G843)/G843)&gt;0,((F843-H843)/H843)&gt;0,((F838-G838)/G838)&gt;0,((F838-H838)/H838)&gt;0)</f>
        <v>#DIV/0!</v>
      </c>
      <c r="G848" t="e">
        <f t="shared" ref="G848:G849" si="1284">AND(((G843-H843)/H843)&gt;0,((G843-I843)/I843)&gt;0,((G838-H838)/H838)&gt;0,((G838-I838)/I838)&gt;0)</f>
        <v>#DIV/0!</v>
      </c>
      <c r="H848" t="e">
        <f t="shared" ref="H848:H849" si="1285">AND(((H843-I843)/I843)&gt;0,((H843-J843)/J843)&gt;0,((H838-I838)/I838)&gt;0,((H838-J838)/J838)&gt;0)</f>
        <v>#DIV/0!</v>
      </c>
      <c r="I848" t="e">
        <f t="shared" ref="I848:I849" si="1286">AND(((I843-J843)/J843)&gt;0,((I843-K843)/K843)&gt;0,((I838-J838)/J838)&gt;0,((I838-K838)/K838)&gt;0)</f>
        <v>#DIV/0!</v>
      </c>
      <c r="J848" t="e">
        <f t="shared" ref="J848:J849" si="1287">AND(((J843-K843)/K843)&gt;0,((J843-L843)/L843)&gt;0,((J838-K838)/K838)&gt;0,((J838-L838)/L838)&gt;0)</f>
        <v>#DIV/0!</v>
      </c>
      <c r="K848" t="e">
        <f t="shared" ref="K848:K849" si="1288">AND(((K843-L843)/L843)&gt;0,((K843-M843)/M843)&gt;0,((K838-L838)/L838)&gt;0,((K838-M838)/M838)&gt;0)</f>
        <v>#DIV/0!</v>
      </c>
      <c r="L848" t="e">
        <f t="shared" ref="L848:L849" si="1289">AND(((L843-M843)/M843)&gt;0,((L843-N843)/N843)&gt;0,((L838-M838)/M838)&gt;0,((L838-N838)/N838)&gt;0)</f>
        <v>#DIV/0!</v>
      </c>
    </row>
    <row r="849" spans="1:16" x14ac:dyDescent="0.25">
      <c r="B849" t="e">
        <f>OR(AND(C849:D849),AND(C849,E849))</f>
        <v>#DIV/0!</v>
      </c>
      <c r="C849" t="e">
        <f>AND(((C844-D844)/D844)&gt;0,((C844-E844)/E844)&gt;0,((C839-D839)/D839)&gt;0,((C839-E839)/E839)&gt;0)</f>
        <v>#DIV/0!</v>
      </c>
      <c r="D849" t="e">
        <f t="shared" si="1281"/>
        <v>#DIV/0!</v>
      </c>
      <c r="E849" t="e">
        <f t="shared" si="1282"/>
        <v>#DIV/0!</v>
      </c>
      <c r="F849" t="e">
        <f t="shared" si="1283"/>
        <v>#DIV/0!</v>
      </c>
      <c r="G849" t="e">
        <f t="shared" si="1284"/>
        <v>#DIV/0!</v>
      </c>
      <c r="H849" t="e">
        <f t="shared" si="1285"/>
        <v>#DIV/0!</v>
      </c>
      <c r="I849" t="e">
        <f t="shared" si="1286"/>
        <v>#DIV/0!</v>
      </c>
      <c r="J849" t="e">
        <f t="shared" si="1287"/>
        <v>#DIV/0!</v>
      </c>
      <c r="K849" t="e">
        <f t="shared" si="1288"/>
        <v>#DIV/0!</v>
      </c>
      <c r="L849" t="e">
        <f t="shared" si="1289"/>
        <v>#DIV/0!</v>
      </c>
    </row>
    <row r="851" spans="1:16" x14ac:dyDescent="0.25">
      <c r="A851" s="7">
        <f>B852</f>
        <v>0</v>
      </c>
      <c r="B851" s="7" t="e">
        <f>OR(AND(C864:D864),AND(C864,E864))</f>
        <v>#DIV/0!</v>
      </c>
      <c r="C851" s="7" t="e">
        <f>OR(AND(C865:D865),AND(C865,E865))</f>
        <v>#DIV/0!</v>
      </c>
      <c r="D851" s="7" t="e">
        <f>OR(AND(C866:D866),AND(C866,E866))</f>
        <v>#DIV/0!</v>
      </c>
      <c r="E851" s="7" t="str">
        <f>C852</f>
        <v>JUN '21</v>
      </c>
      <c r="F851" s="7" t="e">
        <f>OR(AND(D864:E864),AND(D864,F864))</f>
        <v>#DIV/0!</v>
      </c>
      <c r="G851" s="7" t="e">
        <f>OR(AND(D865:E865),AND(D865,F865))</f>
        <v>#DIV/0!</v>
      </c>
      <c r="H851" s="7" t="e">
        <f>OR(AND(D866:E866),AND(D866,F866))</f>
        <v>#DIV/0!</v>
      </c>
      <c r="I851" s="7" t="str">
        <f>D852</f>
        <v>MAR '21</v>
      </c>
      <c r="J851" s="11">
        <f>A862</f>
        <v>0</v>
      </c>
      <c r="K851" s="7">
        <f>B857</f>
        <v>0</v>
      </c>
      <c r="L851" s="7"/>
      <c r="M851" s="7"/>
      <c r="O851" t="str">
        <f>"https://www.moneycontrol.com/financials/21stcenturymanagement/results/consolidated-quarterly-results/"&amp;M851&amp;"/1"</f>
        <v>https://www.moneycontrol.com/financials/21stcenturymanagement/results/consolidated-quarterly-results//1</v>
      </c>
      <c r="P851" t="str">
        <f>"https://www.moneycontrol.com/financials/21stcenturymanagement/results/consolidated-quarterly-results/"&amp;M851&amp;"/2"</f>
        <v>https://www.moneycontrol.com/financials/21stcenturymanagement/results/consolidated-quarterly-results//2</v>
      </c>
    </row>
    <row r="852" spans="1:16" x14ac:dyDescent="0.25">
      <c r="A852" s="2" t="s">
        <v>49</v>
      </c>
      <c r="B852" s="8"/>
      <c r="C852" s="2" t="s">
        <v>50</v>
      </c>
      <c r="D852" s="2" t="s">
        <v>48</v>
      </c>
      <c r="E852" s="2" t="s">
        <v>47</v>
      </c>
      <c r="F852" s="2" t="s">
        <v>51</v>
      </c>
      <c r="G852" s="2" t="s">
        <v>46</v>
      </c>
      <c r="H852" s="2" t="s">
        <v>45</v>
      </c>
      <c r="I852" s="2" t="s">
        <v>44</v>
      </c>
      <c r="J852" s="2" t="s">
        <v>43</v>
      </c>
      <c r="K852" s="2" t="s">
        <v>42</v>
      </c>
      <c r="L852" s="2" t="s">
        <v>41</v>
      </c>
      <c r="M852" s="2"/>
      <c r="O852" s="2"/>
    </row>
    <row r="853" spans="1:16" x14ac:dyDescent="0.25">
      <c r="A853" t="s">
        <v>38</v>
      </c>
      <c r="B853" t="s">
        <v>34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</row>
    <row r="854" spans="1:16" x14ac:dyDescent="0.25">
      <c r="B854" t="s">
        <v>36</v>
      </c>
      <c r="C854" s="4"/>
      <c r="D854" s="6"/>
      <c r="E854" s="4"/>
      <c r="F854" s="4"/>
      <c r="G854" s="4"/>
      <c r="H854" s="6"/>
      <c r="I854" s="4"/>
      <c r="J854" s="4"/>
      <c r="K854" s="4"/>
      <c r="L854" s="4"/>
    </row>
    <row r="855" spans="1:16" x14ac:dyDescent="0.25">
      <c r="B855" t="s">
        <v>33</v>
      </c>
      <c r="C855" s="5" t="e">
        <f t="shared" ref="C855:L855" si="1290">C854/C853</f>
        <v>#DIV/0!</v>
      </c>
      <c r="D855" s="5" t="e">
        <f t="shared" si="1290"/>
        <v>#DIV/0!</v>
      </c>
      <c r="E855" s="5" t="e">
        <f t="shared" si="1290"/>
        <v>#DIV/0!</v>
      </c>
      <c r="F855" s="5" t="e">
        <f t="shared" si="1290"/>
        <v>#DIV/0!</v>
      </c>
      <c r="G855" s="5" t="e">
        <f t="shared" si="1290"/>
        <v>#DIV/0!</v>
      </c>
      <c r="H855" s="5" t="e">
        <f t="shared" si="1290"/>
        <v>#DIV/0!</v>
      </c>
      <c r="I855" s="5" t="e">
        <f t="shared" si="1290"/>
        <v>#DIV/0!</v>
      </c>
      <c r="J855" s="5" t="e">
        <f t="shared" si="1290"/>
        <v>#DIV/0!</v>
      </c>
      <c r="K855" s="5" t="e">
        <f t="shared" si="1290"/>
        <v>#DIV/0!</v>
      </c>
      <c r="L855" s="5" t="e">
        <f t="shared" si="1290"/>
        <v>#DIV/0!</v>
      </c>
    </row>
    <row r="856" spans="1:16" x14ac:dyDescent="0.25">
      <c r="B856" t="s">
        <v>32</v>
      </c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8" spans="1:16" x14ac:dyDescent="0.25">
      <c r="A858" t="s">
        <v>37</v>
      </c>
      <c r="B858" t="s">
        <v>34</v>
      </c>
      <c r="C858" s="3">
        <f t="shared" ref="C858:C859" si="1291">SUM(C853:F853)</f>
        <v>0</v>
      </c>
      <c r="D858" s="3">
        <f t="shared" ref="D858:D859" si="1292">SUM(D853:G853)</f>
        <v>0</v>
      </c>
      <c r="E858" s="3">
        <f t="shared" ref="E858:E859" si="1293">SUM(E853:H853)</f>
        <v>0</v>
      </c>
      <c r="F858" s="3">
        <f t="shared" ref="F858:F859" si="1294">SUM(F853:I853)</f>
        <v>0</v>
      </c>
      <c r="G858" s="3">
        <f t="shared" ref="G858:G859" si="1295">SUM(G853:J853)</f>
        <v>0</v>
      </c>
      <c r="H858" s="3">
        <f t="shared" ref="H858:H859" si="1296">SUM(H853:K853)</f>
        <v>0</v>
      </c>
      <c r="I858" s="3">
        <f t="shared" ref="I858:I859" si="1297">SUM(I853:L853)</f>
        <v>0</v>
      </c>
    </row>
    <row r="859" spans="1:16" x14ac:dyDescent="0.25">
      <c r="B859" t="s">
        <v>36</v>
      </c>
      <c r="C859" s="3">
        <f t="shared" si="1291"/>
        <v>0</v>
      </c>
      <c r="D859" s="3">
        <f t="shared" si="1292"/>
        <v>0</v>
      </c>
      <c r="E859" s="3">
        <f t="shared" si="1293"/>
        <v>0</v>
      </c>
      <c r="F859" s="3">
        <f t="shared" si="1294"/>
        <v>0</v>
      </c>
      <c r="G859" s="3">
        <f t="shared" si="1295"/>
        <v>0</v>
      </c>
      <c r="H859" s="3">
        <f t="shared" si="1296"/>
        <v>0</v>
      </c>
      <c r="I859" s="3">
        <f t="shared" si="1297"/>
        <v>0</v>
      </c>
    </row>
    <row r="860" spans="1:16" x14ac:dyDescent="0.25">
      <c r="B860" t="s">
        <v>33</v>
      </c>
      <c r="C860" s="1" t="e">
        <f t="shared" ref="C860:I860" si="1298">C859/C858</f>
        <v>#DIV/0!</v>
      </c>
      <c r="D860" s="1" t="e">
        <f t="shared" si="1298"/>
        <v>#DIV/0!</v>
      </c>
      <c r="E860" s="1" t="e">
        <f t="shared" si="1298"/>
        <v>#DIV/0!</v>
      </c>
      <c r="F860" s="1" t="e">
        <f t="shared" si="1298"/>
        <v>#DIV/0!</v>
      </c>
      <c r="G860" s="1" t="e">
        <f t="shared" si="1298"/>
        <v>#DIV/0!</v>
      </c>
      <c r="H860" s="1" t="e">
        <f t="shared" si="1298"/>
        <v>#DIV/0!</v>
      </c>
      <c r="I860" s="1" t="e">
        <f t="shared" si="1298"/>
        <v>#DIV/0!</v>
      </c>
    </row>
    <row r="861" spans="1:16" x14ac:dyDescent="0.25">
      <c r="B861" t="s">
        <v>32</v>
      </c>
      <c r="C861">
        <f t="shared" ref="C861" si="1299">SUM(C856:F856)</f>
        <v>0</v>
      </c>
      <c r="D861">
        <f t="shared" ref="D861" si="1300">SUM(D856:G856)</f>
        <v>0</v>
      </c>
      <c r="E861">
        <f t="shared" ref="E861" si="1301">SUM(E856:H856)</f>
        <v>0</v>
      </c>
      <c r="F861">
        <f t="shared" ref="F861" si="1302">SUM(F856:I856)</f>
        <v>0</v>
      </c>
      <c r="G861">
        <f t="shared" ref="G861" si="1303">SUM(G856:J856)</f>
        <v>0</v>
      </c>
      <c r="H861">
        <f t="shared" ref="H861" si="1304">SUM(H856:K856)</f>
        <v>0</v>
      </c>
      <c r="I861">
        <f t="shared" ref="I861" si="1305">SUM(I856:L856)</f>
        <v>0</v>
      </c>
    </row>
    <row r="862" spans="1:16" x14ac:dyDescent="0.25">
      <c r="A862" s="10"/>
      <c r="B862" s="9"/>
      <c r="C862" s="9"/>
      <c r="D862" s="9"/>
      <c r="E862" s="9"/>
      <c r="F862" s="9"/>
      <c r="G862" s="9"/>
      <c r="H862" s="9"/>
      <c r="I862" s="9"/>
    </row>
    <row r="863" spans="1:16" x14ac:dyDescent="0.25">
      <c r="A863" t="s">
        <v>35</v>
      </c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6" x14ac:dyDescent="0.25">
      <c r="A864" t="e">
        <f>B864</f>
        <v>#DIV/0!</v>
      </c>
      <c r="B864" t="e">
        <f>OR(AND(C864:D864),AND(C864,E864))</f>
        <v>#DIV/0!</v>
      </c>
      <c r="C864" t="e">
        <f>AND(((C858-D858)/D858)&gt;0,((C853-D853)/D853)&gt;0,((C858-E858)/E858)&gt;0,((C853-E853)/E853)&gt;0)</f>
        <v>#DIV/0!</v>
      </c>
      <c r="D864" t="e">
        <f>AND(((D858-E858)/E858)&gt;0,((D853-E853)/E853)&gt;0,((D858-F858)/F858)&gt;0,((D853-F853)/F853)&gt;0)</f>
        <v>#DIV/0!</v>
      </c>
      <c r="E864" t="e">
        <f>AND(((E858-F858)/F858)&gt;0,((E853-F853)/F853)&gt;0,((E858-G858)/G858)&gt;0,((E853-G853)/G853)&gt;0)</f>
        <v>#DIV/0!</v>
      </c>
      <c r="F864" t="e">
        <f>AND(((F858-G858)/G858)&gt;0,((F853-G853)/G853)&gt;0,((F858-H858)/H858)&gt;0,((F853-H853)/H853)&gt;0)</f>
        <v>#DIV/0!</v>
      </c>
      <c r="G864" t="e">
        <f>AND(((G858-H858)/H858)&gt;0,((G853-H853)/H853)&gt;0,((G858-I858)/I858)&gt;0,((G853-I853)/I853)&gt;0)</f>
        <v>#DIV/0!</v>
      </c>
      <c r="H864" t="e">
        <f>AND(((H858-I858)/I858)&gt;0,((H853-I853)/I853)&gt;0,((H858-J858)/J858)&gt;0,((H853-J853)/J853)&gt;0)</f>
        <v>#DIV/0!</v>
      </c>
      <c r="I864" t="e">
        <f>AND(((I858-J858)/J858)&gt;0,((I853-J853)/J853)&gt;0,((I858-K858)/K858)&gt;0,((I853-K853)/K853)&gt;0)</f>
        <v>#DIV/0!</v>
      </c>
      <c r="J864" t="e">
        <f>AND(((J858-K858)/K858)&gt;0,((J853-K853)/K853)&gt;0,((J858-L858)/L858)&gt;0,((J853-L853)/L853)&gt;0)</f>
        <v>#DIV/0!</v>
      </c>
      <c r="K864" t="e">
        <f>AND(((K858-L858)/L858)&gt;0,((K853-L853)/L853)&gt;0,((K858-M858)/M858)&gt;0,((K853-M853)/M853)&gt;0)</f>
        <v>#DIV/0!</v>
      </c>
      <c r="L864" t="e">
        <f>AND(((L858-M858)/M858)&gt;0,((L853-M853)/M853)&gt;0,((L858-N858)/N858)&gt;0,((L853-N853)/N853)&gt;0)</f>
        <v>#DIV/0!</v>
      </c>
    </row>
    <row r="865" spans="1:16" x14ac:dyDescent="0.25">
      <c r="B865" t="e">
        <f>OR(AND(C865:D865),AND(C865,E865))</f>
        <v>#DIV/0!</v>
      </c>
      <c r="C865" t="e">
        <f>AND(((C860-D860)/D860)&gt;0,((C860-E860)/E860)&gt;0,((C855-D855)/D855)&gt;0,((C855-E855)/E855)&gt;0)</f>
        <v>#DIV/0!</v>
      </c>
      <c r="D865" t="e">
        <f t="shared" ref="D865:D866" si="1306">AND(((D860-E860)/E860)&gt;0,((D860-F860)/F860)&gt;0,((D855-E855)/E855)&gt;0,((D855-F855)/F855)&gt;0)</f>
        <v>#DIV/0!</v>
      </c>
      <c r="E865" t="e">
        <f t="shared" ref="E865:E866" si="1307">AND(((E860-F860)/F860)&gt;0,((E860-G860)/G860)&gt;0,((E855-F855)/F855)&gt;0,((E855-G855)/G855)&gt;0)</f>
        <v>#DIV/0!</v>
      </c>
      <c r="F865" t="e">
        <f t="shared" ref="F865:F866" si="1308">AND(((F860-G860)/G860)&gt;0,((F860-H860)/H860)&gt;0,((F855-G855)/G855)&gt;0,((F855-H855)/H855)&gt;0)</f>
        <v>#DIV/0!</v>
      </c>
      <c r="G865" t="e">
        <f t="shared" ref="G865:G866" si="1309">AND(((G860-H860)/H860)&gt;0,((G860-I860)/I860)&gt;0,((G855-H855)/H855)&gt;0,((G855-I855)/I855)&gt;0)</f>
        <v>#DIV/0!</v>
      </c>
      <c r="H865" t="e">
        <f t="shared" ref="H865:H866" si="1310">AND(((H860-I860)/I860)&gt;0,((H860-J860)/J860)&gt;0,((H855-I855)/I855)&gt;0,((H855-J855)/J855)&gt;0)</f>
        <v>#DIV/0!</v>
      </c>
      <c r="I865" t="e">
        <f t="shared" ref="I865:I866" si="1311">AND(((I860-J860)/J860)&gt;0,((I860-K860)/K860)&gt;0,((I855-J855)/J855)&gt;0,((I855-K855)/K855)&gt;0)</f>
        <v>#DIV/0!</v>
      </c>
      <c r="J865" t="e">
        <f t="shared" ref="J865:J866" si="1312">AND(((J860-K860)/K860)&gt;0,((J860-L860)/L860)&gt;0,((J855-K855)/K855)&gt;0,((J855-L855)/L855)&gt;0)</f>
        <v>#DIV/0!</v>
      </c>
      <c r="K865" t="e">
        <f t="shared" ref="K865:K866" si="1313">AND(((K860-L860)/L860)&gt;0,((K860-M860)/M860)&gt;0,((K855-L855)/L855)&gt;0,((K855-M855)/M855)&gt;0)</f>
        <v>#DIV/0!</v>
      </c>
      <c r="L865" t="e">
        <f t="shared" ref="L865:L866" si="1314">AND(((L860-M860)/M860)&gt;0,((L860-N860)/N860)&gt;0,((L855-M855)/M855)&gt;0,((L855-N855)/N855)&gt;0)</f>
        <v>#DIV/0!</v>
      </c>
    </row>
    <row r="866" spans="1:16" x14ac:dyDescent="0.25">
      <c r="B866" t="e">
        <f>OR(AND(C866:D866),AND(C866,E866))</f>
        <v>#DIV/0!</v>
      </c>
      <c r="C866" t="e">
        <f>AND(((C861-D861)/D861)&gt;0,((C861-E861)/E861)&gt;0,((C856-D856)/D856)&gt;0,((C856-E856)/E856)&gt;0)</f>
        <v>#DIV/0!</v>
      </c>
      <c r="D866" t="e">
        <f t="shared" si="1306"/>
        <v>#DIV/0!</v>
      </c>
      <c r="E866" t="e">
        <f t="shared" si="1307"/>
        <v>#DIV/0!</v>
      </c>
      <c r="F866" t="e">
        <f t="shared" si="1308"/>
        <v>#DIV/0!</v>
      </c>
      <c r="G866" t="e">
        <f t="shared" si="1309"/>
        <v>#DIV/0!</v>
      </c>
      <c r="H866" t="e">
        <f t="shared" si="1310"/>
        <v>#DIV/0!</v>
      </c>
      <c r="I866" t="e">
        <f t="shared" si="1311"/>
        <v>#DIV/0!</v>
      </c>
      <c r="J866" t="e">
        <f t="shared" si="1312"/>
        <v>#DIV/0!</v>
      </c>
      <c r="K866" t="e">
        <f t="shared" si="1313"/>
        <v>#DIV/0!</v>
      </c>
      <c r="L866" t="e">
        <f t="shared" si="1314"/>
        <v>#DIV/0!</v>
      </c>
    </row>
    <row r="868" spans="1:16" x14ac:dyDescent="0.25">
      <c r="A868" s="7">
        <f>B869</f>
        <v>0</v>
      </c>
      <c r="B868" s="7" t="e">
        <f>OR(AND(C881:D881),AND(C881,E881))</f>
        <v>#DIV/0!</v>
      </c>
      <c r="C868" s="7" t="e">
        <f>OR(AND(C882:D882),AND(C882,E882))</f>
        <v>#DIV/0!</v>
      </c>
      <c r="D868" s="7" t="e">
        <f>OR(AND(C883:D883),AND(C883,E883))</f>
        <v>#DIV/0!</v>
      </c>
      <c r="E868" s="7" t="str">
        <f>C869</f>
        <v>JUN '21</v>
      </c>
      <c r="F868" s="7" t="e">
        <f>OR(AND(D881:E881),AND(D881,F881))</f>
        <v>#DIV/0!</v>
      </c>
      <c r="G868" s="7" t="e">
        <f>OR(AND(D882:E882),AND(D882,F882))</f>
        <v>#DIV/0!</v>
      </c>
      <c r="H868" s="7" t="e">
        <f>OR(AND(D883:E883),AND(D883,F883))</f>
        <v>#DIV/0!</v>
      </c>
      <c r="I868" s="7" t="str">
        <f>D869</f>
        <v>MAR '21</v>
      </c>
      <c r="J868" s="11">
        <f>A879</f>
        <v>0</v>
      </c>
      <c r="K868" s="7">
        <f>B874</f>
        <v>0</v>
      </c>
      <c r="L868" s="7"/>
      <c r="M868" s="7"/>
      <c r="O868" t="str">
        <f>"https://www.moneycontrol.com/financials/21stcenturymanagement/results/consolidated-quarterly-results/"&amp;M868&amp;"/1"</f>
        <v>https://www.moneycontrol.com/financials/21stcenturymanagement/results/consolidated-quarterly-results//1</v>
      </c>
      <c r="P868" t="str">
        <f>"https://www.moneycontrol.com/financials/21stcenturymanagement/results/consolidated-quarterly-results/"&amp;M868&amp;"/2"</f>
        <v>https://www.moneycontrol.com/financials/21stcenturymanagement/results/consolidated-quarterly-results//2</v>
      </c>
    </row>
    <row r="869" spans="1:16" x14ac:dyDescent="0.25">
      <c r="A869" s="2" t="s">
        <v>49</v>
      </c>
      <c r="B869" s="8"/>
      <c r="C869" s="2" t="s">
        <v>50</v>
      </c>
      <c r="D869" s="2" t="s">
        <v>48</v>
      </c>
      <c r="E869" s="2" t="s">
        <v>47</v>
      </c>
      <c r="F869" s="2" t="s">
        <v>51</v>
      </c>
      <c r="G869" s="2" t="s">
        <v>46</v>
      </c>
      <c r="H869" s="2" t="s">
        <v>45</v>
      </c>
      <c r="I869" s="2" t="s">
        <v>44</v>
      </c>
      <c r="J869" s="2" t="s">
        <v>43</v>
      </c>
      <c r="K869" s="2" t="s">
        <v>42</v>
      </c>
      <c r="L869" s="2" t="s">
        <v>41</v>
      </c>
      <c r="M869" s="2"/>
      <c r="O869" s="2"/>
    </row>
    <row r="870" spans="1:16" x14ac:dyDescent="0.25">
      <c r="A870" t="s">
        <v>38</v>
      </c>
      <c r="B870" t="s">
        <v>34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</row>
    <row r="871" spans="1:16" x14ac:dyDescent="0.25">
      <c r="B871" t="s">
        <v>36</v>
      </c>
      <c r="C871" s="4"/>
      <c r="D871" s="6"/>
      <c r="E871" s="4"/>
      <c r="F871" s="4"/>
      <c r="G871" s="4"/>
      <c r="H871" s="6"/>
      <c r="I871" s="4"/>
      <c r="J871" s="4"/>
      <c r="K871" s="4"/>
      <c r="L871" s="4"/>
    </row>
    <row r="872" spans="1:16" x14ac:dyDescent="0.25">
      <c r="B872" t="s">
        <v>33</v>
      </c>
      <c r="C872" s="5" t="e">
        <f t="shared" ref="C872:L872" si="1315">C871/C870</f>
        <v>#DIV/0!</v>
      </c>
      <c r="D872" s="5" t="e">
        <f t="shared" si="1315"/>
        <v>#DIV/0!</v>
      </c>
      <c r="E872" s="5" t="e">
        <f t="shared" si="1315"/>
        <v>#DIV/0!</v>
      </c>
      <c r="F872" s="5" t="e">
        <f t="shared" si="1315"/>
        <v>#DIV/0!</v>
      </c>
      <c r="G872" s="5" t="e">
        <f t="shared" si="1315"/>
        <v>#DIV/0!</v>
      </c>
      <c r="H872" s="5" t="e">
        <f t="shared" si="1315"/>
        <v>#DIV/0!</v>
      </c>
      <c r="I872" s="5" t="e">
        <f t="shared" si="1315"/>
        <v>#DIV/0!</v>
      </c>
      <c r="J872" s="5" t="e">
        <f t="shared" si="1315"/>
        <v>#DIV/0!</v>
      </c>
      <c r="K872" s="5" t="e">
        <f t="shared" si="1315"/>
        <v>#DIV/0!</v>
      </c>
      <c r="L872" s="5" t="e">
        <f t="shared" si="1315"/>
        <v>#DIV/0!</v>
      </c>
    </row>
    <row r="873" spans="1:16" x14ac:dyDescent="0.25">
      <c r="B873" t="s">
        <v>32</v>
      </c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5" spans="1:16" x14ac:dyDescent="0.25">
      <c r="A875" t="s">
        <v>37</v>
      </c>
      <c r="B875" t="s">
        <v>34</v>
      </c>
      <c r="C875" s="3">
        <f t="shared" ref="C875:C876" si="1316">SUM(C870:F870)</f>
        <v>0</v>
      </c>
      <c r="D875" s="3">
        <f t="shared" ref="D875:D876" si="1317">SUM(D870:G870)</f>
        <v>0</v>
      </c>
      <c r="E875" s="3">
        <f t="shared" ref="E875:E876" si="1318">SUM(E870:H870)</f>
        <v>0</v>
      </c>
      <c r="F875" s="3">
        <f t="shared" ref="F875:F876" si="1319">SUM(F870:I870)</f>
        <v>0</v>
      </c>
      <c r="G875" s="3">
        <f t="shared" ref="G875:G876" si="1320">SUM(G870:J870)</f>
        <v>0</v>
      </c>
      <c r="H875" s="3">
        <f t="shared" ref="H875:H876" si="1321">SUM(H870:K870)</f>
        <v>0</v>
      </c>
      <c r="I875" s="3">
        <f t="shared" ref="I875:I876" si="1322">SUM(I870:L870)</f>
        <v>0</v>
      </c>
    </row>
    <row r="876" spans="1:16" x14ac:dyDescent="0.25">
      <c r="B876" t="s">
        <v>36</v>
      </c>
      <c r="C876" s="3">
        <f t="shared" si="1316"/>
        <v>0</v>
      </c>
      <c r="D876" s="3">
        <f t="shared" si="1317"/>
        <v>0</v>
      </c>
      <c r="E876" s="3">
        <f t="shared" si="1318"/>
        <v>0</v>
      </c>
      <c r="F876" s="3">
        <f t="shared" si="1319"/>
        <v>0</v>
      </c>
      <c r="G876" s="3">
        <f t="shared" si="1320"/>
        <v>0</v>
      </c>
      <c r="H876" s="3">
        <f t="shared" si="1321"/>
        <v>0</v>
      </c>
      <c r="I876" s="3">
        <f t="shared" si="1322"/>
        <v>0</v>
      </c>
    </row>
    <row r="877" spans="1:16" x14ac:dyDescent="0.25">
      <c r="B877" t="s">
        <v>33</v>
      </c>
      <c r="C877" s="1" t="e">
        <f t="shared" ref="C877:I877" si="1323">C876/C875</f>
        <v>#DIV/0!</v>
      </c>
      <c r="D877" s="1" t="e">
        <f t="shared" si="1323"/>
        <v>#DIV/0!</v>
      </c>
      <c r="E877" s="1" t="e">
        <f t="shared" si="1323"/>
        <v>#DIV/0!</v>
      </c>
      <c r="F877" s="1" t="e">
        <f t="shared" si="1323"/>
        <v>#DIV/0!</v>
      </c>
      <c r="G877" s="1" t="e">
        <f t="shared" si="1323"/>
        <v>#DIV/0!</v>
      </c>
      <c r="H877" s="1" t="e">
        <f t="shared" si="1323"/>
        <v>#DIV/0!</v>
      </c>
      <c r="I877" s="1" t="e">
        <f t="shared" si="1323"/>
        <v>#DIV/0!</v>
      </c>
    </row>
    <row r="878" spans="1:16" x14ac:dyDescent="0.25">
      <c r="B878" t="s">
        <v>32</v>
      </c>
      <c r="C878">
        <f t="shared" ref="C878" si="1324">SUM(C873:F873)</f>
        <v>0</v>
      </c>
      <c r="D878">
        <f t="shared" ref="D878" si="1325">SUM(D873:G873)</f>
        <v>0</v>
      </c>
      <c r="E878">
        <f t="shared" ref="E878" si="1326">SUM(E873:H873)</f>
        <v>0</v>
      </c>
      <c r="F878">
        <f t="shared" ref="F878" si="1327">SUM(F873:I873)</f>
        <v>0</v>
      </c>
      <c r="G878">
        <f t="shared" ref="G878" si="1328">SUM(G873:J873)</f>
        <v>0</v>
      </c>
      <c r="H878">
        <f t="shared" ref="H878" si="1329">SUM(H873:K873)</f>
        <v>0</v>
      </c>
      <c r="I878">
        <f t="shared" ref="I878" si="1330">SUM(I873:L873)</f>
        <v>0</v>
      </c>
    </row>
    <row r="879" spans="1:16" x14ac:dyDescent="0.25">
      <c r="A879" s="10"/>
      <c r="B879" s="9"/>
      <c r="C879" s="9"/>
      <c r="D879" s="9"/>
      <c r="E879" s="9"/>
      <c r="F879" s="9"/>
      <c r="G879" s="9"/>
      <c r="H879" s="9"/>
      <c r="I879" s="9"/>
    </row>
    <row r="880" spans="1:16" x14ac:dyDescent="0.25">
      <c r="A880" t="s">
        <v>35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6" x14ac:dyDescent="0.25">
      <c r="A881" t="e">
        <f>B881</f>
        <v>#DIV/0!</v>
      </c>
      <c r="B881" t="e">
        <f>OR(AND(C881:D881),AND(C881,E881))</f>
        <v>#DIV/0!</v>
      </c>
      <c r="C881" t="e">
        <f>AND(((C875-D875)/D875)&gt;0,((C870-D870)/D870)&gt;0,((C875-E875)/E875)&gt;0,((C870-E870)/E870)&gt;0)</f>
        <v>#DIV/0!</v>
      </c>
      <c r="D881" t="e">
        <f>AND(((D875-E875)/E875)&gt;0,((D870-E870)/E870)&gt;0,((D875-F875)/F875)&gt;0,((D870-F870)/F870)&gt;0)</f>
        <v>#DIV/0!</v>
      </c>
      <c r="E881" t="e">
        <f>AND(((E875-F875)/F875)&gt;0,((E870-F870)/F870)&gt;0,((E875-G875)/G875)&gt;0,((E870-G870)/G870)&gt;0)</f>
        <v>#DIV/0!</v>
      </c>
      <c r="F881" t="e">
        <f>AND(((F875-G875)/G875)&gt;0,((F870-G870)/G870)&gt;0,((F875-H875)/H875)&gt;0,((F870-H870)/H870)&gt;0)</f>
        <v>#DIV/0!</v>
      </c>
      <c r="G881" t="e">
        <f>AND(((G875-H875)/H875)&gt;0,((G870-H870)/H870)&gt;0,((G875-I875)/I875)&gt;0,((G870-I870)/I870)&gt;0)</f>
        <v>#DIV/0!</v>
      </c>
      <c r="H881" t="e">
        <f>AND(((H875-I875)/I875)&gt;0,((H870-I870)/I870)&gt;0,((H875-J875)/J875)&gt;0,((H870-J870)/J870)&gt;0)</f>
        <v>#DIV/0!</v>
      </c>
      <c r="I881" t="e">
        <f>AND(((I875-J875)/J875)&gt;0,((I870-J870)/J870)&gt;0,((I875-K875)/K875)&gt;0,((I870-K870)/K870)&gt;0)</f>
        <v>#DIV/0!</v>
      </c>
      <c r="J881" t="e">
        <f>AND(((J875-K875)/K875)&gt;0,((J870-K870)/K870)&gt;0,((J875-L875)/L875)&gt;0,((J870-L870)/L870)&gt;0)</f>
        <v>#DIV/0!</v>
      </c>
      <c r="K881" t="e">
        <f>AND(((K875-L875)/L875)&gt;0,((K870-L870)/L870)&gt;0,((K875-M875)/M875)&gt;0,((K870-M870)/M870)&gt;0)</f>
        <v>#DIV/0!</v>
      </c>
      <c r="L881" t="e">
        <f>AND(((L875-M875)/M875)&gt;0,((L870-M870)/M870)&gt;0,((L875-N875)/N875)&gt;0,((L870-N870)/N870)&gt;0)</f>
        <v>#DIV/0!</v>
      </c>
    </row>
    <row r="882" spans="1:16" x14ac:dyDescent="0.25">
      <c r="B882" t="e">
        <f>OR(AND(C882:D882),AND(C882,E882))</f>
        <v>#DIV/0!</v>
      </c>
      <c r="C882" t="e">
        <f>AND(((C877-D877)/D877)&gt;0,((C877-E877)/E877)&gt;0,((C872-D872)/D872)&gt;0,((C872-E872)/E872)&gt;0)</f>
        <v>#DIV/0!</v>
      </c>
      <c r="D882" t="e">
        <f t="shared" ref="D882:D883" si="1331">AND(((D877-E877)/E877)&gt;0,((D877-F877)/F877)&gt;0,((D872-E872)/E872)&gt;0,((D872-F872)/F872)&gt;0)</f>
        <v>#DIV/0!</v>
      </c>
      <c r="E882" t="e">
        <f t="shared" ref="E882:E883" si="1332">AND(((E877-F877)/F877)&gt;0,((E877-G877)/G877)&gt;0,((E872-F872)/F872)&gt;0,((E872-G872)/G872)&gt;0)</f>
        <v>#DIV/0!</v>
      </c>
      <c r="F882" t="e">
        <f t="shared" ref="F882:F883" si="1333">AND(((F877-G877)/G877)&gt;0,((F877-H877)/H877)&gt;0,((F872-G872)/G872)&gt;0,((F872-H872)/H872)&gt;0)</f>
        <v>#DIV/0!</v>
      </c>
      <c r="G882" t="e">
        <f t="shared" ref="G882:G883" si="1334">AND(((G877-H877)/H877)&gt;0,((G877-I877)/I877)&gt;0,((G872-H872)/H872)&gt;0,((G872-I872)/I872)&gt;0)</f>
        <v>#DIV/0!</v>
      </c>
      <c r="H882" t="e">
        <f t="shared" ref="H882:H883" si="1335">AND(((H877-I877)/I877)&gt;0,((H877-J877)/J877)&gt;0,((H872-I872)/I872)&gt;0,((H872-J872)/J872)&gt;0)</f>
        <v>#DIV/0!</v>
      </c>
      <c r="I882" t="e">
        <f t="shared" ref="I882:I883" si="1336">AND(((I877-J877)/J877)&gt;0,((I877-K877)/K877)&gt;0,((I872-J872)/J872)&gt;0,((I872-K872)/K872)&gt;0)</f>
        <v>#DIV/0!</v>
      </c>
      <c r="J882" t="e">
        <f t="shared" ref="J882:J883" si="1337">AND(((J877-K877)/K877)&gt;0,((J877-L877)/L877)&gt;0,((J872-K872)/K872)&gt;0,((J872-L872)/L872)&gt;0)</f>
        <v>#DIV/0!</v>
      </c>
      <c r="K882" t="e">
        <f t="shared" ref="K882:K883" si="1338">AND(((K877-L877)/L877)&gt;0,((K877-M877)/M877)&gt;0,((K872-L872)/L872)&gt;0,((K872-M872)/M872)&gt;0)</f>
        <v>#DIV/0!</v>
      </c>
      <c r="L882" t="e">
        <f t="shared" ref="L882:L883" si="1339">AND(((L877-M877)/M877)&gt;0,((L877-N877)/N877)&gt;0,((L872-M872)/M872)&gt;0,((L872-N872)/N872)&gt;0)</f>
        <v>#DIV/0!</v>
      </c>
    </row>
    <row r="883" spans="1:16" x14ac:dyDescent="0.25">
      <c r="B883" t="e">
        <f>OR(AND(C883:D883),AND(C883,E883))</f>
        <v>#DIV/0!</v>
      </c>
      <c r="C883" t="e">
        <f>AND(((C878-D878)/D878)&gt;0,((C878-E878)/E878)&gt;0,((C873-D873)/D873)&gt;0,((C873-E873)/E873)&gt;0)</f>
        <v>#DIV/0!</v>
      </c>
      <c r="D883" t="e">
        <f t="shared" si="1331"/>
        <v>#DIV/0!</v>
      </c>
      <c r="E883" t="e">
        <f t="shared" si="1332"/>
        <v>#DIV/0!</v>
      </c>
      <c r="F883" t="e">
        <f t="shared" si="1333"/>
        <v>#DIV/0!</v>
      </c>
      <c r="G883" t="e">
        <f t="shared" si="1334"/>
        <v>#DIV/0!</v>
      </c>
      <c r="H883" t="e">
        <f t="shared" si="1335"/>
        <v>#DIV/0!</v>
      </c>
      <c r="I883" t="e">
        <f t="shared" si="1336"/>
        <v>#DIV/0!</v>
      </c>
      <c r="J883" t="e">
        <f t="shared" si="1337"/>
        <v>#DIV/0!</v>
      </c>
      <c r="K883" t="e">
        <f t="shared" si="1338"/>
        <v>#DIV/0!</v>
      </c>
      <c r="L883" t="e">
        <f t="shared" si="1339"/>
        <v>#DIV/0!</v>
      </c>
    </row>
    <row r="885" spans="1:16" x14ac:dyDescent="0.25">
      <c r="A885" s="7">
        <f>B886</f>
        <v>0</v>
      </c>
      <c r="B885" s="7" t="e">
        <f>OR(AND(C898:D898),AND(C898,E898))</f>
        <v>#DIV/0!</v>
      </c>
      <c r="C885" s="7" t="e">
        <f>OR(AND(C899:D899),AND(C899,E899))</f>
        <v>#DIV/0!</v>
      </c>
      <c r="D885" s="7" t="e">
        <f>OR(AND(C900:D900),AND(C900,E900))</f>
        <v>#DIV/0!</v>
      </c>
      <c r="E885" s="7" t="str">
        <f>C886</f>
        <v>JUN '21</v>
      </c>
      <c r="F885" s="7" t="e">
        <f>OR(AND(D898:E898),AND(D898,F898))</f>
        <v>#DIV/0!</v>
      </c>
      <c r="G885" s="7" t="e">
        <f>OR(AND(D899:E899),AND(D899,F899))</f>
        <v>#DIV/0!</v>
      </c>
      <c r="H885" s="7" t="e">
        <f>OR(AND(D900:E900),AND(D900,F900))</f>
        <v>#DIV/0!</v>
      </c>
      <c r="I885" s="7" t="str">
        <f>D886</f>
        <v>MAR '21</v>
      </c>
      <c r="J885" s="11">
        <f>A896</f>
        <v>0</v>
      </c>
      <c r="K885" s="7">
        <f>B891</f>
        <v>0</v>
      </c>
      <c r="L885" s="7"/>
      <c r="M885" s="7"/>
      <c r="O885" t="str">
        <f>"https://www.moneycontrol.com/financials/21stcenturymanagement/results/consolidated-quarterly-results/"&amp;M885&amp;"/1"</f>
        <v>https://www.moneycontrol.com/financials/21stcenturymanagement/results/consolidated-quarterly-results//1</v>
      </c>
      <c r="P885" t="str">
        <f>"https://www.moneycontrol.com/financials/21stcenturymanagement/results/consolidated-quarterly-results/"&amp;M885&amp;"/2"</f>
        <v>https://www.moneycontrol.com/financials/21stcenturymanagement/results/consolidated-quarterly-results//2</v>
      </c>
    </row>
    <row r="886" spans="1:16" x14ac:dyDescent="0.25">
      <c r="A886" s="2" t="s">
        <v>49</v>
      </c>
      <c r="B886" s="8"/>
      <c r="C886" s="2" t="s">
        <v>50</v>
      </c>
      <c r="D886" s="2" t="s">
        <v>48</v>
      </c>
      <c r="E886" s="2" t="s">
        <v>47</v>
      </c>
      <c r="F886" s="2" t="s">
        <v>51</v>
      </c>
      <c r="G886" s="2" t="s">
        <v>46</v>
      </c>
      <c r="H886" s="2" t="s">
        <v>45</v>
      </c>
      <c r="I886" s="2" t="s">
        <v>44</v>
      </c>
      <c r="J886" s="2" t="s">
        <v>43</v>
      </c>
      <c r="K886" s="2" t="s">
        <v>42</v>
      </c>
      <c r="L886" s="2" t="s">
        <v>41</v>
      </c>
      <c r="M886" s="2"/>
      <c r="O886" s="2"/>
    </row>
    <row r="887" spans="1:16" x14ac:dyDescent="0.25">
      <c r="A887" t="s">
        <v>38</v>
      </c>
      <c r="B887" t="s">
        <v>34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</row>
    <row r="888" spans="1:16" x14ac:dyDescent="0.25">
      <c r="B888" t="s">
        <v>36</v>
      </c>
      <c r="C888" s="4"/>
      <c r="D888" s="6"/>
      <c r="E888" s="4"/>
      <c r="F888" s="4"/>
      <c r="G888" s="4"/>
      <c r="H888" s="6"/>
      <c r="I888" s="4"/>
      <c r="J888" s="4"/>
      <c r="K888" s="4"/>
      <c r="L888" s="4"/>
    </row>
    <row r="889" spans="1:16" x14ac:dyDescent="0.25">
      <c r="B889" t="s">
        <v>33</v>
      </c>
      <c r="C889" s="5" t="e">
        <f t="shared" ref="C889:L889" si="1340">C888/C887</f>
        <v>#DIV/0!</v>
      </c>
      <c r="D889" s="5" t="e">
        <f t="shared" si="1340"/>
        <v>#DIV/0!</v>
      </c>
      <c r="E889" s="5" t="e">
        <f t="shared" si="1340"/>
        <v>#DIV/0!</v>
      </c>
      <c r="F889" s="5" t="e">
        <f t="shared" si="1340"/>
        <v>#DIV/0!</v>
      </c>
      <c r="G889" s="5" t="e">
        <f t="shared" si="1340"/>
        <v>#DIV/0!</v>
      </c>
      <c r="H889" s="5" t="e">
        <f t="shared" si="1340"/>
        <v>#DIV/0!</v>
      </c>
      <c r="I889" s="5" t="e">
        <f t="shared" si="1340"/>
        <v>#DIV/0!</v>
      </c>
      <c r="J889" s="5" t="e">
        <f t="shared" si="1340"/>
        <v>#DIV/0!</v>
      </c>
      <c r="K889" s="5" t="e">
        <f t="shared" si="1340"/>
        <v>#DIV/0!</v>
      </c>
      <c r="L889" s="5" t="e">
        <f t="shared" si="1340"/>
        <v>#DIV/0!</v>
      </c>
    </row>
    <row r="890" spans="1:16" x14ac:dyDescent="0.25">
      <c r="B890" t="s">
        <v>32</v>
      </c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2" spans="1:16" x14ac:dyDescent="0.25">
      <c r="A892" t="s">
        <v>37</v>
      </c>
      <c r="B892" t="s">
        <v>34</v>
      </c>
      <c r="C892" s="3">
        <f t="shared" ref="C892:C893" si="1341">SUM(C887:F887)</f>
        <v>0</v>
      </c>
      <c r="D892" s="3">
        <f t="shared" ref="D892:D893" si="1342">SUM(D887:G887)</f>
        <v>0</v>
      </c>
      <c r="E892" s="3">
        <f t="shared" ref="E892:E893" si="1343">SUM(E887:H887)</f>
        <v>0</v>
      </c>
      <c r="F892" s="3">
        <f t="shared" ref="F892:F893" si="1344">SUM(F887:I887)</f>
        <v>0</v>
      </c>
      <c r="G892" s="3">
        <f t="shared" ref="G892:G893" si="1345">SUM(G887:J887)</f>
        <v>0</v>
      </c>
      <c r="H892" s="3">
        <f t="shared" ref="H892:H893" si="1346">SUM(H887:K887)</f>
        <v>0</v>
      </c>
      <c r="I892" s="3">
        <f t="shared" ref="I892:I893" si="1347">SUM(I887:L887)</f>
        <v>0</v>
      </c>
    </row>
    <row r="893" spans="1:16" x14ac:dyDescent="0.25">
      <c r="B893" t="s">
        <v>36</v>
      </c>
      <c r="C893" s="3">
        <f t="shared" si="1341"/>
        <v>0</v>
      </c>
      <c r="D893" s="3">
        <f t="shared" si="1342"/>
        <v>0</v>
      </c>
      <c r="E893" s="3">
        <f t="shared" si="1343"/>
        <v>0</v>
      </c>
      <c r="F893" s="3">
        <f t="shared" si="1344"/>
        <v>0</v>
      </c>
      <c r="G893" s="3">
        <f t="shared" si="1345"/>
        <v>0</v>
      </c>
      <c r="H893" s="3">
        <f t="shared" si="1346"/>
        <v>0</v>
      </c>
      <c r="I893" s="3">
        <f t="shared" si="1347"/>
        <v>0</v>
      </c>
    </row>
    <row r="894" spans="1:16" x14ac:dyDescent="0.25">
      <c r="B894" t="s">
        <v>33</v>
      </c>
      <c r="C894" s="1" t="e">
        <f t="shared" ref="C894:I894" si="1348">C893/C892</f>
        <v>#DIV/0!</v>
      </c>
      <c r="D894" s="1" t="e">
        <f t="shared" si="1348"/>
        <v>#DIV/0!</v>
      </c>
      <c r="E894" s="1" t="e">
        <f t="shared" si="1348"/>
        <v>#DIV/0!</v>
      </c>
      <c r="F894" s="1" t="e">
        <f t="shared" si="1348"/>
        <v>#DIV/0!</v>
      </c>
      <c r="G894" s="1" t="e">
        <f t="shared" si="1348"/>
        <v>#DIV/0!</v>
      </c>
      <c r="H894" s="1" t="e">
        <f t="shared" si="1348"/>
        <v>#DIV/0!</v>
      </c>
      <c r="I894" s="1" t="e">
        <f t="shared" si="1348"/>
        <v>#DIV/0!</v>
      </c>
    </row>
    <row r="895" spans="1:16" x14ac:dyDescent="0.25">
      <c r="B895" t="s">
        <v>32</v>
      </c>
      <c r="C895">
        <f t="shared" ref="C895" si="1349">SUM(C890:F890)</f>
        <v>0</v>
      </c>
      <c r="D895">
        <f t="shared" ref="D895" si="1350">SUM(D890:G890)</f>
        <v>0</v>
      </c>
      <c r="E895">
        <f t="shared" ref="E895" si="1351">SUM(E890:H890)</f>
        <v>0</v>
      </c>
      <c r="F895">
        <f t="shared" ref="F895" si="1352">SUM(F890:I890)</f>
        <v>0</v>
      </c>
      <c r="G895">
        <f t="shared" ref="G895" si="1353">SUM(G890:J890)</f>
        <v>0</v>
      </c>
      <c r="H895">
        <f t="shared" ref="H895" si="1354">SUM(H890:K890)</f>
        <v>0</v>
      </c>
      <c r="I895">
        <f t="shared" ref="I895" si="1355">SUM(I890:L890)</f>
        <v>0</v>
      </c>
    </row>
    <row r="896" spans="1:16" x14ac:dyDescent="0.25">
      <c r="A896" s="10"/>
      <c r="B896" s="9"/>
      <c r="C896" s="9"/>
      <c r="D896" s="9"/>
      <c r="E896" s="9"/>
      <c r="F896" s="9"/>
      <c r="G896" s="9"/>
      <c r="H896" s="9"/>
      <c r="I896" s="9"/>
    </row>
    <row r="897" spans="1:16" x14ac:dyDescent="0.25">
      <c r="A897" t="s">
        <v>35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6" x14ac:dyDescent="0.25">
      <c r="A898" t="e">
        <f>B898</f>
        <v>#DIV/0!</v>
      </c>
      <c r="B898" t="e">
        <f>OR(AND(C898:D898),AND(C898,E898))</f>
        <v>#DIV/0!</v>
      </c>
      <c r="C898" t="e">
        <f>AND(((C892-D892)/D892)&gt;0,((C887-D887)/D887)&gt;0,((C892-E892)/E892)&gt;0,((C887-E887)/E887)&gt;0)</f>
        <v>#DIV/0!</v>
      </c>
      <c r="D898" t="e">
        <f>AND(((D892-E892)/E892)&gt;0,((D887-E887)/E887)&gt;0,((D892-F892)/F892)&gt;0,((D887-F887)/F887)&gt;0)</f>
        <v>#DIV/0!</v>
      </c>
      <c r="E898" t="e">
        <f>AND(((E892-F892)/F892)&gt;0,((E887-F887)/F887)&gt;0,((E892-G892)/G892)&gt;0,((E887-G887)/G887)&gt;0)</f>
        <v>#DIV/0!</v>
      </c>
      <c r="F898" t="e">
        <f>AND(((F892-G892)/G892)&gt;0,((F887-G887)/G887)&gt;0,((F892-H892)/H892)&gt;0,((F887-H887)/H887)&gt;0)</f>
        <v>#DIV/0!</v>
      </c>
      <c r="G898" t="e">
        <f>AND(((G892-H892)/H892)&gt;0,((G887-H887)/H887)&gt;0,((G892-I892)/I892)&gt;0,((G887-I887)/I887)&gt;0)</f>
        <v>#DIV/0!</v>
      </c>
      <c r="H898" t="e">
        <f>AND(((H892-I892)/I892)&gt;0,((H887-I887)/I887)&gt;0,((H892-J892)/J892)&gt;0,((H887-J887)/J887)&gt;0)</f>
        <v>#DIV/0!</v>
      </c>
      <c r="I898" t="e">
        <f>AND(((I892-J892)/J892)&gt;0,((I887-J887)/J887)&gt;0,((I892-K892)/K892)&gt;0,((I887-K887)/K887)&gt;0)</f>
        <v>#DIV/0!</v>
      </c>
      <c r="J898" t="e">
        <f>AND(((J892-K892)/K892)&gt;0,((J887-K887)/K887)&gt;0,((J892-L892)/L892)&gt;0,((J887-L887)/L887)&gt;0)</f>
        <v>#DIV/0!</v>
      </c>
      <c r="K898" t="e">
        <f>AND(((K892-L892)/L892)&gt;0,((K887-L887)/L887)&gt;0,((K892-M892)/M892)&gt;0,((K887-M887)/M887)&gt;0)</f>
        <v>#DIV/0!</v>
      </c>
      <c r="L898" t="e">
        <f>AND(((L892-M892)/M892)&gt;0,((L887-M887)/M887)&gt;0,((L892-N892)/N892)&gt;0,((L887-N887)/N887)&gt;0)</f>
        <v>#DIV/0!</v>
      </c>
    </row>
    <row r="899" spans="1:16" x14ac:dyDescent="0.25">
      <c r="B899" t="e">
        <f>OR(AND(C899:D899),AND(C899,E899))</f>
        <v>#DIV/0!</v>
      </c>
      <c r="C899" t="e">
        <f>AND(((C894-D894)/D894)&gt;0,((C894-E894)/E894)&gt;0,((C889-D889)/D889)&gt;0,((C889-E889)/E889)&gt;0)</f>
        <v>#DIV/0!</v>
      </c>
      <c r="D899" t="e">
        <f t="shared" ref="D899:D900" si="1356">AND(((D894-E894)/E894)&gt;0,((D894-F894)/F894)&gt;0,((D889-E889)/E889)&gt;0,((D889-F889)/F889)&gt;0)</f>
        <v>#DIV/0!</v>
      </c>
      <c r="E899" t="e">
        <f t="shared" ref="E899:E900" si="1357">AND(((E894-F894)/F894)&gt;0,((E894-G894)/G894)&gt;0,((E889-F889)/F889)&gt;0,((E889-G889)/G889)&gt;0)</f>
        <v>#DIV/0!</v>
      </c>
      <c r="F899" t="e">
        <f t="shared" ref="F899:F900" si="1358">AND(((F894-G894)/G894)&gt;0,((F894-H894)/H894)&gt;0,((F889-G889)/G889)&gt;0,((F889-H889)/H889)&gt;0)</f>
        <v>#DIV/0!</v>
      </c>
      <c r="G899" t="e">
        <f t="shared" ref="G899:G900" si="1359">AND(((G894-H894)/H894)&gt;0,((G894-I894)/I894)&gt;0,((G889-H889)/H889)&gt;0,((G889-I889)/I889)&gt;0)</f>
        <v>#DIV/0!</v>
      </c>
      <c r="H899" t="e">
        <f t="shared" ref="H899:H900" si="1360">AND(((H894-I894)/I894)&gt;0,((H894-J894)/J894)&gt;0,((H889-I889)/I889)&gt;0,((H889-J889)/J889)&gt;0)</f>
        <v>#DIV/0!</v>
      </c>
      <c r="I899" t="e">
        <f t="shared" ref="I899:I900" si="1361">AND(((I894-J894)/J894)&gt;0,((I894-K894)/K894)&gt;0,((I889-J889)/J889)&gt;0,((I889-K889)/K889)&gt;0)</f>
        <v>#DIV/0!</v>
      </c>
      <c r="J899" t="e">
        <f t="shared" ref="J899:J900" si="1362">AND(((J894-K894)/K894)&gt;0,((J894-L894)/L894)&gt;0,((J889-K889)/K889)&gt;0,((J889-L889)/L889)&gt;0)</f>
        <v>#DIV/0!</v>
      </c>
      <c r="K899" t="e">
        <f t="shared" ref="K899:K900" si="1363">AND(((K894-L894)/L894)&gt;0,((K894-M894)/M894)&gt;0,((K889-L889)/L889)&gt;0,((K889-M889)/M889)&gt;0)</f>
        <v>#DIV/0!</v>
      </c>
      <c r="L899" t="e">
        <f t="shared" ref="L899:L900" si="1364">AND(((L894-M894)/M894)&gt;0,((L894-N894)/N894)&gt;0,((L889-M889)/M889)&gt;0,((L889-N889)/N889)&gt;0)</f>
        <v>#DIV/0!</v>
      </c>
    </row>
    <row r="900" spans="1:16" x14ac:dyDescent="0.25">
      <c r="B900" t="e">
        <f>OR(AND(C900:D900),AND(C900,E900))</f>
        <v>#DIV/0!</v>
      </c>
      <c r="C900" t="e">
        <f>AND(((C895-D895)/D895)&gt;0,((C895-E895)/E895)&gt;0,((C890-D890)/D890)&gt;0,((C890-E890)/E890)&gt;0)</f>
        <v>#DIV/0!</v>
      </c>
      <c r="D900" t="e">
        <f t="shared" si="1356"/>
        <v>#DIV/0!</v>
      </c>
      <c r="E900" t="e">
        <f t="shared" si="1357"/>
        <v>#DIV/0!</v>
      </c>
      <c r="F900" t="e">
        <f t="shared" si="1358"/>
        <v>#DIV/0!</v>
      </c>
      <c r="G900" t="e">
        <f t="shared" si="1359"/>
        <v>#DIV/0!</v>
      </c>
      <c r="H900" t="e">
        <f t="shared" si="1360"/>
        <v>#DIV/0!</v>
      </c>
      <c r="I900" t="e">
        <f t="shared" si="1361"/>
        <v>#DIV/0!</v>
      </c>
      <c r="J900" t="e">
        <f t="shared" si="1362"/>
        <v>#DIV/0!</v>
      </c>
      <c r="K900" t="e">
        <f t="shared" si="1363"/>
        <v>#DIV/0!</v>
      </c>
      <c r="L900" t="e">
        <f t="shared" si="1364"/>
        <v>#DIV/0!</v>
      </c>
    </row>
    <row r="902" spans="1:16" x14ac:dyDescent="0.25">
      <c r="A902" s="7">
        <f>B903</f>
        <v>0</v>
      </c>
      <c r="B902" s="7" t="e">
        <f>OR(AND(C915:D915),AND(C915,E915))</f>
        <v>#DIV/0!</v>
      </c>
      <c r="C902" s="7" t="e">
        <f>OR(AND(C916:D916),AND(C916,E916))</f>
        <v>#DIV/0!</v>
      </c>
      <c r="D902" s="7" t="e">
        <f>OR(AND(C917:D917),AND(C917,E917))</f>
        <v>#DIV/0!</v>
      </c>
      <c r="E902" s="7" t="str">
        <f>C903</f>
        <v>JUN '21</v>
      </c>
      <c r="F902" s="7" t="e">
        <f>OR(AND(D915:E915),AND(D915,F915))</f>
        <v>#DIV/0!</v>
      </c>
      <c r="G902" s="7" t="e">
        <f>OR(AND(D916:E916),AND(D916,F916))</f>
        <v>#DIV/0!</v>
      </c>
      <c r="H902" s="7" t="e">
        <f>OR(AND(D917:E917),AND(D917,F917))</f>
        <v>#DIV/0!</v>
      </c>
      <c r="I902" s="7" t="str">
        <f>D903</f>
        <v>MAR '21</v>
      </c>
      <c r="J902" s="11">
        <f>A913</f>
        <v>0</v>
      </c>
      <c r="K902" s="7">
        <f>B908</f>
        <v>0</v>
      </c>
      <c r="L902" s="7"/>
      <c r="M902" s="7"/>
      <c r="O902" t="str">
        <f>"https://www.moneycontrol.com/financials/21stcenturymanagement/results/consolidated-quarterly-results/"&amp;M902&amp;"/1"</f>
        <v>https://www.moneycontrol.com/financials/21stcenturymanagement/results/consolidated-quarterly-results//1</v>
      </c>
      <c r="P902" t="str">
        <f>"https://www.moneycontrol.com/financials/21stcenturymanagement/results/consolidated-quarterly-results/"&amp;M902&amp;"/2"</f>
        <v>https://www.moneycontrol.com/financials/21stcenturymanagement/results/consolidated-quarterly-results//2</v>
      </c>
    </row>
    <row r="903" spans="1:16" x14ac:dyDescent="0.25">
      <c r="A903" s="2" t="s">
        <v>49</v>
      </c>
      <c r="B903" s="8"/>
      <c r="C903" s="2" t="s">
        <v>50</v>
      </c>
      <c r="D903" s="2" t="s">
        <v>48</v>
      </c>
      <c r="E903" s="2" t="s">
        <v>47</v>
      </c>
      <c r="F903" s="2" t="s">
        <v>51</v>
      </c>
      <c r="G903" s="2" t="s">
        <v>46</v>
      </c>
      <c r="H903" s="2" t="s">
        <v>45</v>
      </c>
      <c r="I903" s="2" t="s">
        <v>44</v>
      </c>
      <c r="J903" s="2" t="s">
        <v>43</v>
      </c>
      <c r="K903" s="2" t="s">
        <v>42</v>
      </c>
      <c r="L903" s="2" t="s">
        <v>41</v>
      </c>
      <c r="M903" s="2"/>
      <c r="O903" s="2"/>
    </row>
    <row r="904" spans="1:16" x14ac:dyDescent="0.25">
      <c r="A904" t="s">
        <v>38</v>
      </c>
      <c r="B904" t="s">
        <v>34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</row>
    <row r="905" spans="1:16" x14ac:dyDescent="0.25">
      <c r="B905" t="s">
        <v>36</v>
      </c>
      <c r="C905" s="4"/>
      <c r="D905" s="6"/>
      <c r="E905" s="4"/>
      <c r="F905" s="4"/>
      <c r="G905" s="4"/>
      <c r="H905" s="6"/>
      <c r="I905" s="4"/>
      <c r="J905" s="4"/>
      <c r="K905" s="4"/>
      <c r="L905" s="4"/>
    </row>
    <row r="906" spans="1:16" x14ac:dyDescent="0.25">
      <c r="B906" t="s">
        <v>33</v>
      </c>
      <c r="C906" s="5" t="e">
        <f t="shared" ref="C906:L906" si="1365">C905/C904</f>
        <v>#DIV/0!</v>
      </c>
      <c r="D906" s="5" t="e">
        <f t="shared" si="1365"/>
        <v>#DIV/0!</v>
      </c>
      <c r="E906" s="5" t="e">
        <f t="shared" si="1365"/>
        <v>#DIV/0!</v>
      </c>
      <c r="F906" s="5" t="e">
        <f t="shared" si="1365"/>
        <v>#DIV/0!</v>
      </c>
      <c r="G906" s="5" t="e">
        <f t="shared" si="1365"/>
        <v>#DIV/0!</v>
      </c>
      <c r="H906" s="5" t="e">
        <f t="shared" si="1365"/>
        <v>#DIV/0!</v>
      </c>
      <c r="I906" s="5" t="e">
        <f t="shared" si="1365"/>
        <v>#DIV/0!</v>
      </c>
      <c r="J906" s="5" t="e">
        <f t="shared" si="1365"/>
        <v>#DIV/0!</v>
      </c>
      <c r="K906" s="5" t="e">
        <f t="shared" si="1365"/>
        <v>#DIV/0!</v>
      </c>
      <c r="L906" s="5" t="e">
        <f t="shared" si="1365"/>
        <v>#DIV/0!</v>
      </c>
    </row>
    <row r="907" spans="1:16" x14ac:dyDescent="0.25">
      <c r="B907" t="s">
        <v>32</v>
      </c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9" spans="1:16" x14ac:dyDescent="0.25">
      <c r="A909" t="s">
        <v>37</v>
      </c>
      <c r="B909" t="s">
        <v>34</v>
      </c>
      <c r="C909" s="3">
        <f t="shared" ref="C909:C910" si="1366">SUM(C904:F904)</f>
        <v>0</v>
      </c>
      <c r="D909" s="3">
        <f t="shared" ref="D909:D910" si="1367">SUM(D904:G904)</f>
        <v>0</v>
      </c>
      <c r="E909" s="3">
        <f t="shared" ref="E909:E910" si="1368">SUM(E904:H904)</f>
        <v>0</v>
      </c>
      <c r="F909" s="3">
        <f t="shared" ref="F909:F910" si="1369">SUM(F904:I904)</f>
        <v>0</v>
      </c>
      <c r="G909" s="3">
        <f t="shared" ref="G909:G910" si="1370">SUM(G904:J904)</f>
        <v>0</v>
      </c>
      <c r="H909" s="3">
        <f t="shared" ref="H909:H910" si="1371">SUM(H904:K904)</f>
        <v>0</v>
      </c>
      <c r="I909" s="3">
        <f t="shared" ref="I909:I910" si="1372">SUM(I904:L904)</f>
        <v>0</v>
      </c>
    </row>
    <row r="910" spans="1:16" x14ac:dyDescent="0.25">
      <c r="B910" t="s">
        <v>36</v>
      </c>
      <c r="C910" s="3">
        <f t="shared" si="1366"/>
        <v>0</v>
      </c>
      <c r="D910" s="3">
        <f t="shared" si="1367"/>
        <v>0</v>
      </c>
      <c r="E910" s="3">
        <f t="shared" si="1368"/>
        <v>0</v>
      </c>
      <c r="F910" s="3">
        <f t="shared" si="1369"/>
        <v>0</v>
      </c>
      <c r="G910" s="3">
        <f t="shared" si="1370"/>
        <v>0</v>
      </c>
      <c r="H910" s="3">
        <f t="shared" si="1371"/>
        <v>0</v>
      </c>
      <c r="I910" s="3">
        <f t="shared" si="1372"/>
        <v>0</v>
      </c>
    </row>
    <row r="911" spans="1:16" x14ac:dyDescent="0.25">
      <c r="B911" t="s">
        <v>33</v>
      </c>
      <c r="C911" s="1" t="e">
        <f t="shared" ref="C911:I911" si="1373">C910/C909</f>
        <v>#DIV/0!</v>
      </c>
      <c r="D911" s="1" t="e">
        <f t="shared" si="1373"/>
        <v>#DIV/0!</v>
      </c>
      <c r="E911" s="1" t="e">
        <f t="shared" si="1373"/>
        <v>#DIV/0!</v>
      </c>
      <c r="F911" s="1" t="e">
        <f t="shared" si="1373"/>
        <v>#DIV/0!</v>
      </c>
      <c r="G911" s="1" t="e">
        <f t="shared" si="1373"/>
        <v>#DIV/0!</v>
      </c>
      <c r="H911" s="1" t="e">
        <f t="shared" si="1373"/>
        <v>#DIV/0!</v>
      </c>
      <c r="I911" s="1" t="e">
        <f t="shared" si="1373"/>
        <v>#DIV/0!</v>
      </c>
    </row>
    <row r="912" spans="1:16" x14ac:dyDescent="0.25">
      <c r="B912" t="s">
        <v>32</v>
      </c>
      <c r="C912">
        <f t="shared" ref="C912" si="1374">SUM(C907:F907)</f>
        <v>0</v>
      </c>
      <c r="D912">
        <f t="shared" ref="D912" si="1375">SUM(D907:G907)</f>
        <v>0</v>
      </c>
      <c r="E912">
        <f t="shared" ref="E912" si="1376">SUM(E907:H907)</f>
        <v>0</v>
      </c>
      <c r="F912">
        <f t="shared" ref="F912" si="1377">SUM(F907:I907)</f>
        <v>0</v>
      </c>
      <c r="G912">
        <f t="shared" ref="G912" si="1378">SUM(G907:J907)</f>
        <v>0</v>
      </c>
      <c r="H912">
        <f t="shared" ref="H912" si="1379">SUM(H907:K907)</f>
        <v>0</v>
      </c>
      <c r="I912">
        <f t="shared" ref="I912" si="1380">SUM(I907:L907)</f>
        <v>0</v>
      </c>
    </row>
    <row r="913" spans="1:16" x14ac:dyDescent="0.25">
      <c r="A913" s="10"/>
      <c r="B913" s="9"/>
      <c r="C913" s="9"/>
      <c r="D913" s="9"/>
      <c r="E913" s="9"/>
      <c r="F913" s="9"/>
      <c r="G913" s="9"/>
      <c r="H913" s="9"/>
      <c r="I913" s="9"/>
    </row>
    <row r="914" spans="1:16" x14ac:dyDescent="0.25">
      <c r="A914" t="s">
        <v>35</v>
      </c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6" x14ac:dyDescent="0.25">
      <c r="A915" t="e">
        <f>B915</f>
        <v>#DIV/0!</v>
      </c>
      <c r="B915" t="e">
        <f>OR(AND(C915:D915),AND(C915,E915))</f>
        <v>#DIV/0!</v>
      </c>
      <c r="C915" t="e">
        <f>AND(((C909-D909)/D909)&gt;0,((C904-D904)/D904)&gt;0,((C909-E909)/E909)&gt;0,((C904-E904)/E904)&gt;0)</f>
        <v>#DIV/0!</v>
      </c>
      <c r="D915" t="e">
        <f>AND(((D909-E909)/E909)&gt;0,((D904-E904)/E904)&gt;0,((D909-F909)/F909)&gt;0,((D904-F904)/F904)&gt;0)</f>
        <v>#DIV/0!</v>
      </c>
      <c r="E915" t="e">
        <f>AND(((E909-F909)/F909)&gt;0,((E904-F904)/F904)&gt;0,((E909-G909)/G909)&gt;0,((E904-G904)/G904)&gt;0)</f>
        <v>#DIV/0!</v>
      </c>
      <c r="F915" t="e">
        <f>AND(((F909-G909)/G909)&gt;0,((F904-G904)/G904)&gt;0,((F909-H909)/H909)&gt;0,((F904-H904)/H904)&gt;0)</f>
        <v>#DIV/0!</v>
      </c>
      <c r="G915" t="e">
        <f>AND(((G909-H909)/H909)&gt;0,((G904-H904)/H904)&gt;0,((G909-I909)/I909)&gt;0,((G904-I904)/I904)&gt;0)</f>
        <v>#DIV/0!</v>
      </c>
      <c r="H915" t="e">
        <f>AND(((H909-I909)/I909)&gt;0,((H904-I904)/I904)&gt;0,((H909-J909)/J909)&gt;0,((H904-J904)/J904)&gt;0)</f>
        <v>#DIV/0!</v>
      </c>
      <c r="I915" t="e">
        <f>AND(((I909-J909)/J909)&gt;0,((I904-J904)/J904)&gt;0,((I909-K909)/K909)&gt;0,((I904-K904)/K904)&gt;0)</f>
        <v>#DIV/0!</v>
      </c>
      <c r="J915" t="e">
        <f>AND(((J909-K909)/K909)&gt;0,((J904-K904)/K904)&gt;0,((J909-L909)/L909)&gt;0,((J904-L904)/L904)&gt;0)</f>
        <v>#DIV/0!</v>
      </c>
      <c r="K915" t="e">
        <f>AND(((K909-L909)/L909)&gt;0,((K904-L904)/L904)&gt;0,((K909-M909)/M909)&gt;0,((K904-M904)/M904)&gt;0)</f>
        <v>#DIV/0!</v>
      </c>
      <c r="L915" t="e">
        <f>AND(((L909-M909)/M909)&gt;0,((L904-M904)/M904)&gt;0,((L909-N909)/N909)&gt;0,((L904-N904)/N904)&gt;0)</f>
        <v>#DIV/0!</v>
      </c>
    </row>
    <row r="916" spans="1:16" x14ac:dyDescent="0.25">
      <c r="B916" t="e">
        <f>OR(AND(C916:D916),AND(C916,E916))</f>
        <v>#DIV/0!</v>
      </c>
      <c r="C916" t="e">
        <f>AND(((C911-D911)/D911)&gt;0,((C911-E911)/E911)&gt;0,((C906-D906)/D906)&gt;0,((C906-E906)/E906)&gt;0)</f>
        <v>#DIV/0!</v>
      </c>
      <c r="D916" t="e">
        <f t="shared" ref="D916:D917" si="1381">AND(((D911-E911)/E911)&gt;0,((D911-F911)/F911)&gt;0,((D906-E906)/E906)&gt;0,((D906-F906)/F906)&gt;0)</f>
        <v>#DIV/0!</v>
      </c>
      <c r="E916" t="e">
        <f t="shared" ref="E916:E917" si="1382">AND(((E911-F911)/F911)&gt;0,((E911-G911)/G911)&gt;0,((E906-F906)/F906)&gt;0,((E906-G906)/G906)&gt;0)</f>
        <v>#DIV/0!</v>
      </c>
      <c r="F916" t="e">
        <f t="shared" ref="F916:F917" si="1383">AND(((F911-G911)/G911)&gt;0,((F911-H911)/H911)&gt;0,((F906-G906)/G906)&gt;0,((F906-H906)/H906)&gt;0)</f>
        <v>#DIV/0!</v>
      </c>
      <c r="G916" t="e">
        <f t="shared" ref="G916:G917" si="1384">AND(((G911-H911)/H911)&gt;0,((G911-I911)/I911)&gt;0,((G906-H906)/H906)&gt;0,((G906-I906)/I906)&gt;0)</f>
        <v>#DIV/0!</v>
      </c>
      <c r="H916" t="e">
        <f t="shared" ref="H916:H917" si="1385">AND(((H911-I911)/I911)&gt;0,((H911-J911)/J911)&gt;0,((H906-I906)/I906)&gt;0,((H906-J906)/J906)&gt;0)</f>
        <v>#DIV/0!</v>
      </c>
      <c r="I916" t="e">
        <f t="shared" ref="I916:I917" si="1386">AND(((I911-J911)/J911)&gt;0,((I911-K911)/K911)&gt;0,((I906-J906)/J906)&gt;0,((I906-K906)/K906)&gt;0)</f>
        <v>#DIV/0!</v>
      </c>
      <c r="J916" t="e">
        <f t="shared" ref="J916:J917" si="1387">AND(((J911-K911)/K911)&gt;0,((J911-L911)/L911)&gt;0,((J906-K906)/K906)&gt;0,((J906-L906)/L906)&gt;0)</f>
        <v>#DIV/0!</v>
      </c>
      <c r="K916" t="e">
        <f t="shared" ref="K916:K917" si="1388">AND(((K911-L911)/L911)&gt;0,((K911-M911)/M911)&gt;0,((K906-L906)/L906)&gt;0,((K906-M906)/M906)&gt;0)</f>
        <v>#DIV/0!</v>
      </c>
      <c r="L916" t="e">
        <f t="shared" ref="L916:L917" si="1389">AND(((L911-M911)/M911)&gt;0,((L911-N911)/N911)&gt;0,((L906-M906)/M906)&gt;0,((L906-N906)/N906)&gt;0)</f>
        <v>#DIV/0!</v>
      </c>
    </row>
    <row r="917" spans="1:16" x14ac:dyDescent="0.25">
      <c r="B917" t="e">
        <f>OR(AND(C917:D917),AND(C917,E917))</f>
        <v>#DIV/0!</v>
      </c>
      <c r="C917" t="e">
        <f>AND(((C912-D912)/D912)&gt;0,((C912-E912)/E912)&gt;0,((C907-D907)/D907)&gt;0,((C907-E907)/E907)&gt;0)</f>
        <v>#DIV/0!</v>
      </c>
      <c r="D917" t="e">
        <f t="shared" si="1381"/>
        <v>#DIV/0!</v>
      </c>
      <c r="E917" t="e">
        <f t="shared" si="1382"/>
        <v>#DIV/0!</v>
      </c>
      <c r="F917" t="e">
        <f t="shared" si="1383"/>
        <v>#DIV/0!</v>
      </c>
      <c r="G917" t="e">
        <f t="shared" si="1384"/>
        <v>#DIV/0!</v>
      </c>
      <c r="H917" t="e">
        <f t="shared" si="1385"/>
        <v>#DIV/0!</v>
      </c>
      <c r="I917" t="e">
        <f t="shared" si="1386"/>
        <v>#DIV/0!</v>
      </c>
      <c r="J917" t="e">
        <f t="shared" si="1387"/>
        <v>#DIV/0!</v>
      </c>
      <c r="K917" t="e">
        <f t="shared" si="1388"/>
        <v>#DIV/0!</v>
      </c>
      <c r="L917" t="e">
        <f t="shared" si="1389"/>
        <v>#DIV/0!</v>
      </c>
    </row>
    <row r="919" spans="1:16" x14ac:dyDescent="0.25">
      <c r="A919" s="7">
        <f>B920</f>
        <v>0</v>
      </c>
      <c r="B919" s="7" t="e">
        <f>OR(AND(C932:D932),AND(C932,E932))</f>
        <v>#DIV/0!</v>
      </c>
      <c r="C919" s="7" t="e">
        <f>OR(AND(C933:D933),AND(C933,E933))</f>
        <v>#DIV/0!</v>
      </c>
      <c r="D919" s="7" t="e">
        <f>OR(AND(C934:D934),AND(C934,E934))</f>
        <v>#DIV/0!</v>
      </c>
      <c r="E919" s="7" t="str">
        <f>C920</f>
        <v>JUN '21</v>
      </c>
      <c r="F919" s="7" t="e">
        <f>OR(AND(D932:E932),AND(D932,F932))</f>
        <v>#DIV/0!</v>
      </c>
      <c r="G919" s="7" t="e">
        <f>OR(AND(D933:E933),AND(D933,F933))</f>
        <v>#DIV/0!</v>
      </c>
      <c r="H919" s="7" t="e">
        <f>OR(AND(D934:E934),AND(D934,F934))</f>
        <v>#DIV/0!</v>
      </c>
      <c r="I919" s="7" t="str">
        <f>D920</f>
        <v>MAR '21</v>
      </c>
      <c r="J919" s="11">
        <f>A930</f>
        <v>0</v>
      </c>
      <c r="K919" s="7">
        <f>B925</f>
        <v>0</v>
      </c>
      <c r="L919" s="7"/>
      <c r="M919" s="7"/>
      <c r="O919" t="str">
        <f>"https://www.moneycontrol.com/financials/21stcenturymanagement/results/consolidated-quarterly-results/"&amp;M919&amp;"/1"</f>
        <v>https://www.moneycontrol.com/financials/21stcenturymanagement/results/consolidated-quarterly-results//1</v>
      </c>
      <c r="P919" t="str">
        <f>"https://www.moneycontrol.com/financials/21stcenturymanagement/results/consolidated-quarterly-results/"&amp;M919&amp;"/2"</f>
        <v>https://www.moneycontrol.com/financials/21stcenturymanagement/results/consolidated-quarterly-results//2</v>
      </c>
    </row>
    <row r="920" spans="1:16" x14ac:dyDescent="0.25">
      <c r="A920" s="2" t="s">
        <v>49</v>
      </c>
      <c r="B920" s="8"/>
      <c r="C920" s="2" t="s">
        <v>50</v>
      </c>
      <c r="D920" s="2" t="s">
        <v>48</v>
      </c>
      <c r="E920" s="2" t="s">
        <v>47</v>
      </c>
      <c r="F920" s="2" t="s">
        <v>51</v>
      </c>
      <c r="G920" s="2" t="s">
        <v>46</v>
      </c>
      <c r="H920" s="2" t="s">
        <v>45</v>
      </c>
      <c r="I920" s="2" t="s">
        <v>44</v>
      </c>
      <c r="J920" s="2" t="s">
        <v>43</v>
      </c>
      <c r="K920" s="2" t="s">
        <v>42</v>
      </c>
      <c r="L920" s="2" t="s">
        <v>41</v>
      </c>
      <c r="M920" s="2"/>
      <c r="O920" s="2"/>
    </row>
    <row r="921" spans="1:16" x14ac:dyDescent="0.25">
      <c r="A921" t="s">
        <v>38</v>
      </c>
      <c r="B921" t="s">
        <v>34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</row>
    <row r="922" spans="1:16" x14ac:dyDescent="0.25">
      <c r="B922" t="s">
        <v>36</v>
      </c>
      <c r="C922" s="4"/>
      <c r="D922" s="6"/>
      <c r="E922" s="4"/>
      <c r="F922" s="4"/>
      <c r="G922" s="4"/>
      <c r="H922" s="6"/>
      <c r="I922" s="4"/>
      <c r="J922" s="4"/>
      <c r="K922" s="4"/>
      <c r="L922" s="4"/>
    </row>
    <row r="923" spans="1:16" x14ac:dyDescent="0.25">
      <c r="B923" t="s">
        <v>33</v>
      </c>
      <c r="C923" s="5" t="e">
        <f t="shared" ref="C923:L923" si="1390">C922/C921</f>
        <v>#DIV/0!</v>
      </c>
      <c r="D923" s="5" t="e">
        <f t="shared" si="1390"/>
        <v>#DIV/0!</v>
      </c>
      <c r="E923" s="5" t="e">
        <f t="shared" si="1390"/>
        <v>#DIV/0!</v>
      </c>
      <c r="F923" s="5" t="e">
        <f t="shared" si="1390"/>
        <v>#DIV/0!</v>
      </c>
      <c r="G923" s="5" t="e">
        <f t="shared" si="1390"/>
        <v>#DIV/0!</v>
      </c>
      <c r="H923" s="5" t="e">
        <f t="shared" si="1390"/>
        <v>#DIV/0!</v>
      </c>
      <c r="I923" s="5" t="e">
        <f t="shared" si="1390"/>
        <v>#DIV/0!</v>
      </c>
      <c r="J923" s="5" t="e">
        <f t="shared" si="1390"/>
        <v>#DIV/0!</v>
      </c>
      <c r="K923" s="5" t="e">
        <f t="shared" si="1390"/>
        <v>#DIV/0!</v>
      </c>
      <c r="L923" s="5" t="e">
        <f t="shared" si="1390"/>
        <v>#DIV/0!</v>
      </c>
    </row>
    <row r="924" spans="1:16" x14ac:dyDescent="0.25">
      <c r="B924" t="s">
        <v>32</v>
      </c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6" spans="1:16" x14ac:dyDescent="0.25">
      <c r="A926" t="s">
        <v>37</v>
      </c>
      <c r="B926" t="s">
        <v>34</v>
      </c>
      <c r="C926" s="3">
        <f t="shared" ref="C926:C927" si="1391">SUM(C921:F921)</f>
        <v>0</v>
      </c>
      <c r="D926" s="3">
        <f t="shared" ref="D926:D927" si="1392">SUM(D921:G921)</f>
        <v>0</v>
      </c>
      <c r="E926" s="3">
        <f t="shared" ref="E926:E927" si="1393">SUM(E921:H921)</f>
        <v>0</v>
      </c>
      <c r="F926" s="3">
        <f t="shared" ref="F926:F927" si="1394">SUM(F921:I921)</f>
        <v>0</v>
      </c>
      <c r="G926" s="3">
        <f t="shared" ref="G926:G927" si="1395">SUM(G921:J921)</f>
        <v>0</v>
      </c>
      <c r="H926" s="3">
        <f t="shared" ref="H926:H927" si="1396">SUM(H921:K921)</f>
        <v>0</v>
      </c>
      <c r="I926" s="3">
        <f t="shared" ref="I926:I927" si="1397">SUM(I921:L921)</f>
        <v>0</v>
      </c>
    </row>
    <row r="927" spans="1:16" x14ac:dyDescent="0.25">
      <c r="B927" t="s">
        <v>36</v>
      </c>
      <c r="C927" s="3">
        <f t="shared" si="1391"/>
        <v>0</v>
      </c>
      <c r="D927" s="3">
        <f t="shared" si="1392"/>
        <v>0</v>
      </c>
      <c r="E927" s="3">
        <f t="shared" si="1393"/>
        <v>0</v>
      </c>
      <c r="F927" s="3">
        <f t="shared" si="1394"/>
        <v>0</v>
      </c>
      <c r="G927" s="3">
        <f t="shared" si="1395"/>
        <v>0</v>
      </c>
      <c r="H927" s="3">
        <f t="shared" si="1396"/>
        <v>0</v>
      </c>
      <c r="I927" s="3">
        <f t="shared" si="1397"/>
        <v>0</v>
      </c>
    </row>
    <row r="928" spans="1:16" x14ac:dyDescent="0.25">
      <c r="B928" t="s">
        <v>33</v>
      </c>
      <c r="C928" s="1" t="e">
        <f t="shared" ref="C928:I928" si="1398">C927/C926</f>
        <v>#DIV/0!</v>
      </c>
      <c r="D928" s="1" t="e">
        <f t="shared" si="1398"/>
        <v>#DIV/0!</v>
      </c>
      <c r="E928" s="1" t="e">
        <f t="shared" si="1398"/>
        <v>#DIV/0!</v>
      </c>
      <c r="F928" s="1" t="e">
        <f t="shared" si="1398"/>
        <v>#DIV/0!</v>
      </c>
      <c r="G928" s="1" t="e">
        <f t="shared" si="1398"/>
        <v>#DIV/0!</v>
      </c>
      <c r="H928" s="1" t="e">
        <f t="shared" si="1398"/>
        <v>#DIV/0!</v>
      </c>
      <c r="I928" s="1" t="e">
        <f t="shared" si="1398"/>
        <v>#DIV/0!</v>
      </c>
    </row>
    <row r="929" spans="1:16" x14ac:dyDescent="0.25">
      <c r="B929" t="s">
        <v>32</v>
      </c>
      <c r="C929">
        <f t="shared" ref="C929" si="1399">SUM(C924:F924)</f>
        <v>0</v>
      </c>
      <c r="D929">
        <f t="shared" ref="D929" si="1400">SUM(D924:G924)</f>
        <v>0</v>
      </c>
      <c r="E929">
        <f t="shared" ref="E929" si="1401">SUM(E924:H924)</f>
        <v>0</v>
      </c>
      <c r="F929">
        <f t="shared" ref="F929" si="1402">SUM(F924:I924)</f>
        <v>0</v>
      </c>
      <c r="G929">
        <f t="shared" ref="G929" si="1403">SUM(G924:J924)</f>
        <v>0</v>
      </c>
      <c r="H929">
        <f t="shared" ref="H929" si="1404">SUM(H924:K924)</f>
        <v>0</v>
      </c>
      <c r="I929">
        <f t="shared" ref="I929" si="1405">SUM(I924:L924)</f>
        <v>0</v>
      </c>
    </row>
    <row r="930" spans="1:16" x14ac:dyDescent="0.25">
      <c r="A930" s="10"/>
      <c r="B930" s="9"/>
      <c r="C930" s="9"/>
      <c r="D930" s="9"/>
      <c r="E930" s="9"/>
      <c r="F930" s="9"/>
      <c r="G930" s="9"/>
      <c r="H930" s="9"/>
      <c r="I930" s="9"/>
    </row>
    <row r="931" spans="1:16" x14ac:dyDescent="0.25">
      <c r="A931" t="s">
        <v>35</v>
      </c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6" x14ac:dyDescent="0.25">
      <c r="A932" t="e">
        <f>B932</f>
        <v>#DIV/0!</v>
      </c>
      <c r="B932" t="e">
        <f>OR(AND(C932:D932),AND(C932,E932))</f>
        <v>#DIV/0!</v>
      </c>
      <c r="C932" t="e">
        <f>AND(((C926-D926)/D926)&gt;0,((C921-D921)/D921)&gt;0,((C926-E926)/E926)&gt;0,((C921-E921)/E921)&gt;0)</f>
        <v>#DIV/0!</v>
      </c>
      <c r="D932" t="e">
        <f>AND(((D926-E926)/E926)&gt;0,((D921-E921)/E921)&gt;0,((D926-F926)/F926)&gt;0,((D921-F921)/F921)&gt;0)</f>
        <v>#DIV/0!</v>
      </c>
      <c r="E932" t="e">
        <f>AND(((E926-F926)/F926)&gt;0,((E921-F921)/F921)&gt;0,((E926-G926)/G926)&gt;0,((E921-G921)/G921)&gt;0)</f>
        <v>#DIV/0!</v>
      </c>
      <c r="F932" t="e">
        <f>AND(((F926-G926)/G926)&gt;0,((F921-G921)/G921)&gt;0,((F926-H926)/H926)&gt;0,((F921-H921)/H921)&gt;0)</f>
        <v>#DIV/0!</v>
      </c>
      <c r="G932" t="e">
        <f>AND(((G926-H926)/H926)&gt;0,((G921-H921)/H921)&gt;0,((G926-I926)/I926)&gt;0,((G921-I921)/I921)&gt;0)</f>
        <v>#DIV/0!</v>
      </c>
      <c r="H932" t="e">
        <f>AND(((H926-I926)/I926)&gt;0,((H921-I921)/I921)&gt;0,((H926-J926)/J926)&gt;0,((H921-J921)/J921)&gt;0)</f>
        <v>#DIV/0!</v>
      </c>
      <c r="I932" t="e">
        <f>AND(((I926-J926)/J926)&gt;0,((I921-J921)/J921)&gt;0,((I926-K926)/K926)&gt;0,((I921-K921)/K921)&gt;0)</f>
        <v>#DIV/0!</v>
      </c>
      <c r="J932" t="e">
        <f>AND(((J926-K926)/K926)&gt;0,((J921-K921)/K921)&gt;0,((J926-L926)/L926)&gt;0,((J921-L921)/L921)&gt;0)</f>
        <v>#DIV/0!</v>
      </c>
      <c r="K932" t="e">
        <f>AND(((K926-L926)/L926)&gt;0,((K921-L921)/L921)&gt;0,((K926-M926)/M926)&gt;0,((K921-M921)/M921)&gt;0)</f>
        <v>#DIV/0!</v>
      </c>
      <c r="L932" t="e">
        <f>AND(((L926-M926)/M926)&gt;0,((L921-M921)/M921)&gt;0,((L926-N926)/N926)&gt;0,((L921-N921)/N921)&gt;0)</f>
        <v>#DIV/0!</v>
      </c>
    </row>
    <row r="933" spans="1:16" x14ac:dyDescent="0.25">
      <c r="B933" t="e">
        <f>OR(AND(C933:D933),AND(C933,E933))</f>
        <v>#DIV/0!</v>
      </c>
      <c r="C933" t="e">
        <f>AND(((C928-D928)/D928)&gt;0,((C928-E928)/E928)&gt;0,((C923-D923)/D923)&gt;0,((C923-E923)/E923)&gt;0)</f>
        <v>#DIV/0!</v>
      </c>
      <c r="D933" t="e">
        <f t="shared" ref="D933:D934" si="1406">AND(((D928-E928)/E928)&gt;0,((D928-F928)/F928)&gt;0,((D923-E923)/E923)&gt;0,((D923-F923)/F923)&gt;0)</f>
        <v>#DIV/0!</v>
      </c>
      <c r="E933" t="e">
        <f t="shared" ref="E933:E934" si="1407">AND(((E928-F928)/F928)&gt;0,((E928-G928)/G928)&gt;0,((E923-F923)/F923)&gt;0,((E923-G923)/G923)&gt;0)</f>
        <v>#DIV/0!</v>
      </c>
      <c r="F933" t="e">
        <f t="shared" ref="F933:F934" si="1408">AND(((F928-G928)/G928)&gt;0,((F928-H928)/H928)&gt;0,((F923-G923)/G923)&gt;0,((F923-H923)/H923)&gt;0)</f>
        <v>#DIV/0!</v>
      </c>
      <c r="G933" t="e">
        <f t="shared" ref="G933:G934" si="1409">AND(((G928-H928)/H928)&gt;0,((G928-I928)/I928)&gt;0,((G923-H923)/H923)&gt;0,((G923-I923)/I923)&gt;0)</f>
        <v>#DIV/0!</v>
      </c>
      <c r="H933" t="e">
        <f t="shared" ref="H933:H934" si="1410">AND(((H928-I928)/I928)&gt;0,((H928-J928)/J928)&gt;0,((H923-I923)/I923)&gt;0,((H923-J923)/J923)&gt;0)</f>
        <v>#DIV/0!</v>
      </c>
      <c r="I933" t="e">
        <f t="shared" ref="I933:I934" si="1411">AND(((I928-J928)/J928)&gt;0,((I928-K928)/K928)&gt;0,((I923-J923)/J923)&gt;0,((I923-K923)/K923)&gt;0)</f>
        <v>#DIV/0!</v>
      </c>
      <c r="J933" t="e">
        <f t="shared" ref="J933:J934" si="1412">AND(((J928-K928)/K928)&gt;0,((J928-L928)/L928)&gt;0,((J923-K923)/K923)&gt;0,((J923-L923)/L923)&gt;0)</f>
        <v>#DIV/0!</v>
      </c>
      <c r="K933" t="e">
        <f t="shared" ref="K933:K934" si="1413">AND(((K928-L928)/L928)&gt;0,((K928-M928)/M928)&gt;0,((K923-L923)/L923)&gt;0,((K923-M923)/M923)&gt;0)</f>
        <v>#DIV/0!</v>
      </c>
      <c r="L933" t="e">
        <f t="shared" ref="L933:L934" si="1414">AND(((L928-M928)/M928)&gt;0,((L928-N928)/N928)&gt;0,((L923-M923)/M923)&gt;0,((L923-N923)/N923)&gt;0)</f>
        <v>#DIV/0!</v>
      </c>
    </row>
    <row r="934" spans="1:16" x14ac:dyDescent="0.25">
      <c r="B934" t="e">
        <f>OR(AND(C934:D934),AND(C934,E934))</f>
        <v>#DIV/0!</v>
      </c>
      <c r="C934" t="e">
        <f>AND(((C929-D929)/D929)&gt;0,((C929-E929)/E929)&gt;0,((C924-D924)/D924)&gt;0,((C924-E924)/E924)&gt;0)</f>
        <v>#DIV/0!</v>
      </c>
      <c r="D934" t="e">
        <f t="shared" si="1406"/>
        <v>#DIV/0!</v>
      </c>
      <c r="E934" t="e">
        <f t="shared" si="1407"/>
        <v>#DIV/0!</v>
      </c>
      <c r="F934" t="e">
        <f t="shared" si="1408"/>
        <v>#DIV/0!</v>
      </c>
      <c r="G934" t="e">
        <f t="shared" si="1409"/>
        <v>#DIV/0!</v>
      </c>
      <c r="H934" t="e">
        <f t="shared" si="1410"/>
        <v>#DIV/0!</v>
      </c>
      <c r="I934" t="e">
        <f t="shared" si="1411"/>
        <v>#DIV/0!</v>
      </c>
      <c r="J934" t="e">
        <f t="shared" si="1412"/>
        <v>#DIV/0!</v>
      </c>
      <c r="K934" t="e">
        <f t="shared" si="1413"/>
        <v>#DIV/0!</v>
      </c>
      <c r="L934" t="e">
        <f t="shared" si="1414"/>
        <v>#DIV/0!</v>
      </c>
    </row>
    <row r="936" spans="1:16" x14ac:dyDescent="0.25">
      <c r="A936" s="7">
        <f>B937</f>
        <v>0</v>
      </c>
      <c r="B936" s="7" t="e">
        <f>OR(AND(C949:D949),AND(C949,E949))</f>
        <v>#DIV/0!</v>
      </c>
      <c r="C936" s="7" t="e">
        <f>OR(AND(C950:D950),AND(C950,E950))</f>
        <v>#DIV/0!</v>
      </c>
      <c r="D936" s="7" t="e">
        <f>OR(AND(C951:D951),AND(C951,E951))</f>
        <v>#DIV/0!</v>
      </c>
      <c r="E936" s="7" t="str">
        <f>C937</f>
        <v>JUN '21</v>
      </c>
      <c r="F936" s="7" t="e">
        <f>OR(AND(D949:E949),AND(D949,F949))</f>
        <v>#DIV/0!</v>
      </c>
      <c r="G936" s="7" t="e">
        <f>OR(AND(D950:E950),AND(D950,F950))</f>
        <v>#DIV/0!</v>
      </c>
      <c r="H936" s="7" t="e">
        <f>OR(AND(D951:E951),AND(D951,F951))</f>
        <v>#DIV/0!</v>
      </c>
      <c r="I936" s="7" t="str">
        <f>D937</f>
        <v>MAR '21</v>
      </c>
      <c r="J936" s="11">
        <f>A947</f>
        <v>0</v>
      </c>
      <c r="K936" s="7">
        <f>B942</f>
        <v>0</v>
      </c>
      <c r="L936" s="7"/>
      <c r="M936" s="7"/>
      <c r="O936" t="str">
        <f>"https://www.moneycontrol.com/financials/21stcenturymanagement/results/consolidated-quarterly-results/"&amp;M936&amp;"/1"</f>
        <v>https://www.moneycontrol.com/financials/21stcenturymanagement/results/consolidated-quarterly-results//1</v>
      </c>
      <c r="P936" t="str">
        <f>"https://www.moneycontrol.com/financials/21stcenturymanagement/results/consolidated-quarterly-results/"&amp;M936&amp;"/2"</f>
        <v>https://www.moneycontrol.com/financials/21stcenturymanagement/results/consolidated-quarterly-results//2</v>
      </c>
    </row>
    <row r="937" spans="1:16" x14ac:dyDescent="0.25">
      <c r="A937" s="2" t="s">
        <v>49</v>
      </c>
      <c r="B937" s="8"/>
      <c r="C937" s="2" t="s">
        <v>50</v>
      </c>
      <c r="D937" s="2" t="s">
        <v>48</v>
      </c>
      <c r="E937" s="2" t="s">
        <v>47</v>
      </c>
      <c r="F937" s="2" t="s">
        <v>51</v>
      </c>
      <c r="G937" s="2" t="s">
        <v>46</v>
      </c>
      <c r="H937" s="2" t="s">
        <v>45</v>
      </c>
      <c r="I937" s="2" t="s">
        <v>44</v>
      </c>
      <c r="J937" s="2" t="s">
        <v>43</v>
      </c>
      <c r="K937" s="2" t="s">
        <v>42</v>
      </c>
      <c r="L937" s="2" t="s">
        <v>41</v>
      </c>
      <c r="M937" s="2"/>
      <c r="O937" s="2"/>
    </row>
    <row r="938" spans="1:16" x14ac:dyDescent="0.25">
      <c r="A938" t="s">
        <v>38</v>
      </c>
      <c r="B938" t="s">
        <v>34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</row>
    <row r="939" spans="1:16" x14ac:dyDescent="0.25">
      <c r="B939" t="s">
        <v>36</v>
      </c>
      <c r="C939" s="4"/>
      <c r="D939" s="6"/>
      <c r="E939" s="4"/>
      <c r="F939" s="4"/>
      <c r="G939" s="4"/>
      <c r="H939" s="6"/>
      <c r="I939" s="4"/>
      <c r="J939" s="4"/>
      <c r="K939" s="4"/>
      <c r="L939" s="4"/>
    </row>
    <row r="940" spans="1:16" x14ac:dyDescent="0.25">
      <c r="B940" t="s">
        <v>33</v>
      </c>
      <c r="C940" s="5" t="e">
        <f t="shared" ref="C940:L940" si="1415">C939/C938</f>
        <v>#DIV/0!</v>
      </c>
      <c r="D940" s="5" t="e">
        <f t="shared" si="1415"/>
        <v>#DIV/0!</v>
      </c>
      <c r="E940" s="5" t="e">
        <f t="shared" si="1415"/>
        <v>#DIV/0!</v>
      </c>
      <c r="F940" s="5" t="e">
        <f t="shared" si="1415"/>
        <v>#DIV/0!</v>
      </c>
      <c r="G940" s="5" t="e">
        <f t="shared" si="1415"/>
        <v>#DIV/0!</v>
      </c>
      <c r="H940" s="5" t="e">
        <f t="shared" si="1415"/>
        <v>#DIV/0!</v>
      </c>
      <c r="I940" s="5" t="e">
        <f t="shared" si="1415"/>
        <v>#DIV/0!</v>
      </c>
      <c r="J940" s="5" t="e">
        <f t="shared" si="1415"/>
        <v>#DIV/0!</v>
      </c>
      <c r="K940" s="5" t="e">
        <f t="shared" si="1415"/>
        <v>#DIV/0!</v>
      </c>
      <c r="L940" s="5" t="e">
        <f t="shared" si="1415"/>
        <v>#DIV/0!</v>
      </c>
    </row>
    <row r="941" spans="1:16" x14ac:dyDescent="0.25">
      <c r="B941" t="s">
        <v>32</v>
      </c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3" spans="1:16" x14ac:dyDescent="0.25">
      <c r="A943" t="s">
        <v>37</v>
      </c>
      <c r="B943" t="s">
        <v>34</v>
      </c>
      <c r="C943" s="3">
        <f t="shared" ref="C943:C944" si="1416">SUM(C938:F938)</f>
        <v>0</v>
      </c>
      <c r="D943" s="3">
        <f t="shared" ref="D943:D944" si="1417">SUM(D938:G938)</f>
        <v>0</v>
      </c>
      <c r="E943" s="3">
        <f t="shared" ref="E943:E944" si="1418">SUM(E938:H938)</f>
        <v>0</v>
      </c>
      <c r="F943" s="3">
        <f t="shared" ref="F943:F944" si="1419">SUM(F938:I938)</f>
        <v>0</v>
      </c>
      <c r="G943" s="3">
        <f t="shared" ref="G943:G944" si="1420">SUM(G938:J938)</f>
        <v>0</v>
      </c>
      <c r="H943" s="3">
        <f t="shared" ref="H943:H944" si="1421">SUM(H938:K938)</f>
        <v>0</v>
      </c>
      <c r="I943" s="3">
        <f t="shared" ref="I943:I944" si="1422">SUM(I938:L938)</f>
        <v>0</v>
      </c>
    </row>
    <row r="944" spans="1:16" x14ac:dyDescent="0.25">
      <c r="B944" t="s">
        <v>36</v>
      </c>
      <c r="C944" s="3">
        <f t="shared" si="1416"/>
        <v>0</v>
      </c>
      <c r="D944" s="3">
        <f t="shared" si="1417"/>
        <v>0</v>
      </c>
      <c r="E944" s="3">
        <f t="shared" si="1418"/>
        <v>0</v>
      </c>
      <c r="F944" s="3">
        <f t="shared" si="1419"/>
        <v>0</v>
      </c>
      <c r="G944" s="3">
        <f t="shared" si="1420"/>
        <v>0</v>
      </c>
      <c r="H944" s="3">
        <f t="shared" si="1421"/>
        <v>0</v>
      </c>
      <c r="I944" s="3">
        <f t="shared" si="1422"/>
        <v>0</v>
      </c>
    </row>
    <row r="945" spans="1:16" x14ac:dyDescent="0.25">
      <c r="B945" t="s">
        <v>33</v>
      </c>
      <c r="C945" s="1" t="e">
        <f t="shared" ref="C945:I945" si="1423">C944/C943</f>
        <v>#DIV/0!</v>
      </c>
      <c r="D945" s="1" t="e">
        <f t="shared" si="1423"/>
        <v>#DIV/0!</v>
      </c>
      <c r="E945" s="1" t="e">
        <f t="shared" si="1423"/>
        <v>#DIV/0!</v>
      </c>
      <c r="F945" s="1" t="e">
        <f t="shared" si="1423"/>
        <v>#DIV/0!</v>
      </c>
      <c r="G945" s="1" t="e">
        <f t="shared" si="1423"/>
        <v>#DIV/0!</v>
      </c>
      <c r="H945" s="1" t="e">
        <f t="shared" si="1423"/>
        <v>#DIV/0!</v>
      </c>
      <c r="I945" s="1" t="e">
        <f t="shared" si="1423"/>
        <v>#DIV/0!</v>
      </c>
    </row>
    <row r="946" spans="1:16" x14ac:dyDescent="0.25">
      <c r="B946" t="s">
        <v>32</v>
      </c>
      <c r="C946">
        <f t="shared" ref="C946" si="1424">SUM(C941:F941)</f>
        <v>0</v>
      </c>
      <c r="D946">
        <f t="shared" ref="D946" si="1425">SUM(D941:G941)</f>
        <v>0</v>
      </c>
      <c r="E946">
        <f t="shared" ref="E946" si="1426">SUM(E941:H941)</f>
        <v>0</v>
      </c>
      <c r="F946">
        <f t="shared" ref="F946" si="1427">SUM(F941:I941)</f>
        <v>0</v>
      </c>
      <c r="G946">
        <f t="shared" ref="G946" si="1428">SUM(G941:J941)</f>
        <v>0</v>
      </c>
      <c r="H946">
        <f t="shared" ref="H946" si="1429">SUM(H941:K941)</f>
        <v>0</v>
      </c>
      <c r="I946">
        <f t="shared" ref="I946" si="1430">SUM(I941:L941)</f>
        <v>0</v>
      </c>
    </row>
    <row r="947" spans="1:16" x14ac:dyDescent="0.25">
      <c r="A947" s="10"/>
      <c r="B947" s="9"/>
      <c r="C947" s="9"/>
      <c r="D947" s="9"/>
      <c r="E947" s="9"/>
      <c r="F947" s="9"/>
      <c r="G947" s="9"/>
      <c r="H947" s="9"/>
      <c r="I947" s="9"/>
    </row>
    <row r="948" spans="1:16" x14ac:dyDescent="0.25">
      <c r="A948" t="s">
        <v>35</v>
      </c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6" x14ac:dyDescent="0.25">
      <c r="A949" t="e">
        <f>B949</f>
        <v>#DIV/0!</v>
      </c>
      <c r="B949" t="e">
        <f>OR(AND(C949:D949),AND(C949,E949))</f>
        <v>#DIV/0!</v>
      </c>
      <c r="C949" t="e">
        <f>AND(((C943-D943)/D943)&gt;0,((C938-D938)/D938)&gt;0,((C943-E943)/E943)&gt;0,((C938-E938)/E938)&gt;0)</f>
        <v>#DIV/0!</v>
      </c>
      <c r="D949" t="e">
        <f>AND(((D943-E943)/E943)&gt;0,((D938-E938)/E938)&gt;0,((D943-F943)/F943)&gt;0,((D938-F938)/F938)&gt;0)</f>
        <v>#DIV/0!</v>
      </c>
      <c r="E949" t="e">
        <f>AND(((E943-F943)/F943)&gt;0,((E938-F938)/F938)&gt;0,((E943-G943)/G943)&gt;0,((E938-G938)/G938)&gt;0)</f>
        <v>#DIV/0!</v>
      </c>
      <c r="F949" t="e">
        <f>AND(((F943-G943)/G943)&gt;0,((F938-G938)/G938)&gt;0,((F943-H943)/H943)&gt;0,((F938-H938)/H938)&gt;0)</f>
        <v>#DIV/0!</v>
      </c>
      <c r="G949" t="e">
        <f>AND(((G943-H943)/H943)&gt;0,((G938-H938)/H938)&gt;0,((G943-I943)/I943)&gt;0,((G938-I938)/I938)&gt;0)</f>
        <v>#DIV/0!</v>
      </c>
      <c r="H949" t="e">
        <f>AND(((H943-I943)/I943)&gt;0,((H938-I938)/I938)&gt;0,((H943-J943)/J943)&gt;0,((H938-J938)/J938)&gt;0)</f>
        <v>#DIV/0!</v>
      </c>
      <c r="I949" t="e">
        <f>AND(((I943-J943)/J943)&gt;0,((I938-J938)/J938)&gt;0,((I943-K943)/K943)&gt;0,((I938-K938)/K938)&gt;0)</f>
        <v>#DIV/0!</v>
      </c>
      <c r="J949" t="e">
        <f>AND(((J943-K943)/K943)&gt;0,((J938-K938)/K938)&gt;0,((J943-L943)/L943)&gt;0,((J938-L938)/L938)&gt;0)</f>
        <v>#DIV/0!</v>
      </c>
      <c r="K949" t="e">
        <f>AND(((K943-L943)/L943)&gt;0,((K938-L938)/L938)&gt;0,((K943-M943)/M943)&gt;0,((K938-M938)/M938)&gt;0)</f>
        <v>#DIV/0!</v>
      </c>
      <c r="L949" t="e">
        <f>AND(((L943-M943)/M943)&gt;0,((L938-M938)/M938)&gt;0,((L943-N943)/N943)&gt;0,((L938-N938)/N938)&gt;0)</f>
        <v>#DIV/0!</v>
      </c>
    </row>
    <row r="950" spans="1:16" x14ac:dyDescent="0.25">
      <c r="B950" t="e">
        <f>OR(AND(C950:D950),AND(C950,E950))</f>
        <v>#DIV/0!</v>
      </c>
      <c r="C950" t="e">
        <f>AND(((C945-D945)/D945)&gt;0,((C945-E945)/E945)&gt;0,((C940-D940)/D940)&gt;0,((C940-E940)/E940)&gt;0)</f>
        <v>#DIV/0!</v>
      </c>
      <c r="D950" t="e">
        <f t="shared" ref="D950:D951" si="1431">AND(((D945-E945)/E945)&gt;0,((D945-F945)/F945)&gt;0,((D940-E940)/E940)&gt;0,((D940-F940)/F940)&gt;0)</f>
        <v>#DIV/0!</v>
      </c>
      <c r="E950" t="e">
        <f t="shared" ref="E950:E951" si="1432">AND(((E945-F945)/F945)&gt;0,((E945-G945)/G945)&gt;0,((E940-F940)/F940)&gt;0,((E940-G940)/G940)&gt;0)</f>
        <v>#DIV/0!</v>
      </c>
      <c r="F950" t="e">
        <f t="shared" ref="F950:F951" si="1433">AND(((F945-G945)/G945)&gt;0,((F945-H945)/H945)&gt;0,((F940-G940)/G940)&gt;0,((F940-H940)/H940)&gt;0)</f>
        <v>#DIV/0!</v>
      </c>
      <c r="G950" t="e">
        <f t="shared" ref="G950:G951" si="1434">AND(((G945-H945)/H945)&gt;0,((G945-I945)/I945)&gt;0,((G940-H940)/H940)&gt;0,((G940-I940)/I940)&gt;0)</f>
        <v>#DIV/0!</v>
      </c>
      <c r="H950" t="e">
        <f t="shared" ref="H950:H951" si="1435">AND(((H945-I945)/I945)&gt;0,((H945-J945)/J945)&gt;0,((H940-I940)/I940)&gt;0,((H940-J940)/J940)&gt;0)</f>
        <v>#DIV/0!</v>
      </c>
      <c r="I950" t="e">
        <f t="shared" ref="I950:I951" si="1436">AND(((I945-J945)/J945)&gt;0,((I945-K945)/K945)&gt;0,((I940-J940)/J940)&gt;0,((I940-K940)/K940)&gt;0)</f>
        <v>#DIV/0!</v>
      </c>
      <c r="J950" t="e">
        <f t="shared" ref="J950:J951" si="1437">AND(((J945-K945)/K945)&gt;0,((J945-L945)/L945)&gt;0,((J940-K940)/K940)&gt;0,((J940-L940)/L940)&gt;0)</f>
        <v>#DIV/0!</v>
      </c>
      <c r="K950" t="e">
        <f t="shared" ref="K950:K951" si="1438">AND(((K945-L945)/L945)&gt;0,((K945-M945)/M945)&gt;0,((K940-L940)/L940)&gt;0,((K940-M940)/M940)&gt;0)</f>
        <v>#DIV/0!</v>
      </c>
      <c r="L950" t="e">
        <f t="shared" ref="L950:L951" si="1439">AND(((L945-M945)/M945)&gt;0,((L945-N945)/N945)&gt;0,((L940-M940)/M940)&gt;0,((L940-N940)/N940)&gt;0)</f>
        <v>#DIV/0!</v>
      </c>
    </row>
    <row r="951" spans="1:16" x14ac:dyDescent="0.25">
      <c r="B951" t="e">
        <f>OR(AND(C951:D951),AND(C951,E951))</f>
        <v>#DIV/0!</v>
      </c>
      <c r="C951" t="e">
        <f>AND(((C946-D946)/D946)&gt;0,((C946-E946)/E946)&gt;0,((C941-D941)/D941)&gt;0,((C941-E941)/E941)&gt;0)</f>
        <v>#DIV/0!</v>
      </c>
      <c r="D951" t="e">
        <f t="shared" si="1431"/>
        <v>#DIV/0!</v>
      </c>
      <c r="E951" t="e">
        <f t="shared" si="1432"/>
        <v>#DIV/0!</v>
      </c>
      <c r="F951" t="e">
        <f t="shared" si="1433"/>
        <v>#DIV/0!</v>
      </c>
      <c r="G951" t="e">
        <f t="shared" si="1434"/>
        <v>#DIV/0!</v>
      </c>
      <c r="H951" t="e">
        <f t="shared" si="1435"/>
        <v>#DIV/0!</v>
      </c>
      <c r="I951" t="e">
        <f t="shared" si="1436"/>
        <v>#DIV/0!</v>
      </c>
      <c r="J951" t="e">
        <f t="shared" si="1437"/>
        <v>#DIV/0!</v>
      </c>
      <c r="K951" t="e">
        <f t="shared" si="1438"/>
        <v>#DIV/0!</v>
      </c>
      <c r="L951" t="e">
        <f t="shared" si="1439"/>
        <v>#DIV/0!</v>
      </c>
    </row>
    <row r="953" spans="1:16" x14ac:dyDescent="0.25">
      <c r="A953" s="7">
        <f>B954</f>
        <v>0</v>
      </c>
      <c r="B953" s="7" t="e">
        <f>OR(AND(C966:D966),AND(C966,E966))</f>
        <v>#DIV/0!</v>
      </c>
      <c r="C953" s="7" t="e">
        <f>OR(AND(C967:D967),AND(C967,E967))</f>
        <v>#DIV/0!</v>
      </c>
      <c r="D953" s="7" t="e">
        <f>OR(AND(C968:D968),AND(C968,E968))</f>
        <v>#DIV/0!</v>
      </c>
      <c r="E953" s="7" t="str">
        <f>C954</f>
        <v>JUN '21</v>
      </c>
      <c r="F953" s="7" t="e">
        <f>OR(AND(D966:E966),AND(D966,F966))</f>
        <v>#DIV/0!</v>
      </c>
      <c r="G953" s="7" t="e">
        <f>OR(AND(D967:E967),AND(D967,F967))</f>
        <v>#DIV/0!</v>
      </c>
      <c r="H953" s="7" t="e">
        <f>OR(AND(D968:E968),AND(D968,F968))</f>
        <v>#DIV/0!</v>
      </c>
      <c r="I953" s="7" t="str">
        <f>D954</f>
        <v>MAR '21</v>
      </c>
      <c r="J953" s="11">
        <f>A964</f>
        <v>0</v>
      </c>
      <c r="K953" s="7">
        <f>B959</f>
        <v>0</v>
      </c>
      <c r="L953" s="7"/>
      <c r="M953" s="7"/>
      <c r="O953" t="str">
        <f>"https://www.moneycontrol.com/financials/21stcenturymanagement/results/consolidated-quarterly-results/"&amp;M953&amp;"/1"</f>
        <v>https://www.moneycontrol.com/financials/21stcenturymanagement/results/consolidated-quarterly-results//1</v>
      </c>
      <c r="P953" t="str">
        <f>"https://www.moneycontrol.com/financials/21stcenturymanagement/results/consolidated-quarterly-results/"&amp;M953&amp;"/2"</f>
        <v>https://www.moneycontrol.com/financials/21stcenturymanagement/results/consolidated-quarterly-results//2</v>
      </c>
    </row>
    <row r="954" spans="1:16" x14ac:dyDescent="0.25">
      <c r="A954" s="2" t="s">
        <v>49</v>
      </c>
      <c r="B954" s="8"/>
      <c r="C954" s="2" t="s">
        <v>50</v>
      </c>
      <c r="D954" s="2" t="s">
        <v>48</v>
      </c>
      <c r="E954" s="2" t="s">
        <v>47</v>
      </c>
      <c r="F954" s="2" t="s">
        <v>51</v>
      </c>
      <c r="G954" s="2" t="s">
        <v>46</v>
      </c>
      <c r="H954" s="2" t="s">
        <v>45</v>
      </c>
      <c r="I954" s="2" t="s">
        <v>44</v>
      </c>
      <c r="J954" s="2" t="s">
        <v>43</v>
      </c>
      <c r="K954" s="2" t="s">
        <v>42</v>
      </c>
      <c r="L954" s="2" t="s">
        <v>41</v>
      </c>
      <c r="M954" s="2"/>
      <c r="O954" s="2"/>
    </row>
    <row r="955" spans="1:16" x14ac:dyDescent="0.25">
      <c r="A955" t="s">
        <v>38</v>
      </c>
      <c r="B955" t="s">
        <v>34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</row>
    <row r="956" spans="1:16" x14ac:dyDescent="0.25">
      <c r="B956" t="s">
        <v>36</v>
      </c>
      <c r="C956" s="4"/>
      <c r="D956" s="6"/>
      <c r="E956" s="4"/>
      <c r="F956" s="4"/>
      <c r="G956" s="4"/>
      <c r="H956" s="6"/>
      <c r="I956" s="4"/>
      <c r="J956" s="4"/>
      <c r="K956" s="4"/>
      <c r="L956" s="4"/>
    </row>
    <row r="957" spans="1:16" x14ac:dyDescent="0.25">
      <c r="B957" t="s">
        <v>33</v>
      </c>
      <c r="C957" s="5" t="e">
        <f t="shared" ref="C957:L957" si="1440">C956/C955</f>
        <v>#DIV/0!</v>
      </c>
      <c r="D957" s="5" t="e">
        <f t="shared" si="1440"/>
        <v>#DIV/0!</v>
      </c>
      <c r="E957" s="5" t="e">
        <f t="shared" si="1440"/>
        <v>#DIV/0!</v>
      </c>
      <c r="F957" s="5" t="e">
        <f t="shared" si="1440"/>
        <v>#DIV/0!</v>
      </c>
      <c r="G957" s="5" t="e">
        <f t="shared" si="1440"/>
        <v>#DIV/0!</v>
      </c>
      <c r="H957" s="5" t="e">
        <f t="shared" si="1440"/>
        <v>#DIV/0!</v>
      </c>
      <c r="I957" s="5" t="e">
        <f t="shared" si="1440"/>
        <v>#DIV/0!</v>
      </c>
      <c r="J957" s="5" t="e">
        <f t="shared" si="1440"/>
        <v>#DIV/0!</v>
      </c>
      <c r="K957" s="5" t="e">
        <f t="shared" si="1440"/>
        <v>#DIV/0!</v>
      </c>
      <c r="L957" s="5" t="e">
        <f t="shared" si="1440"/>
        <v>#DIV/0!</v>
      </c>
    </row>
    <row r="958" spans="1:16" x14ac:dyDescent="0.25">
      <c r="B958" t="s">
        <v>32</v>
      </c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60" spans="1:16" x14ac:dyDescent="0.25">
      <c r="A960" t="s">
        <v>37</v>
      </c>
      <c r="B960" t="s">
        <v>34</v>
      </c>
      <c r="C960" s="3">
        <f t="shared" ref="C960:C961" si="1441">SUM(C955:F955)</f>
        <v>0</v>
      </c>
      <c r="D960" s="3">
        <f t="shared" ref="D960:D961" si="1442">SUM(D955:G955)</f>
        <v>0</v>
      </c>
      <c r="E960" s="3">
        <f t="shared" ref="E960:E961" si="1443">SUM(E955:H955)</f>
        <v>0</v>
      </c>
      <c r="F960" s="3">
        <f t="shared" ref="F960:F961" si="1444">SUM(F955:I955)</f>
        <v>0</v>
      </c>
      <c r="G960" s="3">
        <f t="shared" ref="G960:G961" si="1445">SUM(G955:J955)</f>
        <v>0</v>
      </c>
      <c r="H960" s="3">
        <f t="shared" ref="H960:H961" si="1446">SUM(H955:K955)</f>
        <v>0</v>
      </c>
      <c r="I960" s="3">
        <f t="shared" ref="I960:I961" si="1447">SUM(I955:L955)</f>
        <v>0</v>
      </c>
    </row>
    <row r="961" spans="1:16" x14ac:dyDescent="0.25">
      <c r="B961" t="s">
        <v>36</v>
      </c>
      <c r="C961" s="3">
        <f t="shared" si="1441"/>
        <v>0</v>
      </c>
      <c r="D961" s="3">
        <f t="shared" si="1442"/>
        <v>0</v>
      </c>
      <c r="E961" s="3">
        <f t="shared" si="1443"/>
        <v>0</v>
      </c>
      <c r="F961" s="3">
        <f t="shared" si="1444"/>
        <v>0</v>
      </c>
      <c r="G961" s="3">
        <f t="shared" si="1445"/>
        <v>0</v>
      </c>
      <c r="H961" s="3">
        <f t="shared" si="1446"/>
        <v>0</v>
      </c>
      <c r="I961" s="3">
        <f t="shared" si="1447"/>
        <v>0</v>
      </c>
    </row>
    <row r="962" spans="1:16" x14ac:dyDescent="0.25">
      <c r="B962" t="s">
        <v>33</v>
      </c>
      <c r="C962" s="1" t="e">
        <f t="shared" ref="C962:I962" si="1448">C961/C960</f>
        <v>#DIV/0!</v>
      </c>
      <c r="D962" s="1" t="e">
        <f t="shared" si="1448"/>
        <v>#DIV/0!</v>
      </c>
      <c r="E962" s="1" t="e">
        <f t="shared" si="1448"/>
        <v>#DIV/0!</v>
      </c>
      <c r="F962" s="1" t="e">
        <f t="shared" si="1448"/>
        <v>#DIV/0!</v>
      </c>
      <c r="G962" s="1" t="e">
        <f t="shared" si="1448"/>
        <v>#DIV/0!</v>
      </c>
      <c r="H962" s="1" t="e">
        <f t="shared" si="1448"/>
        <v>#DIV/0!</v>
      </c>
      <c r="I962" s="1" t="e">
        <f t="shared" si="1448"/>
        <v>#DIV/0!</v>
      </c>
    </row>
    <row r="963" spans="1:16" x14ac:dyDescent="0.25">
      <c r="B963" t="s">
        <v>32</v>
      </c>
      <c r="C963">
        <f t="shared" ref="C963" si="1449">SUM(C958:F958)</f>
        <v>0</v>
      </c>
      <c r="D963">
        <f t="shared" ref="D963" si="1450">SUM(D958:G958)</f>
        <v>0</v>
      </c>
      <c r="E963">
        <f t="shared" ref="E963" si="1451">SUM(E958:H958)</f>
        <v>0</v>
      </c>
      <c r="F963">
        <f t="shared" ref="F963" si="1452">SUM(F958:I958)</f>
        <v>0</v>
      </c>
      <c r="G963">
        <f t="shared" ref="G963" si="1453">SUM(G958:J958)</f>
        <v>0</v>
      </c>
      <c r="H963">
        <f t="shared" ref="H963" si="1454">SUM(H958:K958)</f>
        <v>0</v>
      </c>
      <c r="I963">
        <f t="shared" ref="I963" si="1455">SUM(I958:L958)</f>
        <v>0</v>
      </c>
    </row>
    <row r="964" spans="1:16" x14ac:dyDescent="0.25">
      <c r="A964" s="10"/>
      <c r="B964" s="9"/>
      <c r="C964" s="9"/>
      <c r="D964" s="9"/>
      <c r="E964" s="9"/>
      <c r="F964" s="9"/>
      <c r="G964" s="9"/>
      <c r="H964" s="9"/>
      <c r="I964" s="9"/>
    </row>
    <row r="965" spans="1:16" x14ac:dyDescent="0.25">
      <c r="A965" t="s">
        <v>35</v>
      </c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6" x14ac:dyDescent="0.25">
      <c r="A966" t="e">
        <f>B966</f>
        <v>#DIV/0!</v>
      </c>
      <c r="B966" t="e">
        <f>OR(AND(C966:D966),AND(C966,E966))</f>
        <v>#DIV/0!</v>
      </c>
      <c r="C966" t="e">
        <f>AND(((C960-D960)/D960)&gt;0,((C955-D955)/D955)&gt;0,((C960-E960)/E960)&gt;0,((C955-E955)/E955)&gt;0)</f>
        <v>#DIV/0!</v>
      </c>
      <c r="D966" t="e">
        <f>AND(((D960-E960)/E960)&gt;0,((D955-E955)/E955)&gt;0,((D960-F960)/F960)&gt;0,((D955-F955)/F955)&gt;0)</f>
        <v>#DIV/0!</v>
      </c>
      <c r="E966" t="e">
        <f>AND(((E960-F960)/F960)&gt;0,((E955-F955)/F955)&gt;0,((E960-G960)/G960)&gt;0,((E955-G955)/G955)&gt;0)</f>
        <v>#DIV/0!</v>
      </c>
      <c r="F966" t="e">
        <f>AND(((F960-G960)/G960)&gt;0,((F955-G955)/G955)&gt;0,((F960-H960)/H960)&gt;0,((F955-H955)/H955)&gt;0)</f>
        <v>#DIV/0!</v>
      </c>
      <c r="G966" t="e">
        <f>AND(((G960-H960)/H960)&gt;0,((G955-H955)/H955)&gt;0,((G960-I960)/I960)&gt;0,((G955-I955)/I955)&gt;0)</f>
        <v>#DIV/0!</v>
      </c>
      <c r="H966" t="e">
        <f>AND(((H960-I960)/I960)&gt;0,((H955-I955)/I955)&gt;0,((H960-J960)/J960)&gt;0,((H955-J955)/J955)&gt;0)</f>
        <v>#DIV/0!</v>
      </c>
      <c r="I966" t="e">
        <f>AND(((I960-J960)/J960)&gt;0,((I955-J955)/J955)&gt;0,((I960-K960)/K960)&gt;0,((I955-K955)/K955)&gt;0)</f>
        <v>#DIV/0!</v>
      </c>
      <c r="J966" t="e">
        <f>AND(((J960-K960)/K960)&gt;0,((J955-K955)/K955)&gt;0,((J960-L960)/L960)&gt;0,((J955-L955)/L955)&gt;0)</f>
        <v>#DIV/0!</v>
      </c>
      <c r="K966" t="e">
        <f>AND(((K960-L960)/L960)&gt;0,((K955-L955)/L955)&gt;0,((K960-M960)/M960)&gt;0,((K955-M955)/M955)&gt;0)</f>
        <v>#DIV/0!</v>
      </c>
      <c r="L966" t="e">
        <f>AND(((L960-M960)/M960)&gt;0,((L955-M955)/M955)&gt;0,((L960-N960)/N960)&gt;0,((L955-N955)/N955)&gt;0)</f>
        <v>#DIV/0!</v>
      </c>
    </row>
    <row r="967" spans="1:16" x14ac:dyDescent="0.25">
      <c r="B967" t="e">
        <f>OR(AND(C967:D967),AND(C967,E967))</f>
        <v>#DIV/0!</v>
      </c>
      <c r="C967" t="e">
        <f>AND(((C962-D962)/D962)&gt;0,((C962-E962)/E962)&gt;0,((C957-D957)/D957)&gt;0,((C957-E957)/E957)&gt;0)</f>
        <v>#DIV/0!</v>
      </c>
      <c r="D967" t="e">
        <f t="shared" ref="D967:D968" si="1456">AND(((D962-E962)/E962)&gt;0,((D962-F962)/F962)&gt;0,((D957-E957)/E957)&gt;0,((D957-F957)/F957)&gt;0)</f>
        <v>#DIV/0!</v>
      </c>
      <c r="E967" t="e">
        <f t="shared" ref="E967:E968" si="1457">AND(((E962-F962)/F962)&gt;0,((E962-G962)/G962)&gt;0,((E957-F957)/F957)&gt;0,((E957-G957)/G957)&gt;0)</f>
        <v>#DIV/0!</v>
      </c>
      <c r="F967" t="e">
        <f t="shared" ref="F967:F968" si="1458">AND(((F962-G962)/G962)&gt;0,((F962-H962)/H962)&gt;0,((F957-G957)/G957)&gt;0,((F957-H957)/H957)&gt;0)</f>
        <v>#DIV/0!</v>
      </c>
      <c r="G967" t="e">
        <f t="shared" ref="G967:G968" si="1459">AND(((G962-H962)/H962)&gt;0,((G962-I962)/I962)&gt;0,((G957-H957)/H957)&gt;0,((G957-I957)/I957)&gt;0)</f>
        <v>#DIV/0!</v>
      </c>
      <c r="H967" t="e">
        <f t="shared" ref="H967:H968" si="1460">AND(((H962-I962)/I962)&gt;0,((H962-J962)/J962)&gt;0,((H957-I957)/I957)&gt;0,((H957-J957)/J957)&gt;0)</f>
        <v>#DIV/0!</v>
      </c>
      <c r="I967" t="e">
        <f t="shared" ref="I967:I968" si="1461">AND(((I962-J962)/J962)&gt;0,((I962-K962)/K962)&gt;0,((I957-J957)/J957)&gt;0,((I957-K957)/K957)&gt;0)</f>
        <v>#DIV/0!</v>
      </c>
      <c r="J967" t="e">
        <f t="shared" ref="J967:J968" si="1462">AND(((J962-K962)/K962)&gt;0,((J962-L962)/L962)&gt;0,((J957-K957)/K957)&gt;0,((J957-L957)/L957)&gt;0)</f>
        <v>#DIV/0!</v>
      </c>
      <c r="K967" t="e">
        <f t="shared" ref="K967:K968" si="1463">AND(((K962-L962)/L962)&gt;0,((K962-M962)/M962)&gt;0,((K957-L957)/L957)&gt;0,((K957-M957)/M957)&gt;0)</f>
        <v>#DIV/0!</v>
      </c>
      <c r="L967" t="e">
        <f t="shared" ref="L967:L968" si="1464">AND(((L962-M962)/M962)&gt;0,((L962-N962)/N962)&gt;0,((L957-M957)/M957)&gt;0,((L957-N957)/N957)&gt;0)</f>
        <v>#DIV/0!</v>
      </c>
    </row>
    <row r="968" spans="1:16" x14ac:dyDescent="0.25">
      <c r="B968" t="e">
        <f>OR(AND(C968:D968),AND(C968,E968))</f>
        <v>#DIV/0!</v>
      </c>
      <c r="C968" t="e">
        <f>AND(((C963-D963)/D963)&gt;0,((C963-E963)/E963)&gt;0,((C958-D958)/D958)&gt;0,((C958-E958)/E958)&gt;0)</f>
        <v>#DIV/0!</v>
      </c>
      <c r="D968" t="e">
        <f t="shared" si="1456"/>
        <v>#DIV/0!</v>
      </c>
      <c r="E968" t="e">
        <f t="shared" si="1457"/>
        <v>#DIV/0!</v>
      </c>
      <c r="F968" t="e">
        <f t="shared" si="1458"/>
        <v>#DIV/0!</v>
      </c>
      <c r="G968" t="e">
        <f t="shared" si="1459"/>
        <v>#DIV/0!</v>
      </c>
      <c r="H968" t="e">
        <f t="shared" si="1460"/>
        <v>#DIV/0!</v>
      </c>
      <c r="I968" t="e">
        <f t="shared" si="1461"/>
        <v>#DIV/0!</v>
      </c>
      <c r="J968" t="e">
        <f t="shared" si="1462"/>
        <v>#DIV/0!</v>
      </c>
      <c r="K968" t="e">
        <f t="shared" si="1463"/>
        <v>#DIV/0!</v>
      </c>
      <c r="L968" t="e">
        <f t="shared" si="1464"/>
        <v>#DIV/0!</v>
      </c>
    </row>
    <row r="970" spans="1:16" x14ac:dyDescent="0.25">
      <c r="A970" s="7">
        <f>B971</f>
        <v>0</v>
      </c>
      <c r="B970" s="7" t="e">
        <f>OR(AND(C983:D983),AND(C983,E983))</f>
        <v>#DIV/0!</v>
      </c>
      <c r="C970" s="7" t="e">
        <f>OR(AND(C984:D984),AND(C984,E984))</f>
        <v>#DIV/0!</v>
      </c>
      <c r="D970" s="7" t="e">
        <f>OR(AND(C985:D985),AND(C985,E985))</f>
        <v>#DIV/0!</v>
      </c>
      <c r="E970" s="7" t="str">
        <f>C971</f>
        <v>JUN '21</v>
      </c>
      <c r="F970" s="7" t="e">
        <f>OR(AND(D983:E983),AND(D983,F983))</f>
        <v>#DIV/0!</v>
      </c>
      <c r="G970" s="7" t="e">
        <f>OR(AND(D984:E984),AND(D984,F984))</f>
        <v>#DIV/0!</v>
      </c>
      <c r="H970" s="7" t="e">
        <f>OR(AND(D985:E985),AND(D985,F985))</f>
        <v>#DIV/0!</v>
      </c>
      <c r="I970" s="7" t="str">
        <f>D971</f>
        <v>MAR '21</v>
      </c>
      <c r="J970" s="11">
        <f>A981</f>
        <v>0</v>
      </c>
      <c r="K970" s="7">
        <f>B976</f>
        <v>0</v>
      </c>
      <c r="L970" s="7"/>
      <c r="M970" s="7"/>
      <c r="O970" t="str">
        <f>"https://www.moneycontrol.com/financials/21stcenturymanagement/results/consolidated-quarterly-results/"&amp;M970&amp;"/1"</f>
        <v>https://www.moneycontrol.com/financials/21stcenturymanagement/results/consolidated-quarterly-results//1</v>
      </c>
      <c r="P970" t="str">
        <f>"https://www.moneycontrol.com/financials/21stcenturymanagement/results/consolidated-quarterly-results/"&amp;M970&amp;"/2"</f>
        <v>https://www.moneycontrol.com/financials/21stcenturymanagement/results/consolidated-quarterly-results//2</v>
      </c>
    </row>
    <row r="971" spans="1:16" x14ac:dyDescent="0.25">
      <c r="A971" s="2" t="s">
        <v>49</v>
      </c>
      <c r="B971" s="8"/>
      <c r="C971" s="2" t="s">
        <v>50</v>
      </c>
      <c r="D971" s="2" t="s">
        <v>48</v>
      </c>
      <c r="E971" s="2" t="s">
        <v>47</v>
      </c>
      <c r="F971" s="2" t="s">
        <v>51</v>
      </c>
      <c r="G971" s="2" t="s">
        <v>46</v>
      </c>
      <c r="H971" s="2" t="s">
        <v>45</v>
      </c>
      <c r="I971" s="2" t="s">
        <v>44</v>
      </c>
      <c r="J971" s="2" t="s">
        <v>43</v>
      </c>
      <c r="K971" s="2" t="s">
        <v>42</v>
      </c>
      <c r="L971" s="2" t="s">
        <v>41</v>
      </c>
      <c r="M971" s="2"/>
      <c r="O971" s="2"/>
    </row>
    <row r="972" spans="1:16" x14ac:dyDescent="0.25">
      <c r="A972" t="s">
        <v>38</v>
      </c>
      <c r="B972" t="s">
        <v>34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</row>
    <row r="973" spans="1:16" x14ac:dyDescent="0.25">
      <c r="B973" t="s">
        <v>36</v>
      </c>
      <c r="C973" s="4"/>
      <c r="D973" s="6"/>
      <c r="E973" s="4"/>
      <c r="F973" s="4"/>
      <c r="G973" s="4"/>
      <c r="H973" s="6"/>
      <c r="I973" s="4"/>
      <c r="J973" s="4"/>
      <c r="K973" s="4"/>
      <c r="L973" s="4"/>
    </row>
    <row r="974" spans="1:16" x14ac:dyDescent="0.25">
      <c r="B974" t="s">
        <v>33</v>
      </c>
      <c r="C974" s="5" t="e">
        <f t="shared" ref="C974:L974" si="1465">C973/C972</f>
        <v>#DIV/0!</v>
      </c>
      <c r="D974" s="5" t="e">
        <f t="shared" si="1465"/>
        <v>#DIV/0!</v>
      </c>
      <c r="E974" s="5" t="e">
        <f t="shared" si="1465"/>
        <v>#DIV/0!</v>
      </c>
      <c r="F974" s="5" t="e">
        <f t="shared" si="1465"/>
        <v>#DIV/0!</v>
      </c>
      <c r="G974" s="5" t="e">
        <f t="shared" si="1465"/>
        <v>#DIV/0!</v>
      </c>
      <c r="H974" s="5" t="e">
        <f t="shared" si="1465"/>
        <v>#DIV/0!</v>
      </c>
      <c r="I974" s="5" t="e">
        <f t="shared" si="1465"/>
        <v>#DIV/0!</v>
      </c>
      <c r="J974" s="5" t="e">
        <f t="shared" si="1465"/>
        <v>#DIV/0!</v>
      </c>
      <c r="K974" s="5" t="e">
        <f t="shared" si="1465"/>
        <v>#DIV/0!</v>
      </c>
      <c r="L974" s="5" t="e">
        <f t="shared" si="1465"/>
        <v>#DIV/0!</v>
      </c>
    </row>
    <row r="975" spans="1:16" x14ac:dyDescent="0.25">
      <c r="B975" t="s">
        <v>32</v>
      </c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7" spans="1:16" x14ac:dyDescent="0.25">
      <c r="A977" t="s">
        <v>37</v>
      </c>
      <c r="B977" t="s">
        <v>34</v>
      </c>
      <c r="C977" s="3">
        <f t="shared" ref="C977:C978" si="1466">SUM(C972:F972)</f>
        <v>0</v>
      </c>
      <c r="D977" s="3">
        <f t="shared" ref="D977:D978" si="1467">SUM(D972:G972)</f>
        <v>0</v>
      </c>
      <c r="E977" s="3">
        <f t="shared" ref="E977:E978" si="1468">SUM(E972:H972)</f>
        <v>0</v>
      </c>
      <c r="F977" s="3">
        <f t="shared" ref="F977:F978" si="1469">SUM(F972:I972)</f>
        <v>0</v>
      </c>
      <c r="G977" s="3">
        <f t="shared" ref="G977:G978" si="1470">SUM(G972:J972)</f>
        <v>0</v>
      </c>
      <c r="H977" s="3">
        <f t="shared" ref="H977:H978" si="1471">SUM(H972:K972)</f>
        <v>0</v>
      </c>
      <c r="I977" s="3">
        <f t="shared" ref="I977:I978" si="1472">SUM(I972:L972)</f>
        <v>0</v>
      </c>
    </row>
    <row r="978" spans="1:16" x14ac:dyDescent="0.25">
      <c r="B978" t="s">
        <v>36</v>
      </c>
      <c r="C978" s="3">
        <f t="shared" si="1466"/>
        <v>0</v>
      </c>
      <c r="D978" s="3">
        <f t="shared" si="1467"/>
        <v>0</v>
      </c>
      <c r="E978" s="3">
        <f t="shared" si="1468"/>
        <v>0</v>
      </c>
      <c r="F978" s="3">
        <f t="shared" si="1469"/>
        <v>0</v>
      </c>
      <c r="G978" s="3">
        <f t="shared" si="1470"/>
        <v>0</v>
      </c>
      <c r="H978" s="3">
        <f t="shared" si="1471"/>
        <v>0</v>
      </c>
      <c r="I978" s="3">
        <f t="shared" si="1472"/>
        <v>0</v>
      </c>
    </row>
    <row r="979" spans="1:16" x14ac:dyDescent="0.25">
      <c r="B979" t="s">
        <v>33</v>
      </c>
      <c r="C979" s="1" t="e">
        <f t="shared" ref="C979:I979" si="1473">C978/C977</f>
        <v>#DIV/0!</v>
      </c>
      <c r="D979" s="1" t="e">
        <f t="shared" si="1473"/>
        <v>#DIV/0!</v>
      </c>
      <c r="E979" s="1" t="e">
        <f t="shared" si="1473"/>
        <v>#DIV/0!</v>
      </c>
      <c r="F979" s="1" t="e">
        <f t="shared" si="1473"/>
        <v>#DIV/0!</v>
      </c>
      <c r="G979" s="1" t="e">
        <f t="shared" si="1473"/>
        <v>#DIV/0!</v>
      </c>
      <c r="H979" s="1" t="e">
        <f t="shared" si="1473"/>
        <v>#DIV/0!</v>
      </c>
      <c r="I979" s="1" t="e">
        <f t="shared" si="1473"/>
        <v>#DIV/0!</v>
      </c>
    </row>
    <row r="980" spans="1:16" x14ac:dyDescent="0.25">
      <c r="B980" t="s">
        <v>32</v>
      </c>
      <c r="C980">
        <f t="shared" ref="C980" si="1474">SUM(C975:F975)</f>
        <v>0</v>
      </c>
      <c r="D980">
        <f t="shared" ref="D980" si="1475">SUM(D975:G975)</f>
        <v>0</v>
      </c>
      <c r="E980">
        <f t="shared" ref="E980" si="1476">SUM(E975:H975)</f>
        <v>0</v>
      </c>
      <c r="F980">
        <f t="shared" ref="F980" si="1477">SUM(F975:I975)</f>
        <v>0</v>
      </c>
      <c r="G980">
        <f t="shared" ref="G980" si="1478">SUM(G975:J975)</f>
        <v>0</v>
      </c>
      <c r="H980">
        <f t="shared" ref="H980" si="1479">SUM(H975:K975)</f>
        <v>0</v>
      </c>
      <c r="I980">
        <f t="shared" ref="I980" si="1480">SUM(I975:L975)</f>
        <v>0</v>
      </c>
    </row>
    <row r="981" spans="1:16" x14ac:dyDescent="0.25">
      <c r="A981" s="10"/>
      <c r="B981" s="9"/>
      <c r="C981" s="9"/>
      <c r="D981" s="9"/>
      <c r="E981" s="9"/>
      <c r="F981" s="9"/>
      <c r="G981" s="9"/>
      <c r="H981" s="9"/>
      <c r="I981" s="9"/>
    </row>
    <row r="982" spans="1:16" x14ac:dyDescent="0.25">
      <c r="A982" t="s">
        <v>35</v>
      </c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6" x14ac:dyDescent="0.25">
      <c r="A983" t="e">
        <f>B983</f>
        <v>#DIV/0!</v>
      </c>
      <c r="B983" t="e">
        <f>OR(AND(C983:D983),AND(C983,E983))</f>
        <v>#DIV/0!</v>
      </c>
      <c r="C983" t="e">
        <f>AND(((C977-D977)/D977)&gt;0,((C972-D972)/D972)&gt;0,((C977-E977)/E977)&gt;0,((C972-E972)/E972)&gt;0)</f>
        <v>#DIV/0!</v>
      </c>
      <c r="D983" t="e">
        <f>AND(((D977-E977)/E977)&gt;0,((D972-E972)/E972)&gt;0,((D977-F977)/F977)&gt;0,((D972-F972)/F972)&gt;0)</f>
        <v>#DIV/0!</v>
      </c>
      <c r="E983" t="e">
        <f>AND(((E977-F977)/F977)&gt;0,((E972-F972)/F972)&gt;0,((E977-G977)/G977)&gt;0,((E972-G972)/G972)&gt;0)</f>
        <v>#DIV/0!</v>
      </c>
      <c r="F983" t="e">
        <f>AND(((F977-G977)/G977)&gt;0,((F972-G972)/G972)&gt;0,((F977-H977)/H977)&gt;0,((F972-H972)/H972)&gt;0)</f>
        <v>#DIV/0!</v>
      </c>
      <c r="G983" t="e">
        <f>AND(((G977-H977)/H977)&gt;0,((G972-H972)/H972)&gt;0,((G977-I977)/I977)&gt;0,((G972-I972)/I972)&gt;0)</f>
        <v>#DIV/0!</v>
      </c>
      <c r="H983" t="e">
        <f>AND(((H977-I977)/I977)&gt;0,((H972-I972)/I972)&gt;0,((H977-J977)/J977)&gt;0,((H972-J972)/J972)&gt;0)</f>
        <v>#DIV/0!</v>
      </c>
      <c r="I983" t="e">
        <f>AND(((I977-J977)/J977)&gt;0,((I972-J972)/J972)&gt;0,((I977-K977)/K977)&gt;0,((I972-K972)/K972)&gt;0)</f>
        <v>#DIV/0!</v>
      </c>
      <c r="J983" t="e">
        <f>AND(((J977-K977)/K977)&gt;0,((J972-K972)/K972)&gt;0,((J977-L977)/L977)&gt;0,((J972-L972)/L972)&gt;0)</f>
        <v>#DIV/0!</v>
      </c>
      <c r="K983" t="e">
        <f>AND(((K977-L977)/L977)&gt;0,((K972-L972)/L972)&gt;0,((K977-M977)/M977)&gt;0,((K972-M972)/M972)&gt;0)</f>
        <v>#DIV/0!</v>
      </c>
      <c r="L983" t="e">
        <f>AND(((L977-M977)/M977)&gt;0,((L972-M972)/M972)&gt;0,((L977-N977)/N977)&gt;0,((L972-N972)/N972)&gt;0)</f>
        <v>#DIV/0!</v>
      </c>
    </row>
    <row r="984" spans="1:16" x14ac:dyDescent="0.25">
      <c r="B984" t="e">
        <f>OR(AND(C984:D984),AND(C984,E984))</f>
        <v>#DIV/0!</v>
      </c>
      <c r="C984" t="e">
        <f>AND(((C979-D979)/D979)&gt;0,((C979-E979)/E979)&gt;0,((C974-D974)/D974)&gt;0,((C974-E974)/E974)&gt;0)</f>
        <v>#DIV/0!</v>
      </c>
      <c r="D984" t="e">
        <f t="shared" ref="D984:D985" si="1481">AND(((D979-E979)/E979)&gt;0,((D979-F979)/F979)&gt;0,((D974-E974)/E974)&gt;0,((D974-F974)/F974)&gt;0)</f>
        <v>#DIV/0!</v>
      </c>
      <c r="E984" t="e">
        <f t="shared" ref="E984:E985" si="1482">AND(((E979-F979)/F979)&gt;0,((E979-G979)/G979)&gt;0,((E974-F974)/F974)&gt;0,((E974-G974)/G974)&gt;0)</f>
        <v>#DIV/0!</v>
      </c>
      <c r="F984" t="e">
        <f t="shared" ref="F984:F985" si="1483">AND(((F979-G979)/G979)&gt;0,((F979-H979)/H979)&gt;0,((F974-G974)/G974)&gt;0,((F974-H974)/H974)&gt;0)</f>
        <v>#DIV/0!</v>
      </c>
      <c r="G984" t="e">
        <f t="shared" ref="G984:G985" si="1484">AND(((G979-H979)/H979)&gt;0,((G979-I979)/I979)&gt;0,((G974-H974)/H974)&gt;0,((G974-I974)/I974)&gt;0)</f>
        <v>#DIV/0!</v>
      </c>
      <c r="H984" t="e">
        <f t="shared" ref="H984:H985" si="1485">AND(((H979-I979)/I979)&gt;0,((H979-J979)/J979)&gt;0,((H974-I974)/I974)&gt;0,((H974-J974)/J974)&gt;0)</f>
        <v>#DIV/0!</v>
      </c>
      <c r="I984" t="e">
        <f t="shared" ref="I984:I985" si="1486">AND(((I979-J979)/J979)&gt;0,((I979-K979)/K979)&gt;0,((I974-J974)/J974)&gt;0,((I974-K974)/K974)&gt;0)</f>
        <v>#DIV/0!</v>
      </c>
      <c r="J984" t="e">
        <f t="shared" ref="J984:J985" si="1487">AND(((J979-K979)/K979)&gt;0,((J979-L979)/L979)&gt;0,((J974-K974)/K974)&gt;0,((J974-L974)/L974)&gt;0)</f>
        <v>#DIV/0!</v>
      </c>
      <c r="K984" t="e">
        <f t="shared" ref="K984:K985" si="1488">AND(((K979-L979)/L979)&gt;0,((K979-M979)/M979)&gt;0,((K974-L974)/L974)&gt;0,((K974-M974)/M974)&gt;0)</f>
        <v>#DIV/0!</v>
      </c>
      <c r="L984" t="e">
        <f t="shared" ref="L984:L985" si="1489">AND(((L979-M979)/M979)&gt;0,((L979-N979)/N979)&gt;0,((L974-M974)/M974)&gt;0,((L974-N974)/N974)&gt;0)</f>
        <v>#DIV/0!</v>
      </c>
    </row>
    <row r="985" spans="1:16" x14ac:dyDescent="0.25">
      <c r="B985" t="e">
        <f>OR(AND(C985:D985),AND(C985,E985))</f>
        <v>#DIV/0!</v>
      </c>
      <c r="C985" t="e">
        <f>AND(((C980-D980)/D980)&gt;0,((C980-E980)/E980)&gt;0,((C975-D975)/D975)&gt;0,((C975-E975)/E975)&gt;0)</f>
        <v>#DIV/0!</v>
      </c>
      <c r="D985" t="e">
        <f t="shared" si="1481"/>
        <v>#DIV/0!</v>
      </c>
      <c r="E985" t="e">
        <f t="shared" si="1482"/>
        <v>#DIV/0!</v>
      </c>
      <c r="F985" t="e">
        <f t="shared" si="1483"/>
        <v>#DIV/0!</v>
      </c>
      <c r="G985" t="e">
        <f t="shared" si="1484"/>
        <v>#DIV/0!</v>
      </c>
      <c r="H985" t="e">
        <f t="shared" si="1485"/>
        <v>#DIV/0!</v>
      </c>
      <c r="I985" t="e">
        <f t="shared" si="1486"/>
        <v>#DIV/0!</v>
      </c>
      <c r="J985" t="e">
        <f t="shared" si="1487"/>
        <v>#DIV/0!</v>
      </c>
      <c r="K985" t="e">
        <f t="shared" si="1488"/>
        <v>#DIV/0!</v>
      </c>
      <c r="L985" t="e">
        <f t="shared" si="1489"/>
        <v>#DIV/0!</v>
      </c>
    </row>
    <row r="987" spans="1:16" x14ac:dyDescent="0.25">
      <c r="A987" s="7">
        <f>B988</f>
        <v>0</v>
      </c>
      <c r="B987" s="7" t="e">
        <f>OR(AND(C1000:D1000),AND(C1000,E1000))</f>
        <v>#DIV/0!</v>
      </c>
      <c r="C987" s="7" t="e">
        <f>OR(AND(C1001:D1001),AND(C1001,E1001))</f>
        <v>#DIV/0!</v>
      </c>
      <c r="D987" s="7" t="e">
        <f>OR(AND(C1002:D1002),AND(C1002,E1002))</f>
        <v>#DIV/0!</v>
      </c>
      <c r="E987" s="7" t="str">
        <f>C988</f>
        <v>JUN '21</v>
      </c>
      <c r="F987" s="7" t="e">
        <f>OR(AND(D1000:E1000),AND(D1000,F1000))</f>
        <v>#DIV/0!</v>
      </c>
      <c r="G987" s="7" t="e">
        <f>OR(AND(D1001:E1001),AND(D1001,F1001))</f>
        <v>#DIV/0!</v>
      </c>
      <c r="H987" s="7" t="e">
        <f>OR(AND(D1002:E1002),AND(D1002,F1002))</f>
        <v>#DIV/0!</v>
      </c>
      <c r="I987" s="7" t="str">
        <f>D988</f>
        <v>MAR '21</v>
      </c>
      <c r="J987" s="11">
        <f>A998</f>
        <v>0</v>
      </c>
      <c r="K987" s="7">
        <f>B993</f>
        <v>0</v>
      </c>
      <c r="L987" s="7"/>
      <c r="M987" s="7"/>
      <c r="O987" t="str">
        <f>"https://www.moneycontrol.com/financials/21stcenturymanagement/results/consolidated-quarterly-results/"&amp;M987&amp;"/1"</f>
        <v>https://www.moneycontrol.com/financials/21stcenturymanagement/results/consolidated-quarterly-results//1</v>
      </c>
      <c r="P987" t="str">
        <f>"https://www.moneycontrol.com/financials/21stcenturymanagement/results/consolidated-quarterly-results/"&amp;M987&amp;"/2"</f>
        <v>https://www.moneycontrol.com/financials/21stcenturymanagement/results/consolidated-quarterly-results//2</v>
      </c>
    </row>
    <row r="988" spans="1:16" x14ac:dyDescent="0.25">
      <c r="A988" s="2" t="s">
        <v>49</v>
      </c>
      <c r="B988" s="8"/>
      <c r="C988" s="2" t="s">
        <v>50</v>
      </c>
      <c r="D988" s="2" t="s">
        <v>48</v>
      </c>
      <c r="E988" s="2" t="s">
        <v>47</v>
      </c>
      <c r="F988" s="2" t="s">
        <v>51</v>
      </c>
      <c r="G988" s="2" t="s">
        <v>46</v>
      </c>
      <c r="H988" s="2" t="s">
        <v>45</v>
      </c>
      <c r="I988" s="2" t="s">
        <v>44</v>
      </c>
      <c r="J988" s="2" t="s">
        <v>43</v>
      </c>
      <c r="K988" s="2" t="s">
        <v>42</v>
      </c>
      <c r="L988" s="2" t="s">
        <v>41</v>
      </c>
      <c r="M988" s="2"/>
      <c r="O988" s="2"/>
    </row>
    <row r="989" spans="1:16" x14ac:dyDescent="0.25">
      <c r="A989" t="s">
        <v>38</v>
      </c>
      <c r="B989" t="s">
        <v>34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</row>
    <row r="990" spans="1:16" x14ac:dyDescent="0.25">
      <c r="B990" t="s">
        <v>36</v>
      </c>
      <c r="C990" s="4"/>
      <c r="D990" s="6"/>
      <c r="E990" s="4"/>
      <c r="F990" s="4"/>
      <c r="G990" s="4"/>
      <c r="H990" s="6"/>
      <c r="I990" s="4"/>
      <c r="J990" s="4"/>
      <c r="K990" s="4"/>
      <c r="L990" s="4"/>
    </row>
    <row r="991" spans="1:16" x14ac:dyDescent="0.25">
      <c r="B991" t="s">
        <v>33</v>
      </c>
      <c r="C991" s="5" t="e">
        <f t="shared" ref="C991:L991" si="1490">C990/C989</f>
        <v>#DIV/0!</v>
      </c>
      <c r="D991" s="5" t="e">
        <f t="shared" si="1490"/>
        <v>#DIV/0!</v>
      </c>
      <c r="E991" s="5" t="e">
        <f t="shared" si="1490"/>
        <v>#DIV/0!</v>
      </c>
      <c r="F991" s="5" t="e">
        <f t="shared" si="1490"/>
        <v>#DIV/0!</v>
      </c>
      <c r="G991" s="5" t="e">
        <f t="shared" si="1490"/>
        <v>#DIV/0!</v>
      </c>
      <c r="H991" s="5" t="e">
        <f t="shared" si="1490"/>
        <v>#DIV/0!</v>
      </c>
      <c r="I991" s="5" t="e">
        <f t="shared" si="1490"/>
        <v>#DIV/0!</v>
      </c>
      <c r="J991" s="5" t="e">
        <f t="shared" si="1490"/>
        <v>#DIV/0!</v>
      </c>
      <c r="K991" s="5" t="e">
        <f t="shared" si="1490"/>
        <v>#DIV/0!</v>
      </c>
      <c r="L991" s="5" t="e">
        <f t="shared" si="1490"/>
        <v>#DIV/0!</v>
      </c>
    </row>
    <row r="992" spans="1:16" x14ac:dyDescent="0.25">
      <c r="B992" t="s">
        <v>32</v>
      </c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4" spans="1:16" x14ac:dyDescent="0.25">
      <c r="A994" t="s">
        <v>37</v>
      </c>
      <c r="B994" t="s">
        <v>34</v>
      </c>
      <c r="C994" s="3">
        <f t="shared" ref="C994:C995" si="1491">SUM(C989:F989)</f>
        <v>0</v>
      </c>
      <c r="D994" s="3">
        <f t="shared" ref="D994:D995" si="1492">SUM(D989:G989)</f>
        <v>0</v>
      </c>
      <c r="E994" s="3">
        <f t="shared" ref="E994:E995" si="1493">SUM(E989:H989)</f>
        <v>0</v>
      </c>
      <c r="F994" s="3">
        <f t="shared" ref="F994:F995" si="1494">SUM(F989:I989)</f>
        <v>0</v>
      </c>
      <c r="G994" s="3">
        <f t="shared" ref="G994:G995" si="1495">SUM(G989:J989)</f>
        <v>0</v>
      </c>
      <c r="H994" s="3">
        <f t="shared" ref="H994:H995" si="1496">SUM(H989:K989)</f>
        <v>0</v>
      </c>
      <c r="I994" s="3">
        <f t="shared" ref="I994:I995" si="1497">SUM(I989:L989)</f>
        <v>0</v>
      </c>
    </row>
    <row r="995" spans="1:16" x14ac:dyDescent="0.25">
      <c r="B995" t="s">
        <v>36</v>
      </c>
      <c r="C995" s="3">
        <f t="shared" si="1491"/>
        <v>0</v>
      </c>
      <c r="D995" s="3">
        <f t="shared" si="1492"/>
        <v>0</v>
      </c>
      <c r="E995" s="3">
        <f t="shared" si="1493"/>
        <v>0</v>
      </c>
      <c r="F995" s="3">
        <f t="shared" si="1494"/>
        <v>0</v>
      </c>
      <c r="G995" s="3">
        <f t="shared" si="1495"/>
        <v>0</v>
      </c>
      <c r="H995" s="3">
        <f t="shared" si="1496"/>
        <v>0</v>
      </c>
      <c r="I995" s="3">
        <f t="shared" si="1497"/>
        <v>0</v>
      </c>
    </row>
    <row r="996" spans="1:16" x14ac:dyDescent="0.25">
      <c r="B996" t="s">
        <v>33</v>
      </c>
      <c r="C996" s="1" t="e">
        <f t="shared" ref="C996:I996" si="1498">C995/C994</f>
        <v>#DIV/0!</v>
      </c>
      <c r="D996" s="1" t="e">
        <f t="shared" si="1498"/>
        <v>#DIV/0!</v>
      </c>
      <c r="E996" s="1" t="e">
        <f t="shared" si="1498"/>
        <v>#DIV/0!</v>
      </c>
      <c r="F996" s="1" t="e">
        <f t="shared" si="1498"/>
        <v>#DIV/0!</v>
      </c>
      <c r="G996" s="1" t="e">
        <f t="shared" si="1498"/>
        <v>#DIV/0!</v>
      </c>
      <c r="H996" s="1" t="e">
        <f t="shared" si="1498"/>
        <v>#DIV/0!</v>
      </c>
      <c r="I996" s="1" t="e">
        <f t="shared" si="1498"/>
        <v>#DIV/0!</v>
      </c>
    </row>
    <row r="997" spans="1:16" x14ac:dyDescent="0.25">
      <c r="B997" t="s">
        <v>32</v>
      </c>
      <c r="C997">
        <f t="shared" ref="C997" si="1499">SUM(C992:F992)</f>
        <v>0</v>
      </c>
      <c r="D997">
        <f t="shared" ref="D997" si="1500">SUM(D992:G992)</f>
        <v>0</v>
      </c>
      <c r="E997">
        <f t="shared" ref="E997" si="1501">SUM(E992:H992)</f>
        <v>0</v>
      </c>
      <c r="F997">
        <f t="shared" ref="F997" si="1502">SUM(F992:I992)</f>
        <v>0</v>
      </c>
      <c r="G997">
        <f t="shared" ref="G997" si="1503">SUM(G992:J992)</f>
        <v>0</v>
      </c>
      <c r="H997">
        <f t="shared" ref="H997" si="1504">SUM(H992:K992)</f>
        <v>0</v>
      </c>
      <c r="I997">
        <f t="shared" ref="I997" si="1505">SUM(I992:L992)</f>
        <v>0</v>
      </c>
    </row>
    <row r="998" spans="1:16" x14ac:dyDescent="0.25">
      <c r="A998" s="10"/>
      <c r="B998" s="9"/>
      <c r="C998" s="9"/>
      <c r="D998" s="9"/>
      <c r="E998" s="9"/>
      <c r="F998" s="9"/>
      <c r="G998" s="9"/>
      <c r="H998" s="9"/>
      <c r="I998" s="9"/>
    </row>
    <row r="999" spans="1:16" x14ac:dyDescent="0.25">
      <c r="A999" t="s">
        <v>35</v>
      </c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6" x14ac:dyDescent="0.25">
      <c r="A1000" t="e">
        <f>B1000</f>
        <v>#DIV/0!</v>
      </c>
      <c r="B1000" t="e">
        <f>OR(AND(C1000:D1000),AND(C1000,E1000))</f>
        <v>#DIV/0!</v>
      </c>
      <c r="C1000" t="e">
        <f>AND(((C994-D994)/D994)&gt;0,((C989-D989)/D989)&gt;0,((C994-E994)/E994)&gt;0,((C989-E989)/E989)&gt;0)</f>
        <v>#DIV/0!</v>
      </c>
      <c r="D1000" t="e">
        <f>AND(((D994-E994)/E994)&gt;0,((D989-E989)/E989)&gt;0,((D994-F994)/F994)&gt;0,((D989-F989)/F989)&gt;0)</f>
        <v>#DIV/0!</v>
      </c>
      <c r="E1000" t="e">
        <f>AND(((E994-F994)/F994)&gt;0,((E989-F989)/F989)&gt;0,((E994-G994)/G994)&gt;0,((E989-G989)/G989)&gt;0)</f>
        <v>#DIV/0!</v>
      </c>
      <c r="F1000" t="e">
        <f>AND(((F994-G994)/G994)&gt;0,((F989-G989)/G989)&gt;0,((F994-H994)/H994)&gt;0,((F989-H989)/H989)&gt;0)</f>
        <v>#DIV/0!</v>
      </c>
      <c r="G1000" t="e">
        <f>AND(((G994-H994)/H994)&gt;0,((G989-H989)/H989)&gt;0,((G994-I994)/I994)&gt;0,((G989-I989)/I989)&gt;0)</f>
        <v>#DIV/0!</v>
      </c>
      <c r="H1000" t="e">
        <f>AND(((H994-I994)/I994)&gt;0,((H989-I989)/I989)&gt;0,((H994-J994)/J994)&gt;0,((H989-J989)/J989)&gt;0)</f>
        <v>#DIV/0!</v>
      </c>
      <c r="I1000" t="e">
        <f>AND(((I994-J994)/J994)&gt;0,((I989-J989)/J989)&gt;0,((I994-K994)/K994)&gt;0,((I989-K989)/K989)&gt;0)</f>
        <v>#DIV/0!</v>
      </c>
      <c r="J1000" t="e">
        <f>AND(((J994-K994)/K994)&gt;0,((J989-K989)/K989)&gt;0,((J994-L994)/L994)&gt;0,((J989-L989)/L989)&gt;0)</f>
        <v>#DIV/0!</v>
      </c>
      <c r="K1000" t="e">
        <f>AND(((K994-L994)/L994)&gt;0,((K989-L989)/L989)&gt;0,((K994-M994)/M994)&gt;0,((K989-M989)/M989)&gt;0)</f>
        <v>#DIV/0!</v>
      </c>
      <c r="L1000" t="e">
        <f>AND(((L994-M994)/M994)&gt;0,((L989-M989)/M989)&gt;0,((L994-N994)/N994)&gt;0,((L989-N989)/N989)&gt;0)</f>
        <v>#DIV/0!</v>
      </c>
    </row>
    <row r="1001" spans="1:16" x14ac:dyDescent="0.25">
      <c r="B1001" t="e">
        <f>OR(AND(C1001:D1001),AND(C1001,E1001))</f>
        <v>#DIV/0!</v>
      </c>
      <c r="C1001" t="e">
        <f>AND(((C996-D996)/D996)&gt;0,((C996-E996)/E996)&gt;0,((C991-D991)/D991)&gt;0,((C991-E991)/E991)&gt;0)</f>
        <v>#DIV/0!</v>
      </c>
      <c r="D1001" t="e">
        <f t="shared" ref="D1001:D1002" si="1506">AND(((D996-E996)/E996)&gt;0,((D996-F996)/F996)&gt;0,((D991-E991)/E991)&gt;0,((D991-F991)/F991)&gt;0)</f>
        <v>#DIV/0!</v>
      </c>
      <c r="E1001" t="e">
        <f t="shared" ref="E1001:E1002" si="1507">AND(((E996-F996)/F996)&gt;0,((E996-G996)/G996)&gt;0,((E991-F991)/F991)&gt;0,((E991-G991)/G991)&gt;0)</f>
        <v>#DIV/0!</v>
      </c>
      <c r="F1001" t="e">
        <f t="shared" ref="F1001:F1002" si="1508">AND(((F996-G996)/G996)&gt;0,((F996-H996)/H996)&gt;0,((F991-G991)/G991)&gt;0,((F991-H991)/H991)&gt;0)</f>
        <v>#DIV/0!</v>
      </c>
      <c r="G1001" t="e">
        <f t="shared" ref="G1001:G1002" si="1509">AND(((G996-H996)/H996)&gt;0,((G996-I996)/I996)&gt;0,((G991-H991)/H991)&gt;0,((G991-I991)/I991)&gt;0)</f>
        <v>#DIV/0!</v>
      </c>
      <c r="H1001" t="e">
        <f t="shared" ref="H1001:H1002" si="1510">AND(((H996-I996)/I996)&gt;0,((H996-J996)/J996)&gt;0,((H991-I991)/I991)&gt;0,((H991-J991)/J991)&gt;0)</f>
        <v>#DIV/0!</v>
      </c>
      <c r="I1001" t="e">
        <f t="shared" ref="I1001:I1002" si="1511">AND(((I996-J996)/J996)&gt;0,((I996-K996)/K996)&gt;0,((I991-J991)/J991)&gt;0,((I991-K991)/K991)&gt;0)</f>
        <v>#DIV/0!</v>
      </c>
      <c r="J1001" t="e">
        <f t="shared" ref="J1001:J1002" si="1512">AND(((J996-K996)/K996)&gt;0,((J996-L996)/L996)&gt;0,((J991-K991)/K991)&gt;0,((J991-L991)/L991)&gt;0)</f>
        <v>#DIV/0!</v>
      </c>
      <c r="K1001" t="e">
        <f t="shared" ref="K1001:K1002" si="1513">AND(((K996-L996)/L996)&gt;0,((K996-M996)/M996)&gt;0,((K991-L991)/L991)&gt;0,((K991-M991)/M991)&gt;0)</f>
        <v>#DIV/0!</v>
      </c>
      <c r="L1001" t="e">
        <f t="shared" ref="L1001:L1002" si="1514">AND(((L996-M996)/M996)&gt;0,((L996-N996)/N996)&gt;0,((L991-M991)/M991)&gt;0,((L991-N991)/N991)&gt;0)</f>
        <v>#DIV/0!</v>
      </c>
    </row>
    <row r="1002" spans="1:16" x14ac:dyDescent="0.25">
      <c r="B1002" t="e">
        <f>OR(AND(C1002:D1002),AND(C1002,E1002))</f>
        <v>#DIV/0!</v>
      </c>
      <c r="C1002" t="e">
        <f>AND(((C997-D997)/D997)&gt;0,((C997-E997)/E997)&gt;0,((C992-D992)/D992)&gt;0,((C992-E992)/E992)&gt;0)</f>
        <v>#DIV/0!</v>
      </c>
      <c r="D1002" t="e">
        <f t="shared" si="1506"/>
        <v>#DIV/0!</v>
      </c>
      <c r="E1002" t="e">
        <f t="shared" si="1507"/>
        <v>#DIV/0!</v>
      </c>
      <c r="F1002" t="e">
        <f t="shared" si="1508"/>
        <v>#DIV/0!</v>
      </c>
      <c r="G1002" t="e">
        <f t="shared" si="1509"/>
        <v>#DIV/0!</v>
      </c>
      <c r="H1002" t="e">
        <f t="shared" si="1510"/>
        <v>#DIV/0!</v>
      </c>
      <c r="I1002" t="e">
        <f t="shared" si="1511"/>
        <v>#DIV/0!</v>
      </c>
      <c r="J1002" t="e">
        <f t="shared" si="1512"/>
        <v>#DIV/0!</v>
      </c>
      <c r="K1002" t="e">
        <f t="shared" si="1513"/>
        <v>#DIV/0!</v>
      </c>
      <c r="L1002" t="e">
        <f t="shared" si="1514"/>
        <v>#DIV/0!</v>
      </c>
    </row>
    <row r="1004" spans="1:16" x14ac:dyDescent="0.25">
      <c r="A1004" s="7">
        <f>B1005</f>
        <v>0</v>
      </c>
      <c r="B1004" s="7" t="e">
        <f>OR(AND(C1017:D1017),AND(C1017,E1017))</f>
        <v>#DIV/0!</v>
      </c>
      <c r="C1004" s="7" t="e">
        <f>OR(AND(C1018:D1018),AND(C1018,E1018))</f>
        <v>#DIV/0!</v>
      </c>
      <c r="D1004" s="7" t="e">
        <f>OR(AND(C1019:D1019),AND(C1019,E1019))</f>
        <v>#DIV/0!</v>
      </c>
      <c r="E1004" s="7" t="str">
        <f>C1005</f>
        <v>JUN '21</v>
      </c>
      <c r="F1004" s="7" t="e">
        <f>OR(AND(D1017:E1017),AND(D1017,F1017))</f>
        <v>#DIV/0!</v>
      </c>
      <c r="G1004" s="7" t="e">
        <f>OR(AND(D1018:E1018),AND(D1018,F1018))</f>
        <v>#DIV/0!</v>
      </c>
      <c r="H1004" s="7" t="e">
        <f>OR(AND(D1019:E1019),AND(D1019,F1019))</f>
        <v>#DIV/0!</v>
      </c>
      <c r="I1004" s="7" t="str">
        <f>D1005</f>
        <v>MAR '21</v>
      </c>
      <c r="J1004" s="11">
        <f>A1015</f>
        <v>0</v>
      </c>
      <c r="K1004" s="7">
        <f>B1010</f>
        <v>0</v>
      </c>
      <c r="L1004" s="7"/>
      <c r="M1004" s="7"/>
      <c r="O1004" t="str">
        <f>"https://www.moneycontrol.com/financials/21stcenturymanagement/results/consolidated-quarterly-results/"&amp;M1004&amp;"/1"</f>
        <v>https://www.moneycontrol.com/financials/21stcenturymanagement/results/consolidated-quarterly-results//1</v>
      </c>
      <c r="P1004" t="str">
        <f>"https://www.moneycontrol.com/financials/21stcenturymanagement/results/consolidated-quarterly-results/"&amp;M1004&amp;"/2"</f>
        <v>https://www.moneycontrol.com/financials/21stcenturymanagement/results/consolidated-quarterly-results//2</v>
      </c>
    </row>
    <row r="1005" spans="1:16" x14ac:dyDescent="0.25">
      <c r="A1005" s="2" t="s">
        <v>49</v>
      </c>
      <c r="B1005" s="8"/>
      <c r="C1005" s="2" t="s">
        <v>50</v>
      </c>
      <c r="D1005" s="2" t="s">
        <v>48</v>
      </c>
      <c r="E1005" s="2" t="s">
        <v>47</v>
      </c>
      <c r="F1005" s="2" t="s">
        <v>51</v>
      </c>
      <c r="G1005" s="2" t="s">
        <v>46</v>
      </c>
      <c r="H1005" s="2" t="s">
        <v>45</v>
      </c>
      <c r="I1005" s="2" t="s">
        <v>44</v>
      </c>
      <c r="J1005" s="2" t="s">
        <v>43</v>
      </c>
      <c r="K1005" s="2" t="s">
        <v>42</v>
      </c>
      <c r="L1005" s="2" t="s">
        <v>41</v>
      </c>
      <c r="M1005" s="2"/>
      <c r="O1005" s="2"/>
    </row>
    <row r="1006" spans="1:16" x14ac:dyDescent="0.25">
      <c r="A1006" t="s">
        <v>38</v>
      </c>
      <c r="B1006" t="s">
        <v>34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</row>
    <row r="1007" spans="1:16" x14ac:dyDescent="0.25">
      <c r="B1007" t="s">
        <v>36</v>
      </c>
      <c r="C1007" s="4"/>
      <c r="D1007" s="6"/>
      <c r="E1007" s="4"/>
      <c r="F1007" s="4"/>
      <c r="G1007" s="4"/>
      <c r="H1007" s="6"/>
      <c r="I1007" s="4"/>
      <c r="J1007" s="4"/>
      <c r="K1007" s="4"/>
      <c r="L1007" s="4"/>
    </row>
    <row r="1008" spans="1:16" x14ac:dyDescent="0.25">
      <c r="B1008" t="s">
        <v>33</v>
      </c>
      <c r="C1008" s="5" t="e">
        <f t="shared" ref="C1008:L1008" si="1515">C1007/C1006</f>
        <v>#DIV/0!</v>
      </c>
      <c r="D1008" s="5" t="e">
        <f t="shared" si="1515"/>
        <v>#DIV/0!</v>
      </c>
      <c r="E1008" s="5" t="e">
        <f t="shared" si="1515"/>
        <v>#DIV/0!</v>
      </c>
      <c r="F1008" s="5" t="e">
        <f t="shared" si="1515"/>
        <v>#DIV/0!</v>
      </c>
      <c r="G1008" s="5" t="e">
        <f t="shared" si="1515"/>
        <v>#DIV/0!</v>
      </c>
      <c r="H1008" s="5" t="e">
        <f t="shared" si="1515"/>
        <v>#DIV/0!</v>
      </c>
      <c r="I1008" s="5" t="e">
        <f t="shared" si="1515"/>
        <v>#DIV/0!</v>
      </c>
      <c r="J1008" s="5" t="e">
        <f t="shared" si="1515"/>
        <v>#DIV/0!</v>
      </c>
      <c r="K1008" s="5" t="e">
        <f t="shared" si="1515"/>
        <v>#DIV/0!</v>
      </c>
      <c r="L1008" s="5" t="e">
        <f t="shared" si="1515"/>
        <v>#DIV/0!</v>
      </c>
    </row>
    <row r="1009" spans="1:16" x14ac:dyDescent="0.25">
      <c r="B1009" t="s">
        <v>32</v>
      </c>
      <c r="C1009" s="4"/>
      <c r="D1009" s="4"/>
      <c r="E1009" s="4"/>
      <c r="F1009" s="4"/>
      <c r="G1009" s="4"/>
      <c r="H1009" s="4"/>
      <c r="I1009" s="4"/>
      <c r="J1009" s="4"/>
      <c r="K1009" s="4"/>
      <c r="L1009" s="4"/>
    </row>
    <row r="1011" spans="1:16" x14ac:dyDescent="0.25">
      <c r="A1011" t="s">
        <v>37</v>
      </c>
      <c r="B1011" t="s">
        <v>34</v>
      </c>
      <c r="C1011" s="3">
        <f t="shared" ref="C1011:C1012" si="1516">SUM(C1006:F1006)</f>
        <v>0</v>
      </c>
      <c r="D1011" s="3">
        <f t="shared" ref="D1011:D1012" si="1517">SUM(D1006:G1006)</f>
        <v>0</v>
      </c>
      <c r="E1011" s="3">
        <f t="shared" ref="E1011:E1012" si="1518">SUM(E1006:H1006)</f>
        <v>0</v>
      </c>
      <c r="F1011" s="3">
        <f t="shared" ref="F1011:F1012" si="1519">SUM(F1006:I1006)</f>
        <v>0</v>
      </c>
      <c r="G1011" s="3">
        <f t="shared" ref="G1011:G1012" si="1520">SUM(G1006:J1006)</f>
        <v>0</v>
      </c>
      <c r="H1011" s="3">
        <f t="shared" ref="H1011:H1012" si="1521">SUM(H1006:K1006)</f>
        <v>0</v>
      </c>
      <c r="I1011" s="3">
        <f t="shared" ref="I1011:I1012" si="1522">SUM(I1006:L1006)</f>
        <v>0</v>
      </c>
    </row>
    <row r="1012" spans="1:16" x14ac:dyDescent="0.25">
      <c r="B1012" t="s">
        <v>36</v>
      </c>
      <c r="C1012" s="3">
        <f t="shared" si="1516"/>
        <v>0</v>
      </c>
      <c r="D1012" s="3">
        <f t="shared" si="1517"/>
        <v>0</v>
      </c>
      <c r="E1012" s="3">
        <f t="shared" si="1518"/>
        <v>0</v>
      </c>
      <c r="F1012" s="3">
        <f t="shared" si="1519"/>
        <v>0</v>
      </c>
      <c r="G1012" s="3">
        <f t="shared" si="1520"/>
        <v>0</v>
      </c>
      <c r="H1012" s="3">
        <f t="shared" si="1521"/>
        <v>0</v>
      </c>
      <c r="I1012" s="3">
        <f t="shared" si="1522"/>
        <v>0</v>
      </c>
    </row>
    <row r="1013" spans="1:16" x14ac:dyDescent="0.25">
      <c r="B1013" t="s">
        <v>33</v>
      </c>
      <c r="C1013" s="1" t="e">
        <f t="shared" ref="C1013:I1013" si="1523">C1012/C1011</f>
        <v>#DIV/0!</v>
      </c>
      <c r="D1013" s="1" t="e">
        <f t="shared" si="1523"/>
        <v>#DIV/0!</v>
      </c>
      <c r="E1013" s="1" t="e">
        <f t="shared" si="1523"/>
        <v>#DIV/0!</v>
      </c>
      <c r="F1013" s="1" t="e">
        <f t="shared" si="1523"/>
        <v>#DIV/0!</v>
      </c>
      <c r="G1013" s="1" t="e">
        <f t="shared" si="1523"/>
        <v>#DIV/0!</v>
      </c>
      <c r="H1013" s="1" t="e">
        <f t="shared" si="1523"/>
        <v>#DIV/0!</v>
      </c>
      <c r="I1013" s="1" t="e">
        <f t="shared" si="1523"/>
        <v>#DIV/0!</v>
      </c>
    </row>
    <row r="1014" spans="1:16" x14ac:dyDescent="0.25">
      <c r="B1014" t="s">
        <v>32</v>
      </c>
      <c r="C1014">
        <f t="shared" ref="C1014" si="1524">SUM(C1009:F1009)</f>
        <v>0</v>
      </c>
      <c r="D1014">
        <f t="shared" ref="D1014" si="1525">SUM(D1009:G1009)</f>
        <v>0</v>
      </c>
      <c r="E1014">
        <f t="shared" ref="E1014" si="1526">SUM(E1009:H1009)</f>
        <v>0</v>
      </c>
      <c r="F1014">
        <f t="shared" ref="F1014" si="1527">SUM(F1009:I1009)</f>
        <v>0</v>
      </c>
      <c r="G1014">
        <f t="shared" ref="G1014" si="1528">SUM(G1009:J1009)</f>
        <v>0</v>
      </c>
      <c r="H1014">
        <f t="shared" ref="H1014" si="1529">SUM(H1009:K1009)</f>
        <v>0</v>
      </c>
      <c r="I1014">
        <f t="shared" ref="I1014" si="1530">SUM(I1009:L1009)</f>
        <v>0</v>
      </c>
    </row>
    <row r="1015" spans="1:16" x14ac:dyDescent="0.25">
      <c r="A1015" s="10"/>
      <c r="B1015" s="9"/>
      <c r="C1015" s="9"/>
      <c r="D1015" s="9"/>
      <c r="E1015" s="9"/>
      <c r="F1015" s="9"/>
      <c r="G1015" s="9"/>
      <c r="H1015" s="9"/>
      <c r="I1015" s="9"/>
    </row>
    <row r="1016" spans="1:16" x14ac:dyDescent="0.25">
      <c r="A1016" t="s">
        <v>35</v>
      </c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6" x14ac:dyDescent="0.25">
      <c r="A1017" t="e">
        <f>B1017</f>
        <v>#DIV/0!</v>
      </c>
      <c r="B1017" t="e">
        <f>OR(AND(C1017:D1017),AND(C1017,E1017))</f>
        <v>#DIV/0!</v>
      </c>
      <c r="C1017" t="e">
        <f>AND(((C1011-D1011)/D1011)&gt;0,((C1006-D1006)/D1006)&gt;0,((C1011-E1011)/E1011)&gt;0,((C1006-E1006)/E1006)&gt;0)</f>
        <v>#DIV/0!</v>
      </c>
      <c r="D1017" t="e">
        <f>AND(((D1011-E1011)/E1011)&gt;0,((D1006-E1006)/E1006)&gt;0,((D1011-F1011)/F1011)&gt;0,((D1006-F1006)/F1006)&gt;0)</f>
        <v>#DIV/0!</v>
      </c>
      <c r="E1017" t="e">
        <f>AND(((E1011-F1011)/F1011)&gt;0,((E1006-F1006)/F1006)&gt;0,((E1011-G1011)/G1011)&gt;0,((E1006-G1006)/G1006)&gt;0)</f>
        <v>#DIV/0!</v>
      </c>
      <c r="F1017" t="e">
        <f>AND(((F1011-G1011)/G1011)&gt;0,((F1006-G1006)/G1006)&gt;0,((F1011-H1011)/H1011)&gt;0,((F1006-H1006)/H1006)&gt;0)</f>
        <v>#DIV/0!</v>
      </c>
      <c r="G1017" t="e">
        <f>AND(((G1011-H1011)/H1011)&gt;0,((G1006-H1006)/H1006)&gt;0,((G1011-I1011)/I1011)&gt;0,((G1006-I1006)/I1006)&gt;0)</f>
        <v>#DIV/0!</v>
      </c>
      <c r="H1017" t="e">
        <f>AND(((H1011-I1011)/I1011)&gt;0,((H1006-I1006)/I1006)&gt;0,((H1011-J1011)/J1011)&gt;0,((H1006-J1006)/J1006)&gt;0)</f>
        <v>#DIV/0!</v>
      </c>
      <c r="I1017" t="e">
        <f>AND(((I1011-J1011)/J1011)&gt;0,((I1006-J1006)/J1006)&gt;0,((I1011-K1011)/K1011)&gt;0,((I1006-K1006)/K1006)&gt;0)</f>
        <v>#DIV/0!</v>
      </c>
      <c r="J1017" t="e">
        <f>AND(((J1011-K1011)/K1011)&gt;0,((J1006-K1006)/K1006)&gt;0,((J1011-L1011)/L1011)&gt;0,((J1006-L1006)/L1006)&gt;0)</f>
        <v>#DIV/0!</v>
      </c>
      <c r="K1017" t="e">
        <f>AND(((K1011-L1011)/L1011)&gt;0,((K1006-L1006)/L1006)&gt;0,((K1011-M1011)/M1011)&gt;0,((K1006-M1006)/M1006)&gt;0)</f>
        <v>#DIV/0!</v>
      </c>
      <c r="L1017" t="e">
        <f>AND(((L1011-M1011)/M1011)&gt;0,((L1006-M1006)/M1006)&gt;0,((L1011-N1011)/N1011)&gt;0,((L1006-N1006)/N1006)&gt;0)</f>
        <v>#DIV/0!</v>
      </c>
    </row>
    <row r="1018" spans="1:16" x14ac:dyDescent="0.25">
      <c r="B1018" t="e">
        <f>OR(AND(C1018:D1018),AND(C1018,E1018))</f>
        <v>#DIV/0!</v>
      </c>
      <c r="C1018" t="e">
        <f>AND(((C1013-D1013)/D1013)&gt;0,((C1013-E1013)/E1013)&gt;0,((C1008-D1008)/D1008)&gt;0,((C1008-E1008)/E1008)&gt;0)</f>
        <v>#DIV/0!</v>
      </c>
      <c r="D1018" t="e">
        <f t="shared" ref="D1018:D1019" si="1531">AND(((D1013-E1013)/E1013)&gt;0,((D1013-F1013)/F1013)&gt;0,((D1008-E1008)/E1008)&gt;0,((D1008-F1008)/F1008)&gt;0)</f>
        <v>#DIV/0!</v>
      </c>
      <c r="E1018" t="e">
        <f t="shared" ref="E1018:E1019" si="1532">AND(((E1013-F1013)/F1013)&gt;0,((E1013-G1013)/G1013)&gt;0,((E1008-F1008)/F1008)&gt;0,((E1008-G1008)/G1008)&gt;0)</f>
        <v>#DIV/0!</v>
      </c>
      <c r="F1018" t="e">
        <f t="shared" ref="F1018:F1019" si="1533">AND(((F1013-G1013)/G1013)&gt;0,((F1013-H1013)/H1013)&gt;0,((F1008-G1008)/G1008)&gt;0,((F1008-H1008)/H1008)&gt;0)</f>
        <v>#DIV/0!</v>
      </c>
      <c r="G1018" t="e">
        <f t="shared" ref="G1018:G1019" si="1534">AND(((G1013-H1013)/H1013)&gt;0,((G1013-I1013)/I1013)&gt;0,((G1008-H1008)/H1008)&gt;0,((G1008-I1008)/I1008)&gt;0)</f>
        <v>#DIV/0!</v>
      </c>
      <c r="H1018" t="e">
        <f t="shared" ref="H1018:H1019" si="1535">AND(((H1013-I1013)/I1013)&gt;0,((H1013-J1013)/J1013)&gt;0,((H1008-I1008)/I1008)&gt;0,((H1008-J1008)/J1008)&gt;0)</f>
        <v>#DIV/0!</v>
      </c>
      <c r="I1018" t="e">
        <f t="shared" ref="I1018:I1019" si="1536">AND(((I1013-J1013)/J1013)&gt;0,((I1013-K1013)/K1013)&gt;0,((I1008-J1008)/J1008)&gt;0,((I1008-K1008)/K1008)&gt;0)</f>
        <v>#DIV/0!</v>
      </c>
      <c r="J1018" t="e">
        <f t="shared" ref="J1018:J1019" si="1537">AND(((J1013-K1013)/K1013)&gt;0,((J1013-L1013)/L1013)&gt;0,((J1008-K1008)/K1008)&gt;0,((J1008-L1008)/L1008)&gt;0)</f>
        <v>#DIV/0!</v>
      </c>
      <c r="K1018" t="e">
        <f t="shared" ref="K1018:K1019" si="1538">AND(((K1013-L1013)/L1013)&gt;0,((K1013-M1013)/M1013)&gt;0,((K1008-L1008)/L1008)&gt;0,((K1008-M1008)/M1008)&gt;0)</f>
        <v>#DIV/0!</v>
      </c>
      <c r="L1018" t="e">
        <f t="shared" ref="L1018:L1019" si="1539">AND(((L1013-M1013)/M1013)&gt;0,((L1013-N1013)/N1013)&gt;0,((L1008-M1008)/M1008)&gt;0,((L1008-N1008)/N1008)&gt;0)</f>
        <v>#DIV/0!</v>
      </c>
    </row>
    <row r="1019" spans="1:16" x14ac:dyDescent="0.25">
      <c r="B1019" t="e">
        <f>OR(AND(C1019:D1019),AND(C1019,E1019))</f>
        <v>#DIV/0!</v>
      </c>
      <c r="C1019" t="e">
        <f>AND(((C1014-D1014)/D1014)&gt;0,((C1014-E1014)/E1014)&gt;0,((C1009-D1009)/D1009)&gt;0,((C1009-E1009)/E1009)&gt;0)</f>
        <v>#DIV/0!</v>
      </c>
      <c r="D1019" t="e">
        <f t="shared" si="1531"/>
        <v>#DIV/0!</v>
      </c>
      <c r="E1019" t="e">
        <f t="shared" si="1532"/>
        <v>#DIV/0!</v>
      </c>
      <c r="F1019" t="e">
        <f t="shared" si="1533"/>
        <v>#DIV/0!</v>
      </c>
      <c r="G1019" t="e">
        <f t="shared" si="1534"/>
        <v>#DIV/0!</v>
      </c>
      <c r="H1019" t="e">
        <f t="shared" si="1535"/>
        <v>#DIV/0!</v>
      </c>
      <c r="I1019" t="e">
        <f t="shared" si="1536"/>
        <v>#DIV/0!</v>
      </c>
      <c r="J1019" t="e">
        <f t="shared" si="1537"/>
        <v>#DIV/0!</v>
      </c>
      <c r="K1019" t="e">
        <f t="shared" si="1538"/>
        <v>#DIV/0!</v>
      </c>
      <c r="L1019" t="e">
        <f t="shared" si="1539"/>
        <v>#DIV/0!</v>
      </c>
    </row>
    <row r="1021" spans="1:16" x14ac:dyDescent="0.25">
      <c r="A1021" s="7">
        <f>B1022</f>
        <v>0</v>
      </c>
      <c r="B1021" s="7" t="e">
        <f>OR(AND(C1034:D1034),AND(C1034,E1034))</f>
        <v>#DIV/0!</v>
      </c>
      <c r="C1021" s="7" t="e">
        <f>OR(AND(C1035:D1035),AND(C1035,E1035))</f>
        <v>#DIV/0!</v>
      </c>
      <c r="D1021" s="7" t="e">
        <f>OR(AND(C1036:D1036),AND(C1036,E1036))</f>
        <v>#DIV/0!</v>
      </c>
      <c r="E1021" s="7" t="str">
        <f>C1022</f>
        <v>JUN '21</v>
      </c>
      <c r="F1021" s="7" t="e">
        <f>OR(AND(D1034:E1034),AND(D1034,F1034))</f>
        <v>#DIV/0!</v>
      </c>
      <c r="G1021" s="7" t="e">
        <f>OR(AND(D1035:E1035),AND(D1035,F1035))</f>
        <v>#DIV/0!</v>
      </c>
      <c r="H1021" s="7" t="e">
        <f>OR(AND(D1036:E1036),AND(D1036,F1036))</f>
        <v>#DIV/0!</v>
      </c>
      <c r="I1021" s="7" t="str">
        <f>D1022</f>
        <v>MAR '21</v>
      </c>
      <c r="J1021" s="11">
        <f>A1032</f>
        <v>0</v>
      </c>
      <c r="K1021" s="7">
        <f>B1027</f>
        <v>0</v>
      </c>
      <c r="L1021" s="7"/>
      <c r="M1021" s="7"/>
      <c r="O1021" t="str">
        <f>"https://www.moneycontrol.com/financials/21stcenturymanagement/results/consolidated-quarterly-results/"&amp;M1021&amp;"/1"</f>
        <v>https://www.moneycontrol.com/financials/21stcenturymanagement/results/consolidated-quarterly-results//1</v>
      </c>
      <c r="P1021" t="str">
        <f>"https://www.moneycontrol.com/financials/21stcenturymanagement/results/consolidated-quarterly-results/"&amp;M1021&amp;"/2"</f>
        <v>https://www.moneycontrol.com/financials/21stcenturymanagement/results/consolidated-quarterly-results//2</v>
      </c>
    </row>
    <row r="1022" spans="1:16" x14ac:dyDescent="0.25">
      <c r="A1022" s="2" t="s">
        <v>49</v>
      </c>
      <c r="B1022" s="8"/>
      <c r="C1022" s="2" t="s">
        <v>50</v>
      </c>
      <c r="D1022" s="2" t="s">
        <v>48</v>
      </c>
      <c r="E1022" s="2" t="s">
        <v>47</v>
      </c>
      <c r="F1022" s="2" t="s">
        <v>51</v>
      </c>
      <c r="G1022" s="2" t="s">
        <v>46</v>
      </c>
      <c r="H1022" s="2" t="s">
        <v>45</v>
      </c>
      <c r="I1022" s="2" t="s">
        <v>44</v>
      </c>
      <c r="J1022" s="2" t="s">
        <v>43</v>
      </c>
      <c r="K1022" s="2" t="s">
        <v>42</v>
      </c>
      <c r="L1022" s="2" t="s">
        <v>41</v>
      </c>
      <c r="M1022" s="2"/>
      <c r="O1022" s="2"/>
    </row>
    <row r="1023" spans="1:16" x14ac:dyDescent="0.25">
      <c r="A1023" t="s">
        <v>38</v>
      </c>
      <c r="B1023" t="s">
        <v>34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</row>
    <row r="1024" spans="1:16" x14ac:dyDescent="0.25">
      <c r="B1024" t="s">
        <v>36</v>
      </c>
      <c r="C1024" s="4"/>
      <c r="D1024" s="6"/>
      <c r="E1024" s="4"/>
      <c r="F1024" s="4"/>
      <c r="G1024" s="4"/>
      <c r="H1024" s="6"/>
      <c r="I1024" s="4"/>
      <c r="J1024" s="4"/>
      <c r="K1024" s="4"/>
      <c r="L1024" s="4"/>
    </row>
    <row r="1025" spans="1:16" x14ac:dyDescent="0.25">
      <c r="B1025" t="s">
        <v>33</v>
      </c>
      <c r="C1025" s="5" t="e">
        <f t="shared" ref="C1025:L1025" si="1540">C1024/C1023</f>
        <v>#DIV/0!</v>
      </c>
      <c r="D1025" s="5" t="e">
        <f t="shared" si="1540"/>
        <v>#DIV/0!</v>
      </c>
      <c r="E1025" s="5" t="e">
        <f t="shared" si="1540"/>
        <v>#DIV/0!</v>
      </c>
      <c r="F1025" s="5" t="e">
        <f t="shared" si="1540"/>
        <v>#DIV/0!</v>
      </c>
      <c r="G1025" s="5" t="e">
        <f t="shared" si="1540"/>
        <v>#DIV/0!</v>
      </c>
      <c r="H1025" s="5" t="e">
        <f t="shared" si="1540"/>
        <v>#DIV/0!</v>
      </c>
      <c r="I1025" s="5" t="e">
        <f t="shared" si="1540"/>
        <v>#DIV/0!</v>
      </c>
      <c r="J1025" s="5" t="e">
        <f t="shared" si="1540"/>
        <v>#DIV/0!</v>
      </c>
      <c r="K1025" s="5" t="e">
        <f t="shared" si="1540"/>
        <v>#DIV/0!</v>
      </c>
      <c r="L1025" s="5" t="e">
        <f t="shared" si="1540"/>
        <v>#DIV/0!</v>
      </c>
    </row>
    <row r="1026" spans="1:16" x14ac:dyDescent="0.25">
      <c r="B1026" t="s">
        <v>32</v>
      </c>
      <c r="C1026" s="4"/>
      <c r="D1026" s="4"/>
      <c r="E1026" s="4"/>
      <c r="F1026" s="4"/>
      <c r="G1026" s="4"/>
      <c r="H1026" s="4"/>
      <c r="I1026" s="4"/>
      <c r="J1026" s="4"/>
      <c r="K1026" s="4"/>
      <c r="L1026" s="4"/>
    </row>
    <row r="1028" spans="1:16" x14ac:dyDescent="0.25">
      <c r="A1028" t="s">
        <v>37</v>
      </c>
      <c r="B1028" t="s">
        <v>34</v>
      </c>
      <c r="C1028" s="3">
        <f t="shared" ref="C1028:C1029" si="1541">SUM(C1023:F1023)</f>
        <v>0</v>
      </c>
      <c r="D1028" s="3">
        <f t="shared" ref="D1028:D1029" si="1542">SUM(D1023:G1023)</f>
        <v>0</v>
      </c>
      <c r="E1028" s="3">
        <f t="shared" ref="E1028:E1029" si="1543">SUM(E1023:H1023)</f>
        <v>0</v>
      </c>
      <c r="F1028" s="3">
        <f t="shared" ref="F1028:F1029" si="1544">SUM(F1023:I1023)</f>
        <v>0</v>
      </c>
      <c r="G1028" s="3">
        <f t="shared" ref="G1028:G1029" si="1545">SUM(G1023:J1023)</f>
        <v>0</v>
      </c>
      <c r="H1028" s="3">
        <f t="shared" ref="H1028:H1029" si="1546">SUM(H1023:K1023)</f>
        <v>0</v>
      </c>
      <c r="I1028" s="3">
        <f t="shared" ref="I1028:I1029" si="1547">SUM(I1023:L1023)</f>
        <v>0</v>
      </c>
    </row>
    <row r="1029" spans="1:16" x14ac:dyDescent="0.25">
      <c r="B1029" t="s">
        <v>36</v>
      </c>
      <c r="C1029" s="3">
        <f t="shared" si="1541"/>
        <v>0</v>
      </c>
      <c r="D1029" s="3">
        <f t="shared" si="1542"/>
        <v>0</v>
      </c>
      <c r="E1029" s="3">
        <f t="shared" si="1543"/>
        <v>0</v>
      </c>
      <c r="F1029" s="3">
        <f t="shared" si="1544"/>
        <v>0</v>
      </c>
      <c r="G1029" s="3">
        <f t="shared" si="1545"/>
        <v>0</v>
      </c>
      <c r="H1029" s="3">
        <f t="shared" si="1546"/>
        <v>0</v>
      </c>
      <c r="I1029" s="3">
        <f t="shared" si="1547"/>
        <v>0</v>
      </c>
    </row>
    <row r="1030" spans="1:16" x14ac:dyDescent="0.25">
      <c r="B1030" t="s">
        <v>33</v>
      </c>
      <c r="C1030" s="1" t="e">
        <f t="shared" ref="C1030:I1030" si="1548">C1029/C1028</f>
        <v>#DIV/0!</v>
      </c>
      <c r="D1030" s="1" t="e">
        <f t="shared" si="1548"/>
        <v>#DIV/0!</v>
      </c>
      <c r="E1030" s="1" t="e">
        <f t="shared" si="1548"/>
        <v>#DIV/0!</v>
      </c>
      <c r="F1030" s="1" t="e">
        <f t="shared" si="1548"/>
        <v>#DIV/0!</v>
      </c>
      <c r="G1030" s="1" t="e">
        <f t="shared" si="1548"/>
        <v>#DIV/0!</v>
      </c>
      <c r="H1030" s="1" t="e">
        <f t="shared" si="1548"/>
        <v>#DIV/0!</v>
      </c>
      <c r="I1030" s="1" t="e">
        <f t="shared" si="1548"/>
        <v>#DIV/0!</v>
      </c>
    </row>
    <row r="1031" spans="1:16" x14ac:dyDescent="0.25">
      <c r="B1031" t="s">
        <v>32</v>
      </c>
      <c r="C1031">
        <f t="shared" ref="C1031" si="1549">SUM(C1026:F1026)</f>
        <v>0</v>
      </c>
      <c r="D1031">
        <f t="shared" ref="D1031" si="1550">SUM(D1026:G1026)</f>
        <v>0</v>
      </c>
      <c r="E1031">
        <f t="shared" ref="E1031" si="1551">SUM(E1026:H1026)</f>
        <v>0</v>
      </c>
      <c r="F1031">
        <f t="shared" ref="F1031" si="1552">SUM(F1026:I1026)</f>
        <v>0</v>
      </c>
      <c r="G1031">
        <f t="shared" ref="G1031" si="1553">SUM(G1026:J1026)</f>
        <v>0</v>
      </c>
      <c r="H1031">
        <f t="shared" ref="H1031" si="1554">SUM(H1026:K1026)</f>
        <v>0</v>
      </c>
      <c r="I1031">
        <f t="shared" ref="I1031" si="1555">SUM(I1026:L1026)</f>
        <v>0</v>
      </c>
    </row>
    <row r="1032" spans="1:16" x14ac:dyDescent="0.25">
      <c r="A1032" s="10"/>
      <c r="B1032" s="9"/>
      <c r="C1032" s="9"/>
      <c r="D1032" s="9"/>
      <c r="E1032" s="9"/>
      <c r="F1032" s="9"/>
      <c r="G1032" s="9"/>
      <c r="H1032" s="9"/>
      <c r="I1032" s="9"/>
    </row>
    <row r="1033" spans="1:16" x14ac:dyDescent="0.25">
      <c r="A1033" t="s">
        <v>35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1:16" x14ac:dyDescent="0.25">
      <c r="A1034" t="e">
        <f>B1034</f>
        <v>#DIV/0!</v>
      </c>
      <c r="B1034" t="e">
        <f>OR(AND(C1034:D1034),AND(C1034,E1034))</f>
        <v>#DIV/0!</v>
      </c>
      <c r="C1034" t="e">
        <f>AND(((C1028-D1028)/D1028)&gt;0,((C1023-D1023)/D1023)&gt;0,((C1028-E1028)/E1028)&gt;0,((C1023-E1023)/E1023)&gt;0)</f>
        <v>#DIV/0!</v>
      </c>
      <c r="D1034" t="e">
        <f>AND(((D1028-E1028)/E1028)&gt;0,((D1023-E1023)/E1023)&gt;0,((D1028-F1028)/F1028)&gt;0,((D1023-F1023)/F1023)&gt;0)</f>
        <v>#DIV/0!</v>
      </c>
      <c r="E1034" t="e">
        <f>AND(((E1028-F1028)/F1028)&gt;0,((E1023-F1023)/F1023)&gt;0,((E1028-G1028)/G1028)&gt;0,((E1023-G1023)/G1023)&gt;0)</f>
        <v>#DIV/0!</v>
      </c>
      <c r="F1034" t="e">
        <f>AND(((F1028-G1028)/G1028)&gt;0,((F1023-G1023)/G1023)&gt;0,((F1028-H1028)/H1028)&gt;0,((F1023-H1023)/H1023)&gt;0)</f>
        <v>#DIV/0!</v>
      </c>
      <c r="G1034" t="e">
        <f>AND(((G1028-H1028)/H1028)&gt;0,((G1023-H1023)/H1023)&gt;0,((G1028-I1028)/I1028)&gt;0,((G1023-I1023)/I1023)&gt;0)</f>
        <v>#DIV/0!</v>
      </c>
      <c r="H1034" t="e">
        <f>AND(((H1028-I1028)/I1028)&gt;0,((H1023-I1023)/I1023)&gt;0,((H1028-J1028)/J1028)&gt;0,((H1023-J1023)/J1023)&gt;0)</f>
        <v>#DIV/0!</v>
      </c>
      <c r="I1034" t="e">
        <f>AND(((I1028-J1028)/J1028)&gt;0,((I1023-J1023)/J1023)&gt;0,((I1028-K1028)/K1028)&gt;0,((I1023-K1023)/K1023)&gt;0)</f>
        <v>#DIV/0!</v>
      </c>
      <c r="J1034" t="e">
        <f>AND(((J1028-K1028)/K1028)&gt;0,((J1023-K1023)/K1023)&gt;0,((J1028-L1028)/L1028)&gt;0,((J1023-L1023)/L1023)&gt;0)</f>
        <v>#DIV/0!</v>
      </c>
      <c r="K1034" t="e">
        <f>AND(((K1028-L1028)/L1028)&gt;0,((K1023-L1023)/L1023)&gt;0,((K1028-M1028)/M1028)&gt;0,((K1023-M1023)/M1023)&gt;0)</f>
        <v>#DIV/0!</v>
      </c>
      <c r="L1034" t="e">
        <f>AND(((L1028-M1028)/M1028)&gt;0,((L1023-M1023)/M1023)&gt;0,((L1028-N1028)/N1028)&gt;0,((L1023-N1023)/N1023)&gt;0)</f>
        <v>#DIV/0!</v>
      </c>
    </row>
    <row r="1035" spans="1:16" x14ac:dyDescent="0.25">
      <c r="B1035" t="e">
        <f>OR(AND(C1035:D1035),AND(C1035,E1035))</f>
        <v>#DIV/0!</v>
      </c>
      <c r="C1035" t="e">
        <f>AND(((C1030-D1030)/D1030)&gt;0,((C1030-E1030)/E1030)&gt;0,((C1025-D1025)/D1025)&gt;0,((C1025-E1025)/E1025)&gt;0)</f>
        <v>#DIV/0!</v>
      </c>
      <c r="D1035" t="e">
        <f t="shared" ref="D1035:D1036" si="1556">AND(((D1030-E1030)/E1030)&gt;0,((D1030-F1030)/F1030)&gt;0,((D1025-E1025)/E1025)&gt;0,((D1025-F1025)/F1025)&gt;0)</f>
        <v>#DIV/0!</v>
      </c>
      <c r="E1035" t="e">
        <f t="shared" ref="E1035:E1036" si="1557">AND(((E1030-F1030)/F1030)&gt;0,((E1030-G1030)/G1030)&gt;0,((E1025-F1025)/F1025)&gt;0,((E1025-G1025)/G1025)&gt;0)</f>
        <v>#DIV/0!</v>
      </c>
      <c r="F1035" t="e">
        <f t="shared" ref="F1035:F1036" si="1558">AND(((F1030-G1030)/G1030)&gt;0,((F1030-H1030)/H1030)&gt;0,((F1025-G1025)/G1025)&gt;0,((F1025-H1025)/H1025)&gt;0)</f>
        <v>#DIV/0!</v>
      </c>
      <c r="G1035" t="e">
        <f t="shared" ref="G1035:G1036" si="1559">AND(((G1030-H1030)/H1030)&gt;0,((G1030-I1030)/I1030)&gt;0,((G1025-H1025)/H1025)&gt;0,((G1025-I1025)/I1025)&gt;0)</f>
        <v>#DIV/0!</v>
      </c>
      <c r="H1035" t="e">
        <f t="shared" ref="H1035:H1036" si="1560">AND(((H1030-I1030)/I1030)&gt;0,((H1030-J1030)/J1030)&gt;0,((H1025-I1025)/I1025)&gt;0,((H1025-J1025)/J1025)&gt;0)</f>
        <v>#DIV/0!</v>
      </c>
      <c r="I1035" t="e">
        <f t="shared" ref="I1035:I1036" si="1561">AND(((I1030-J1030)/J1030)&gt;0,((I1030-K1030)/K1030)&gt;0,((I1025-J1025)/J1025)&gt;0,((I1025-K1025)/K1025)&gt;0)</f>
        <v>#DIV/0!</v>
      </c>
      <c r="J1035" t="e">
        <f t="shared" ref="J1035:J1036" si="1562">AND(((J1030-K1030)/K1030)&gt;0,((J1030-L1030)/L1030)&gt;0,((J1025-K1025)/K1025)&gt;0,((J1025-L1025)/L1025)&gt;0)</f>
        <v>#DIV/0!</v>
      </c>
      <c r="K1035" t="e">
        <f t="shared" ref="K1035:K1036" si="1563">AND(((K1030-L1030)/L1030)&gt;0,((K1030-M1030)/M1030)&gt;0,((K1025-L1025)/L1025)&gt;0,((K1025-M1025)/M1025)&gt;0)</f>
        <v>#DIV/0!</v>
      </c>
      <c r="L1035" t="e">
        <f t="shared" ref="L1035:L1036" si="1564">AND(((L1030-M1030)/M1030)&gt;0,((L1030-N1030)/N1030)&gt;0,((L1025-M1025)/M1025)&gt;0,((L1025-N1025)/N1025)&gt;0)</f>
        <v>#DIV/0!</v>
      </c>
    </row>
    <row r="1036" spans="1:16" x14ac:dyDescent="0.25">
      <c r="B1036" t="e">
        <f>OR(AND(C1036:D1036),AND(C1036,E1036))</f>
        <v>#DIV/0!</v>
      </c>
      <c r="C1036" t="e">
        <f>AND(((C1031-D1031)/D1031)&gt;0,((C1031-E1031)/E1031)&gt;0,((C1026-D1026)/D1026)&gt;0,((C1026-E1026)/E1026)&gt;0)</f>
        <v>#DIV/0!</v>
      </c>
      <c r="D1036" t="e">
        <f t="shared" si="1556"/>
        <v>#DIV/0!</v>
      </c>
      <c r="E1036" t="e">
        <f t="shared" si="1557"/>
        <v>#DIV/0!</v>
      </c>
      <c r="F1036" t="e">
        <f t="shared" si="1558"/>
        <v>#DIV/0!</v>
      </c>
      <c r="G1036" t="e">
        <f t="shared" si="1559"/>
        <v>#DIV/0!</v>
      </c>
      <c r="H1036" t="e">
        <f t="shared" si="1560"/>
        <v>#DIV/0!</v>
      </c>
      <c r="I1036" t="e">
        <f t="shared" si="1561"/>
        <v>#DIV/0!</v>
      </c>
      <c r="J1036" t="e">
        <f t="shared" si="1562"/>
        <v>#DIV/0!</v>
      </c>
      <c r="K1036" t="e">
        <f t="shared" si="1563"/>
        <v>#DIV/0!</v>
      </c>
      <c r="L1036" t="e">
        <f t="shared" si="1564"/>
        <v>#DIV/0!</v>
      </c>
    </row>
    <row r="1038" spans="1:16" x14ac:dyDescent="0.25">
      <c r="A1038" s="7">
        <f>B1039</f>
        <v>0</v>
      </c>
      <c r="B1038" s="7" t="e">
        <f>OR(AND(C1051:D1051),AND(C1051,E1051))</f>
        <v>#DIV/0!</v>
      </c>
      <c r="C1038" s="7" t="e">
        <f>OR(AND(C1052:D1052),AND(C1052,E1052))</f>
        <v>#DIV/0!</v>
      </c>
      <c r="D1038" s="7" t="e">
        <f>OR(AND(C1053:D1053),AND(C1053,E1053))</f>
        <v>#DIV/0!</v>
      </c>
      <c r="E1038" s="7" t="str">
        <f>C1039</f>
        <v>JUN '21</v>
      </c>
      <c r="F1038" s="7" t="e">
        <f>OR(AND(D1051:E1051),AND(D1051,F1051))</f>
        <v>#DIV/0!</v>
      </c>
      <c r="G1038" s="7" t="e">
        <f>OR(AND(D1052:E1052),AND(D1052,F1052))</f>
        <v>#DIV/0!</v>
      </c>
      <c r="H1038" s="7" t="e">
        <f>OR(AND(D1053:E1053),AND(D1053,F1053))</f>
        <v>#DIV/0!</v>
      </c>
      <c r="I1038" s="7" t="str">
        <f>D1039</f>
        <v>MAR '21</v>
      </c>
      <c r="J1038" s="11">
        <f>A1049</f>
        <v>0</v>
      </c>
      <c r="K1038" s="7">
        <f>B1044</f>
        <v>0</v>
      </c>
      <c r="L1038" s="7"/>
      <c r="M1038" s="7"/>
      <c r="O1038" t="str">
        <f>"https://www.moneycontrol.com/financials/21stcenturymanagement/results/consolidated-quarterly-results/"&amp;M1038&amp;"/1"</f>
        <v>https://www.moneycontrol.com/financials/21stcenturymanagement/results/consolidated-quarterly-results//1</v>
      </c>
      <c r="P1038" t="str">
        <f>"https://www.moneycontrol.com/financials/21stcenturymanagement/results/consolidated-quarterly-results/"&amp;M1038&amp;"/2"</f>
        <v>https://www.moneycontrol.com/financials/21stcenturymanagement/results/consolidated-quarterly-results//2</v>
      </c>
    </row>
    <row r="1039" spans="1:16" x14ac:dyDescent="0.25">
      <c r="A1039" s="2" t="s">
        <v>49</v>
      </c>
      <c r="B1039" s="8"/>
      <c r="C1039" s="2" t="s">
        <v>50</v>
      </c>
      <c r="D1039" s="2" t="s">
        <v>48</v>
      </c>
      <c r="E1039" s="2" t="s">
        <v>47</v>
      </c>
      <c r="F1039" s="2" t="s">
        <v>51</v>
      </c>
      <c r="G1039" s="2" t="s">
        <v>46</v>
      </c>
      <c r="H1039" s="2" t="s">
        <v>45</v>
      </c>
      <c r="I1039" s="2" t="s">
        <v>44</v>
      </c>
      <c r="J1039" s="2" t="s">
        <v>43</v>
      </c>
      <c r="K1039" s="2" t="s">
        <v>42</v>
      </c>
      <c r="L1039" s="2" t="s">
        <v>41</v>
      </c>
      <c r="M1039" s="2"/>
      <c r="O1039" s="2"/>
    </row>
    <row r="1040" spans="1:16" x14ac:dyDescent="0.25">
      <c r="A1040" t="s">
        <v>38</v>
      </c>
      <c r="B1040" t="s">
        <v>34</v>
      </c>
      <c r="C1040" s="6"/>
      <c r="D1040" s="6"/>
      <c r="E1040" s="6"/>
      <c r="F1040" s="6"/>
      <c r="G1040" s="6"/>
      <c r="H1040" s="6"/>
      <c r="I1040" s="6"/>
      <c r="J1040" s="6"/>
      <c r="K1040" s="6"/>
      <c r="L1040" s="6"/>
    </row>
    <row r="1041" spans="1:16" x14ac:dyDescent="0.25">
      <c r="B1041" t="s">
        <v>36</v>
      </c>
      <c r="C1041" s="4"/>
      <c r="D1041" s="6"/>
      <c r="E1041" s="4"/>
      <c r="F1041" s="4"/>
      <c r="G1041" s="4"/>
      <c r="H1041" s="6"/>
      <c r="I1041" s="4"/>
      <c r="J1041" s="4"/>
      <c r="K1041" s="4"/>
      <c r="L1041" s="4"/>
    </row>
    <row r="1042" spans="1:16" x14ac:dyDescent="0.25">
      <c r="B1042" t="s">
        <v>33</v>
      </c>
      <c r="C1042" s="5" t="e">
        <f t="shared" ref="C1042:L1042" si="1565">C1041/C1040</f>
        <v>#DIV/0!</v>
      </c>
      <c r="D1042" s="5" t="e">
        <f t="shared" si="1565"/>
        <v>#DIV/0!</v>
      </c>
      <c r="E1042" s="5" t="e">
        <f t="shared" si="1565"/>
        <v>#DIV/0!</v>
      </c>
      <c r="F1042" s="5" t="e">
        <f t="shared" si="1565"/>
        <v>#DIV/0!</v>
      </c>
      <c r="G1042" s="5" t="e">
        <f t="shared" si="1565"/>
        <v>#DIV/0!</v>
      </c>
      <c r="H1042" s="5" t="e">
        <f t="shared" si="1565"/>
        <v>#DIV/0!</v>
      </c>
      <c r="I1042" s="5" t="e">
        <f t="shared" si="1565"/>
        <v>#DIV/0!</v>
      </c>
      <c r="J1042" s="5" t="e">
        <f t="shared" si="1565"/>
        <v>#DIV/0!</v>
      </c>
      <c r="K1042" s="5" t="e">
        <f t="shared" si="1565"/>
        <v>#DIV/0!</v>
      </c>
      <c r="L1042" s="5" t="e">
        <f t="shared" si="1565"/>
        <v>#DIV/0!</v>
      </c>
    </row>
    <row r="1043" spans="1:16" x14ac:dyDescent="0.25">
      <c r="B1043" t="s">
        <v>32</v>
      </c>
      <c r="C1043" s="4"/>
      <c r="D1043" s="4"/>
      <c r="E1043" s="4"/>
      <c r="F1043" s="4"/>
      <c r="G1043" s="4"/>
      <c r="H1043" s="4"/>
      <c r="I1043" s="4"/>
      <c r="J1043" s="4"/>
      <c r="K1043" s="4"/>
      <c r="L1043" s="4"/>
    </row>
    <row r="1045" spans="1:16" x14ac:dyDescent="0.25">
      <c r="A1045" t="s">
        <v>37</v>
      </c>
      <c r="B1045" t="s">
        <v>34</v>
      </c>
      <c r="C1045" s="3">
        <f t="shared" ref="C1045:C1046" si="1566">SUM(C1040:F1040)</f>
        <v>0</v>
      </c>
      <c r="D1045" s="3">
        <f t="shared" ref="D1045:D1046" si="1567">SUM(D1040:G1040)</f>
        <v>0</v>
      </c>
      <c r="E1045" s="3">
        <f t="shared" ref="E1045:E1046" si="1568">SUM(E1040:H1040)</f>
        <v>0</v>
      </c>
      <c r="F1045" s="3">
        <f t="shared" ref="F1045:F1046" si="1569">SUM(F1040:I1040)</f>
        <v>0</v>
      </c>
      <c r="G1045" s="3">
        <f t="shared" ref="G1045:G1046" si="1570">SUM(G1040:J1040)</f>
        <v>0</v>
      </c>
      <c r="H1045" s="3">
        <f t="shared" ref="H1045:H1046" si="1571">SUM(H1040:K1040)</f>
        <v>0</v>
      </c>
      <c r="I1045" s="3">
        <f t="shared" ref="I1045:I1046" si="1572">SUM(I1040:L1040)</f>
        <v>0</v>
      </c>
    </row>
    <row r="1046" spans="1:16" x14ac:dyDescent="0.25">
      <c r="B1046" t="s">
        <v>36</v>
      </c>
      <c r="C1046" s="3">
        <f t="shared" si="1566"/>
        <v>0</v>
      </c>
      <c r="D1046" s="3">
        <f t="shared" si="1567"/>
        <v>0</v>
      </c>
      <c r="E1046" s="3">
        <f t="shared" si="1568"/>
        <v>0</v>
      </c>
      <c r="F1046" s="3">
        <f t="shared" si="1569"/>
        <v>0</v>
      </c>
      <c r="G1046" s="3">
        <f t="shared" si="1570"/>
        <v>0</v>
      </c>
      <c r="H1046" s="3">
        <f t="shared" si="1571"/>
        <v>0</v>
      </c>
      <c r="I1046" s="3">
        <f t="shared" si="1572"/>
        <v>0</v>
      </c>
    </row>
    <row r="1047" spans="1:16" x14ac:dyDescent="0.25">
      <c r="B1047" t="s">
        <v>33</v>
      </c>
      <c r="C1047" s="1" t="e">
        <f t="shared" ref="C1047:I1047" si="1573">C1046/C1045</f>
        <v>#DIV/0!</v>
      </c>
      <c r="D1047" s="1" t="e">
        <f t="shared" si="1573"/>
        <v>#DIV/0!</v>
      </c>
      <c r="E1047" s="1" t="e">
        <f t="shared" si="1573"/>
        <v>#DIV/0!</v>
      </c>
      <c r="F1047" s="1" t="e">
        <f t="shared" si="1573"/>
        <v>#DIV/0!</v>
      </c>
      <c r="G1047" s="1" t="e">
        <f t="shared" si="1573"/>
        <v>#DIV/0!</v>
      </c>
      <c r="H1047" s="1" t="e">
        <f t="shared" si="1573"/>
        <v>#DIV/0!</v>
      </c>
      <c r="I1047" s="1" t="e">
        <f t="shared" si="1573"/>
        <v>#DIV/0!</v>
      </c>
    </row>
    <row r="1048" spans="1:16" x14ac:dyDescent="0.25">
      <c r="B1048" t="s">
        <v>32</v>
      </c>
      <c r="C1048">
        <f t="shared" ref="C1048" si="1574">SUM(C1043:F1043)</f>
        <v>0</v>
      </c>
      <c r="D1048">
        <f t="shared" ref="D1048" si="1575">SUM(D1043:G1043)</f>
        <v>0</v>
      </c>
      <c r="E1048">
        <f t="shared" ref="E1048" si="1576">SUM(E1043:H1043)</f>
        <v>0</v>
      </c>
      <c r="F1048">
        <f t="shared" ref="F1048" si="1577">SUM(F1043:I1043)</f>
        <v>0</v>
      </c>
      <c r="G1048">
        <f t="shared" ref="G1048" si="1578">SUM(G1043:J1043)</f>
        <v>0</v>
      </c>
      <c r="H1048">
        <f t="shared" ref="H1048" si="1579">SUM(H1043:K1043)</f>
        <v>0</v>
      </c>
      <c r="I1048">
        <f t="shared" ref="I1048" si="1580">SUM(I1043:L1043)</f>
        <v>0</v>
      </c>
    </row>
    <row r="1049" spans="1:16" x14ac:dyDescent="0.25">
      <c r="A1049" s="10"/>
      <c r="B1049" s="9"/>
      <c r="C1049" s="9"/>
      <c r="D1049" s="9"/>
      <c r="E1049" s="9"/>
      <c r="F1049" s="9"/>
      <c r="G1049" s="9"/>
      <c r="H1049" s="9"/>
      <c r="I1049" s="9"/>
    </row>
    <row r="1050" spans="1:16" x14ac:dyDescent="0.25">
      <c r="A1050" t="s">
        <v>35</v>
      </c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1:16" x14ac:dyDescent="0.25">
      <c r="A1051" t="e">
        <f>B1051</f>
        <v>#DIV/0!</v>
      </c>
      <c r="B1051" t="e">
        <f>OR(AND(C1051:D1051),AND(C1051,E1051))</f>
        <v>#DIV/0!</v>
      </c>
      <c r="C1051" t="e">
        <f>AND(((C1045-D1045)/D1045)&gt;0,((C1040-D1040)/D1040)&gt;0,((C1045-E1045)/E1045)&gt;0,((C1040-E1040)/E1040)&gt;0)</f>
        <v>#DIV/0!</v>
      </c>
      <c r="D1051" t="e">
        <f>AND(((D1045-E1045)/E1045)&gt;0,((D1040-E1040)/E1040)&gt;0,((D1045-F1045)/F1045)&gt;0,((D1040-F1040)/F1040)&gt;0)</f>
        <v>#DIV/0!</v>
      </c>
      <c r="E1051" t="e">
        <f>AND(((E1045-F1045)/F1045)&gt;0,((E1040-F1040)/F1040)&gt;0,((E1045-G1045)/G1045)&gt;0,((E1040-G1040)/G1040)&gt;0)</f>
        <v>#DIV/0!</v>
      </c>
      <c r="F1051" t="e">
        <f>AND(((F1045-G1045)/G1045)&gt;0,((F1040-G1040)/G1040)&gt;0,((F1045-H1045)/H1045)&gt;0,((F1040-H1040)/H1040)&gt;0)</f>
        <v>#DIV/0!</v>
      </c>
      <c r="G1051" t="e">
        <f>AND(((G1045-H1045)/H1045)&gt;0,((G1040-H1040)/H1040)&gt;0,((G1045-I1045)/I1045)&gt;0,((G1040-I1040)/I1040)&gt;0)</f>
        <v>#DIV/0!</v>
      </c>
      <c r="H1051" t="e">
        <f>AND(((H1045-I1045)/I1045)&gt;0,((H1040-I1040)/I1040)&gt;0,((H1045-J1045)/J1045)&gt;0,((H1040-J1040)/J1040)&gt;0)</f>
        <v>#DIV/0!</v>
      </c>
      <c r="I1051" t="e">
        <f>AND(((I1045-J1045)/J1045)&gt;0,((I1040-J1040)/J1040)&gt;0,((I1045-K1045)/K1045)&gt;0,((I1040-K1040)/K1040)&gt;0)</f>
        <v>#DIV/0!</v>
      </c>
      <c r="J1051" t="e">
        <f>AND(((J1045-K1045)/K1045)&gt;0,((J1040-K1040)/K1040)&gt;0,((J1045-L1045)/L1045)&gt;0,((J1040-L1040)/L1040)&gt;0)</f>
        <v>#DIV/0!</v>
      </c>
      <c r="K1051" t="e">
        <f>AND(((K1045-L1045)/L1045)&gt;0,((K1040-L1040)/L1040)&gt;0,((K1045-M1045)/M1045)&gt;0,((K1040-M1040)/M1040)&gt;0)</f>
        <v>#DIV/0!</v>
      </c>
      <c r="L1051" t="e">
        <f>AND(((L1045-M1045)/M1045)&gt;0,((L1040-M1040)/M1040)&gt;0,((L1045-N1045)/N1045)&gt;0,((L1040-N1040)/N1040)&gt;0)</f>
        <v>#DIV/0!</v>
      </c>
    </row>
    <row r="1052" spans="1:16" x14ac:dyDescent="0.25">
      <c r="B1052" t="e">
        <f>OR(AND(C1052:D1052),AND(C1052,E1052))</f>
        <v>#DIV/0!</v>
      </c>
      <c r="C1052" t="e">
        <f>AND(((C1047-D1047)/D1047)&gt;0,((C1047-E1047)/E1047)&gt;0,((C1042-D1042)/D1042)&gt;0,((C1042-E1042)/E1042)&gt;0)</f>
        <v>#DIV/0!</v>
      </c>
      <c r="D1052" t="e">
        <f t="shared" ref="D1052:D1053" si="1581">AND(((D1047-E1047)/E1047)&gt;0,((D1047-F1047)/F1047)&gt;0,((D1042-E1042)/E1042)&gt;0,((D1042-F1042)/F1042)&gt;0)</f>
        <v>#DIV/0!</v>
      </c>
      <c r="E1052" t="e">
        <f t="shared" ref="E1052:E1053" si="1582">AND(((E1047-F1047)/F1047)&gt;0,((E1047-G1047)/G1047)&gt;0,((E1042-F1042)/F1042)&gt;0,((E1042-G1042)/G1042)&gt;0)</f>
        <v>#DIV/0!</v>
      </c>
      <c r="F1052" t="e">
        <f t="shared" ref="F1052:F1053" si="1583">AND(((F1047-G1047)/G1047)&gt;0,((F1047-H1047)/H1047)&gt;0,((F1042-G1042)/G1042)&gt;0,((F1042-H1042)/H1042)&gt;0)</f>
        <v>#DIV/0!</v>
      </c>
      <c r="G1052" t="e">
        <f t="shared" ref="G1052:G1053" si="1584">AND(((G1047-H1047)/H1047)&gt;0,((G1047-I1047)/I1047)&gt;0,((G1042-H1042)/H1042)&gt;0,((G1042-I1042)/I1042)&gt;0)</f>
        <v>#DIV/0!</v>
      </c>
      <c r="H1052" t="e">
        <f t="shared" ref="H1052:H1053" si="1585">AND(((H1047-I1047)/I1047)&gt;0,((H1047-J1047)/J1047)&gt;0,((H1042-I1042)/I1042)&gt;0,((H1042-J1042)/J1042)&gt;0)</f>
        <v>#DIV/0!</v>
      </c>
      <c r="I1052" t="e">
        <f t="shared" ref="I1052:I1053" si="1586">AND(((I1047-J1047)/J1047)&gt;0,((I1047-K1047)/K1047)&gt;0,((I1042-J1042)/J1042)&gt;0,((I1042-K1042)/K1042)&gt;0)</f>
        <v>#DIV/0!</v>
      </c>
      <c r="J1052" t="e">
        <f t="shared" ref="J1052:J1053" si="1587">AND(((J1047-K1047)/K1047)&gt;0,((J1047-L1047)/L1047)&gt;0,((J1042-K1042)/K1042)&gt;0,((J1042-L1042)/L1042)&gt;0)</f>
        <v>#DIV/0!</v>
      </c>
      <c r="K1052" t="e">
        <f t="shared" ref="K1052:K1053" si="1588">AND(((K1047-L1047)/L1047)&gt;0,((K1047-M1047)/M1047)&gt;0,((K1042-L1042)/L1042)&gt;0,((K1042-M1042)/M1042)&gt;0)</f>
        <v>#DIV/0!</v>
      </c>
      <c r="L1052" t="e">
        <f t="shared" ref="L1052:L1053" si="1589">AND(((L1047-M1047)/M1047)&gt;0,((L1047-N1047)/N1047)&gt;0,((L1042-M1042)/M1042)&gt;0,((L1042-N1042)/N1042)&gt;0)</f>
        <v>#DIV/0!</v>
      </c>
    </row>
    <row r="1053" spans="1:16" x14ac:dyDescent="0.25">
      <c r="B1053" t="e">
        <f>OR(AND(C1053:D1053),AND(C1053,E1053))</f>
        <v>#DIV/0!</v>
      </c>
      <c r="C1053" t="e">
        <f>AND(((C1048-D1048)/D1048)&gt;0,((C1048-E1048)/E1048)&gt;0,((C1043-D1043)/D1043)&gt;0,((C1043-E1043)/E1043)&gt;0)</f>
        <v>#DIV/0!</v>
      </c>
      <c r="D1053" t="e">
        <f t="shared" si="1581"/>
        <v>#DIV/0!</v>
      </c>
      <c r="E1053" t="e">
        <f t="shared" si="1582"/>
        <v>#DIV/0!</v>
      </c>
      <c r="F1053" t="e">
        <f t="shared" si="1583"/>
        <v>#DIV/0!</v>
      </c>
      <c r="G1053" t="e">
        <f t="shared" si="1584"/>
        <v>#DIV/0!</v>
      </c>
      <c r="H1053" t="e">
        <f t="shared" si="1585"/>
        <v>#DIV/0!</v>
      </c>
      <c r="I1053" t="e">
        <f t="shared" si="1586"/>
        <v>#DIV/0!</v>
      </c>
      <c r="J1053" t="e">
        <f t="shared" si="1587"/>
        <v>#DIV/0!</v>
      </c>
      <c r="K1053" t="e">
        <f t="shared" si="1588"/>
        <v>#DIV/0!</v>
      </c>
      <c r="L1053" t="e">
        <f t="shared" si="1589"/>
        <v>#DIV/0!</v>
      </c>
    </row>
    <row r="1055" spans="1:16" x14ac:dyDescent="0.25">
      <c r="A1055" s="7">
        <f>B1056</f>
        <v>0</v>
      </c>
      <c r="B1055" s="7" t="e">
        <f>OR(AND(C1068:D1068),AND(C1068,E1068))</f>
        <v>#DIV/0!</v>
      </c>
      <c r="C1055" s="7" t="e">
        <f>OR(AND(C1069:D1069),AND(C1069,E1069))</f>
        <v>#DIV/0!</v>
      </c>
      <c r="D1055" s="7" t="e">
        <f>OR(AND(C1070:D1070),AND(C1070,E1070))</f>
        <v>#DIV/0!</v>
      </c>
      <c r="E1055" s="7" t="str">
        <f>C1056</f>
        <v>JUN '21</v>
      </c>
      <c r="F1055" s="7" t="e">
        <f>OR(AND(D1068:E1068),AND(D1068,F1068))</f>
        <v>#DIV/0!</v>
      </c>
      <c r="G1055" s="7" t="e">
        <f>OR(AND(D1069:E1069),AND(D1069,F1069))</f>
        <v>#DIV/0!</v>
      </c>
      <c r="H1055" s="7" t="e">
        <f>OR(AND(D1070:E1070),AND(D1070,F1070))</f>
        <v>#DIV/0!</v>
      </c>
      <c r="I1055" s="7" t="str">
        <f>D1056</f>
        <v>MAR '21</v>
      </c>
      <c r="J1055" s="11">
        <f>A1066</f>
        <v>0</v>
      </c>
      <c r="K1055" s="7">
        <f>B1061</f>
        <v>0</v>
      </c>
      <c r="L1055" s="7"/>
      <c r="M1055" s="7"/>
      <c r="O1055" t="str">
        <f>"https://www.moneycontrol.com/financials/21stcenturymanagement/results/consolidated-quarterly-results/"&amp;M1055&amp;"/1"</f>
        <v>https://www.moneycontrol.com/financials/21stcenturymanagement/results/consolidated-quarterly-results//1</v>
      </c>
      <c r="P1055" t="str">
        <f>"https://www.moneycontrol.com/financials/21stcenturymanagement/results/consolidated-quarterly-results/"&amp;M1055&amp;"/2"</f>
        <v>https://www.moneycontrol.com/financials/21stcenturymanagement/results/consolidated-quarterly-results//2</v>
      </c>
    </row>
    <row r="1056" spans="1:16" x14ac:dyDescent="0.25">
      <c r="A1056" s="2" t="s">
        <v>49</v>
      </c>
      <c r="B1056" s="8"/>
      <c r="C1056" s="2" t="s">
        <v>50</v>
      </c>
      <c r="D1056" s="2" t="s">
        <v>48</v>
      </c>
      <c r="E1056" s="2" t="s">
        <v>47</v>
      </c>
      <c r="F1056" s="2" t="s">
        <v>51</v>
      </c>
      <c r="G1056" s="2" t="s">
        <v>46</v>
      </c>
      <c r="H1056" s="2" t="s">
        <v>45</v>
      </c>
      <c r="I1056" s="2" t="s">
        <v>44</v>
      </c>
      <c r="J1056" s="2" t="s">
        <v>43</v>
      </c>
      <c r="K1056" s="2" t="s">
        <v>42</v>
      </c>
      <c r="L1056" s="2" t="s">
        <v>41</v>
      </c>
      <c r="M1056" s="2"/>
      <c r="O1056" s="2"/>
    </row>
    <row r="1057" spans="1:16" x14ac:dyDescent="0.25">
      <c r="A1057" t="s">
        <v>38</v>
      </c>
      <c r="B1057" t="s">
        <v>34</v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/>
    </row>
    <row r="1058" spans="1:16" x14ac:dyDescent="0.25">
      <c r="B1058" t="s">
        <v>36</v>
      </c>
      <c r="C1058" s="4"/>
      <c r="D1058" s="6"/>
      <c r="E1058" s="4"/>
      <c r="F1058" s="4"/>
      <c r="G1058" s="4"/>
      <c r="H1058" s="6"/>
      <c r="I1058" s="4"/>
      <c r="J1058" s="4"/>
      <c r="K1058" s="4"/>
      <c r="L1058" s="4"/>
    </row>
    <row r="1059" spans="1:16" x14ac:dyDescent="0.25">
      <c r="B1059" t="s">
        <v>33</v>
      </c>
      <c r="C1059" s="5" t="e">
        <f t="shared" ref="C1059:L1059" si="1590">C1058/C1057</f>
        <v>#DIV/0!</v>
      </c>
      <c r="D1059" s="5" t="e">
        <f t="shared" si="1590"/>
        <v>#DIV/0!</v>
      </c>
      <c r="E1059" s="5" t="e">
        <f t="shared" si="1590"/>
        <v>#DIV/0!</v>
      </c>
      <c r="F1059" s="5" t="e">
        <f t="shared" si="1590"/>
        <v>#DIV/0!</v>
      </c>
      <c r="G1059" s="5" t="e">
        <f t="shared" si="1590"/>
        <v>#DIV/0!</v>
      </c>
      <c r="H1059" s="5" t="e">
        <f t="shared" si="1590"/>
        <v>#DIV/0!</v>
      </c>
      <c r="I1059" s="5" t="e">
        <f t="shared" si="1590"/>
        <v>#DIV/0!</v>
      </c>
      <c r="J1059" s="5" t="e">
        <f t="shared" si="1590"/>
        <v>#DIV/0!</v>
      </c>
      <c r="K1059" s="5" t="e">
        <f t="shared" si="1590"/>
        <v>#DIV/0!</v>
      </c>
      <c r="L1059" s="5" t="e">
        <f t="shared" si="1590"/>
        <v>#DIV/0!</v>
      </c>
    </row>
    <row r="1060" spans="1:16" x14ac:dyDescent="0.25">
      <c r="B1060" t="s">
        <v>32</v>
      </c>
      <c r="C1060" s="4"/>
      <c r="D1060" s="4"/>
      <c r="E1060" s="4"/>
      <c r="F1060" s="4"/>
      <c r="G1060" s="4"/>
      <c r="H1060" s="4"/>
      <c r="I1060" s="4"/>
      <c r="J1060" s="4"/>
      <c r="K1060" s="4"/>
      <c r="L1060" s="4"/>
    </row>
    <row r="1062" spans="1:16" x14ac:dyDescent="0.25">
      <c r="A1062" t="s">
        <v>37</v>
      </c>
      <c r="B1062" t="s">
        <v>34</v>
      </c>
      <c r="C1062" s="3">
        <f t="shared" ref="C1062:C1063" si="1591">SUM(C1057:F1057)</f>
        <v>0</v>
      </c>
      <c r="D1062" s="3">
        <f t="shared" ref="D1062:D1063" si="1592">SUM(D1057:G1057)</f>
        <v>0</v>
      </c>
      <c r="E1062" s="3">
        <f t="shared" ref="E1062:E1063" si="1593">SUM(E1057:H1057)</f>
        <v>0</v>
      </c>
      <c r="F1062" s="3">
        <f t="shared" ref="F1062:F1063" si="1594">SUM(F1057:I1057)</f>
        <v>0</v>
      </c>
      <c r="G1062" s="3">
        <f t="shared" ref="G1062:G1063" si="1595">SUM(G1057:J1057)</f>
        <v>0</v>
      </c>
      <c r="H1062" s="3">
        <f t="shared" ref="H1062:H1063" si="1596">SUM(H1057:K1057)</f>
        <v>0</v>
      </c>
      <c r="I1062" s="3">
        <f t="shared" ref="I1062:I1063" si="1597">SUM(I1057:L1057)</f>
        <v>0</v>
      </c>
    </row>
    <row r="1063" spans="1:16" x14ac:dyDescent="0.25">
      <c r="B1063" t="s">
        <v>36</v>
      </c>
      <c r="C1063" s="3">
        <f t="shared" si="1591"/>
        <v>0</v>
      </c>
      <c r="D1063" s="3">
        <f t="shared" si="1592"/>
        <v>0</v>
      </c>
      <c r="E1063" s="3">
        <f t="shared" si="1593"/>
        <v>0</v>
      </c>
      <c r="F1063" s="3">
        <f t="shared" si="1594"/>
        <v>0</v>
      </c>
      <c r="G1063" s="3">
        <f t="shared" si="1595"/>
        <v>0</v>
      </c>
      <c r="H1063" s="3">
        <f t="shared" si="1596"/>
        <v>0</v>
      </c>
      <c r="I1063" s="3">
        <f t="shared" si="1597"/>
        <v>0</v>
      </c>
    </row>
    <row r="1064" spans="1:16" x14ac:dyDescent="0.25">
      <c r="B1064" t="s">
        <v>33</v>
      </c>
      <c r="C1064" s="1" t="e">
        <f t="shared" ref="C1064:I1064" si="1598">C1063/C1062</f>
        <v>#DIV/0!</v>
      </c>
      <c r="D1064" s="1" t="e">
        <f t="shared" si="1598"/>
        <v>#DIV/0!</v>
      </c>
      <c r="E1064" s="1" t="e">
        <f t="shared" si="1598"/>
        <v>#DIV/0!</v>
      </c>
      <c r="F1064" s="1" t="e">
        <f t="shared" si="1598"/>
        <v>#DIV/0!</v>
      </c>
      <c r="G1064" s="1" t="e">
        <f t="shared" si="1598"/>
        <v>#DIV/0!</v>
      </c>
      <c r="H1064" s="1" t="e">
        <f t="shared" si="1598"/>
        <v>#DIV/0!</v>
      </c>
      <c r="I1064" s="1" t="e">
        <f t="shared" si="1598"/>
        <v>#DIV/0!</v>
      </c>
    </row>
    <row r="1065" spans="1:16" x14ac:dyDescent="0.25">
      <c r="B1065" t="s">
        <v>32</v>
      </c>
      <c r="C1065">
        <f t="shared" ref="C1065" si="1599">SUM(C1060:F1060)</f>
        <v>0</v>
      </c>
      <c r="D1065">
        <f t="shared" ref="D1065" si="1600">SUM(D1060:G1060)</f>
        <v>0</v>
      </c>
      <c r="E1065">
        <f t="shared" ref="E1065" si="1601">SUM(E1060:H1060)</f>
        <v>0</v>
      </c>
      <c r="F1065">
        <f t="shared" ref="F1065" si="1602">SUM(F1060:I1060)</f>
        <v>0</v>
      </c>
      <c r="G1065">
        <f t="shared" ref="G1065" si="1603">SUM(G1060:J1060)</f>
        <v>0</v>
      </c>
      <c r="H1065">
        <f t="shared" ref="H1065" si="1604">SUM(H1060:K1060)</f>
        <v>0</v>
      </c>
      <c r="I1065">
        <f t="shared" ref="I1065" si="1605">SUM(I1060:L1060)</f>
        <v>0</v>
      </c>
    </row>
    <row r="1066" spans="1:16" x14ac:dyDescent="0.25">
      <c r="A1066" s="10"/>
      <c r="B1066" s="9"/>
      <c r="C1066" s="9"/>
      <c r="D1066" s="9"/>
      <c r="E1066" s="9"/>
      <c r="F1066" s="9"/>
      <c r="G1066" s="9"/>
      <c r="H1066" s="9"/>
      <c r="I1066" s="9"/>
    </row>
    <row r="1067" spans="1:16" x14ac:dyDescent="0.25">
      <c r="A1067" t="s">
        <v>35</v>
      </c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1:16" x14ac:dyDescent="0.25">
      <c r="A1068" t="e">
        <f>B1068</f>
        <v>#DIV/0!</v>
      </c>
      <c r="B1068" t="e">
        <f>OR(AND(C1068:D1068),AND(C1068,E1068))</f>
        <v>#DIV/0!</v>
      </c>
      <c r="C1068" t="e">
        <f>AND(((C1062-D1062)/D1062)&gt;0,((C1057-D1057)/D1057)&gt;0,((C1062-E1062)/E1062)&gt;0,((C1057-E1057)/E1057)&gt;0)</f>
        <v>#DIV/0!</v>
      </c>
      <c r="D1068" t="e">
        <f>AND(((D1062-E1062)/E1062)&gt;0,((D1057-E1057)/E1057)&gt;0,((D1062-F1062)/F1062)&gt;0,((D1057-F1057)/F1057)&gt;0)</f>
        <v>#DIV/0!</v>
      </c>
      <c r="E1068" t="e">
        <f>AND(((E1062-F1062)/F1062)&gt;0,((E1057-F1057)/F1057)&gt;0,((E1062-G1062)/G1062)&gt;0,((E1057-G1057)/G1057)&gt;0)</f>
        <v>#DIV/0!</v>
      </c>
      <c r="F1068" t="e">
        <f>AND(((F1062-G1062)/G1062)&gt;0,((F1057-G1057)/G1057)&gt;0,((F1062-H1062)/H1062)&gt;0,((F1057-H1057)/H1057)&gt;0)</f>
        <v>#DIV/0!</v>
      </c>
      <c r="G1068" t="e">
        <f>AND(((G1062-H1062)/H1062)&gt;0,((G1057-H1057)/H1057)&gt;0,((G1062-I1062)/I1062)&gt;0,((G1057-I1057)/I1057)&gt;0)</f>
        <v>#DIV/0!</v>
      </c>
      <c r="H1068" t="e">
        <f>AND(((H1062-I1062)/I1062)&gt;0,((H1057-I1057)/I1057)&gt;0,((H1062-J1062)/J1062)&gt;0,((H1057-J1057)/J1057)&gt;0)</f>
        <v>#DIV/0!</v>
      </c>
      <c r="I1068" t="e">
        <f>AND(((I1062-J1062)/J1062)&gt;0,((I1057-J1057)/J1057)&gt;0,((I1062-K1062)/K1062)&gt;0,((I1057-K1057)/K1057)&gt;0)</f>
        <v>#DIV/0!</v>
      </c>
      <c r="J1068" t="e">
        <f>AND(((J1062-K1062)/K1062)&gt;0,((J1057-K1057)/K1057)&gt;0,((J1062-L1062)/L1062)&gt;0,((J1057-L1057)/L1057)&gt;0)</f>
        <v>#DIV/0!</v>
      </c>
      <c r="K1068" t="e">
        <f>AND(((K1062-L1062)/L1062)&gt;0,((K1057-L1057)/L1057)&gt;0,((K1062-M1062)/M1062)&gt;0,((K1057-M1057)/M1057)&gt;0)</f>
        <v>#DIV/0!</v>
      </c>
      <c r="L1068" t="e">
        <f>AND(((L1062-M1062)/M1062)&gt;0,((L1057-M1057)/M1057)&gt;0,((L1062-N1062)/N1062)&gt;0,((L1057-N1057)/N1057)&gt;0)</f>
        <v>#DIV/0!</v>
      </c>
    </row>
    <row r="1069" spans="1:16" x14ac:dyDescent="0.25">
      <c r="B1069" t="e">
        <f>OR(AND(C1069:D1069),AND(C1069,E1069))</f>
        <v>#DIV/0!</v>
      </c>
      <c r="C1069" t="e">
        <f>AND(((C1064-D1064)/D1064)&gt;0,((C1064-E1064)/E1064)&gt;0,((C1059-D1059)/D1059)&gt;0,((C1059-E1059)/E1059)&gt;0)</f>
        <v>#DIV/0!</v>
      </c>
      <c r="D1069" t="e">
        <f t="shared" ref="D1069:D1070" si="1606">AND(((D1064-E1064)/E1064)&gt;0,((D1064-F1064)/F1064)&gt;0,((D1059-E1059)/E1059)&gt;0,((D1059-F1059)/F1059)&gt;0)</f>
        <v>#DIV/0!</v>
      </c>
      <c r="E1069" t="e">
        <f t="shared" ref="E1069:E1070" si="1607">AND(((E1064-F1064)/F1064)&gt;0,((E1064-G1064)/G1064)&gt;0,((E1059-F1059)/F1059)&gt;0,((E1059-G1059)/G1059)&gt;0)</f>
        <v>#DIV/0!</v>
      </c>
      <c r="F1069" t="e">
        <f t="shared" ref="F1069:F1070" si="1608">AND(((F1064-G1064)/G1064)&gt;0,((F1064-H1064)/H1064)&gt;0,((F1059-G1059)/G1059)&gt;0,((F1059-H1059)/H1059)&gt;0)</f>
        <v>#DIV/0!</v>
      </c>
      <c r="G1069" t="e">
        <f t="shared" ref="G1069:G1070" si="1609">AND(((G1064-H1064)/H1064)&gt;0,((G1064-I1064)/I1064)&gt;0,((G1059-H1059)/H1059)&gt;0,((G1059-I1059)/I1059)&gt;0)</f>
        <v>#DIV/0!</v>
      </c>
      <c r="H1069" t="e">
        <f t="shared" ref="H1069:H1070" si="1610">AND(((H1064-I1064)/I1064)&gt;0,((H1064-J1064)/J1064)&gt;0,((H1059-I1059)/I1059)&gt;0,((H1059-J1059)/J1059)&gt;0)</f>
        <v>#DIV/0!</v>
      </c>
      <c r="I1069" t="e">
        <f t="shared" ref="I1069:I1070" si="1611">AND(((I1064-J1064)/J1064)&gt;0,((I1064-K1064)/K1064)&gt;0,((I1059-J1059)/J1059)&gt;0,((I1059-K1059)/K1059)&gt;0)</f>
        <v>#DIV/0!</v>
      </c>
      <c r="J1069" t="e">
        <f t="shared" ref="J1069:J1070" si="1612">AND(((J1064-K1064)/K1064)&gt;0,((J1064-L1064)/L1064)&gt;0,((J1059-K1059)/K1059)&gt;0,((J1059-L1059)/L1059)&gt;0)</f>
        <v>#DIV/0!</v>
      </c>
      <c r="K1069" t="e">
        <f t="shared" ref="K1069:K1070" si="1613">AND(((K1064-L1064)/L1064)&gt;0,((K1064-M1064)/M1064)&gt;0,((K1059-L1059)/L1059)&gt;0,((K1059-M1059)/M1059)&gt;0)</f>
        <v>#DIV/0!</v>
      </c>
      <c r="L1069" t="e">
        <f t="shared" ref="L1069:L1070" si="1614">AND(((L1064-M1064)/M1064)&gt;0,((L1064-N1064)/N1064)&gt;0,((L1059-M1059)/M1059)&gt;0,((L1059-N1059)/N1059)&gt;0)</f>
        <v>#DIV/0!</v>
      </c>
    </row>
    <row r="1070" spans="1:16" x14ac:dyDescent="0.25">
      <c r="B1070" t="e">
        <f>OR(AND(C1070:D1070),AND(C1070,E1070))</f>
        <v>#DIV/0!</v>
      </c>
      <c r="C1070" t="e">
        <f>AND(((C1065-D1065)/D1065)&gt;0,((C1065-E1065)/E1065)&gt;0,((C1060-D1060)/D1060)&gt;0,((C1060-E1060)/E1060)&gt;0)</f>
        <v>#DIV/0!</v>
      </c>
      <c r="D1070" t="e">
        <f t="shared" si="1606"/>
        <v>#DIV/0!</v>
      </c>
      <c r="E1070" t="e">
        <f t="shared" si="1607"/>
        <v>#DIV/0!</v>
      </c>
      <c r="F1070" t="e">
        <f t="shared" si="1608"/>
        <v>#DIV/0!</v>
      </c>
      <c r="G1070" t="e">
        <f t="shared" si="1609"/>
        <v>#DIV/0!</v>
      </c>
      <c r="H1070" t="e">
        <f t="shared" si="1610"/>
        <v>#DIV/0!</v>
      </c>
      <c r="I1070" t="e">
        <f t="shared" si="1611"/>
        <v>#DIV/0!</v>
      </c>
      <c r="J1070" t="e">
        <f t="shared" si="1612"/>
        <v>#DIV/0!</v>
      </c>
      <c r="K1070" t="e">
        <f t="shared" si="1613"/>
        <v>#DIV/0!</v>
      </c>
      <c r="L1070" t="e">
        <f t="shared" si="1614"/>
        <v>#DIV/0!</v>
      </c>
    </row>
    <row r="1072" spans="1:16" x14ac:dyDescent="0.25">
      <c r="A1072" s="7">
        <f>B1073</f>
        <v>0</v>
      </c>
      <c r="B1072" s="7" t="e">
        <f>OR(AND(C1085:D1085),AND(C1085,E1085))</f>
        <v>#DIV/0!</v>
      </c>
      <c r="C1072" s="7" t="e">
        <f>OR(AND(C1086:D1086),AND(C1086,E1086))</f>
        <v>#DIV/0!</v>
      </c>
      <c r="D1072" s="7" t="e">
        <f>OR(AND(C1087:D1087),AND(C1087,E1087))</f>
        <v>#DIV/0!</v>
      </c>
      <c r="E1072" s="7" t="str">
        <f>C1073</f>
        <v>JUN '21</v>
      </c>
      <c r="F1072" s="7" t="e">
        <f>OR(AND(D1085:E1085),AND(D1085,F1085))</f>
        <v>#DIV/0!</v>
      </c>
      <c r="G1072" s="7" t="e">
        <f>OR(AND(D1086:E1086),AND(D1086,F1086))</f>
        <v>#DIV/0!</v>
      </c>
      <c r="H1072" s="7" t="e">
        <f>OR(AND(D1087:E1087),AND(D1087,F1087))</f>
        <v>#DIV/0!</v>
      </c>
      <c r="I1072" s="7" t="str">
        <f>D1073</f>
        <v>MAR '21</v>
      </c>
      <c r="J1072" s="11">
        <f>A1083</f>
        <v>0</v>
      </c>
      <c r="K1072" s="7">
        <f>B1078</f>
        <v>0</v>
      </c>
      <c r="L1072" s="7"/>
      <c r="M1072" s="7"/>
      <c r="O1072" t="str">
        <f>"https://www.moneycontrol.com/financials/21stcenturymanagement/results/consolidated-quarterly-results/"&amp;M1072&amp;"/1"</f>
        <v>https://www.moneycontrol.com/financials/21stcenturymanagement/results/consolidated-quarterly-results//1</v>
      </c>
      <c r="P1072" t="str">
        <f>"https://www.moneycontrol.com/financials/21stcenturymanagement/results/consolidated-quarterly-results/"&amp;M1072&amp;"/2"</f>
        <v>https://www.moneycontrol.com/financials/21stcenturymanagement/results/consolidated-quarterly-results//2</v>
      </c>
    </row>
    <row r="1073" spans="1:15" x14ac:dyDescent="0.25">
      <c r="A1073" s="2" t="s">
        <v>49</v>
      </c>
      <c r="B1073" s="8"/>
      <c r="C1073" s="2" t="s">
        <v>50</v>
      </c>
      <c r="D1073" s="2" t="s">
        <v>48</v>
      </c>
      <c r="E1073" s="2" t="s">
        <v>47</v>
      </c>
      <c r="F1073" s="2" t="s">
        <v>51</v>
      </c>
      <c r="G1073" s="2" t="s">
        <v>46</v>
      </c>
      <c r="H1073" s="2" t="s">
        <v>45</v>
      </c>
      <c r="I1073" s="2" t="s">
        <v>44</v>
      </c>
      <c r="J1073" s="2" t="s">
        <v>43</v>
      </c>
      <c r="K1073" s="2" t="s">
        <v>42</v>
      </c>
      <c r="L1073" s="2" t="s">
        <v>41</v>
      </c>
      <c r="M1073" s="2"/>
      <c r="O1073" s="2"/>
    </row>
    <row r="1074" spans="1:15" x14ac:dyDescent="0.25">
      <c r="A1074" t="s">
        <v>38</v>
      </c>
      <c r="B1074" t="s">
        <v>34</v>
      </c>
      <c r="C1074" s="6"/>
      <c r="D1074" s="6"/>
      <c r="E1074" s="6"/>
      <c r="F1074" s="6"/>
      <c r="G1074" s="6"/>
      <c r="H1074" s="6"/>
      <c r="I1074" s="6"/>
      <c r="J1074" s="6"/>
      <c r="K1074" s="6"/>
      <c r="L1074" s="6"/>
    </row>
    <row r="1075" spans="1:15" x14ac:dyDescent="0.25">
      <c r="B1075" t="s">
        <v>36</v>
      </c>
      <c r="C1075" s="4"/>
      <c r="D1075" s="6"/>
      <c r="E1075" s="4"/>
      <c r="F1075" s="4"/>
      <c r="G1075" s="4"/>
      <c r="H1075" s="6"/>
      <c r="I1075" s="4"/>
      <c r="J1075" s="4"/>
      <c r="K1075" s="4"/>
      <c r="L1075" s="4"/>
    </row>
    <row r="1076" spans="1:15" x14ac:dyDescent="0.25">
      <c r="B1076" t="s">
        <v>33</v>
      </c>
      <c r="C1076" s="5" t="e">
        <f t="shared" ref="C1076:L1076" si="1615">C1075/C1074</f>
        <v>#DIV/0!</v>
      </c>
      <c r="D1076" s="5" t="e">
        <f t="shared" si="1615"/>
        <v>#DIV/0!</v>
      </c>
      <c r="E1076" s="5" t="e">
        <f t="shared" si="1615"/>
        <v>#DIV/0!</v>
      </c>
      <c r="F1076" s="5" t="e">
        <f t="shared" si="1615"/>
        <v>#DIV/0!</v>
      </c>
      <c r="G1076" s="5" t="e">
        <f t="shared" si="1615"/>
        <v>#DIV/0!</v>
      </c>
      <c r="H1076" s="5" t="e">
        <f t="shared" si="1615"/>
        <v>#DIV/0!</v>
      </c>
      <c r="I1076" s="5" t="e">
        <f t="shared" si="1615"/>
        <v>#DIV/0!</v>
      </c>
      <c r="J1076" s="5" t="e">
        <f t="shared" si="1615"/>
        <v>#DIV/0!</v>
      </c>
      <c r="K1076" s="5" t="e">
        <f t="shared" si="1615"/>
        <v>#DIV/0!</v>
      </c>
      <c r="L1076" s="5" t="e">
        <f t="shared" si="1615"/>
        <v>#DIV/0!</v>
      </c>
    </row>
    <row r="1077" spans="1:15" x14ac:dyDescent="0.25">
      <c r="B1077" t="s">
        <v>32</v>
      </c>
      <c r="C1077" s="4"/>
      <c r="D1077" s="4"/>
      <c r="E1077" s="4"/>
      <c r="F1077" s="4"/>
      <c r="G1077" s="4"/>
      <c r="H1077" s="4"/>
      <c r="I1077" s="4"/>
      <c r="J1077" s="4"/>
      <c r="K1077" s="4"/>
      <c r="L1077" s="4"/>
    </row>
    <row r="1079" spans="1:15" x14ac:dyDescent="0.25">
      <c r="A1079" t="s">
        <v>37</v>
      </c>
      <c r="B1079" t="s">
        <v>34</v>
      </c>
      <c r="C1079" s="3">
        <f t="shared" ref="C1079:C1080" si="1616">SUM(C1074:F1074)</f>
        <v>0</v>
      </c>
      <c r="D1079" s="3">
        <f t="shared" ref="D1079:D1080" si="1617">SUM(D1074:G1074)</f>
        <v>0</v>
      </c>
      <c r="E1079" s="3">
        <f t="shared" ref="E1079:E1080" si="1618">SUM(E1074:H1074)</f>
        <v>0</v>
      </c>
      <c r="F1079" s="3">
        <f t="shared" ref="F1079:F1080" si="1619">SUM(F1074:I1074)</f>
        <v>0</v>
      </c>
      <c r="G1079" s="3">
        <f t="shared" ref="G1079:G1080" si="1620">SUM(G1074:J1074)</f>
        <v>0</v>
      </c>
      <c r="H1079" s="3">
        <f t="shared" ref="H1079:H1080" si="1621">SUM(H1074:K1074)</f>
        <v>0</v>
      </c>
      <c r="I1079" s="3">
        <f t="shared" ref="I1079:I1080" si="1622">SUM(I1074:L1074)</f>
        <v>0</v>
      </c>
    </row>
    <row r="1080" spans="1:15" x14ac:dyDescent="0.25">
      <c r="B1080" t="s">
        <v>36</v>
      </c>
      <c r="C1080" s="3">
        <f t="shared" si="1616"/>
        <v>0</v>
      </c>
      <c r="D1080" s="3">
        <f t="shared" si="1617"/>
        <v>0</v>
      </c>
      <c r="E1080" s="3">
        <f t="shared" si="1618"/>
        <v>0</v>
      </c>
      <c r="F1080" s="3">
        <f t="shared" si="1619"/>
        <v>0</v>
      </c>
      <c r="G1080" s="3">
        <f t="shared" si="1620"/>
        <v>0</v>
      </c>
      <c r="H1080" s="3">
        <f t="shared" si="1621"/>
        <v>0</v>
      </c>
      <c r="I1080" s="3">
        <f t="shared" si="1622"/>
        <v>0</v>
      </c>
    </row>
    <row r="1081" spans="1:15" x14ac:dyDescent="0.25">
      <c r="B1081" t="s">
        <v>33</v>
      </c>
      <c r="C1081" s="1" t="e">
        <f t="shared" ref="C1081:I1081" si="1623">C1080/C1079</f>
        <v>#DIV/0!</v>
      </c>
      <c r="D1081" s="1" t="e">
        <f t="shared" si="1623"/>
        <v>#DIV/0!</v>
      </c>
      <c r="E1081" s="1" t="e">
        <f t="shared" si="1623"/>
        <v>#DIV/0!</v>
      </c>
      <c r="F1081" s="1" t="e">
        <f t="shared" si="1623"/>
        <v>#DIV/0!</v>
      </c>
      <c r="G1081" s="1" t="e">
        <f t="shared" si="1623"/>
        <v>#DIV/0!</v>
      </c>
      <c r="H1081" s="1" t="e">
        <f t="shared" si="1623"/>
        <v>#DIV/0!</v>
      </c>
      <c r="I1081" s="1" t="e">
        <f t="shared" si="1623"/>
        <v>#DIV/0!</v>
      </c>
    </row>
    <row r="1082" spans="1:15" x14ac:dyDescent="0.25">
      <c r="B1082" t="s">
        <v>32</v>
      </c>
      <c r="C1082">
        <f t="shared" ref="C1082" si="1624">SUM(C1077:F1077)</f>
        <v>0</v>
      </c>
      <c r="D1082">
        <f t="shared" ref="D1082" si="1625">SUM(D1077:G1077)</f>
        <v>0</v>
      </c>
      <c r="E1082">
        <f t="shared" ref="E1082" si="1626">SUM(E1077:H1077)</f>
        <v>0</v>
      </c>
      <c r="F1082">
        <f t="shared" ref="F1082" si="1627">SUM(F1077:I1077)</f>
        <v>0</v>
      </c>
      <c r="G1082">
        <f t="shared" ref="G1082" si="1628">SUM(G1077:J1077)</f>
        <v>0</v>
      </c>
      <c r="H1082">
        <f t="shared" ref="H1082" si="1629">SUM(H1077:K1077)</f>
        <v>0</v>
      </c>
      <c r="I1082">
        <f t="shared" ref="I1082" si="1630">SUM(I1077:L1077)</f>
        <v>0</v>
      </c>
    </row>
    <row r="1083" spans="1:15" x14ac:dyDescent="0.25">
      <c r="A1083" s="10"/>
      <c r="B1083" s="9"/>
      <c r="C1083" s="9"/>
      <c r="D1083" s="9"/>
      <c r="E1083" s="9"/>
      <c r="F1083" s="9"/>
      <c r="G1083" s="9"/>
      <c r="H1083" s="9"/>
      <c r="I1083" s="9"/>
    </row>
    <row r="1084" spans="1:15" x14ac:dyDescent="0.25">
      <c r="A1084" t="s">
        <v>35</v>
      </c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1:15" x14ac:dyDescent="0.25">
      <c r="A1085" t="e">
        <f>B1085</f>
        <v>#DIV/0!</v>
      </c>
      <c r="B1085" t="e">
        <f>OR(AND(C1085:D1085),AND(C1085,E1085))</f>
        <v>#DIV/0!</v>
      </c>
      <c r="C1085" t="e">
        <f>AND(((C1079-D1079)/D1079)&gt;0,((C1074-D1074)/D1074)&gt;0,((C1079-E1079)/E1079)&gt;0,((C1074-E1074)/E1074)&gt;0)</f>
        <v>#DIV/0!</v>
      </c>
      <c r="D1085" t="e">
        <f>AND(((D1079-E1079)/E1079)&gt;0,((D1074-E1074)/E1074)&gt;0,((D1079-F1079)/F1079)&gt;0,((D1074-F1074)/F1074)&gt;0)</f>
        <v>#DIV/0!</v>
      </c>
      <c r="E1085" t="e">
        <f>AND(((E1079-F1079)/F1079)&gt;0,((E1074-F1074)/F1074)&gt;0,((E1079-G1079)/G1079)&gt;0,((E1074-G1074)/G1074)&gt;0)</f>
        <v>#DIV/0!</v>
      </c>
      <c r="F1085" t="e">
        <f>AND(((F1079-G1079)/G1079)&gt;0,((F1074-G1074)/G1074)&gt;0,((F1079-H1079)/H1079)&gt;0,((F1074-H1074)/H1074)&gt;0)</f>
        <v>#DIV/0!</v>
      </c>
      <c r="G1085" t="e">
        <f>AND(((G1079-H1079)/H1079)&gt;0,((G1074-H1074)/H1074)&gt;0,((G1079-I1079)/I1079)&gt;0,((G1074-I1074)/I1074)&gt;0)</f>
        <v>#DIV/0!</v>
      </c>
      <c r="H1085" t="e">
        <f>AND(((H1079-I1079)/I1079)&gt;0,((H1074-I1074)/I1074)&gt;0,((H1079-J1079)/J1079)&gt;0,((H1074-J1074)/J1074)&gt;0)</f>
        <v>#DIV/0!</v>
      </c>
      <c r="I1085" t="e">
        <f>AND(((I1079-J1079)/J1079)&gt;0,((I1074-J1074)/J1074)&gt;0,((I1079-K1079)/K1079)&gt;0,((I1074-K1074)/K1074)&gt;0)</f>
        <v>#DIV/0!</v>
      </c>
      <c r="J1085" t="e">
        <f>AND(((J1079-K1079)/K1079)&gt;0,((J1074-K1074)/K1074)&gt;0,((J1079-L1079)/L1079)&gt;0,((J1074-L1074)/L1074)&gt;0)</f>
        <v>#DIV/0!</v>
      </c>
      <c r="K1085" t="e">
        <f>AND(((K1079-L1079)/L1079)&gt;0,((K1074-L1074)/L1074)&gt;0,((K1079-M1079)/M1079)&gt;0,((K1074-M1074)/M1074)&gt;0)</f>
        <v>#DIV/0!</v>
      </c>
      <c r="L1085" t="e">
        <f>AND(((L1079-M1079)/M1079)&gt;0,((L1074-M1074)/M1074)&gt;0,((L1079-N1079)/N1079)&gt;0,((L1074-N1074)/N1074)&gt;0)</f>
        <v>#DIV/0!</v>
      </c>
    </row>
    <row r="1086" spans="1:15" x14ac:dyDescent="0.25">
      <c r="B1086" t="e">
        <f>OR(AND(C1086:D1086),AND(C1086,E1086))</f>
        <v>#DIV/0!</v>
      </c>
      <c r="C1086" t="e">
        <f>AND(((C1081-D1081)/D1081)&gt;0,((C1081-E1081)/E1081)&gt;0,((C1076-D1076)/D1076)&gt;0,((C1076-E1076)/E1076)&gt;0)</f>
        <v>#DIV/0!</v>
      </c>
      <c r="D1086" t="e">
        <f t="shared" ref="D1086:D1087" si="1631">AND(((D1081-E1081)/E1081)&gt;0,((D1081-F1081)/F1081)&gt;0,((D1076-E1076)/E1076)&gt;0,((D1076-F1076)/F1076)&gt;0)</f>
        <v>#DIV/0!</v>
      </c>
      <c r="E1086" t="e">
        <f t="shared" ref="E1086:E1087" si="1632">AND(((E1081-F1081)/F1081)&gt;0,((E1081-G1081)/G1081)&gt;0,((E1076-F1076)/F1076)&gt;0,((E1076-G1076)/G1076)&gt;0)</f>
        <v>#DIV/0!</v>
      </c>
      <c r="F1086" t="e">
        <f t="shared" ref="F1086:F1087" si="1633">AND(((F1081-G1081)/G1081)&gt;0,((F1081-H1081)/H1081)&gt;0,((F1076-G1076)/G1076)&gt;0,((F1076-H1076)/H1076)&gt;0)</f>
        <v>#DIV/0!</v>
      </c>
      <c r="G1086" t="e">
        <f t="shared" ref="G1086:G1087" si="1634">AND(((G1081-H1081)/H1081)&gt;0,((G1081-I1081)/I1081)&gt;0,((G1076-H1076)/H1076)&gt;0,((G1076-I1076)/I1076)&gt;0)</f>
        <v>#DIV/0!</v>
      </c>
      <c r="H1086" t="e">
        <f t="shared" ref="H1086:H1087" si="1635">AND(((H1081-I1081)/I1081)&gt;0,((H1081-J1081)/J1081)&gt;0,((H1076-I1076)/I1076)&gt;0,((H1076-J1076)/J1076)&gt;0)</f>
        <v>#DIV/0!</v>
      </c>
      <c r="I1086" t="e">
        <f t="shared" ref="I1086:I1087" si="1636">AND(((I1081-J1081)/J1081)&gt;0,((I1081-K1081)/K1081)&gt;0,((I1076-J1076)/J1076)&gt;0,((I1076-K1076)/K1076)&gt;0)</f>
        <v>#DIV/0!</v>
      </c>
      <c r="J1086" t="e">
        <f t="shared" ref="J1086:J1087" si="1637">AND(((J1081-K1081)/K1081)&gt;0,((J1081-L1081)/L1081)&gt;0,((J1076-K1076)/K1076)&gt;0,((J1076-L1076)/L1076)&gt;0)</f>
        <v>#DIV/0!</v>
      </c>
      <c r="K1086" t="e">
        <f t="shared" ref="K1086:K1087" si="1638">AND(((K1081-L1081)/L1081)&gt;0,((K1081-M1081)/M1081)&gt;0,((K1076-L1076)/L1076)&gt;0,((K1076-M1076)/M1076)&gt;0)</f>
        <v>#DIV/0!</v>
      </c>
      <c r="L1086" t="e">
        <f t="shared" ref="L1086:L1087" si="1639">AND(((L1081-M1081)/M1081)&gt;0,((L1081-N1081)/N1081)&gt;0,((L1076-M1076)/M1076)&gt;0,((L1076-N1076)/N1076)&gt;0)</f>
        <v>#DIV/0!</v>
      </c>
    </row>
    <row r="1087" spans="1:15" x14ac:dyDescent="0.25">
      <c r="B1087" t="e">
        <f>OR(AND(C1087:D1087),AND(C1087,E1087))</f>
        <v>#DIV/0!</v>
      </c>
      <c r="C1087" t="e">
        <f>AND(((C1082-D1082)/D1082)&gt;0,((C1082-E1082)/E1082)&gt;0,((C1077-D1077)/D1077)&gt;0,((C1077-E1077)/E1077)&gt;0)</f>
        <v>#DIV/0!</v>
      </c>
      <c r="D1087" t="e">
        <f t="shared" si="1631"/>
        <v>#DIV/0!</v>
      </c>
      <c r="E1087" t="e">
        <f t="shared" si="1632"/>
        <v>#DIV/0!</v>
      </c>
      <c r="F1087" t="e">
        <f t="shared" si="1633"/>
        <v>#DIV/0!</v>
      </c>
      <c r="G1087" t="e">
        <f t="shared" si="1634"/>
        <v>#DIV/0!</v>
      </c>
      <c r="H1087" t="e">
        <f t="shared" si="1635"/>
        <v>#DIV/0!</v>
      </c>
      <c r="I1087" t="e">
        <f t="shared" si="1636"/>
        <v>#DIV/0!</v>
      </c>
      <c r="J1087" t="e">
        <f t="shared" si="1637"/>
        <v>#DIV/0!</v>
      </c>
      <c r="K1087" t="e">
        <f t="shared" si="1638"/>
        <v>#DIV/0!</v>
      </c>
      <c r="L1087" t="e">
        <f t="shared" si="1639"/>
        <v>#DIV/0!</v>
      </c>
    </row>
    <row r="1089" spans="1:16" x14ac:dyDescent="0.25">
      <c r="A1089" s="7">
        <f>B1090</f>
        <v>0</v>
      </c>
      <c r="B1089" s="7" t="e">
        <f>OR(AND(C1102:D1102),AND(C1102,E1102))</f>
        <v>#DIV/0!</v>
      </c>
      <c r="C1089" s="7" t="e">
        <f>OR(AND(C1103:D1103),AND(C1103,E1103))</f>
        <v>#DIV/0!</v>
      </c>
      <c r="D1089" s="7" t="e">
        <f>OR(AND(C1104:D1104),AND(C1104,E1104))</f>
        <v>#DIV/0!</v>
      </c>
      <c r="E1089" s="7" t="str">
        <f>C1090</f>
        <v>JUN '21</v>
      </c>
      <c r="F1089" s="7" t="e">
        <f>OR(AND(D1102:E1102),AND(D1102,F1102))</f>
        <v>#DIV/0!</v>
      </c>
      <c r="G1089" s="7" t="e">
        <f>OR(AND(D1103:E1103),AND(D1103,F1103))</f>
        <v>#DIV/0!</v>
      </c>
      <c r="H1089" s="7" t="e">
        <f>OR(AND(D1104:E1104),AND(D1104,F1104))</f>
        <v>#DIV/0!</v>
      </c>
      <c r="I1089" s="7" t="str">
        <f>D1090</f>
        <v>MAR '21</v>
      </c>
      <c r="J1089" s="11">
        <f>A1100</f>
        <v>0</v>
      </c>
      <c r="K1089" s="7">
        <f>B1095</f>
        <v>0</v>
      </c>
      <c r="L1089" s="7"/>
      <c r="M1089" s="7"/>
      <c r="O1089" t="str">
        <f>"https://www.moneycontrol.com/financials/21stcenturymanagement/results/consolidated-quarterly-results/"&amp;M1089&amp;"/1"</f>
        <v>https://www.moneycontrol.com/financials/21stcenturymanagement/results/consolidated-quarterly-results//1</v>
      </c>
      <c r="P1089" t="str">
        <f>"https://www.moneycontrol.com/financials/21stcenturymanagement/results/consolidated-quarterly-results/"&amp;M1089&amp;"/2"</f>
        <v>https://www.moneycontrol.com/financials/21stcenturymanagement/results/consolidated-quarterly-results//2</v>
      </c>
    </row>
    <row r="1090" spans="1:16" x14ac:dyDescent="0.25">
      <c r="A1090" s="2" t="s">
        <v>49</v>
      </c>
      <c r="B1090" s="8"/>
      <c r="C1090" s="2" t="s">
        <v>50</v>
      </c>
      <c r="D1090" s="2" t="s">
        <v>48</v>
      </c>
      <c r="E1090" s="2" t="s">
        <v>47</v>
      </c>
      <c r="F1090" s="2" t="s">
        <v>51</v>
      </c>
      <c r="G1090" s="2" t="s">
        <v>46</v>
      </c>
      <c r="H1090" s="2" t="s">
        <v>45</v>
      </c>
      <c r="I1090" s="2" t="s">
        <v>44</v>
      </c>
      <c r="J1090" s="2" t="s">
        <v>43</v>
      </c>
      <c r="K1090" s="2" t="s">
        <v>42</v>
      </c>
      <c r="L1090" s="2" t="s">
        <v>41</v>
      </c>
      <c r="M1090" s="2"/>
      <c r="O1090" s="2"/>
    </row>
    <row r="1091" spans="1:16" x14ac:dyDescent="0.25">
      <c r="A1091" t="s">
        <v>38</v>
      </c>
      <c r="B1091" t="s">
        <v>34</v>
      </c>
      <c r="C1091" s="6"/>
      <c r="D1091" s="6"/>
      <c r="E1091" s="6"/>
      <c r="F1091" s="6"/>
      <c r="G1091" s="6"/>
      <c r="H1091" s="6"/>
      <c r="I1091" s="6"/>
      <c r="J1091" s="6"/>
      <c r="K1091" s="6"/>
      <c r="L1091" s="6"/>
    </row>
    <row r="1092" spans="1:16" x14ac:dyDescent="0.25">
      <c r="B1092" t="s">
        <v>36</v>
      </c>
      <c r="C1092" s="4"/>
      <c r="D1092" s="6"/>
      <c r="E1092" s="4"/>
      <c r="F1092" s="4"/>
      <c r="G1092" s="4"/>
      <c r="H1092" s="6"/>
      <c r="I1092" s="4"/>
      <c r="J1092" s="4"/>
      <c r="K1092" s="4"/>
      <c r="L1092" s="4"/>
    </row>
    <row r="1093" spans="1:16" x14ac:dyDescent="0.25">
      <c r="B1093" t="s">
        <v>33</v>
      </c>
      <c r="C1093" s="5" t="e">
        <f t="shared" ref="C1093:L1093" si="1640">C1092/C1091</f>
        <v>#DIV/0!</v>
      </c>
      <c r="D1093" s="5" t="e">
        <f t="shared" si="1640"/>
        <v>#DIV/0!</v>
      </c>
      <c r="E1093" s="5" t="e">
        <f t="shared" si="1640"/>
        <v>#DIV/0!</v>
      </c>
      <c r="F1093" s="5" t="e">
        <f t="shared" si="1640"/>
        <v>#DIV/0!</v>
      </c>
      <c r="G1093" s="5" t="e">
        <f t="shared" si="1640"/>
        <v>#DIV/0!</v>
      </c>
      <c r="H1093" s="5" t="e">
        <f t="shared" si="1640"/>
        <v>#DIV/0!</v>
      </c>
      <c r="I1093" s="5" t="e">
        <f t="shared" si="1640"/>
        <v>#DIV/0!</v>
      </c>
      <c r="J1093" s="5" t="e">
        <f t="shared" si="1640"/>
        <v>#DIV/0!</v>
      </c>
      <c r="K1093" s="5" t="e">
        <f t="shared" si="1640"/>
        <v>#DIV/0!</v>
      </c>
      <c r="L1093" s="5" t="e">
        <f t="shared" si="1640"/>
        <v>#DIV/0!</v>
      </c>
    </row>
    <row r="1094" spans="1:16" x14ac:dyDescent="0.25">
      <c r="B1094" t="s">
        <v>32</v>
      </c>
      <c r="C1094" s="4"/>
      <c r="D1094" s="4"/>
      <c r="E1094" s="4"/>
      <c r="F1094" s="4"/>
      <c r="G1094" s="4"/>
      <c r="H1094" s="4"/>
      <c r="I1094" s="4"/>
      <c r="J1094" s="4"/>
      <c r="K1094" s="4"/>
      <c r="L1094" s="4"/>
    </row>
    <row r="1096" spans="1:16" x14ac:dyDescent="0.25">
      <c r="A1096" t="s">
        <v>37</v>
      </c>
      <c r="B1096" t="s">
        <v>34</v>
      </c>
      <c r="C1096" s="3">
        <f t="shared" ref="C1096:C1097" si="1641">SUM(C1091:F1091)</f>
        <v>0</v>
      </c>
      <c r="D1096" s="3">
        <f t="shared" ref="D1096:D1097" si="1642">SUM(D1091:G1091)</f>
        <v>0</v>
      </c>
      <c r="E1096" s="3">
        <f t="shared" ref="E1096:E1097" si="1643">SUM(E1091:H1091)</f>
        <v>0</v>
      </c>
      <c r="F1096" s="3">
        <f t="shared" ref="F1096:F1097" si="1644">SUM(F1091:I1091)</f>
        <v>0</v>
      </c>
      <c r="G1096" s="3">
        <f t="shared" ref="G1096:G1097" si="1645">SUM(G1091:J1091)</f>
        <v>0</v>
      </c>
      <c r="H1096" s="3">
        <f t="shared" ref="H1096:H1097" si="1646">SUM(H1091:K1091)</f>
        <v>0</v>
      </c>
      <c r="I1096" s="3">
        <f t="shared" ref="I1096:I1097" si="1647">SUM(I1091:L1091)</f>
        <v>0</v>
      </c>
    </row>
    <row r="1097" spans="1:16" x14ac:dyDescent="0.25">
      <c r="B1097" t="s">
        <v>36</v>
      </c>
      <c r="C1097" s="3">
        <f t="shared" si="1641"/>
        <v>0</v>
      </c>
      <c r="D1097" s="3">
        <f t="shared" si="1642"/>
        <v>0</v>
      </c>
      <c r="E1097" s="3">
        <f t="shared" si="1643"/>
        <v>0</v>
      </c>
      <c r="F1097" s="3">
        <f t="shared" si="1644"/>
        <v>0</v>
      </c>
      <c r="G1097" s="3">
        <f t="shared" si="1645"/>
        <v>0</v>
      </c>
      <c r="H1097" s="3">
        <f t="shared" si="1646"/>
        <v>0</v>
      </c>
      <c r="I1097" s="3">
        <f t="shared" si="1647"/>
        <v>0</v>
      </c>
    </row>
    <row r="1098" spans="1:16" x14ac:dyDescent="0.25">
      <c r="B1098" t="s">
        <v>33</v>
      </c>
      <c r="C1098" s="1" t="e">
        <f t="shared" ref="C1098:I1098" si="1648">C1097/C1096</f>
        <v>#DIV/0!</v>
      </c>
      <c r="D1098" s="1" t="e">
        <f t="shared" si="1648"/>
        <v>#DIV/0!</v>
      </c>
      <c r="E1098" s="1" t="e">
        <f t="shared" si="1648"/>
        <v>#DIV/0!</v>
      </c>
      <c r="F1098" s="1" t="e">
        <f t="shared" si="1648"/>
        <v>#DIV/0!</v>
      </c>
      <c r="G1098" s="1" t="e">
        <f t="shared" si="1648"/>
        <v>#DIV/0!</v>
      </c>
      <c r="H1098" s="1" t="e">
        <f t="shared" si="1648"/>
        <v>#DIV/0!</v>
      </c>
      <c r="I1098" s="1" t="e">
        <f t="shared" si="1648"/>
        <v>#DIV/0!</v>
      </c>
    </row>
    <row r="1099" spans="1:16" x14ac:dyDescent="0.25">
      <c r="B1099" t="s">
        <v>32</v>
      </c>
      <c r="C1099">
        <f t="shared" ref="C1099" si="1649">SUM(C1094:F1094)</f>
        <v>0</v>
      </c>
      <c r="D1099">
        <f t="shared" ref="D1099" si="1650">SUM(D1094:G1094)</f>
        <v>0</v>
      </c>
      <c r="E1099">
        <f t="shared" ref="E1099" si="1651">SUM(E1094:H1094)</f>
        <v>0</v>
      </c>
      <c r="F1099">
        <f t="shared" ref="F1099" si="1652">SUM(F1094:I1094)</f>
        <v>0</v>
      </c>
      <c r="G1099">
        <f t="shared" ref="G1099" si="1653">SUM(G1094:J1094)</f>
        <v>0</v>
      </c>
      <c r="H1099">
        <f t="shared" ref="H1099" si="1654">SUM(H1094:K1094)</f>
        <v>0</v>
      </c>
      <c r="I1099">
        <f t="shared" ref="I1099" si="1655">SUM(I1094:L1094)</f>
        <v>0</v>
      </c>
    </row>
    <row r="1100" spans="1:16" x14ac:dyDescent="0.25">
      <c r="A1100" s="10"/>
      <c r="B1100" s="9"/>
      <c r="C1100" s="9"/>
      <c r="D1100" s="9"/>
      <c r="E1100" s="9"/>
      <c r="F1100" s="9"/>
      <c r="G1100" s="9"/>
      <c r="H1100" s="9"/>
      <c r="I1100" s="9"/>
    </row>
    <row r="1101" spans="1:16" x14ac:dyDescent="0.25">
      <c r="A1101" t="s">
        <v>35</v>
      </c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1:16" x14ac:dyDescent="0.25">
      <c r="A1102" t="e">
        <f>B1102</f>
        <v>#DIV/0!</v>
      </c>
      <c r="B1102" t="e">
        <f>OR(AND(C1102:D1102),AND(C1102,E1102))</f>
        <v>#DIV/0!</v>
      </c>
      <c r="C1102" t="e">
        <f>AND(((C1096-D1096)/D1096)&gt;0,((C1091-D1091)/D1091)&gt;0,((C1096-E1096)/E1096)&gt;0,((C1091-E1091)/E1091)&gt;0)</f>
        <v>#DIV/0!</v>
      </c>
      <c r="D1102" t="e">
        <f>AND(((D1096-E1096)/E1096)&gt;0,((D1091-E1091)/E1091)&gt;0,((D1096-F1096)/F1096)&gt;0,((D1091-F1091)/F1091)&gt;0)</f>
        <v>#DIV/0!</v>
      </c>
      <c r="E1102" t="e">
        <f>AND(((E1096-F1096)/F1096)&gt;0,((E1091-F1091)/F1091)&gt;0,((E1096-G1096)/G1096)&gt;0,((E1091-G1091)/G1091)&gt;0)</f>
        <v>#DIV/0!</v>
      </c>
      <c r="F1102" t="e">
        <f>AND(((F1096-G1096)/G1096)&gt;0,((F1091-G1091)/G1091)&gt;0,((F1096-H1096)/H1096)&gt;0,((F1091-H1091)/H1091)&gt;0)</f>
        <v>#DIV/0!</v>
      </c>
      <c r="G1102" t="e">
        <f>AND(((G1096-H1096)/H1096)&gt;0,((G1091-H1091)/H1091)&gt;0,((G1096-I1096)/I1096)&gt;0,((G1091-I1091)/I1091)&gt;0)</f>
        <v>#DIV/0!</v>
      </c>
      <c r="H1102" t="e">
        <f>AND(((H1096-I1096)/I1096)&gt;0,((H1091-I1091)/I1091)&gt;0,((H1096-J1096)/J1096)&gt;0,((H1091-J1091)/J1091)&gt;0)</f>
        <v>#DIV/0!</v>
      </c>
      <c r="I1102" t="e">
        <f>AND(((I1096-J1096)/J1096)&gt;0,((I1091-J1091)/J1091)&gt;0,((I1096-K1096)/K1096)&gt;0,((I1091-K1091)/K1091)&gt;0)</f>
        <v>#DIV/0!</v>
      </c>
      <c r="J1102" t="e">
        <f>AND(((J1096-K1096)/K1096)&gt;0,((J1091-K1091)/K1091)&gt;0,((J1096-L1096)/L1096)&gt;0,((J1091-L1091)/L1091)&gt;0)</f>
        <v>#DIV/0!</v>
      </c>
      <c r="K1102" t="e">
        <f>AND(((K1096-L1096)/L1096)&gt;0,((K1091-L1091)/L1091)&gt;0,((K1096-M1096)/M1096)&gt;0,((K1091-M1091)/M1091)&gt;0)</f>
        <v>#DIV/0!</v>
      </c>
      <c r="L1102" t="e">
        <f>AND(((L1096-M1096)/M1096)&gt;0,((L1091-M1091)/M1091)&gt;0,((L1096-N1096)/N1096)&gt;0,((L1091-N1091)/N1091)&gt;0)</f>
        <v>#DIV/0!</v>
      </c>
    </row>
    <row r="1103" spans="1:16" x14ac:dyDescent="0.25">
      <c r="B1103" t="e">
        <f>OR(AND(C1103:D1103),AND(C1103,E1103))</f>
        <v>#DIV/0!</v>
      </c>
      <c r="C1103" t="e">
        <f>AND(((C1098-D1098)/D1098)&gt;0,((C1098-E1098)/E1098)&gt;0,((C1093-D1093)/D1093)&gt;0,((C1093-E1093)/E1093)&gt;0)</f>
        <v>#DIV/0!</v>
      </c>
      <c r="D1103" t="e">
        <f t="shared" ref="D1103:D1104" si="1656">AND(((D1098-E1098)/E1098)&gt;0,((D1098-F1098)/F1098)&gt;0,((D1093-E1093)/E1093)&gt;0,((D1093-F1093)/F1093)&gt;0)</f>
        <v>#DIV/0!</v>
      </c>
      <c r="E1103" t="e">
        <f t="shared" ref="E1103:E1104" si="1657">AND(((E1098-F1098)/F1098)&gt;0,((E1098-G1098)/G1098)&gt;0,((E1093-F1093)/F1093)&gt;0,((E1093-G1093)/G1093)&gt;0)</f>
        <v>#DIV/0!</v>
      </c>
      <c r="F1103" t="e">
        <f t="shared" ref="F1103:F1104" si="1658">AND(((F1098-G1098)/G1098)&gt;0,((F1098-H1098)/H1098)&gt;0,((F1093-G1093)/G1093)&gt;0,((F1093-H1093)/H1093)&gt;0)</f>
        <v>#DIV/0!</v>
      </c>
      <c r="G1103" t="e">
        <f t="shared" ref="G1103:G1104" si="1659">AND(((G1098-H1098)/H1098)&gt;0,((G1098-I1098)/I1098)&gt;0,((G1093-H1093)/H1093)&gt;0,((G1093-I1093)/I1093)&gt;0)</f>
        <v>#DIV/0!</v>
      </c>
      <c r="H1103" t="e">
        <f t="shared" ref="H1103:H1104" si="1660">AND(((H1098-I1098)/I1098)&gt;0,((H1098-J1098)/J1098)&gt;0,((H1093-I1093)/I1093)&gt;0,((H1093-J1093)/J1093)&gt;0)</f>
        <v>#DIV/0!</v>
      </c>
      <c r="I1103" t="e">
        <f t="shared" ref="I1103:I1104" si="1661">AND(((I1098-J1098)/J1098)&gt;0,((I1098-K1098)/K1098)&gt;0,((I1093-J1093)/J1093)&gt;0,((I1093-K1093)/K1093)&gt;0)</f>
        <v>#DIV/0!</v>
      </c>
      <c r="J1103" t="e">
        <f t="shared" ref="J1103:J1104" si="1662">AND(((J1098-K1098)/K1098)&gt;0,((J1098-L1098)/L1098)&gt;0,((J1093-K1093)/K1093)&gt;0,((J1093-L1093)/L1093)&gt;0)</f>
        <v>#DIV/0!</v>
      </c>
      <c r="K1103" t="e">
        <f t="shared" ref="K1103:K1104" si="1663">AND(((K1098-L1098)/L1098)&gt;0,((K1098-M1098)/M1098)&gt;0,((K1093-L1093)/L1093)&gt;0,((K1093-M1093)/M1093)&gt;0)</f>
        <v>#DIV/0!</v>
      </c>
      <c r="L1103" t="e">
        <f t="shared" ref="L1103:L1104" si="1664">AND(((L1098-M1098)/M1098)&gt;0,((L1098-N1098)/N1098)&gt;0,((L1093-M1093)/M1093)&gt;0,((L1093-N1093)/N1093)&gt;0)</f>
        <v>#DIV/0!</v>
      </c>
    </row>
    <row r="1104" spans="1:16" x14ac:dyDescent="0.25">
      <c r="B1104" t="e">
        <f>OR(AND(C1104:D1104),AND(C1104,E1104))</f>
        <v>#DIV/0!</v>
      </c>
      <c r="C1104" t="e">
        <f>AND(((C1099-D1099)/D1099)&gt;0,((C1099-E1099)/E1099)&gt;0,((C1094-D1094)/D1094)&gt;0,((C1094-E1094)/E1094)&gt;0)</f>
        <v>#DIV/0!</v>
      </c>
      <c r="D1104" t="e">
        <f t="shared" si="1656"/>
        <v>#DIV/0!</v>
      </c>
      <c r="E1104" t="e">
        <f t="shared" si="1657"/>
        <v>#DIV/0!</v>
      </c>
      <c r="F1104" t="e">
        <f t="shared" si="1658"/>
        <v>#DIV/0!</v>
      </c>
      <c r="G1104" t="e">
        <f t="shared" si="1659"/>
        <v>#DIV/0!</v>
      </c>
      <c r="H1104" t="e">
        <f t="shared" si="1660"/>
        <v>#DIV/0!</v>
      </c>
      <c r="I1104" t="e">
        <f t="shared" si="1661"/>
        <v>#DIV/0!</v>
      </c>
      <c r="J1104" t="e">
        <f t="shared" si="1662"/>
        <v>#DIV/0!</v>
      </c>
      <c r="K1104" t="e">
        <f t="shared" si="1663"/>
        <v>#DIV/0!</v>
      </c>
      <c r="L1104" t="e">
        <f t="shared" si="1664"/>
        <v>#DIV/0!</v>
      </c>
    </row>
    <row r="1106" spans="1:16" x14ac:dyDescent="0.25">
      <c r="A1106" s="7">
        <f>B1107</f>
        <v>0</v>
      </c>
      <c r="B1106" s="7" t="e">
        <f>OR(AND(C1119:D1119),AND(C1119,E1119))</f>
        <v>#DIV/0!</v>
      </c>
      <c r="C1106" s="7" t="e">
        <f>OR(AND(C1120:D1120),AND(C1120,E1120))</f>
        <v>#DIV/0!</v>
      </c>
      <c r="D1106" s="7" t="e">
        <f>OR(AND(C1121:D1121),AND(C1121,E1121))</f>
        <v>#DIV/0!</v>
      </c>
      <c r="E1106" s="7" t="str">
        <f>C1107</f>
        <v>JUN '21</v>
      </c>
      <c r="F1106" s="7" t="e">
        <f>OR(AND(D1119:E1119),AND(D1119,F1119))</f>
        <v>#DIV/0!</v>
      </c>
      <c r="G1106" s="7" t="e">
        <f>OR(AND(D1120:E1120),AND(D1120,F1120))</f>
        <v>#DIV/0!</v>
      </c>
      <c r="H1106" s="7" t="e">
        <f>OR(AND(D1121:E1121),AND(D1121,F1121))</f>
        <v>#DIV/0!</v>
      </c>
      <c r="I1106" s="7" t="str">
        <f>D1107</f>
        <v>MAR '21</v>
      </c>
      <c r="J1106" s="11">
        <f>A1117</f>
        <v>0</v>
      </c>
      <c r="K1106" s="7">
        <f>B1112</f>
        <v>0</v>
      </c>
      <c r="L1106" s="7"/>
      <c r="M1106" s="7"/>
      <c r="O1106" t="str">
        <f>"https://www.moneycontrol.com/financials/21stcenturymanagement/results/consolidated-quarterly-results/"&amp;M1106&amp;"/1"</f>
        <v>https://www.moneycontrol.com/financials/21stcenturymanagement/results/consolidated-quarterly-results//1</v>
      </c>
      <c r="P1106" t="str">
        <f>"https://www.moneycontrol.com/financials/21stcenturymanagement/results/consolidated-quarterly-results/"&amp;M1106&amp;"/2"</f>
        <v>https://www.moneycontrol.com/financials/21stcenturymanagement/results/consolidated-quarterly-results//2</v>
      </c>
    </row>
    <row r="1107" spans="1:16" x14ac:dyDescent="0.25">
      <c r="A1107" s="2" t="s">
        <v>49</v>
      </c>
      <c r="B1107" s="8"/>
      <c r="C1107" s="2" t="s">
        <v>50</v>
      </c>
      <c r="D1107" s="2" t="s">
        <v>48</v>
      </c>
      <c r="E1107" s="2" t="s">
        <v>47</v>
      </c>
      <c r="F1107" s="2" t="s">
        <v>51</v>
      </c>
      <c r="G1107" s="2" t="s">
        <v>46</v>
      </c>
      <c r="H1107" s="2" t="s">
        <v>45</v>
      </c>
      <c r="I1107" s="2" t="s">
        <v>44</v>
      </c>
      <c r="J1107" s="2" t="s">
        <v>43</v>
      </c>
      <c r="K1107" s="2" t="s">
        <v>42</v>
      </c>
      <c r="L1107" s="2" t="s">
        <v>41</v>
      </c>
      <c r="M1107" s="2"/>
      <c r="O1107" s="2"/>
    </row>
    <row r="1108" spans="1:16" x14ac:dyDescent="0.25">
      <c r="A1108" t="s">
        <v>38</v>
      </c>
      <c r="B1108" t="s">
        <v>34</v>
      </c>
      <c r="C1108" s="6"/>
      <c r="D1108" s="6"/>
      <c r="E1108" s="6"/>
      <c r="F1108" s="6"/>
      <c r="G1108" s="6"/>
      <c r="H1108" s="6"/>
      <c r="I1108" s="6"/>
      <c r="J1108" s="6"/>
      <c r="K1108" s="6"/>
      <c r="L1108" s="6"/>
    </row>
    <row r="1109" spans="1:16" x14ac:dyDescent="0.25">
      <c r="B1109" t="s">
        <v>36</v>
      </c>
      <c r="C1109" s="4"/>
      <c r="D1109" s="6"/>
      <c r="E1109" s="4"/>
      <c r="F1109" s="4"/>
      <c r="G1109" s="4"/>
      <c r="H1109" s="6"/>
      <c r="I1109" s="4"/>
      <c r="J1109" s="4"/>
      <c r="K1109" s="4"/>
      <c r="L1109" s="4"/>
    </row>
    <row r="1110" spans="1:16" x14ac:dyDescent="0.25">
      <c r="B1110" t="s">
        <v>33</v>
      </c>
      <c r="C1110" s="5" t="e">
        <f t="shared" ref="C1110:L1110" si="1665">C1109/C1108</f>
        <v>#DIV/0!</v>
      </c>
      <c r="D1110" s="5" t="e">
        <f t="shared" si="1665"/>
        <v>#DIV/0!</v>
      </c>
      <c r="E1110" s="5" t="e">
        <f t="shared" si="1665"/>
        <v>#DIV/0!</v>
      </c>
      <c r="F1110" s="5" t="e">
        <f t="shared" si="1665"/>
        <v>#DIV/0!</v>
      </c>
      <c r="G1110" s="5" t="e">
        <f t="shared" si="1665"/>
        <v>#DIV/0!</v>
      </c>
      <c r="H1110" s="5" t="e">
        <f t="shared" si="1665"/>
        <v>#DIV/0!</v>
      </c>
      <c r="I1110" s="5" t="e">
        <f t="shared" si="1665"/>
        <v>#DIV/0!</v>
      </c>
      <c r="J1110" s="5" t="e">
        <f t="shared" si="1665"/>
        <v>#DIV/0!</v>
      </c>
      <c r="K1110" s="5" t="e">
        <f t="shared" si="1665"/>
        <v>#DIV/0!</v>
      </c>
      <c r="L1110" s="5" t="e">
        <f t="shared" si="1665"/>
        <v>#DIV/0!</v>
      </c>
    </row>
    <row r="1111" spans="1:16" x14ac:dyDescent="0.25">
      <c r="B1111" t="s">
        <v>32</v>
      </c>
      <c r="C1111" s="4"/>
      <c r="D1111" s="4"/>
      <c r="E1111" s="4"/>
      <c r="F1111" s="4"/>
      <c r="G1111" s="4"/>
      <c r="H1111" s="4"/>
      <c r="I1111" s="4"/>
      <c r="J1111" s="4"/>
      <c r="K1111" s="4"/>
      <c r="L1111" s="4"/>
    </row>
    <row r="1113" spans="1:16" x14ac:dyDescent="0.25">
      <c r="A1113" t="s">
        <v>37</v>
      </c>
      <c r="B1113" t="s">
        <v>34</v>
      </c>
      <c r="C1113" s="3">
        <f t="shared" ref="C1113:C1114" si="1666">SUM(C1108:F1108)</f>
        <v>0</v>
      </c>
      <c r="D1113" s="3">
        <f t="shared" ref="D1113:D1114" si="1667">SUM(D1108:G1108)</f>
        <v>0</v>
      </c>
      <c r="E1113" s="3">
        <f t="shared" ref="E1113:E1114" si="1668">SUM(E1108:H1108)</f>
        <v>0</v>
      </c>
      <c r="F1113" s="3">
        <f t="shared" ref="F1113:F1114" si="1669">SUM(F1108:I1108)</f>
        <v>0</v>
      </c>
      <c r="G1113" s="3">
        <f t="shared" ref="G1113:G1114" si="1670">SUM(G1108:J1108)</f>
        <v>0</v>
      </c>
      <c r="H1113" s="3">
        <f t="shared" ref="H1113:H1114" si="1671">SUM(H1108:K1108)</f>
        <v>0</v>
      </c>
      <c r="I1113" s="3">
        <f t="shared" ref="I1113:I1114" si="1672">SUM(I1108:L1108)</f>
        <v>0</v>
      </c>
    </row>
    <row r="1114" spans="1:16" x14ac:dyDescent="0.25">
      <c r="B1114" t="s">
        <v>36</v>
      </c>
      <c r="C1114" s="3">
        <f t="shared" si="1666"/>
        <v>0</v>
      </c>
      <c r="D1114" s="3">
        <f t="shared" si="1667"/>
        <v>0</v>
      </c>
      <c r="E1114" s="3">
        <f t="shared" si="1668"/>
        <v>0</v>
      </c>
      <c r="F1114" s="3">
        <f t="shared" si="1669"/>
        <v>0</v>
      </c>
      <c r="G1114" s="3">
        <f t="shared" si="1670"/>
        <v>0</v>
      </c>
      <c r="H1114" s="3">
        <f t="shared" si="1671"/>
        <v>0</v>
      </c>
      <c r="I1114" s="3">
        <f t="shared" si="1672"/>
        <v>0</v>
      </c>
    </row>
    <row r="1115" spans="1:16" x14ac:dyDescent="0.25">
      <c r="B1115" t="s">
        <v>33</v>
      </c>
      <c r="C1115" s="1" t="e">
        <f t="shared" ref="C1115:I1115" si="1673">C1114/C1113</f>
        <v>#DIV/0!</v>
      </c>
      <c r="D1115" s="1" t="e">
        <f t="shared" si="1673"/>
        <v>#DIV/0!</v>
      </c>
      <c r="E1115" s="1" t="e">
        <f t="shared" si="1673"/>
        <v>#DIV/0!</v>
      </c>
      <c r="F1115" s="1" t="e">
        <f t="shared" si="1673"/>
        <v>#DIV/0!</v>
      </c>
      <c r="G1115" s="1" t="e">
        <f t="shared" si="1673"/>
        <v>#DIV/0!</v>
      </c>
      <c r="H1115" s="1" t="e">
        <f t="shared" si="1673"/>
        <v>#DIV/0!</v>
      </c>
      <c r="I1115" s="1" t="e">
        <f t="shared" si="1673"/>
        <v>#DIV/0!</v>
      </c>
    </row>
    <row r="1116" spans="1:16" x14ac:dyDescent="0.25">
      <c r="B1116" t="s">
        <v>32</v>
      </c>
      <c r="C1116">
        <f t="shared" ref="C1116" si="1674">SUM(C1111:F1111)</f>
        <v>0</v>
      </c>
      <c r="D1116">
        <f t="shared" ref="D1116" si="1675">SUM(D1111:G1111)</f>
        <v>0</v>
      </c>
      <c r="E1116">
        <f t="shared" ref="E1116" si="1676">SUM(E1111:H1111)</f>
        <v>0</v>
      </c>
      <c r="F1116">
        <f t="shared" ref="F1116" si="1677">SUM(F1111:I1111)</f>
        <v>0</v>
      </c>
      <c r="G1116">
        <f t="shared" ref="G1116" si="1678">SUM(G1111:J1111)</f>
        <v>0</v>
      </c>
      <c r="H1116">
        <f t="shared" ref="H1116" si="1679">SUM(H1111:K1111)</f>
        <v>0</v>
      </c>
      <c r="I1116">
        <f t="shared" ref="I1116" si="1680">SUM(I1111:L1111)</f>
        <v>0</v>
      </c>
    </row>
    <row r="1117" spans="1:16" x14ac:dyDescent="0.25">
      <c r="A1117" s="10"/>
      <c r="B1117" s="9"/>
      <c r="C1117" s="9"/>
      <c r="D1117" s="9"/>
      <c r="E1117" s="9"/>
      <c r="F1117" s="9"/>
      <c r="G1117" s="9"/>
      <c r="H1117" s="9"/>
      <c r="I1117" s="9"/>
    </row>
    <row r="1118" spans="1:16" x14ac:dyDescent="0.25">
      <c r="A1118" t="s">
        <v>35</v>
      </c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spans="1:16" x14ac:dyDescent="0.25">
      <c r="A1119" t="e">
        <f>B1119</f>
        <v>#DIV/0!</v>
      </c>
      <c r="B1119" t="e">
        <f>OR(AND(C1119:D1119),AND(C1119,E1119))</f>
        <v>#DIV/0!</v>
      </c>
      <c r="C1119" t="e">
        <f>AND(((C1113-D1113)/D1113)&gt;0,((C1108-D1108)/D1108)&gt;0,((C1113-E1113)/E1113)&gt;0,((C1108-E1108)/E1108)&gt;0)</f>
        <v>#DIV/0!</v>
      </c>
      <c r="D1119" t="e">
        <f>AND(((D1113-E1113)/E1113)&gt;0,((D1108-E1108)/E1108)&gt;0,((D1113-F1113)/F1113)&gt;0,((D1108-F1108)/F1108)&gt;0)</f>
        <v>#DIV/0!</v>
      </c>
      <c r="E1119" t="e">
        <f>AND(((E1113-F1113)/F1113)&gt;0,((E1108-F1108)/F1108)&gt;0,((E1113-G1113)/G1113)&gt;0,((E1108-G1108)/G1108)&gt;0)</f>
        <v>#DIV/0!</v>
      </c>
      <c r="F1119" t="e">
        <f>AND(((F1113-G1113)/G1113)&gt;0,((F1108-G1108)/G1108)&gt;0,((F1113-H1113)/H1113)&gt;0,((F1108-H1108)/H1108)&gt;0)</f>
        <v>#DIV/0!</v>
      </c>
      <c r="G1119" t="e">
        <f>AND(((G1113-H1113)/H1113)&gt;0,((G1108-H1108)/H1108)&gt;0,((G1113-I1113)/I1113)&gt;0,((G1108-I1108)/I1108)&gt;0)</f>
        <v>#DIV/0!</v>
      </c>
      <c r="H1119" t="e">
        <f>AND(((H1113-I1113)/I1113)&gt;0,((H1108-I1108)/I1108)&gt;0,((H1113-J1113)/J1113)&gt;0,((H1108-J1108)/J1108)&gt;0)</f>
        <v>#DIV/0!</v>
      </c>
      <c r="I1119" t="e">
        <f>AND(((I1113-J1113)/J1113)&gt;0,((I1108-J1108)/J1108)&gt;0,((I1113-K1113)/K1113)&gt;0,((I1108-K1108)/K1108)&gt;0)</f>
        <v>#DIV/0!</v>
      </c>
      <c r="J1119" t="e">
        <f>AND(((J1113-K1113)/K1113)&gt;0,((J1108-K1108)/K1108)&gt;0,((J1113-L1113)/L1113)&gt;0,((J1108-L1108)/L1108)&gt;0)</f>
        <v>#DIV/0!</v>
      </c>
      <c r="K1119" t="e">
        <f>AND(((K1113-L1113)/L1113)&gt;0,((K1108-L1108)/L1108)&gt;0,((K1113-M1113)/M1113)&gt;0,((K1108-M1108)/M1108)&gt;0)</f>
        <v>#DIV/0!</v>
      </c>
      <c r="L1119" t="e">
        <f>AND(((L1113-M1113)/M1113)&gt;0,((L1108-M1108)/M1108)&gt;0,((L1113-N1113)/N1113)&gt;0,((L1108-N1108)/N1108)&gt;0)</f>
        <v>#DIV/0!</v>
      </c>
    </row>
    <row r="1120" spans="1:16" x14ac:dyDescent="0.25">
      <c r="B1120" t="e">
        <f>OR(AND(C1120:D1120),AND(C1120,E1120))</f>
        <v>#DIV/0!</v>
      </c>
      <c r="C1120" t="e">
        <f>AND(((C1115-D1115)/D1115)&gt;0,((C1115-E1115)/E1115)&gt;0,((C1110-D1110)/D1110)&gt;0,((C1110-E1110)/E1110)&gt;0)</f>
        <v>#DIV/0!</v>
      </c>
      <c r="D1120" t="e">
        <f t="shared" ref="D1120:D1121" si="1681">AND(((D1115-E1115)/E1115)&gt;0,((D1115-F1115)/F1115)&gt;0,((D1110-E1110)/E1110)&gt;0,((D1110-F1110)/F1110)&gt;0)</f>
        <v>#DIV/0!</v>
      </c>
      <c r="E1120" t="e">
        <f t="shared" ref="E1120:E1121" si="1682">AND(((E1115-F1115)/F1115)&gt;0,((E1115-G1115)/G1115)&gt;0,((E1110-F1110)/F1110)&gt;0,((E1110-G1110)/G1110)&gt;0)</f>
        <v>#DIV/0!</v>
      </c>
      <c r="F1120" t="e">
        <f t="shared" ref="F1120:F1121" si="1683">AND(((F1115-G1115)/G1115)&gt;0,((F1115-H1115)/H1115)&gt;0,((F1110-G1110)/G1110)&gt;0,((F1110-H1110)/H1110)&gt;0)</f>
        <v>#DIV/0!</v>
      </c>
      <c r="G1120" t="e">
        <f t="shared" ref="G1120:G1121" si="1684">AND(((G1115-H1115)/H1115)&gt;0,((G1115-I1115)/I1115)&gt;0,((G1110-H1110)/H1110)&gt;0,((G1110-I1110)/I1110)&gt;0)</f>
        <v>#DIV/0!</v>
      </c>
      <c r="H1120" t="e">
        <f t="shared" ref="H1120:H1121" si="1685">AND(((H1115-I1115)/I1115)&gt;0,((H1115-J1115)/J1115)&gt;0,((H1110-I1110)/I1110)&gt;0,((H1110-J1110)/J1110)&gt;0)</f>
        <v>#DIV/0!</v>
      </c>
      <c r="I1120" t="e">
        <f t="shared" ref="I1120:I1121" si="1686">AND(((I1115-J1115)/J1115)&gt;0,((I1115-K1115)/K1115)&gt;0,((I1110-J1110)/J1110)&gt;0,((I1110-K1110)/K1110)&gt;0)</f>
        <v>#DIV/0!</v>
      </c>
      <c r="J1120" t="e">
        <f t="shared" ref="J1120:J1121" si="1687">AND(((J1115-K1115)/K1115)&gt;0,((J1115-L1115)/L1115)&gt;0,((J1110-K1110)/K1110)&gt;0,((J1110-L1110)/L1110)&gt;0)</f>
        <v>#DIV/0!</v>
      </c>
      <c r="K1120" t="e">
        <f t="shared" ref="K1120:K1121" si="1688">AND(((K1115-L1115)/L1115)&gt;0,((K1115-M1115)/M1115)&gt;0,((K1110-L1110)/L1110)&gt;0,((K1110-M1110)/M1110)&gt;0)</f>
        <v>#DIV/0!</v>
      </c>
      <c r="L1120" t="e">
        <f t="shared" ref="L1120:L1121" si="1689">AND(((L1115-M1115)/M1115)&gt;0,((L1115-N1115)/N1115)&gt;0,((L1110-M1110)/M1110)&gt;0,((L1110-N1110)/N1110)&gt;0)</f>
        <v>#DIV/0!</v>
      </c>
    </row>
    <row r="1121" spans="1:16" x14ac:dyDescent="0.25">
      <c r="B1121" t="e">
        <f>OR(AND(C1121:D1121),AND(C1121,E1121))</f>
        <v>#DIV/0!</v>
      </c>
      <c r="C1121" t="e">
        <f>AND(((C1116-D1116)/D1116)&gt;0,((C1116-E1116)/E1116)&gt;0,((C1111-D1111)/D1111)&gt;0,((C1111-E1111)/E1111)&gt;0)</f>
        <v>#DIV/0!</v>
      </c>
      <c r="D1121" t="e">
        <f t="shared" si="1681"/>
        <v>#DIV/0!</v>
      </c>
      <c r="E1121" t="e">
        <f t="shared" si="1682"/>
        <v>#DIV/0!</v>
      </c>
      <c r="F1121" t="e">
        <f t="shared" si="1683"/>
        <v>#DIV/0!</v>
      </c>
      <c r="G1121" t="e">
        <f t="shared" si="1684"/>
        <v>#DIV/0!</v>
      </c>
      <c r="H1121" t="e">
        <f t="shared" si="1685"/>
        <v>#DIV/0!</v>
      </c>
      <c r="I1121" t="e">
        <f t="shared" si="1686"/>
        <v>#DIV/0!</v>
      </c>
      <c r="J1121" t="e">
        <f t="shared" si="1687"/>
        <v>#DIV/0!</v>
      </c>
      <c r="K1121" t="e">
        <f t="shared" si="1688"/>
        <v>#DIV/0!</v>
      </c>
      <c r="L1121" t="e">
        <f t="shared" si="1689"/>
        <v>#DIV/0!</v>
      </c>
    </row>
    <row r="1123" spans="1:16" x14ac:dyDescent="0.25">
      <c r="A1123" s="7">
        <f>B1124</f>
        <v>0</v>
      </c>
      <c r="B1123" s="7" t="e">
        <f>OR(AND(C1136:D1136),AND(C1136,E1136))</f>
        <v>#DIV/0!</v>
      </c>
      <c r="C1123" s="7" t="e">
        <f>OR(AND(C1137:D1137),AND(C1137,E1137))</f>
        <v>#DIV/0!</v>
      </c>
      <c r="D1123" s="7" t="e">
        <f>OR(AND(C1138:D1138),AND(C1138,E1138))</f>
        <v>#DIV/0!</v>
      </c>
      <c r="E1123" s="7" t="str">
        <f>C1124</f>
        <v>JUN '21</v>
      </c>
      <c r="F1123" s="7" t="e">
        <f>OR(AND(D1136:E1136),AND(D1136,F1136))</f>
        <v>#DIV/0!</v>
      </c>
      <c r="G1123" s="7" t="e">
        <f>OR(AND(D1137:E1137),AND(D1137,F1137))</f>
        <v>#DIV/0!</v>
      </c>
      <c r="H1123" s="7" t="e">
        <f>OR(AND(D1138:E1138),AND(D1138,F1138))</f>
        <v>#DIV/0!</v>
      </c>
      <c r="I1123" s="7" t="str">
        <f>D1124</f>
        <v>MAR '21</v>
      </c>
      <c r="J1123" s="11">
        <f>A1134</f>
        <v>0</v>
      </c>
      <c r="K1123" s="7">
        <f>B1129</f>
        <v>0</v>
      </c>
      <c r="L1123" s="7"/>
      <c r="M1123" s="7"/>
      <c r="O1123" t="str">
        <f>"https://www.moneycontrol.com/financials/21stcenturymanagement/results/consolidated-quarterly-results/"&amp;M1123&amp;"/1"</f>
        <v>https://www.moneycontrol.com/financials/21stcenturymanagement/results/consolidated-quarterly-results//1</v>
      </c>
      <c r="P1123" t="str">
        <f>"https://www.moneycontrol.com/financials/21stcenturymanagement/results/consolidated-quarterly-results/"&amp;M1123&amp;"/2"</f>
        <v>https://www.moneycontrol.com/financials/21stcenturymanagement/results/consolidated-quarterly-results//2</v>
      </c>
    </row>
    <row r="1124" spans="1:16" x14ac:dyDescent="0.25">
      <c r="A1124" s="2" t="s">
        <v>49</v>
      </c>
      <c r="B1124" s="8"/>
      <c r="C1124" s="2" t="s">
        <v>50</v>
      </c>
      <c r="D1124" s="2" t="s">
        <v>48</v>
      </c>
      <c r="E1124" s="2" t="s">
        <v>47</v>
      </c>
      <c r="F1124" s="2" t="s">
        <v>51</v>
      </c>
      <c r="G1124" s="2" t="s">
        <v>46</v>
      </c>
      <c r="H1124" s="2" t="s">
        <v>45</v>
      </c>
      <c r="I1124" s="2" t="s">
        <v>44</v>
      </c>
      <c r="J1124" s="2" t="s">
        <v>43</v>
      </c>
      <c r="K1124" s="2" t="s">
        <v>42</v>
      </c>
      <c r="L1124" s="2" t="s">
        <v>41</v>
      </c>
      <c r="M1124" s="2"/>
      <c r="O1124" s="2"/>
    </row>
    <row r="1125" spans="1:16" x14ac:dyDescent="0.25">
      <c r="A1125" t="s">
        <v>38</v>
      </c>
      <c r="B1125" t="s">
        <v>34</v>
      </c>
      <c r="C1125" s="6"/>
      <c r="D1125" s="6"/>
      <c r="E1125" s="6"/>
      <c r="F1125" s="6"/>
      <c r="G1125" s="6"/>
      <c r="H1125" s="6"/>
      <c r="I1125" s="6"/>
      <c r="J1125" s="6"/>
      <c r="K1125" s="6"/>
      <c r="L1125" s="6"/>
    </row>
    <row r="1126" spans="1:16" x14ac:dyDescent="0.25">
      <c r="B1126" t="s">
        <v>36</v>
      </c>
      <c r="C1126" s="4"/>
      <c r="D1126" s="6"/>
      <c r="E1126" s="4"/>
      <c r="F1126" s="4"/>
      <c r="G1126" s="4"/>
      <c r="H1126" s="6"/>
      <c r="I1126" s="4"/>
      <c r="J1126" s="4"/>
      <c r="K1126" s="4"/>
      <c r="L1126" s="4"/>
    </row>
    <row r="1127" spans="1:16" x14ac:dyDescent="0.25">
      <c r="B1127" t="s">
        <v>33</v>
      </c>
      <c r="C1127" s="5" t="e">
        <f t="shared" ref="C1127:L1127" si="1690">C1126/C1125</f>
        <v>#DIV/0!</v>
      </c>
      <c r="D1127" s="5" t="e">
        <f t="shared" si="1690"/>
        <v>#DIV/0!</v>
      </c>
      <c r="E1127" s="5" t="e">
        <f t="shared" si="1690"/>
        <v>#DIV/0!</v>
      </c>
      <c r="F1127" s="5" t="e">
        <f t="shared" si="1690"/>
        <v>#DIV/0!</v>
      </c>
      <c r="G1127" s="5" t="e">
        <f t="shared" si="1690"/>
        <v>#DIV/0!</v>
      </c>
      <c r="H1127" s="5" t="e">
        <f t="shared" si="1690"/>
        <v>#DIV/0!</v>
      </c>
      <c r="I1127" s="5" t="e">
        <f t="shared" si="1690"/>
        <v>#DIV/0!</v>
      </c>
      <c r="J1127" s="5" t="e">
        <f t="shared" si="1690"/>
        <v>#DIV/0!</v>
      </c>
      <c r="K1127" s="5" t="e">
        <f t="shared" si="1690"/>
        <v>#DIV/0!</v>
      </c>
      <c r="L1127" s="5" t="e">
        <f t="shared" si="1690"/>
        <v>#DIV/0!</v>
      </c>
    </row>
    <row r="1128" spans="1:16" x14ac:dyDescent="0.25">
      <c r="B1128" t="s">
        <v>32</v>
      </c>
      <c r="C1128" s="4"/>
      <c r="D1128" s="4"/>
      <c r="E1128" s="4"/>
      <c r="F1128" s="4"/>
      <c r="G1128" s="4"/>
      <c r="H1128" s="4"/>
      <c r="I1128" s="4"/>
      <c r="J1128" s="4"/>
      <c r="K1128" s="4"/>
      <c r="L1128" s="4"/>
    </row>
    <row r="1130" spans="1:16" x14ac:dyDescent="0.25">
      <c r="A1130" t="s">
        <v>37</v>
      </c>
      <c r="B1130" t="s">
        <v>34</v>
      </c>
      <c r="C1130" s="3">
        <f t="shared" ref="C1130:C1131" si="1691">SUM(C1125:F1125)</f>
        <v>0</v>
      </c>
      <c r="D1130" s="3">
        <f t="shared" ref="D1130:D1131" si="1692">SUM(D1125:G1125)</f>
        <v>0</v>
      </c>
      <c r="E1130" s="3">
        <f t="shared" ref="E1130:E1131" si="1693">SUM(E1125:H1125)</f>
        <v>0</v>
      </c>
      <c r="F1130" s="3">
        <f t="shared" ref="F1130:F1131" si="1694">SUM(F1125:I1125)</f>
        <v>0</v>
      </c>
      <c r="G1130" s="3">
        <f t="shared" ref="G1130:G1131" si="1695">SUM(G1125:J1125)</f>
        <v>0</v>
      </c>
      <c r="H1130" s="3">
        <f t="shared" ref="H1130:H1131" si="1696">SUM(H1125:K1125)</f>
        <v>0</v>
      </c>
      <c r="I1130" s="3">
        <f t="shared" ref="I1130:I1131" si="1697">SUM(I1125:L1125)</f>
        <v>0</v>
      </c>
    </row>
    <row r="1131" spans="1:16" x14ac:dyDescent="0.25">
      <c r="B1131" t="s">
        <v>36</v>
      </c>
      <c r="C1131" s="3">
        <f t="shared" si="1691"/>
        <v>0</v>
      </c>
      <c r="D1131" s="3">
        <f t="shared" si="1692"/>
        <v>0</v>
      </c>
      <c r="E1131" s="3">
        <f t="shared" si="1693"/>
        <v>0</v>
      </c>
      <c r="F1131" s="3">
        <f t="shared" si="1694"/>
        <v>0</v>
      </c>
      <c r="G1131" s="3">
        <f t="shared" si="1695"/>
        <v>0</v>
      </c>
      <c r="H1131" s="3">
        <f t="shared" si="1696"/>
        <v>0</v>
      </c>
      <c r="I1131" s="3">
        <f t="shared" si="1697"/>
        <v>0</v>
      </c>
    </row>
    <row r="1132" spans="1:16" x14ac:dyDescent="0.25">
      <c r="B1132" t="s">
        <v>33</v>
      </c>
      <c r="C1132" s="1" t="e">
        <f t="shared" ref="C1132:I1132" si="1698">C1131/C1130</f>
        <v>#DIV/0!</v>
      </c>
      <c r="D1132" s="1" t="e">
        <f t="shared" si="1698"/>
        <v>#DIV/0!</v>
      </c>
      <c r="E1132" s="1" t="e">
        <f t="shared" si="1698"/>
        <v>#DIV/0!</v>
      </c>
      <c r="F1132" s="1" t="e">
        <f t="shared" si="1698"/>
        <v>#DIV/0!</v>
      </c>
      <c r="G1132" s="1" t="e">
        <f t="shared" si="1698"/>
        <v>#DIV/0!</v>
      </c>
      <c r="H1132" s="1" t="e">
        <f t="shared" si="1698"/>
        <v>#DIV/0!</v>
      </c>
      <c r="I1132" s="1" t="e">
        <f t="shared" si="1698"/>
        <v>#DIV/0!</v>
      </c>
    </row>
    <row r="1133" spans="1:16" x14ac:dyDescent="0.25">
      <c r="B1133" t="s">
        <v>32</v>
      </c>
      <c r="C1133">
        <f t="shared" ref="C1133" si="1699">SUM(C1128:F1128)</f>
        <v>0</v>
      </c>
      <c r="D1133">
        <f t="shared" ref="D1133" si="1700">SUM(D1128:G1128)</f>
        <v>0</v>
      </c>
      <c r="E1133">
        <f t="shared" ref="E1133" si="1701">SUM(E1128:H1128)</f>
        <v>0</v>
      </c>
      <c r="F1133">
        <f t="shared" ref="F1133" si="1702">SUM(F1128:I1128)</f>
        <v>0</v>
      </c>
      <c r="G1133">
        <f t="shared" ref="G1133" si="1703">SUM(G1128:J1128)</f>
        <v>0</v>
      </c>
      <c r="H1133">
        <f t="shared" ref="H1133" si="1704">SUM(H1128:K1128)</f>
        <v>0</v>
      </c>
      <c r="I1133">
        <f t="shared" ref="I1133" si="1705">SUM(I1128:L1128)</f>
        <v>0</v>
      </c>
    </row>
    <row r="1134" spans="1:16" x14ac:dyDescent="0.25">
      <c r="A1134" s="10"/>
      <c r="B1134" s="9"/>
      <c r="C1134" s="9"/>
      <c r="D1134" s="9"/>
      <c r="E1134" s="9"/>
      <c r="F1134" s="9"/>
      <c r="G1134" s="9"/>
      <c r="H1134" s="9"/>
      <c r="I1134" s="9"/>
    </row>
    <row r="1135" spans="1:16" x14ac:dyDescent="0.25">
      <c r="A1135" t="s">
        <v>35</v>
      </c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1:16" x14ac:dyDescent="0.25">
      <c r="A1136" t="e">
        <f>B1136</f>
        <v>#DIV/0!</v>
      </c>
      <c r="B1136" t="e">
        <f>OR(AND(C1136:D1136),AND(C1136,E1136))</f>
        <v>#DIV/0!</v>
      </c>
      <c r="C1136" t="e">
        <f>AND(((C1130-D1130)/D1130)&gt;0,((C1125-D1125)/D1125)&gt;0,((C1130-E1130)/E1130)&gt;0,((C1125-E1125)/E1125)&gt;0)</f>
        <v>#DIV/0!</v>
      </c>
      <c r="D1136" t="e">
        <f>AND(((D1130-E1130)/E1130)&gt;0,((D1125-E1125)/E1125)&gt;0,((D1130-F1130)/F1130)&gt;0,((D1125-F1125)/F1125)&gt;0)</f>
        <v>#DIV/0!</v>
      </c>
      <c r="E1136" t="e">
        <f>AND(((E1130-F1130)/F1130)&gt;0,((E1125-F1125)/F1125)&gt;0,((E1130-G1130)/G1130)&gt;0,((E1125-G1125)/G1125)&gt;0)</f>
        <v>#DIV/0!</v>
      </c>
      <c r="F1136" t="e">
        <f>AND(((F1130-G1130)/G1130)&gt;0,((F1125-G1125)/G1125)&gt;0,((F1130-H1130)/H1130)&gt;0,((F1125-H1125)/H1125)&gt;0)</f>
        <v>#DIV/0!</v>
      </c>
      <c r="G1136" t="e">
        <f>AND(((G1130-H1130)/H1130)&gt;0,((G1125-H1125)/H1125)&gt;0,((G1130-I1130)/I1130)&gt;0,((G1125-I1125)/I1125)&gt;0)</f>
        <v>#DIV/0!</v>
      </c>
      <c r="H1136" t="e">
        <f>AND(((H1130-I1130)/I1130)&gt;0,((H1125-I1125)/I1125)&gt;0,((H1130-J1130)/J1130)&gt;0,((H1125-J1125)/J1125)&gt;0)</f>
        <v>#DIV/0!</v>
      </c>
      <c r="I1136" t="e">
        <f>AND(((I1130-J1130)/J1130)&gt;0,((I1125-J1125)/J1125)&gt;0,((I1130-K1130)/K1130)&gt;0,((I1125-K1125)/K1125)&gt;0)</f>
        <v>#DIV/0!</v>
      </c>
      <c r="J1136" t="e">
        <f>AND(((J1130-K1130)/K1130)&gt;0,((J1125-K1125)/K1125)&gt;0,((J1130-L1130)/L1130)&gt;0,((J1125-L1125)/L1125)&gt;0)</f>
        <v>#DIV/0!</v>
      </c>
      <c r="K1136" t="e">
        <f>AND(((K1130-L1130)/L1130)&gt;0,((K1125-L1125)/L1125)&gt;0,((K1130-M1130)/M1130)&gt;0,((K1125-M1125)/M1125)&gt;0)</f>
        <v>#DIV/0!</v>
      </c>
      <c r="L1136" t="e">
        <f>AND(((L1130-M1130)/M1130)&gt;0,((L1125-M1125)/M1125)&gt;0,((L1130-N1130)/N1130)&gt;0,((L1125-N1125)/N1125)&gt;0)</f>
        <v>#DIV/0!</v>
      </c>
    </row>
    <row r="1137" spans="1:16" x14ac:dyDescent="0.25">
      <c r="B1137" t="e">
        <f>OR(AND(C1137:D1137),AND(C1137,E1137))</f>
        <v>#DIV/0!</v>
      </c>
      <c r="C1137" t="e">
        <f>AND(((C1132-D1132)/D1132)&gt;0,((C1132-E1132)/E1132)&gt;0,((C1127-D1127)/D1127)&gt;0,((C1127-E1127)/E1127)&gt;0)</f>
        <v>#DIV/0!</v>
      </c>
      <c r="D1137" t="e">
        <f t="shared" ref="D1137:D1138" si="1706">AND(((D1132-E1132)/E1132)&gt;0,((D1132-F1132)/F1132)&gt;0,((D1127-E1127)/E1127)&gt;0,((D1127-F1127)/F1127)&gt;0)</f>
        <v>#DIV/0!</v>
      </c>
      <c r="E1137" t="e">
        <f t="shared" ref="E1137:E1138" si="1707">AND(((E1132-F1132)/F1132)&gt;0,((E1132-G1132)/G1132)&gt;0,((E1127-F1127)/F1127)&gt;0,((E1127-G1127)/G1127)&gt;0)</f>
        <v>#DIV/0!</v>
      </c>
      <c r="F1137" t="e">
        <f t="shared" ref="F1137:F1138" si="1708">AND(((F1132-G1132)/G1132)&gt;0,((F1132-H1132)/H1132)&gt;0,((F1127-G1127)/G1127)&gt;0,((F1127-H1127)/H1127)&gt;0)</f>
        <v>#DIV/0!</v>
      </c>
      <c r="G1137" t="e">
        <f t="shared" ref="G1137:G1138" si="1709">AND(((G1132-H1132)/H1132)&gt;0,((G1132-I1132)/I1132)&gt;0,((G1127-H1127)/H1127)&gt;0,((G1127-I1127)/I1127)&gt;0)</f>
        <v>#DIV/0!</v>
      </c>
      <c r="H1137" t="e">
        <f t="shared" ref="H1137:H1138" si="1710">AND(((H1132-I1132)/I1132)&gt;0,((H1132-J1132)/J1132)&gt;0,((H1127-I1127)/I1127)&gt;0,((H1127-J1127)/J1127)&gt;0)</f>
        <v>#DIV/0!</v>
      </c>
      <c r="I1137" t="e">
        <f t="shared" ref="I1137:I1138" si="1711">AND(((I1132-J1132)/J1132)&gt;0,((I1132-K1132)/K1132)&gt;0,((I1127-J1127)/J1127)&gt;0,((I1127-K1127)/K1127)&gt;0)</f>
        <v>#DIV/0!</v>
      </c>
      <c r="J1137" t="e">
        <f t="shared" ref="J1137:J1138" si="1712">AND(((J1132-K1132)/K1132)&gt;0,((J1132-L1132)/L1132)&gt;0,((J1127-K1127)/K1127)&gt;0,((J1127-L1127)/L1127)&gt;0)</f>
        <v>#DIV/0!</v>
      </c>
      <c r="K1137" t="e">
        <f t="shared" ref="K1137:K1138" si="1713">AND(((K1132-L1132)/L1132)&gt;0,((K1132-M1132)/M1132)&gt;0,((K1127-L1127)/L1127)&gt;0,((K1127-M1127)/M1127)&gt;0)</f>
        <v>#DIV/0!</v>
      </c>
      <c r="L1137" t="e">
        <f t="shared" ref="L1137:L1138" si="1714">AND(((L1132-M1132)/M1132)&gt;0,((L1132-N1132)/N1132)&gt;0,((L1127-M1127)/M1127)&gt;0,((L1127-N1127)/N1127)&gt;0)</f>
        <v>#DIV/0!</v>
      </c>
    </row>
    <row r="1138" spans="1:16" x14ac:dyDescent="0.25">
      <c r="B1138" t="e">
        <f>OR(AND(C1138:D1138),AND(C1138,E1138))</f>
        <v>#DIV/0!</v>
      </c>
      <c r="C1138" t="e">
        <f>AND(((C1133-D1133)/D1133)&gt;0,((C1133-E1133)/E1133)&gt;0,((C1128-D1128)/D1128)&gt;0,((C1128-E1128)/E1128)&gt;0)</f>
        <v>#DIV/0!</v>
      </c>
      <c r="D1138" t="e">
        <f t="shared" si="1706"/>
        <v>#DIV/0!</v>
      </c>
      <c r="E1138" t="e">
        <f t="shared" si="1707"/>
        <v>#DIV/0!</v>
      </c>
      <c r="F1138" t="e">
        <f t="shared" si="1708"/>
        <v>#DIV/0!</v>
      </c>
      <c r="G1138" t="e">
        <f t="shared" si="1709"/>
        <v>#DIV/0!</v>
      </c>
      <c r="H1138" t="e">
        <f t="shared" si="1710"/>
        <v>#DIV/0!</v>
      </c>
      <c r="I1138" t="e">
        <f t="shared" si="1711"/>
        <v>#DIV/0!</v>
      </c>
      <c r="J1138" t="e">
        <f t="shared" si="1712"/>
        <v>#DIV/0!</v>
      </c>
      <c r="K1138" t="e">
        <f t="shared" si="1713"/>
        <v>#DIV/0!</v>
      </c>
      <c r="L1138" t="e">
        <f t="shared" si="1714"/>
        <v>#DIV/0!</v>
      </c>
    </row>
    <row r="1140" spans="1:16" x14ac:dyDescent="0.25">
      <c r="A1140" s="7">
        <f>B1141</f>
        <v>0</v>
      </c>
      <c r="B1140" s="7" t="e">
        <f>OR(AND(C1153:D1153),AND(C1153,E1153))</f>
        <v>#DIV/0!</v>
      </c>
      <c r="C1140" s="7" t="e">
        <f>OR(AND(C1154:D1154),AND(C1154,E1154))</f>
        <v>#DIV/0!</v>
      </c>
      <c r="D1140" s="7" t="e">
        <f>OR(AND(C1155:D1155),AND(C1155,E1155))</f>
        <v>#DIV/0!</v>
      </c>
      <c r="E1140" s="7" t="str">
        <f>C1141</f>
        <v>JUN '21</v>
      </c>
      <c r="F1140" s="7" t="e">
        <f>OR(AND(D1153:E1153),AND(D1153,F1153))</f>
        <v>#DIV/0!</v>
      </c>
      <c r="G1140" s="7" t="e">
        <f>OR(AND(D1154:E1154),AND(D1154,F1154))</f>
        <v>#DIV/0!</v>
      </c>
      <c r="H1140" s="7" t="e">
        <f>OR(AND(D1155:E1155),AND(D1155,F1155))</f>
        <v>#DIV/0!</v>
      </c>
      <c r="I1140" s="7" t="str">
        <f>D1141</f>
        <v>MAR '21</v>
      </c>
      <c r="J1140" s="11">
        <f>A1151</f>
        <v>0</v>
      </c>
      <c r="K1140" s="7">
        <f>B1146</f>
        <v>0</v>
      </c>
      <c r="L1140" s="7"/>
      <c r="M1140" s="7"/>
      <c r="O1140" t="str">
        <f>"https://www.moneycontrol.com/financials/21stcenturymanagement/results/consolidated-quarterly-results/"&amp;M1140&amp;"/1"</f>
        <v>https://www.moneycontrol.com/financials/21stcenturymanagement/results/consolidated-quarterly-results//1</v>
      </c>
      <c r="P1140" t="str">
        <f>"https://www.moneycontrol.com/financials/21stcenturymanagement/results/consolidated-quarterly-results/"&amp;M1140&amp;"/2"</f>
        <v>https://www.moneycontrol.com/financials/21stcenturymanagement/results/consolidated-quarterly-results//2</v>
      </c>
    </row>
    <row r="1141" spans="1:16" x14ac:dyDescent="0.25">
      <c r="A1141" s="2" t="s">
        <v>49</v>
      </c>
      <c r="B1141" s="8"/>
      <c r="C1141" s="2" t="s">
        <v>50</v>
      </c>
      <c r="D1141" s="2" t="s">
        <v>48</v>
      </c>
      <c r="E1141" s="2" t="s">
        <v>47</v>
      </c>
      <c r="F1141" s="2" t="s">
        <v>51</v>
      </c>
      <c r="G1141" s="2" t="s">
        <v>46</v>
      </c>
      <c r="H1141" s="2" t="s">
        <v>45</v>
      </c>
      <c r="I1141" s="2" t="s">
        <v>44</v>
      </c>
      <c r="J1141" s="2" t="s">
        <v>43</v>
      </c>
      <c r="K1141" s="2" t="s">
        <v>42</v>
      </c>
      <c r="L1141" s="2" t="s">
        <v>41</v>
      </c>
      <c r="M1141" s="2"/>
      <c r="O1141" s="2"/>
    </row>
    <row r="1142" spans="1:16" x14ac:dyDescent="0.25">
      <c r="A1142" t="s">
        <v>38</v>
      </c>
      <c r="B1142" t="s">
        <v>34</v>
      </c>
      <c r="C1142" s="6"/>
      <c r="D1142" s="6"/>
      <c r="E1142" s="6"/>
      <c r="F1142" s="6"/>
      <c r="G1142" s="6"/>
      <c r="H1142" s="6"/>
      <c r="I1142" s="6"/>
      <c r="J1142" s="6"/>
      <c r="K1142" s="6"/>
      <c r="L1142" s="6"/>
    </row>
    <row r="1143" spans="1:16" x14ac:dyDescent="0.25">
      <c r="B1143" t="s">
        <v>36</v>
      </c>
      <c r="C1143" s="4"/>
      <c r="D1143" s="6"/>
      <c r="E1143" s="4"/>
      <c r="F1143" s="4"/>
      <c r="G1143" s="4"/>
      <c r="H1143" s="6"/>
      <c r="I1143" s="4"/>
      <c r="J1143" s="4"/>
      <c r="K1143" s="4"/>
      <c r="L1143" s="4"/>
    </row>
    <row r="1144" spans="1:16" x14ac:dyDescent="0.25">
      <c r="B1144" t="s">
        <v>33</v>
      </c>
      <c r="C1144" s="5" t="e">
        <f t="shared" ref="C1144:L1144" si="1715">C1143/C1142</f>
        <v>#DIV/0!</v>
      </c>
      <c r="D1144" s="5" t="e">
        <f t="shared" si="1715"/>
        <v>#DIV/0!</v>
      </c>
      <c r="E1144" s="5" t="e">
        <f t="shared" si="1715"/>
        <v>#DIV/0!</v>
      </c>
      <c r="F1144" s="5" t="e">
        <f t="shared" si="1715"/>
        <v>#DIV/0!</v>
      </c>
      <c r="G1144" s="5" t="e">
        <f t="shared" si="1715"/>
        <v>#DIV/0!</v>
      </c>
      <c r="H1144" s="5" t="e">
        <f t="shared" si="1715"/>
        <v>#DIV/0!</v>
      </c>
      <c r="I1144" s="5" t="e">
        <f t="shared" si="1715"/>
        <v>#DIV/0!</v>
      </c>
      <c r="J1144" s="5" t="e">
        <f t="shared" si="1715"/>
        <v>#DIV/0!</v>
      </c>
      <c r="K1144" s="5" t="e">
        <f t="shared" si="1715"/>
        <v>#DIV/0!</v>
      </c>
      <c r="L1144" s="5" t="e">
        <f t="shared" si="1715"/>
        <v>#DIV/0!</v>
      </c>
    </row>
    <row r="1145" spans="1:16" x14ac:dyDescent="0.25">
      <c r="B1145" t="s">
        <v>32</v>
      </c>
      <c r="C1145" s="4"/>
      <c r="D1145" s="4"/>
      <c r="E1145" s="4"/>
      <c r="F1145" s="4"/>
      <c r="G1145" s="4"/>
      <c r="H1145" s="4"/>
      <c r="I1145" s="4"/>
      <c r="J1145" s="4"/>
      <c r="K1145" s="4"/>
      <c r="L1145" s="4"/>
    </row>
    <row r="1147" spans="1:16" x14ac:dyDescent="0.25">
      <c r="A1147" t="s">
        <v>37</v>
      </c>
      <c r="B1147" t="s">
        <v>34</v>
      </c>
      <c r="C1147" s="3">
        <f t="shared" ref="C1147:C1148" si="1716">SUM(C1142:F1142)</f>
        <v>0</v>
      </c>
      <c r="D1147" s="3">
        <f t="shared" ref="D1147:D1148" si="1717">SUM(D1142:G1142)</f>
        <v>0</v>
      </c>
      <c r="E1147" s="3">
        <f t="shared" ref="E1147:E1148" si="1718">SUM(E1142:H1142)</f>
        <v>0</v>
      </c>
      <c r="F1147" s="3">
        <f t="shared" ref="F1147:F1148" si="1719">SUM(F1142:I1142)</f>
        <v>0</v>
      </c>
      <c r="G1147" s="3">
        <f t="shared" ref="G1147:G1148" si="1720">SUM(G1142:J1142)</f>
        <v>0</v>
      </c>
      <c r="H1147" s="3">
        <f t="shared" ref="H1147:H1148" si="1721">SUM(H1142:K1142)</f>
        <v>0</v>
      </c>
      <c r="I1147" s="3">
        <f t="shared" ref="I1147:I1148" si="1722">SUM(I1142:L1142)</f>
        <v>0</v>
      </c>
    </row>
    <row r="1148" spans="1:16" x14ac:dyDescent="0.25">
      <c r="B1148" t="s">
        <v>36</v>
      </c>
      <c r="C1148" s="3">
        <f t="shared" si="1716"/>
        <v>0</v>
      </c>
      <c r="D1148" s="3">
        <f t="shared" si="1717"/>
        <v>0</v>
      </c>
      <c r="E1148" s="3">
        <f t="shared" si="1718"/>
        <v>0</v>
      </c>
      <c r="F1148" s="3">
        <f t="shared" si="1719"/>
        <v>0</v>
      </c>
      <c r="G1148" s="3">
        <f t="shared" si="1720"/>
        <v>0</v>
      </c>
      <c r="H1148" s="3">
        <f t="shared" si="1721"/>
        <v>0</v>
      </c>
      <c r="I1148" s="3">
        <f t="shared" si="1722"/>
        <v>0</v>
      </c>
    </row>
    <row r="1149" spans="1:16" x14ac:dyDescent="0.25">
      <c r="B1149" t="s">
        <v>33</v>
      </c>
      <c r="C1149" s="1" t="e">
        <f t="shared" ref="C1149:I1149" si="1723">C1148/C1147</f>
        <v>#DIV/0!</v>
      </c>
      <c r="D1149" s="1" t="e">
        <f t="shared" si="1723"/>
        <v>#DIV/0!</v>
      </c>
      <c r="E1149" s="1" t="e">
        <f t="shared" si="1723"/>
        <v>#DIV/0!</v>
      </c>
      <c r="F1149" s="1" t="e">
        <f t="shared" si="1723"/>
        <v>#DIV/0!</v>
      </c>
      <c r="G1149" s="1" t="e">
        <f t="shared" si="1723"/>
        <v>#DIV/0!</v>
      </c>
      <c r="H1149" s="1" t="e">
        <f t="shared" si="1723"/>
        <v>#DIV/0!</v>
      </c>
      <c r="I1149" s="1" t="e">
        <f t="shared" si="1723"/>
        <v>#DIV/0!</v>
      </c>
    </row>
    <row r="1150" spans="1:16" x14ac:dyDescent="0.25">
      <c r="B1150" t="s">
        <v>32</v>
      </c>
      <c r="C1150">
        <f t="shared" ref="C1150" si="1724">SUM(C1145:F1145)</f>
        <v>0</v>
      </c>
      <c r="D1150">
        <f t="shared" ref="D1150" si="1725">SUM(D1145:G1145)</f>
        <v>0</v>
      </c>
      <c r="E1150">
        <f t="shared" ref="E1150" si="1726">SUM(E1145:H1145)</f>
        <v>0</v>
      </c>
      <c r="F1150">
        <f t="shared" ref="F1150" si="1727">SUM(F1145:I1145)</f>
        <v>0</v>
      </c>
      <c r="G1150">
        <f t="shared" ref="G1150" si="1728">SUM(G1145:J1145)</f>
        <v>0</v>
      </c>
      <c r="H1150">
        <f t="shared" ref="H1150" si="1729">SUM(H1145:K1145)</f>
        <v>0</v>
      </c>
      <c r="I1150">
        <f t="shared" ref="I1150" si="1730">SUM(I1145:L1145)</f>
        <v>0</v>
      </c>
    </row>
    <row r="1151" spans="1:16" x14ac:dyDescent="0.25">
      <c r="A1151" s="10"/>
      <c r="B1151" s="9"/>
      <c r="C1151" s="9"/>
      <c r="D1151" s="9"/>
      <c r="E1151" s="9"/>
      <c r="F1151" s="9"/>
      <c r="G1151" s="9"/>
      <c r="H1151" s="9"/>
      <c r="I1151" s="9"/>
    </row>
    <row r="1152" spans="1:16" x14ac:dyDescent="0.25">
      <c r="A1152" t="s">
        <v>35</v>
      </c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1:16" x14ac:dyDescent="0.25">
      <c r="A1153" t="e">
        <f>B1153</f>
        <v>#DIV/0!</v>
      </c>
      <c r="B1153" t="e">
        <f>OR(AND(C1153:D1153),AND(C1153,E1153))</f>
        <v>#DIV/0!</v>
      </c>
      <c r="C1153" t="e">
        <f>AND(((C1147-D1147)/D1147)&gt;0,((C1142-D1142)/D1142)&gt;0,((C1147-E1147)/E1147)&gt;0,((C1142-E1142)/E1142)&gt;0)</f>
        <v>#DIV/0!</v>
      </c>
      <c r="D1153" t="e">
        <f>AND(((D1147-E1147)/E1147)&gt;0,((D1142-E1142)/E1142)&gt;0,((D1147-F1147)/F1147)&gt;0,((D1142-F1142)/F1142)&gt;0)</f>
        <v>#DIV/0!</v>
      </c>
      <c r="E1153" t="e">
        <f>AND(((E1147-F1147)/F1147)&gt;0,((E1142-F1142)/F1142)&gt;0,((E1147-G1147)/G1147)&gt;0,((E1142-G1142)/G1142)&gt;0)</f>
        <v>#DIV/0!</v>
      </c>
      <c r="F1153" t="e">
        <f>AND(((F1147-G1147)/G1147)&gt;0,((F1142-G1142)/G1142)&gt;0,((F1147-H1147)/H1147)&gt;0,((F1142-H1142)/H1142)&gt;0)</f>
        <v>#DIV/0!</v>
      </c>
      <c r="G1153" t="e">
        <f>AND(((G1147-H1147)/H1147)&gt;0,((G1142-H1142)/H1142)&gt;0,((G1147-I1147)/I1147)&gt;0,((G1142-I1142)/I1142)&gt;0)</f>
        <v>#DIV/0!</v>
      </c>
      <c r="H1153" t="e">
        <f>AND(((H1147-I1147)/I1147)&gt;0,((H1142-I1142)/I1142)&gt;0,((H1147-J1147)/J1147)&gt;0,((H1142-J1142)/J1142)&gt;0)</f>
        <v>#DIV/0!</v>
      </c>
      <c r="I1153" t="e">
        <f>AND(((I1147-J1147)/J1147)&gt;0,((I1142-J1142)/J1142)&gt;0,((I1147-K1147)/K1147)&gt;0,((I1142-K1142)/K1142)&gt;0)</f>
        <v>#DIV/0!</v>
      </c>
      <c r="J1153" t="e">
        <f>AND(((J1147-K1147)/K1147)&gt;0,((J1142-K1142)/K1142)&gt;0,((J1147-L1147)/L1147)&gt;0,((J1142-L1142)/L1142)&gt;0)</f>
        <v>#DIV/0!</v>
      </c>
      <c r="K1153" t="e">
        <f>AND(((K1147-L1147)/L1147)&gt;0,((K1142-L1142)/L1142)&gt;0,((K1147-M1147)/M1147)&gt;0,((K1142-M1142)/M1142)&gt;0)</f>
        <v>#DIV/0!</v>
      </c>
      <c r="L1153" t="e">
        <f>AND(((L1147-M1147)/M1147)&gt;0,((L1142-M1142)/M1142)&gt;0,((L1147-N1147)/N1147)&gt;0,((L1142-N1142)/N1142)&gt;0)</f>
        <v>#DIV/0!</v>
      </c>
    </row>
    <row r="1154" spans="1:16" x14ac:dyDescent="0.25">
      <c r="B1154" t="e">
        <f>OR(AND(C1154:D1154),AND(C1154,E1154))</f>
        <v>#DIV/0!</v>
      </c>
      <c r="C1154" t="e">
        <f>AND(((C1149-D1149)/D1149)&gt;0,((C1149-E1149)/E1149)&gt;0,((C1144-D1144)/D1144)&gt;0,((C1144-E1144)/E1144)&gt;0)</f>
        <v>#DIV/0!</v>
      </c>
      <c r="D1154" t="e">
        <f t="shared" ref="D1154:D1155" si="1731">AND(((D1149-E1149)/E1149)&gt;0,((D1149-F1149)/F1149)&gt;0,((D1144-E1144)/E1144)&gt;0,((D1144-F1144)/F1144)&gt;0)</f>
        <v>#DIV/0!</v>
      </c>
      <c r="E1154" t="e">
        <f t="shared" ref="E1154:E1155" si="1732">AND(((E1149-F1149)/F1149)&gt;0,((E1149-G1149)/G1149)&gt;0,((E1144-F1144)/F1144)&gt;0,((E1144-G1144)/G1144)&gt;0)</f>
        <v>#DIV/0!</v>
      </c>
      <c r="F1154" t="e">
        <f t="shared" ref="F1154:F1155" si="1733">AND(((F1149-G1149)/G1149)&gt;0,((F1149-H1149)/H1149)&gt;0,((F1144-G1144)/G1144)&gt;0,((F1144-H1144)/H1144)&gt;0)</f>
        <v>#DIV/0!</v>
      </c>
      <c r="G1154" t="e">
        <f t="shared" ref="G1154:G1155" si="1734">AND(((G1149-H1149)/H1149)&gt;0,((G1149-I1149)/I1149)&gt;0,((G1144-H1144)/H1144)&gt;0,((G1144-I1144)/I1144)&gt;0)</f>
        <v>#DIV/0!</v>
      </c>
      <c r="H1154" t="e">
        <f t="shared" ref="H1154:H1155" si="1735">AND(((H1149-I1149)/I1149)&gt;0,((H1149-J1149)/J1149)&gt;0,((H1144-I1144)/I1144)&gt;0,((H1144-J1144)/J1144)&gt;0)</f>
        <v>#DIV/0!</v>
      </c>
      <c r="I1154" t="e">
        <f t="shared" ref="I1154:I1155" si="1736">AND(((I1149-J1149)/J1149)&gt;0,((I1149-K1149)/K1149)&gt;0,((I1144-J1144)/J1144)&gt;0,((I1144-K1144)/K1144)&gt;0)</f>
        <v>#DIV/0!</v>
      </c>
      <c r="J1154" t="e">
        <f t="shared" ref="J1154:J1155" si="1737">AND(((J1149-K1149)/K1149)&gt;0,((J1149-L1149)/L1149)&gt;0,((J1144-K1144)/K1144)&gt;0,((J1144-L1144)/L1144)&gt;0)</f>
        <v>#DIV/0!</v>
      </c>
      <c r="K1154" t="e">
        <f t="shared" ref="K1154:K1155" si="1738">AND(((K1149-L1149)/L1149)&gt;0,((K1149-M1149)/M1149)&gt;0,((K1144-L1144)/L1144)&gt;0,((K1144-M1144)/M1144)&gt;0)</f>
        <v>#DIV/0!</v>
      </c>
      <c r="L1154" t="e">
        <f t="shared" ref="L1154:L1155" si="1739">AND(((L1149-M1149)/M1149)&gt;0,((L1149-N1149)/N1149)&gt;0,((L1144-M1144)/M1144)&gt;0,((L1144-N1144)/N1144)&gt;0)</f>
        <v>#DIV/0!</v>
      </c>
    </row>
    <row r="1155" spans="1:16" x14ac:dyDescent="0.25">
      <c r="B1155" t="e">
        <f>OR(AND(C1155:D1155),AND(C1155,E1155))</f>
        <v>#DIV/0!</v>
      </c>
      <c r="C1155" t="e">
        <f>AND(((C1150-D1150)/D1150)&gt;0,((C1150-E1150)/E1150)&gt;0,((C1145-D1145)/D1145)&gt;0,((C1145-E1145)/E1145)&gt;0)</f>
        <v>#DIV/0!</v>
      </c>
      <c r="D1155" t="e">
        <f t="shared" si="1731"/>
        <v>#DIV/0!</v>
      </c>
      <c r="E1155" t="e">
        <f t="shared" si="1732"/>
        <v>#DIV/0!</v>
      </c>
      <c r="F1155" t="e">
        <f t="shared" si="1733"/>
        <v>#DIV/0!</v>
      </c>
      <c r="G1155" t="e">
        <f t="shared" si="1734"/>
        <v>#DIV/0!</v>
      </c>
      <c r="H1155" t="e">
        <f t="shared" si="1735"/>
        <v>#DIV/0!</v>
      </c>
      <c r="I1155" t="e">
        <f t="shared" si="1736"/>
        <v>#DIV/0!</v>
      </c>
      <c r="J1155" t="e">
        <f t="shared" si="1737"/>
        <v>#DIV/0!</v>
      </c>
      <c r="K1155" t="e">
        <f t="shared" si="1738"/>
        <v>#DIV/0!</v>
      </c>
      <c r="L1155" t="e">
        <f t="shared" si="1739"/>
        <v>#DIV/0!</v>
      </c>
    </row>
    <row r="1157" spans="1:16" x14ac:dyDescent="0.25">
      <c r="A1157" s="7">
        <f>B1158</f>
        <v>0</v>
      </c>
      <c r="B1157" s="7" t="e">
        <f>OR(AND(C1170:D1170),AND(C1170,E1170))</f>
        <v>#DIV/0!</v>
      </c>
      <c r="C1157" s="7" t="e">
        <f>OR(AND(C1171:D1171),AND(C1171,E1171))</f>
        <v>#DIV/0!</v>
      </c>
      <c r="D1157" s="7" t="e">
        <f>OR(AND(C1172:D1172),AND(C1172,E1172))</f>
        <v>#DIV/0!</v>
      </c>
      <c r="E1157" s="7" t="str">
        <f>C1158</f>
        <v>JUN '21</v>
      </c>
      <c r="F1157" s="7" t="e">
        <f>OR(AND(D1170:E1170),AND(D1170,F1170))</f>
        <v>#DIV/0!</v>
      </c>
      <c r="G1157" s="7" t="e">
        <f>OR(AND(D1171:E1171),AND(D1171,F1171))</f>
        <v>#DIV/0!</v>
      </c>
      <c r="H1157" s="7" t="e">
        <f>OR(AND(D1172:E1172),AND(D1172,F1172))</f>
        <v>#DIV/0!</v>
      </c>
      <c r="I1157" s="7" t="str">
        <f>D1158</f>
        <v>MAR '21</v>
      </c>
      <c r="J1157" s="11">
        <f>A1168</f>
        <v>0</v>
      </c>
      <c r="K1157" s="7">
        <f>B1163</f>
        <v>0</v>
      </c>
      <c r="L1157" s="7"/>
      <c r="M1157" s="7"/>
      <c r="O1157" t="str">
        <f>"https://www.moneycontrol.com/financials/21stcenturymanagement/results/consolidated-quarterly-results/"&amp;M1157&amp;"/1"</f>
        <v>https://www.moneycontrol.com/financials/21stcenturymanagement/results/consolidated-quarterly-results//1</v>
      </c>
      <c r="P1157" t="str">
        <f>"https://www.moneycontrol.com/financials/21stcenturymanagement/results/consolidated-quarterly-results/"&amp;M1157&amp;"/2"</f>
        <v>https://www.moneycontrol.com/financials/21stcenturymanagement/results/consolidated-quarterly-results//2</v>
      </c>
    </row>
    <row r="1158" spans="1:16" x14ac:dyDescent="0.25">
      <c r="A1158" s="2" t="s">
        <v>49</v>
      </c>
      <c r="B1158" s="8"/>
      <c r="C1158" s="2" t="s">
        <v>50</v>
      </c>
      <c r="D1158" s="2" t="s">
        <v>48</v>
      </c>
      <c r="E1158" s="2" t="s">
        <v>47</v>
      </c>
      <c r="F1158" s="2" t="s">
        <v>51</v>
      </c>
      <c r="G1158" s="2" t="s">
        <v>46</v>
      </c>
      <c r="H1158" s="2" t="s">
        <v>45</v>
      </c>
      <c r="I1158" s="2" t="s">
        <v>44</v>
      </c>
      <c r="J1158" s="2" t="s">
        <v>43</v>
      </c>
      <c r="K1158" s="2" t="s">
        <v>42</v>
      </c>
      <c r="L1158" s="2" t="s">
        <v>41</v>
      </c>
      <c r="M1158" s="2"/>
      <c r="O1158" s="2"/>
    </row>
    <row r="1159" spans="1:16" x14ac:dyDescent="0.25">
      <c r="A1159" t="s">
        <v>38</v>
      </c>
      <c r="B1159" t="s">
        <v>34</v>
      </c>
      <c r="C1159" s="6"/>
      <c r="D1159" s="6"/>
      <c r="E1159" s="6"/>
      <c r="F1159" s="6"/>
      <c r="G1159" s="6"/>
      <c r="H1159" s="6"/>
      <c r="I1159" s="6"/>
      <c r="J1159" s="6"/>
      <c r="K1159" s="6"/>
      <c r="L1159" s="6"/>
    </row>
    <row r="1160" spans="1:16" x14ac:dyDescent="0.25">
      <c r="B1160" t="s">
        <v>36</v>
      </c>
      <c r="C1160" s="4"/>
      <c r="D1160" s="6"/>
      <c r="E1160" s="4"/>
      <c r="F1160" s="4"/>
      <c r="G1160" s="4"/>
      <c r="H1160" s="6"/>
      <c r="I1160" s="4"/>
      <c r="J1160" s="4"/>
      <c r="K1160" s="4"/>
      <c r="L1160" s="4"/>
    </row>
    <row r="1161" spans="1:16" x14ac:dyDescent="0.25">
      <c r="B1161" t="s">
        <v>33</v>
      </c>
      <c r="C1161" s="5" t="e">
        <f t="shared" ref="C1161:L1161" si="1740">C1160/C1159</f>
        <v>#DIV/0!</v>
      </c>
      <c r="D1161" s="5" t="e">
        <f t="shared" si="1740"/>
        <v>#DIV/0!</v>
      </c>
      <c r="E1161" s="5" t="e">
        <f t="shared" si="1740"/>
        <v>#DIV/0!</v>
      </c>
      <c r="F1161" s="5" t="e">
        <f t="shared" si="1740"/>
        <v>#DIV/0!</v>
      </c>
      <c r="G1161" s="5" t="e">
        <f t="shared" si="1740"/>
        <v>#DIV/0!</v>
      </c>
      <c r="H1161" s="5" t="e">
        <f t="shared" si="1740"/>
        <v>#DIV/0!</v>
      </c>
      <c r="I1161" s="5" t="e">
        <f t="shared" si="1740"/>
        <v>#DIV/0!</v>
      </c>
      <c r="J1161" s="5" t="e">
        <f t="shared" si="1740"/>
        <v>#DIV/0!</v>
      </c>
      <c r="K1161" s="5" t="e">
        <f t="shared" si="1740"/>
        <v>#DIV/0!</v>
      </c>
      <c r="L1161" s="5" t="e">
        <f t="shared" si="1740"/>
        <v>#DIV/0!</v>
      </c>
    </row>
    <row r="1162" spans="1:16" x14ac:dyDescent="0.25">
      <c r="B1162" t="s">
        <v>32</v>
      </c>
      <c r="C1162" s="4"/>
      <c r="D1162" s="4"/>
      <c r="E1162" s="4"/>
      <c r="F1162" s="4"/>
      <c r="G1162" s="4"/>
      <c r="H1162" s="4"/>
      <c r="I1162" s="4"/>
      <c r="J1162" s="4"/>
      <c r="K1162" s="4"/>
      <c r="L1162" s="4"/>
    </row>
    <row r="1164" spans="1:16" x14ac:dyDescent="0.25">
      <c r="A1164" t="s">
        <v>37</v>
      </c>
      <c r="B1164" t="s">
        <v>34</v>
      </c>
      <c r="C1164" s="3">
        <f t="shared" ref="C1164:C1165" si="1741">SUM(C1159:F1159)</f>
        <v>0</v>
      </c>
      <c r="D1164" s="3">
        <f t="shared" ref="D1164:D1165" si="1742">SUM(D1159:G1159)</f>
        <v>0</v>
      </c>
      <c r="E1164" s="3">
        <f t="shared" ref="E1164:E1165" si="1743">SUM(E1159:H1159)</f>
        <v>0</v>
      </c>
      <c r="F1164" s="3">
        <f t="shared" ref="F1164:F1165" si="1744">SUM(F1159:I1159)</f>
        <v>0</v>
      </c>
      <c r="G1164" s="3">
        <f t="shared" ref="G1164:G1165" si="1745">SUM(G1159:J1159)</f>
        <v>0</v>
      </c>
      <c r="H1164" s="3">
        <f t="shared" ref="H1164:H1165" si="1746">SUM(H1159:K1159)</f>
        <v>0</v>
      </c>
      <c r="I1164" s="3">
        <f t="shared" ref="I1164:I1165" si="1747">SUM(I1159:L1159)</f>
        <v>0</v>
      </c>
    </row>
    <row r="1165" spans="1:16" x14ac:dyDescent="0.25">
      <c r="B1165" t="s">
        <v>36</v>
      </c>
      <c r="C1165" s="3">
        <f t="shared" si="1741"/>
        <v>0</v>
      </c>
      <c r="D1165" s="3">
        <f t="shared" si="1742"/>
        <v>0</v>
      </c>
      <c r="E1165" s="3">
        <f t="shared" si="1743"/>
        <v>0</v>
      </c>
      <c r="F1165" s="3">
        <f t="shared" si="1744"/>
        <v>0</v>
      </c>
      <c r="G1165" s="3">
        <f t="shared" si="1745"/>
        <v>0</v>
      </c>
      <c r="H1165" s="3">
        <f t="shared" si="1746"/>
        <v>0</v>
      </c>
      <c r="I1165" s="3">
        <f t="shared" si="1747"/>
        <v>0</v>
      </c>
    </row>
    <row r="1166" spans="1:16" x14ac:dyDescent="0.25">
      <c r="B1166" t="s">
        <v>33</v>
      </c>
      <c r="C1166" s="1" t="e">
        <f t="shared" ref="C1166:I1166" si="1748">C1165/C1164</f>
        <v>#DIV/0!</v>
      </c>
      <c r="D1166" s="1" t="e">
        <f t="shared" si="1748"/>
        <v>#DIV/0!</v>
      </c>
      <c r="E1166" s="1" t="e">
        <f t="shared" si="1748"/>
        <v>#DIV/0!</v>
      </c>
      <c r="F1166" s="1" t="e">
        <f t="shared" si="1748"/>
        <v>#DIV/0!</v>
      </c>
      <c r="G1166" s="1" t="e">
        <f t="shared" si="1748"/>
        <v>#DIV/0!</v>
      </c>
      <c r="H1166" s="1" t="e">
        <f t="shared" si="1748"/>
        <v>#DIV/0!</v>
      </c>
      <c r="I1166" s="1" t="e">
        <f t="shared" si="1748"/>
        <v>#DIV/0!</v>
      </c>
    </row>
    <row r="1167" spans="1:16" x14ac:dyDescent="0.25">
      <c r="B1167" t="s">
        <v>32</v>
      </c>
      <c r="C1167">
        <f t="shared" ref="C1167" si="1749">SUM(C1162:F1162)</f>
        <v>0</v>
      </c>
      <c r="D1167">
        <f t="shared" ref="D1167" si="1750">SUM(D1162:G1162)</f>
        <v>0</v>
      </c>
      <c r="E1167">
        <f t="shared" ref="E1167" si="1751">SUM(E1162:H1162)</f>
        <v>0</v>
      </c>
      <c r="F1167">
        <f t="shared" ref="F1167" si="1752">SUM(F1162:I1162)</f>
        <v>0</v>
      </c>
      <c r="G1167">
        <f t="shared" ref="G1167" si="1753">SUM(G1162:J1162)</f>
        <v>0</v>
      </c>
      <c r="H1167">
        <f t="shared" ref="H1167" si="1754">SUM(H1162:K1162)</f>
        <v>0</v>
      </c>
      <c r="I1167">
        <f t="shared" ref="I1167" si="1755">SUM(I1162:L1162)</f>
        <v>0</v>
      </c>
    </row>
    <row r="1168" spans="1:16" x14ac:dyDescent="0.25">
      <c r="A1168" s="10"/>
      <c r="B1168" s="9"/>
      <c r="C1168" s="9"/>
      <c r="D1168" s="9"/>
      <c r="E1168" s="9"/>
      <c r="F1168" s="9"/>
      <c r="G1168" s="9"/>
      <c r="H1168" s="9"/>
      <c r="I1168" s="9"/>
    </row>
    <row r="1169" spans="1:16" x14ac:dyDescent="0.25">
      <c r="A1169" t="s">
        <v>35</v>
      </c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1:16" x14ac:dyDescent="0.25">
      <c r="A1170" t="e">
        <f>B1170</f>
        <v>#DIV/0!</v>
      </c>
      <c r="B1170" t="e">
        <f>OR(AND(C1170:D1170),AND(C1170,E1170))</f>
        <v>#DIV/0!</v>
      </c>
      <c r="C1170" t="e">
        <f>AND(((C1164-D1164)/D1164)&gt;0,((C1159-D1159)/D1159)&gt;0,((C1164-E1164)/E1164)&gt;0,((C1159-E1159)/E1159)&gt;0)</f>
        <v>#DIV/0!</v>
      </c>
      <c r="D1170" t="e">
        <f>AND(((D1164-E1164)/E1164)&gt;0,((D1159-E1159)/E1159)&gt;0,((D1164-F1164)/F1164)&gt;0,((D1159-F1159)/F1159)&gt;0)</f>
        <v>#DIV/0!</v>
      </c>
      <c r="E1170" t="e">
        <f>AND(((E1164-F1164)/F1164)&gt;0,((E1159-F1159)/F1159)&gt;0,((E1164-G1164)/G1164)&gt;0,((E1159-G1159)/G1159)&gt;0)</f>
        <v>#DIV/0!</v>
      </c>
      <c r="F1170" t="e">
        <f>AND(((F1164-G1164)/G1164)&gt;0,((F1159-G1159)/G1159)&gt;0,((F1164-H1164)/H1164)&gt;0,((F1159-H1159)/H1159)&gt;0)</f>
        <v>#DIV/0!</v>
      </c>
      <c r="G1170" t="e">
        <f>AND(((G1164-H1164)/H1164)&gt;0,((G1159-H1159)/H1159)&gt;0,((G1164-I1164)/I1164)&gt;0,((G1159-I1159)/I1159)&gt;0)</f>
        <v>#DIV/0!</v>
      </c>
      <c r="H1170" t="e">
        <f>AND(((H1164-I1164)/I1164)&gt;0,((H1159-I1159)/I1159)&gt;0,((H1164-J1164)/J1164)&gt;0,((H1159-J1159)/J1159)&gt;0)</f>
        <v>#DIV/0!</v>
      </c>
      <c r="I1170" t="e">
        <f>AND(((I1164-J1164)/J1164)&gt;0,((I1159-J1159)/J1159)&gt;0,((I1164-K1164)/K1164)&gt;0,((I1159-K1159)/K1159)&gt;0)</f>
        <v>#DIV/0!</v>
      </c>
      <c r="J1170" t="e">
        <f>AND(((J1164-K1164)/K1164)&gt;0,((J1159-K1159)/K1159)&gt;0,((J1164-L1164)/L1164)&gt;0,((J1159-L1159)/L1159)&gt;0)</f>
        <v>#DIV/0!</v>
      </c>
      <c r="K1170" t="e">
        <f>AND(((K1164-L1164)/L1164)&gt;0,((K1159-L1159)/L1159)&gt;0,((K1164-M1164)/M1164)&gt;0,((K1159-M1159)/M1159)&gt;0)</f>
        <v>#DIV/0!</v>
      </c>
      <c r="L1170" t="e">
        <f>AND(((L1164-M1164)/M1164)&gt;0,((L1159-M1159)/M1159)&gt;0,((L1164-N1164)/N1164)&gt;0,((L1159-N1159)/N1159)&gt;0)</f>
        <v>#DIV/0!</v>
      </c>
    </row>
    <row r="1171" spans="1:16" x14ac:dyDescent="0.25">
      <c r="B1171" t="e">
        <f>OR(AND(C1171:D1171),AND(C1171,E1171))</f>
        <v>#DIV/0!</v>
      </c>
      <c r="C1171" t="e">
        <f>AND(((C1166-D1166)/D1166)&gt;0,((C1166-E1166)/E1166)&gt;0,((C1161-D1161)/D1161)&gt;0,((C1161-E1161)/E1161)&gt;0)</f>
        <v>#DIV/0!</v>
      </c>
      <c r="D1171" t="e">
        <f t="shared" ref="D1171:D1172" si="1756">AND(((D1166-E1166)/E1166)&gt;0,((D1166-F1166)/F1166)&gt;0,((D1161-E1161)/E1161)&gt;0,((D1161-F1161)/F1161)&gt;0)</f>
        <v>#DIV/0!</v>
      </c>
      <c r="E1171" t="e">
        <f t="shared" ref="E1171:E1172" si="1757">AND(((E1166-F1166)/F1166)&gt;0,((E1166-G1166)/G1166)&gt;0,((E1161-F1161)/F1161)&gt;0,((E1161-G1161)/G1161)&gt;0)</f>
        <v>#DIV/0!</v>
      </c>
      <c r="F1171" t="e">
        <f t="shared" ref="F1171:F1172" si="1758">AND(((F1166-G1166)/G1166)&gt;0,((F1166-H1166)/H1166)&gt;0,((F1161-G1161)/G1161)&gt;0,((F1161-H1161)/H1161)&gt;0)</f>
        <v>#DIV/0!</v>
      </c>
      <c r="G1171" t="e">
        <f t="shared" ref="G1171:G1172" si="1759">AND(((G1166-H1166)/H1166)&gt;0,((G1166-I1166)/I1166)&gt;0,((G1161-H1161)/H1161)&gt;0,((G1161-I1161)/I1161)&gt;0)</f>
        <v>#DIV/0!</v>
      </c>
      <c r="H1171" t="e">
        <f t="shared" ref="H1171:H1172" si="1760">AND(((H1166-I1166)/I1166)&gt;0,((H1166-J1166)/J1166)&gt;0,((H1161-I1161)/I1161)&gt;0,((H1161-J1161)/J1161)&gt;0)</f>
        <v>#DIV/0!</v>
      </c>
      <c r="I1171" t="e">
        <f t="shared" ref="I1171:I1172" si="1761">AND(((I1166-J1166)/J1166)&gt;0,((I1166-K1166)/K1166)&gt;0,((I1161-J1161)/J1161)&gt;0,((I1161-K1161)/K1161)&gt;0)</f>
        <v>#DIV/0!</v>
      </c>
      <c r="J1171" t="e">
        <f t="shared" ref="J1171:J1172" si="1762">AND(((J1166-K1166)/K1166)&gt;0,((J1166-L1166)/L1166)&gt;0,((J1161-K1161)/K1161)&gt;0,((J1161-L1161)/L1161)&gt;0)</f>
        <v>#DIV/0!</v>
      </c>
      <c r="K1171" t="e">
        <f t="shared" ref="K1171:K1172" si="1763">AND(((K1166-L1166)/L1166)&gt;0,((K1166-M1166)/M1166)&gt;0,((K1161-L1161)/L1161)&gt;0,((K1161-M1161)/M1161)&gt;0)</f>
        <v>#DIV/0!</v>
      </c>
      <c r="L1171" t="e">
        <f t="shared" ref="L1171:L1172" si="1764">AND(((L1166-M1166)/M1166)&gt;0,((L1166-N1166)/N1166)&gt;0,((L1161-M1161)/M1161)&gt;0,((L1161-N1161)/N1161)&gt;0)</f>
        <v>#DIV/0!</v>
      </c>
    </row>
    <row r="1172" spans="1:16" x14ac:dyDescent="0.25">
      <c r="B1172" t="e">
        <f>OR(AND(C1172:D1172),AND(C1172,E1172))</f>
        <v>#DIV/0!</v>
      </c>
      <c r="C1172" t="e">
        <f>AND(((C1167-D1167)/D1167)&gt;0,((C1167-E1167)/E1167)&gt;0,((C1162-D1162)/D1162)&gt;0,((C1162-E1162)/E1162)&gt;0)</f>
        <v>#DIV/0!</v>
      </c>
      <c r="D1172" t="e">
        <f t="shared" si="1756"/>
        <v>#DIV/0!</v>
      </c>
      <c r="E1172" t="e">
        <f t="shared" si="1757"/>
        <v>#DIV/0!</v>
      </c>
      <c r="F1172" t="e">
        <f t="shared" si="1758"/>
        <v>#DIV/0!</v>
      </c>
      <c r="G1172" t="e">
        <f t="shared" si="1759"/>
        <v>#DIV/0!</v>
      </c>
      <c r="H1172" t="e">
        <f t="shared" si="1760"/>
        <v>#DIV/0!</v>
      </c>
      <c r="I1172" t="e">
        <f t="shared" si="1761"/>
        <v>#DIV/0!</v>
      </c>
      <c r="J1172" t="e">
        <f t="shared" si="1762"/>
        <v>#DIV/0!</v>
      </c>
      <c r="K1172" t="e">
        <f t="shared" si="1763"/>
        <v>#DIV/0!</v>
      </c>
      <c r="L1172" t="e">
        <f t="shared" si="1764"/>
        <v>#DIV/0!</v>
      </c>
    </row>
    <row r="1174" spans="1:16" x14ac:dyDescent="0.25">
      <c r="A1174" s="7">
        <f>B1175</f>
        <v>0</v>
      </c>
      <c r="B1174" s="7" t="e">
        <f>OR(AND(C1187:D1187),AND(C1187,E1187))</f>
        <v>#DIV/0!</v>
      </c>
      <c r="C1174" s="7" t="e">
        <f>OR(AND(C1188:D1188),AND(C1188,E1188))</f>
        <v>#DIV/0!</v>
      </c>
      <c r="D1174" s="7" t="e">
        <f>OR(AND(C1189:D1189),AND(C1189,E1189))</f>
        <v>#DIV/0!</v>
      </c>
      <c r="E1174" s="7" t="str">
        <f>C1175</f>
        <v>JUN '21</v>
      </c>
      <c r="F1174" s="7" t="e">
        <f>OR(AND(D1187:E1187),AND(D1187,F1187))</f>
        <v>#DIV/0!</v>
      </c>
      <c r="G1174" s="7" t="e">
        <f>OR(AND(D1188:E1188),AND(D1188,F1188))</f>
        <v>#DIV/0!</v>
      </c>
      <c r="H1174" s="7" t="e">
        <f>OR(AND(D1189:E1189),AND(D1189,F1189))</f>
        <v>#DIV/0!</v>
      </c>
      <c r="I1174" s="7" t="str">
        <f>D1175</f>
        <v>MAR '21</v>
      </c>
      <c r="J1174" s="11">
        <f>A1185</f>
        <v>0</v>
      </c>
      <c r="K1174" s="7">
        <f>B1180</f>
        <v>0</v>
      </c>
      <c r="L1174" s="7"/>
      <c r="M1174" s="7"/>
      <c r="O1174" t="str">
        <f>"https://www.moneycontrol.com/financials/21stcenturymanagement/results/consolidated-quarterly-results/"&amp;M1174&amp;"/1"</f>
        <v>https://www.moneycontrol.com/financials/21stcenturymanagement/results/consolidated-quarterly-results//1</v>
      </c>
      <c r="P1174" t="str">
        <f>"https://www.moneycontrol.com/financials/21stcenturymanagement/results/consolidated-quarterly-results/"&amp;M1174&amp;"/2"</f>
        <v>https://www.moneycontrol.com/financials/21stcenturymanagement/results/consolidated-quarterly-results//2</v>
      </c>
    </row>
    <row r="1175" spans="1:16" x14ac:dyDescent="0.25">
      <c r="A1175" s="2" t="s">
        <v>49</v>
      </c>
      <c r="B1175" s="8"/>
      <c r="C1175" s="2" t="s">
        <v>50</v>
      </c>
      <c r="D1175" s="2" t="s">
        <v>48</v>
      </c>
      <c r="E1175" s="2" t="s">
        <v>47</v>
      </c>
      <c r="F1175" s="2" t="s">
        <v>51</v>
      </c>
      <c r="G1175" s="2" t="s">
        <v>46</v>
      </c>
      <c r="H1175" s="2" t="s">
        <v>45</v>
      </c>
      <c r="I1175" s="2" t="s">
        <v>44</v>
      </c>
      <c r="J1175" s="2" t="s">
        <v>43</v>
      </c>
      <c r="K1175" s="2" t="s">
        <v>42</v>
      </c>
      <c r="L1175" s="2" t="s">
        <v>41</v>
      </c>
      <c r="M1175" s="2"/>
      <c r="O1175" s="2"/>
    </row>
    <row r="1176" spans="1:16" x14ac:dyDescent="0.25">
      <c r="A1176" t="s">
        <v>38</v>
      </c>
      <c r="B1176" t="s">
        <v>34</v>
      </c>
      <c r="C1176" s="6"/>
      <c r="D1176" s="6"/>
      <c r="E1176" s="6"/>
      <c r="F1176" s="6"/>
      <c r="G1176" s="6"/>
      <c r="H1176" s="6"/>
      <c r="I1176" s="6"/>
      <c r="J1176" s="6"/>
      <c r="K1176" s="6"/>
      <c r="L1176" s="6"/>
    </row>
    <row r="1177" spans="1:16" x14ac:dyDescent="0.25">
      <c r="B1177" t="s">
        <v>36</v>
      </c>
      <c r="C1177" s="4"/>
      <c r="D1177" s="6"/>
      <c r="E1177" s="4"/>
      <c r="F1177" s="4"/>
      <c r="G1177" s="4"/>
      <c r="H1177" s="6"/>
      <c r="I1177" s="4"/>
      <c r="J1177" s="4"/>
      <c r="K1177" s="4"/>
      <c r="L1177" s="4"/>
    </row>
    <row r="1178" spans="1:16" x14ac:dyDescent="0.25">
      <c r="B1178" t="s">
        <v>33</v>
      </c>
      <c r="C1178" s="5" t="e">
        <f t="shared" ref="C1178:L1178" si="1765">C1177/C1176</f>
        <v>#DIV/0!</v>
      </c>
      <c r="D1178" s="5" t="e">
        <f t="shared" si="1765"/>
        <v>#DIV/0!</v>
      </c>
      <c r="E1178" s="5" t="e">
        <f t="shared" si="1765"/>
        <v>#DIV/0!</v>
      </c>
      <c r="F1178" s="5" t="e">
        <f t="shared" si="1765"/>
        <v>#DIV/0!</v>
      </c>
      <c r="G1178" s="5" t="e">
        <f t="shared" si="1765"/>
        <v>#DIV/0!</v>
      </c>
      <c r="H1178" s="5" t="e">
        <f t="shared" si="1765"/>
        <v>#DIV/0!</v>
      </c>
      <c r="I1178" s="5" t="e">
        <f t="shared" si="1765"/>
        <v>#DIV/0!</v>
      </c>
      <c r="J1178" s="5" t="e">
        <f t="shared" si="1765"/>
        <v>#DIV/0!</v>
      </c>
      <c r="K1178" s="5" t="e">
        <f t="shared" si="1765"/>
        <v>#DIV/0!</v>
      </c>
      <c r="L1178" s="5" t="e">
        <f t="shared" si="1765"/>
        <v>#DIV/0!</v>
      </c>
    </row>
    <row r="1179" spans="1:16" x14ac:dyDescent="0.25">
      <c r="B1179" t="s">
        <v>32</v>
      </c>
      <c r="C1179" s="4"/>
      <c r="D1179" s="4"/>
      <c r="E1179" s="4"/>
      <c r="F1179" s="4"/>
      <c r="G1179" s="4"/>
      <c r="H1179" s="4"/>
      <c r="I1179" s="4"/>
      <c r="J1179" s="4"/>
      <c r="K1179" s="4"/>
      <c r="L1179" s="4"/>
    </row>
    <row r="1181" spans="1:16" x14ac:dyDescent="0.25">
      <c r="A1181" t="s">
        <v>37</v>
      </c>
      <c r="B1181" t="s">
        <v>34</v>
      </c>
      <c r="C1181" s="3">
        <f t="shared" ref="C1181:C1182" si="1766">SUM(C1176:F1176)</f>
        <v>0</v>
      </c>
      <c r="D1181" s="3">
        <f t="shared" ref="D1181:D1182" si="1767">SUM(D1176:G1176)</f>
        <v>0</v>
      </c>
      <c r="E1181" s="3">
        <f t="shared" ref="E1181:E1182" si="1768">SUM(E1176:H1176)</f>
        <v>0</v>
      </c>
      <c r="F1181" s="3">
        <f t="shared" ref="F1181:F1182" si="1769">SUM(F1176:I1176)</f>
        <v>0</v>
      </c>
      <c r="G1181" s="3">
        <f t="shared" ref="G1181:G1182" si="1770">SUM(G1176:J1176)</f>
        <v>0</v>
      </c>
      <c r="H1181" s="3">
        <f t="shared" ref="H1181:H1182" si="1771">SUM(H1176:K1176)</f>
        <v>0</v>
      </c>
      <c r="I1181" s="3">
        <f t="shared" ref="I1181:I1182" si="1772">SUM(I1176:L1176)</f>
        <v>0</v>
      </c>
    </row>
    <row r="1182" spans="1:16" x14ac:dyDescent="0.25">
      <c r="B1182" t="s">
        <v>36</v>
      </c>
      <c r="C1182" s="3">
        <f t="shared" si="1766"/>
        <v>0</v>
      </c>
      <c r="D1182" s="3">
        <f t="shared" si="1767"/>
        <v>0</v>
      </c>
      <c r="E1182" s="3">
        <f t="shared" si="1768"/>
        <v>0</v>
      </c>
      <c r="F1182" s="3">
        <f t="shared" si="1769"/>
        <v>0</v>
      </c>
      <c r="G1182" s="3">
        <f t="shared" si="1770"/>
        <v>0</v>
      </c>
      <c r="H1182" s="3">
        <f t="shared" si="1771"/>
        <v>0</v>
      </c>
      <c r="I1182" s="3">
        <f t="shared" si="1772"/>
        <v>0</v>
      </c>
    </row>
    <row r="1183" spans="1:16" x14ac:dyDescent="0.25">
      <c r="B1183" t="s">
        <v>33</v>
      </c>
      <c r="C1183" s="1" t="e">
        <f t="shared" ref="C1183:I1183" si="1773">C1182/C1181</f>
        <v>#DIV/0!</v>
      </c>
      <c r="D1183" s="1" t="e">
        <f t="shared" si="1773"/>
        <v>#DIV/0!</v>
      </c>
      <c r="E1183" s="1" t="e">
        <f t="shared" si="1773"/>
        <v>#DIV/0!</v>
      </c>
      <c r="F1183" s="1" t="e">
        <f t="shared" si="1773"/>
        <v>#DIV/0!</v>
      </c>
      <c r="G1183" s="1" t="e">
        <f t="shared" si="1773"/>
        <v>#DIV/0!</v>
      </c>
      <c r="H1183" s="1" t="e">
        <f t="shared" si="1773"/>
        <v>#DIV/0!</v>
      </c>
      <c r="I1183" s="1" t="e">
        <f t="shared" si="1773"/>
        <v>#DIV/0!</v>
      </c>
    </row>
    <row r="1184" spans="1:16" x14ac:dyDescent="0.25">
      <c r="B1184" t="s">
        <v>32</v>
      </c>
      <c r="C1184">
        <f t="shared" ref="C1184" si="1774">SUM(C1179:F1179)</f>
        <v>0</v>
      </c>
      <c r="D1184">
        <f t="shared" ref="D1184" si="1775">SUM(D1179:G1179)</f>
        <v>0</v>
      </c>
      <c r="E1184">
        <f t="shared" ref="E1184" si="1776">SUM(E1179:H1179)</f>
        <v>0</v>
      </c>
      <c r="F1184">
        <f t="shared" ref="F1184" si="1777">SUM(F1179:I1179)</f>
        <v>0</v>
      </c>
      <c r="G1184">
        <f t="shared" ref="G1184" si="1778">SUM(G1179:J1179)</f>
        <v>0</v>
      </c>
      <c r="H1184">
        <f t="shared" ref="H1184" si="1779">SUM(H1179:K1179)</f>
        <v>0</v>
      </c>
      <c r="I1184">
        <f t="shared" ref="I1184" si="1780">SUM(I1179:L1179)</f>
        <v>0</v>
      </c>
    </row>
    <row r="1185" spans="1:16" x14ac:dyDescent="0.25">
      <c r="A1185" s="10"/>
      <c r="B1185" s="9"/>
      <c r="C1185" s="9"/>
      <c r="D1185" s="9"/>
      <c r="E1185" s="9"/>
      <c r="F1185" s="9"/>
      <c r="G1185" s="9"/>
      <c r="H1185" s="9"/>
      <c r="I1185" s="9"/>
    </row>
    <row r="1186" spans="1:16" x14ac:dyDescent="0.25">
      <c r="A1186" t="s">
        <v>35</v>
      </c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</row>
    <row r="1187" spans="1:16" x14ac:dyDescent="0.25">
      <c r="A1187" t="e">
        <f>B1187</f>
        <v>#DIV/0!</v>
      </c>
      <c r="B1187" t="e">
        <f>OR(AND(C1187:D1187),AND(C1187,E1187))</f>
        <v>#DIV/0!</v>
      </c>
      <c r="C1187" t="e">
        <f>AND(((C1181-D1181)/D1181)&gt;0,((C1176-D1176)/D1176)&gt;0,((C1181-E1181)/E1181)&gt;0,((C1176-E1176)/E1176)&gt;0)</f>
        <v>#DIV/0!</v>
      </c>
      <c r="D1187" t="e">
        <f>AND(((D1181-E1181)/E1181)&gt;0,((D1176-E1176)/E1176)&gt;0,((D1181-F1181)/F1181)&gt;0,((D1176-F1176)/F1176)&gt;0)</f>
        <v>#DIV/0!</v>
      </c>
      <c r="E1187" t="e">
        <f>AND(((E1181-F1181)/F1181)&gt;0,((E1176-F1176)/F1176)&gt;0,((E1181-G1181)/G1181)&gt;0,((E1176-G1176)/G1176)&gt;0)</f>
        <v>#DIV/0!</v>
      </c>
      <c r="F1187" t="e">
        <f>AND(((F1181-G1181)/G1181)&gt;0,((F1176-G1176)/G1176)&gt;0,((F1181-H1181)/H1181)&gt;0,((F1176-H1176)/H1176)&gt;0)</f>
        <v>#DIV/0!</v>
      </c>
      <c r="G1187" t="e">
        <f>AND(((G1181-H1181)/H1181)&gt;0,((G1176-H1176)/H1176)&gt;0,((G1181-I1181)/I1181)&gt;0,((G1176-I1176)/I1176)&gt;0)</f>
        <v>#DIV/0!</v>
      </c>
      <c r="H1187" t="e">
        <f>AND(((H1181-I1181)/I1181)&gt;0,((H1176-I1176)/I1176)&gt;0,((H1181-J1181)/J1181)&gt;0,((H1176-J1176)/J1176)&gt;0)</f>
        <v>#DIV/0!</v>
      </c>
      <c r="I1187" t="e">
        <f>AND(((I1181-J1181)/J1181)&gt;0,((I1176-J1176)/J1176)&gt;0,((I1181-K1181)/K1181)&gt;0,((I1176-K1176)/K1176)&gt;0)</f>
        <v>#DIV/0!</v>
      </c>
      <c r="J1187" t="e">
        <f>AND(((J1181-K1181)/K1181)&gt;0,((J1176-K1176)/K1176)&gt;0,((J1181-L1181)/L1181)&gt;0,((J1176-L1176)/L1176)&gt;0)</f>
        <v>#DIV/0!</v>
      </c>
      <c r="K1187" t="e">
        <f>AND(((K1181-L1181)/L1181)&gt;0,((K1176-L1176)/L1176)&gt;0,((K1181-M1181)/M1181)&gt;0,((K1176-M1176)/M1176)&gt;0)</f>
        <v>#DIV/0!</v>
      </c>
      <c r="L1187" t="e">
        <f>AND(((L1181-M1181)/M1181)&gt;0,((L1176-M1176)/M1176)&gt;0,((L1181-N1181)/N1181)&gt;0,((L1176-N1176)/N1176)&gt;0)</f>
        <v>#DIV/0!</v>
      </c>
    </row>
    <row r="1188" spans="1:16" x14ac:dyDescent="0.25">
      <c r="B1188" t="e">
        <f>OR(AND(C1188:D1188),AND(C1188,E1188))</f>
        <v>#DIV/0!</v>
      </c>
      <c r="C1188" t="e">
        <f>AND(((C1183-D1183)/D1183)&gt;0,((C1183-E1183)/E1183)&gt;0,((C1178-D1178)/D1178)&gt;0,((C1178-E1178)/E1178)&gt;0)</f>
        <v>#DIV/0!</v>
      </c>
      <c r="D1188" t="e">
        <f t="shared" ref="D1188:D1189" si="1781">AND(((D1183-E1183)/E1183)&gt;0,((D1183-F1183)/F1183)&gt;0,((D1178-E1178)/E1178)&gt;0,((D1178-F1178)/F1178)&gt;0)</f>
        <v>#DIV/0!</v>
      </c>
      <c r="E1188" t="e">
        <f t="shared" ref="E1188:E1189" si="1782">AND(((E1183-F1183)/F1183)&gt;0,((E1183-G1183)/G1183)&gt;0,((E1178-F1178)/F1178)&gt;0,((E1178-G1178)/G1178)&gt;0)</f>
        <v>#DIV/0!</v>
      </c>
      <c r="F1188" t="e">
        <f t="shared" ref="F1188:F1189" si="1783">AND(((F1183-G1183)/G1183)&gt;0,((F1183-H1183)/H1183)&gt;0,((F1178-G1178)/G1178)&gt;0,((F1178-H1178)/H1178)&gt;0)</f>
        <v>#DIV/0!</v>
      </c>
      <c r="G1188" t="e">
        <f t="shared" ref="G1188:G1189" si="1784">AND(((G1183-H1183)/H1183)&gt;0,((G1183-I1183)/I1183)&gt;0,((G1178-H1178)/H1178)&gt;0,((G1178-I1178)/I1178)&gt;0)</f>
        <v>#DIV/0!</v>
      </c>
      <c r="H1188" t="e">
        <f t="shared" ref="H1188:H1189" si="1785">AND(((H1183-I1183)/I1183)&gt;0,((H1183-J1183)/J1183)&gt;0,((H1178-I1178)/I1178)&gt;0,((H1178-J1178)/J1178)&gt;0)</f>
        <v>#DIV/0!</v>
      </c>
      <c r="I1188" t="e">
        <f t="shared" ref="I1188:I1189" si="1786">AND(((I1183-J1183)/J1183)&gt;0,((I1183-K1183)/K1183)&gt;0,((I1178-J1178)/J1178)&gt;0,((I1178-K1178)/K1178)&gt;0)</f>
        <v>#DIV/0!</v>
      </c>
      <c r="J1188" t="e">
        <f t="shared" ref="J1188:J1189" si="1787">AND(((J1183-K1183)/K1183)&gt;0,((J1183-L1183)/L1183)&gt;0,((J1178-K1178)/K1178)&gt;0,((J1178-L1178)/L1178)&gt;0)</f>
        <v>#DIV/0!</v>
      </c>
      <c r="K1188" t="e">
        <f t="shared" ref="K1188:K1189" si="1788">AND(((K1183-L1183)/L1183)&gt;0,((K1183-M1183)/M1183)&gt;0,((K1178-L1178)/L1178)&gt;0,((K1178-M1178)/M1178)&gt;0)</f>
        <v>#DIV/0!</v>
      </c>
      <c r="L1188" t="e">
        <f t="shared" ref="L1188:L1189" si="1789">AND(((L1183-M1183)/M1183)&gt;0,((L1183-N1183)/N1183)&gt;0,((L1178-M1178)/M1178)&gt;0,((L1178-N1178)/N1178)&gt;0)</f>
        <v>#DIV/0!</v>
      </c>
    </row>
    <row r="1189" spans="1:16" x14ac:dyDescent="0.25">
      <c r="B1189" t="e">
        <f>OR(AND(C1189:D1189),AND(C1189,E1189))</f>
        <v>#DIV/0!</v>
      </c>
      <c r="C1189" t="e">
        <f>AND(((C1184-D1184)/D1184)&gt;0,((C1184-E1184)/E1184)&gt;0,((C1179-D1179)/D1179)&gt;0,((C1179-E1179)/E1179)&gt;0)</f>
        <v>#DIV/0!</v>
      </c>
      <c r="D1189" t="e">
        <f t="shared" si="1781"/>
        <v>#DIV/0!</v>
      </c>
      <c r="E1189" t="e">
        <f t="shared" si="1782"/>
        <v>#DIV/0!</v>
      </c>
      <c r="F1189" t="e">
        <f t="shared" si="1783"/>
        <v>#DIV/0!</v>
      </c>
      <c r="G1189" t="e">
        <f t="shared" si="1784"/>
        <v>#DIV/0!</v>
      </c>
      <c r="H1189" t="e">
        <f t="shared" si="1785"/>
        <v>#DIV/0!</v>
      </c>
      <c r="I1189" t="e">
        <f t="shared" si="1786"/>
        <v>#DIV/0!</v>
      </c>
      <c r="J1189" t="e">
        <f t="shared" si="1787"/>
        <v>#DIV/0!</v>
      </c>
      <c r="K1189" t="e">
        <f t="shared" si="1788"/>
        <v>#DIV/0!</v>
      </c>
      <c r="L1189" t="e">
        <f t="shared" si="1789"/>
        <v>#DIV/0!</v>
      </c>
    </row>
    <row r="1191" spans="1:16" x14ac:dyDescent="0.25">
      <c r="A1191" s="7">
        <f>B1192</f>
        <v>0</v>
      </c>
      <c r="B1191" s="7" t="e">
        <f>OR(AND(C1204:D1204),AND(C1204,E1204))</f>
        <v>#DIV/0!</v>
      </c>
      <c r="C1191" s="7" t="e">
        <f>OR(AND(C1205:D1205),AND(C1205,E1205))</f>
        <v>#DIV/0!</v>
      </c>
      <c r="D1191" s="7" t="e">
        <f>OR(AND(C1206:D1206),AND(C1206,E1206))</f>
        <v>#DIV/0!</v>
      </c>
      <c r="E1191" s="7" t="str">
        <f>C1192</f>
        <v>JUN '21</v>
      </c>
      <c r="F1191" s="7" t="e">
        <f>OR(AND(D1204:E1204),AND(D1204,F1204))</f>
        <v>#DIV/0!</v>
      </c>
      <c r="G1191" s="7" t="e">
        <f>OR(AND(D1205:E1205),AND(D1205,F1205))</f>
        <v>#DIV/0!</v>
      </c>
      <c r="H1191" s="7" t="e">
        <f>OR(AND(D1206:E1206),AND(D1206,F1206))</f>
        <v>#DIV/0!</v>
      </c>
      <c r="I1191" s="7" t="str">
        <f>D1192</f>
        <v>MAR '21</v>
      </c>
      <c r="J1191" s="11">
        <f>A1202</f>
        <v>0</v>
      </c>
      <c r="K1191" s="7">
        <f>B1197</f>
        <v>0</v>
      </c>
      <c r="L1191" s="7"/>
      <c r="M1191" s="7"/>
      <c r="O1191" t="str">
        <f>"https://www.moneycontrol.com/financials/21stcenturymanagement/results/consolidated-quarterly-results/"&amp;M1191&amp;"/1"</f>
        <v>https://www.moneycontrol.com/financials/21stcenturymanagement/results/consolidated-quarterly-results//1</v>
      </c>
      <c r="P1191" t="str">
        <f>"https://www.moneycontrol.com/financials/21stcenturymanagement/results/consolidated-quarterly-results/"&amp;M1191&amp;"/2"</f>
        <v>https://www.moneycontrol.com/financials/21stcenturymanagement/results/consolidated-quarterly-results//2</v>
      </c>
    </row>
    <row r="1192" spans="1:16" x14ac:dyDescent="0.25">
      <c r="A1192" s="2" t="s">
        <v>49</v>
      </c>
      <c r="B1192" s="8"/>
      <c r="C1192" s="2" t="s">
        <v>50</v>
      </c>
      <c r="D1192" s="2" t="s">
        <v>48</v>
      </c>
      <c r="E1192" s="2" t="s">
        <v>47</v>
      </c>
      <c r="F1192" s="2" t="s">
        <v>51</v>
      </c>
      <c r="G1192" s="2" t="s">
        <v>46</v>
      </c>
      <c r="H1192" s="2" t="s">
        <v>45</v>
      </c>
      <c r="I1192" s="2" t="s">
        <v>44</v>
      </c>
      <c r="J1192" s="2" t="s">
        <v>43</v>
      </c>
      <c r="K1192" s="2" t="s">
        <v>42</v>
      </c>
      <c r="L1192" s="2" t="s">
        <v>41</v>
      </c>
      <c r="M1192" s="2"/>
      <c r="O1192" s="2"/>
    </row>
    <row r="1193" spans="1:16" x14ac:dyDescent="0.25">
      <c r="A1193" t="s">
        <v>38</v>
      </c>
      <c r="B1193" t="s">
        <v>34</v>
      </c>
      <c r="C1193" s="6"/>
      <c r="D1193" s="6"/>
      <c r="E1193" s="6"/>
      <c r="F1193" s="6"/>
      <c r="G1193" s="6"/>
      <c r="H1193" s="6"/>
      <c r="I1193" s="6"/>
      <c r="J1193" s="6"/>
      <c r="K1193" s="6"/>
      <c r="L1193" s="6"/>
    </row>
    <row r="1194" spans="1:16" x14ac:dyDescent="0.25">
      <c r="B1194" t="s">
        <v>36</v>
      </c>
      <c r="C1194" s="4"/>
      <c r="D1194" s="6"/>
      <c r="E1194" s="4"/>
      <c r="F1194" s="4"/>
      <c r="G1194" s="4"/>
      <c r="H1194" s="6"/>
      <c r="I1194" s="4"/>
      <c r="J1194" s="4"/>
      <c r="K1194" s="4"/>
      <c r="L1194" s="4"/>
    </row>
    <row r="1195" spans="1:16" x14ac:dyDescent="0.25">
      <c r="B1195" t="s">
        <v>33</v>
      </c>
      <c r="C1195" s="5" t="e">
        <f t="shared" ref="C1195:L1195" si="1790">C1194/C1193</f>
        <v>#DIV/0!</v>
      </c>
      <c r="D1195" s="5" t="e">
        <f t="shared" si="1790"/>
        <v>#DIV/0!</v>
      </c>
      <c r="E1195" s="5" t="e">
        <f t="shared" si="1790"/>
        <v>#DIV/0!</v>
      </c>
      <c r="F1195" s="5" t="e">
        <f t="shared" si="1790"/>
        <v>#DIV/0!</v>
      </c>
      <c r="G1195" s="5" t="e">
        <f t="shared" si="1790"/>
        <v>#DIV/0!</v>
      </c>
      <c r="H1195" s="5" t="e">
        <f t="shared" si="1790"/>
        <v>#DIV/0!</v>
      </c>
      <c r="I1195" s="5" t="e">
        <f t="shared" si="1790"/>
        <v>#DIV/0!</v>
      </c>
      <c r="J1195" s="5" t="e">
        <f t="shared" si="1790"/>
        <v>#DIV/0!</v>
      </c>
      <c r="K1195" s="5" t="e">
        <f t="shared" si="1790"/>
        <v>#DIV/0!</v>
      </c>
      <c r="L1195" s="5" t="e">
        <f t="shared" si="1790"/>
        <v>#DIV/0!</v>
      </c>
    </row>
    <row r="1196" spans="1:16" x14ac:dyDescent="0.25">
      <c r="B1196" t="s">
        <v>32</v>
      </c>
      <c r="C1196" s="4"/>
      <c r="D1196" s="4"/>
      <c r="E1196" s="4"/>
      <c r="F1196" s="4"/>
      <c r="G1196" s="4"/>
      <c r="H1196" s="4"/>
      <c r="I1196" s="4"/>
      <c r="J1196" s="4"/>
      <c r="K1196" s="4"/>
      <c r="L1196" s="4"/>
    </row>
    <row r="1198" spans="1:16" x14ac:dyDescent="0.25">
      <c r="A1198" t="s">
        <v>37</v>
      </c>
      <c r="B1198" t="s">
        <v>34</v>
      </c>
      <c r="C1198" s="3">
        <f t="shared" ref="C1198:C1199" si="1791">SUM(C1193:F1193)</f>
        <v>0</v>
      </c>
      <c r="D1198" s="3">
        <f t="shared" ref="D1198:D1199" si="1792">SUM(D1193:G1193)</f>
        <v>0</v>
      </c>
      <c r="E1198" s="3">
        <f t="shared" ref="E1198:E1199" si="1793">SUM(E1193:H1193)</f>
        <v>0</v>
      </c>
      <c r="F1198" s="3">
        <f t="shared" ref="F1198:F1199" si="1794">SUM(F1193:I1193)</f>
        <v>0</v>
      </c>
      <c r="G1198" s="3">
        <f t="shared" ref="G1198:G1199" si="1795">SUM(G1193:J1193)</f>
        <v>0</v>
      </c>
      <c r="H1198" s="3">
        <f t="shared" ref="H1198:H1199" si="1796">SUM(H1193:K1193)</f>
        <v>0</v>
      </c>
      <c r="I1198" s="3">
        <f t="shared" ref="I1198:I1199" si="1797">SUM(I1193:L1193)</f>
        <v>0</v>
      </c>
    </row>
    <row r="1199" spans="1:16" x14ac:dyDescent="0.25">
      <c r="B1199" t="s">
        <v>36</v>
      </c>
      <c r="C1199" s="3">
        <f t="shared" si="1791"/>
        <v>0</v>
      </c>
      <c r="D1199" s="3">
        <f t="shared" si="1792"/>
        <v>0</v>
      </c>
      <c r="E1199" s="3">
        <f t="shared" si="1793"/>
        <v>0</v>
      </c>
      <c r="F1199" s="3">
        <f t="shared" si="1794"/>
        <v>0</v>
      </c>
      <c r="G1199" s="3">
        <f t="shared" si="1795"/>
        <v>0</v>
      </c>
      <c r="H1199" s="3">
        <f t="shared" si="1796"/>
        <v>0</v>
      </c>
      <c r="I1199" s="3">
        <f t="shared" si="1797"/>
        <v>0</v>
      </c>
    </row>
    <row r="1200" spans="1:16" x14ac:dyDescent="0.25">
      <c r="B1200" t="s">
        <v>33</v>
      </c>
      <c r="C1200" s="1" t="e">
        <f t="shared" ref="C1200:I1200" si="1798">C1199/C1198</f>
        <v>#DIV/0!</v>
      </c>
      <c r="D1200" s="1" t="e">
        <f t="shared" si="1798"/>
        <v>#DIV/0!</v>
      </c>
      <c r="E1200" s="1" t="e">
        <f t="shared" si="1798"/>
        <v>#DIV/0!</v>
      </c>
      <c r="F1200" s="1" t="e">
        <f t="shared" si="1798"/>
        <v>#DIV/0!</v>
      </c>
      <c r="G1200" s="1" t="e">
        <f t="shared" si="1798"/>
        <v>#DIV/0!</v>
      </c>
      <c r="H1200" s="1" t="e">
        <f t="shared" si="1798"/>
        <v>#DIV/0!</v>
      </c>
      <c r="I1200" s="1" t="e">
        <f t="shared" si="1798"/>
        <v>#DIV/0!</v>
      </c>
    </row>
    <row r="1201" spans="1:16" x14ac:dyDescent="0.25">
      <c r="B1201" t="s">
        <v>32</v>
      </c>
      <c r="C1201">
        <f t="shared" ref="C1201" si="1799">SUM(C1196:F1196)</f>
        <v>0</v>
      </c>
      <c r="D1201">
        <f t="shared" ref="D1201" si="1800">SUM(D1196:G1196)</f>
        <v>0</v>
      </c>
      <c r="E1201">
        <f t="shared" ref="E1201" si="1801">SUM(E1196:H1196)</f>
        <v>0</v>
      </c>
      <c r="F1201">
        <f t="shared" ref="F1201" si="1802">SUM(F1196:I1196)</f>
        <v>0</v>
      </c>
      <c r="G1201">
        <f t="shared" ref="G1201" si="1803">SUM(G1196:J1196)</f>
        <v>0</v>
      </c>
      <c r="H1201">
        <f t="shared" ref="H1201" si="1804">SUM(H1196:K1196)</f>
        <v>0</v>
      </c>
      <c r="I1201">
        <f t="shared" ref="I1201" si="1805">SUM(I1196:L1196)</f>
        <v>0</v>
      </c>
    </row>
    <row r="1202" spans="1:16" x14ac:dyDescent="0.25">
      <c r="A1202" s="10"/>
      <c r="B1202" s="9"/>
      <c r="C1202" s="9"/>
      <c r="D1202" s="9"/>
      <c r="E1202" s="9"/>
      <c r="F1202" s="9"/>
      <c r="G1202" s="9"/>
      <c r="H1202" s="9"/>
      <c r="I1202" s="9"/>
    </row>
    <row r="1203" spans="1:16" x14ac:dyDescent="0.25">
      <c r="A1203" t="s">
        <v>35</v>
      </c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1:16" x14ac:dyDescent="0.25">
      <c r="A1204" t="e">
        <f>B1204</f>
        <v>#DIV/0!</v>
      </c>
      <c r="B1204" t="e">
        <f>OR(AND(C1204:D1204),AND(C1204,E1204))</f>
        <v>#DIV/0!</v>
      </c>
      <c r="C1204" t="e">
        <f>AND(((C1198-D1198)/D1198)&gt;0,((C1193-D1193)/D1193)&gt;0,((C1198-E1198)/E1198)&gt;0,((C1193-E1193)/E1193)&gt;0)</f>
        <v>#DIV/0!</v>
      </c>
      <c r="D1204" t="e">
        <f>AND(((D1198-E1198)/E1198)&gt;0,((D1193-E1193)/E1193)&gt;0,((D1198-F1198)/F1198)&gt;0,((D1193-F1193)/F1193)&gt;0)</f>
        <v>#DIV/0!</v>
      </c>
      <c r="E1204" t="e">
        <f>AND(((E1198-F1198)/F1198)&gt;0,((E1193-F1193)/F1193)&gt;0,((E1198-G1198)/G1198)&gt;0,((E1193-G1193)/G1193)&gt;0)</f>
        <v>#DIV/0!</v>
      </c>
      <c r="F1204" t="e">
        <f>AND(((F1198-G1198)/G1198)&gt;0,((F1193-G1193)/G1193)&gt;0,((F1198-H1198)/H1198)&gt;0,((F1193-H1193)/H1193)&gt;0)</f>
        <v>#DIV/0!</v>
      </c>
      <c r="G1204" t="e">
        <f>AND(((G1198-H1198)/H1198)&gt;0,((G1193-H1193)/H1193)&gt;0,((G1198-I1198)/I1198)&gt;0,((G1193-I1193)/I1193)&gt;0)</f>
        <v>#DIV/0!</v>
      </c>
      <c r="H1204" t="e">
        <f>AND(((H1198-I1198)/I1198)&gt;0,((H1193-I1193)/I1193)&gt;0,((H1198-J1198)/J1198)&gt;0,((H1193-J1193)/J1193)&gt;0)</f>
        <v>#DIV/0!</v>
      </c>
      <c r="I1204" t="e">
        <f>AND(((I1198-J1198)/J1198)&gt;0,((I1193-J1193)/J1193)&gt;0,((I1198-K1198)/K1198)&gt;0,((I1193-K1193)/K1193)&gt;0)</f>
        <v>#DIV/0!</v>
      </c>
      <c r="J1204" t="e">
        <f>AND(((J1198-K1198)/K1198)&gt;0,((J1193-K1193)/K1193)&gt;0,((J1198-L1198)/L1198)&gt;0,((J1193-L1193)/L1193)&gt;0)</f>
        <v>#DIV/0!</v>
      </c>
      <c r="K1204" t="e">
        <f>AND(((K1198-L1198)/L1198)&gt;0,((K1193-L1193)/L1193)&gt;0,((K1198-M1198)/M1198)&gt;0,((K1193-M1193)/M1193)&gt;0)</f>
        <v>#DIV/0!</v>
      </c>
      <c r="L1204" t="e">
        <f>AND(((L1198-M1198)/M1198)&gt;0,((L1193-M1193)/M1193)&gt;0,((L1198-N1198)/N1198)&gt;0,((L1193-N1193)/N1193)&gt;0)</f>
        <v>#DIV/0!</v>
      </c>
    </row>
    <row r="1205" spans="1:16" x14ac:dyDescent="0.25">
      <c r="B1205" t="e">
        <f>OR(AND(C1205:D1205),AND(C1205,E1205))</f>
        <v>#DIV/0!</v>
      </c>
      <c r="C1205" t="e">
        <f>AND(((C1200-D1200)/D1200)&gt;0,((C1200-E1200)/E1200)&gt;0,((C1195-D1195)/D1195)&gt;0,((C1195-E1195)/E1195)&gt;0)</f>
        <v>#DIV/0!</v>
      </c>
      <c r="D1205" t="e">
        <f t="shared" ref="D1205:D1206" si="1806">AND(((D1200-E1200)/E1200)&gt;0,((D1200-F1200)/F1200)&gt;0,((D1195-E1195)/E1195)&gt;0,((D1195-F1195)/F1195)&gt;0)</f>
        <v>#DIV/0!</v>
      </c>
      <c r="E1205" t="e">
        <f t="shared" ref="E1205:E1206" si="1807">AND(((E1200-F1200)/F1200)&gt;0,((E1200-G1200)/G1200)&gt;0,((E1195-F1195)/F1195)&gt;0,((E1195-G1195)/G1195)&gt;0)</f>
        <v>#DIV/0!</v>
      </c>
      <c r="F1205" t="e">
        <f t="shared" ref="F1205:F1206" si="1808">AND(((F1200-G1200)/G1200)&gt;0,((F1200-H1200)/H1200)&gt;0,((F1195-G1195)/G1195)&gt;0,((F1195-H1195)/H1195)&gt;0)</f>
        <v>#DIV/0!</v>
      </c>
      <c r="G1205" t="e">
        <f t="shared" ref="G1205:G1206" si="1809">AND(((G1200-H1200)/H1200)&gt;0,((G1200-I1200)/I1200)&gt;0,((G1195-H1195)/H1195)&gt;0,((G1195-I1195)/I1195)&gt;0)</f>
        <v>#DIV/0!</v>
      </c>
      <c r="H1205" t="e">
        <f t="shared" ref="H1205:H1206" si="1810">AND(((H1200-I1200)/I1200)&gt;0,((H1200-J1200)/J1200)&gt;0,((H1195-I1195)/I1195)&gt;0,((H1195-J1195)/J1195)&gt;0)</f>
        <v>#DIV/0!</v>
      </c>
      <c r="I1205" t="e">
        <f t="shared" ref="I1205:I1206" si="1811">AND(((I1200-J1200)/J1200)&gt;0,((I1200-K1200)/K1200)&gt;0,((I1195-J1195)/J1195)&gt;0,((I1195-K1195)/K1195)&gt;0)</f>
        <v>#DIV/0!</v>
      </c>
      <c r="J1205" t="e">
        <f t="shared" ref="J1205:J1206" si="1812">AND(((J1200-K1200)/K1200)&gt;0,((J1200-L1200)/L1200)&gt;0,((J1195-K1195)/K1195)&gt;0,((J1195-L1195)/L1195)&gt;0)</f>
        <v>#DIV/0!</v>
      </c>
      <c r="K1205" t="e">
        <f t="shared" ref="K1205:K1206" si="1813">AND(((K1200-L1200)/L1200)&gt;0,((K1200-M1200)/M1200)&gt;0,((K1195-L1195)/L1195)&gt;0,((K1195-M1195)/M1195)&gt;0)</f>
        <v>#DIV/0!</v>
      </c>
      <c r="L1205" t="e">
        <f t="shared" ref="L1205:L1206" si="1814">AND(((L1200-M1200)/M1200)&gt;0,((L1200-N1200)/N1200)&gt;0,((L1195-M1195)/M1195)&gt;0,((L1195-N1195)/N1195)&gt;0)</f>
        <v>#DIV/0!</v>
      </c>
    </row>
    <row r="1206" spans="1:16" x14ac:dyDescent="0.25">
      <c r="B1206" t="e">
        <f>OR(AND(C1206:D1206),AND(C1206,E1206))</f>
        <v>#DIV/0!</v>
      </c>
      <c r="C1206" t="e">
        <f>AND(((C1201-D1201)/D1201)&gt;0,((C1201-E1201)/E1201)&gt;0,((C1196-D1196)/D1196)&gt;0,((C1196-E1196)/E1196)&gt;0)</f>
        <v>#DIV/0!</v>
      </c>
      <c r="D1206" t="e">
        <f t="shared" si="1806"/>
        <v>#DIV/0!</v>
      </c>
      <c r="E1206" t="e">
        <f t="shared" si="1807"/>
        <v>#DIV/0!</v>
      </c>
      <c r="F1206" t="e">
        <f t="shared" si="1808"/>
        <v>#DIV/0!</v>
      </c>
      <c r="G1206" t="e">
        <f t="shared" si="1809"/>
        <v>#DIV/0!</v>
      </c>
      <c r="H1206" t="e">
        <f t="shared" si="1810"/>
        <v>#DIV/0!</v>
      </c>
      <c r="I1206" t="e">
        <f t="shared" si="1811"/>
        <v>#DIV/0!</v>
      </c>
      <c r="J1206" t="e">
        <f t="shared" si="1812"/>
        <v>#DIV/0!</v>
      </c>
      <c r="K1206" t="e">
        <f t="shared" si="1813"/>
        <v>#DIV/0!</v>
      </c>
      <c r="L1206" t="e">
        <f t="shared" si="1814"/>
        <v>#DIV/0!</v>
      </c>
    </row>
    <row r="1208" spans="1:16" x14ac:dyDescent="0.25">
      <c r="A1208" s="7">
        <f>B1209</f>
        <v>0</v>
      </c>
      <c r="B1208" s="7" t="e">
        <f>OR(AND(C1221:D1221),AND(C1221,E1221))</f>
        <v>#DIV/0!</v>
      </c>
      <c r="C1208" s="7" t="e">
        <f>OR(AND(C1222:D1222),AND(C1222,E1222))</f>
        <v>#DIV/0!</v>
      </c>
      <c r="D1208" s="7" t="e">
        <f>OR(AND(C1223:D1223),AND(C1223,E1223))</f>
        <v>#DIV/0!</v>
      </c>
      <c r="E1208" s="7" t="str">
        <f>C1209</f>
        <v>JUN '21</v>
      </c>
      <c r="F1208" s="7" t="e">
        <f>OR(AND(D1221:E1221),AND(D1221,F1221))</f>
        <v>#DIV/0!</v>
      </c>
      <c r="G1208" s="7" t="e">
        <f>OR(AND(D1222:E1222),AND(D1222,F1222))</f>
        <v>#DIV/0!</v>
      </c>
      <c r="H1208" s="7" t="e">
        <f>OR(AND(D1223:E1223),AND(D1223,F1223))</f>
        <v>#DIV/0!</v>
      </c>
      <c r="I1208" s="7" t="str">
        <f>D1209</f>
        <v>MAR '21</v>
      </c>
      <c r="J1208" s="11">
        <f>A1219</f>
        <v>0</v>
      </c>
      <c r="K1208" s="7">
        <f>B1214</f>
        <v>0</v>
      </c>
      <c r="L1208" s="7"/>
      <c r="M1208" s="7"/>
      <c r="O1208" t="str">
        <f>"https://www.moneycontrol.com/financials/21stcenturymanagement/results/consolidated-quarterly-results/"&amp;M1208&amp;"/1"</f>
        <v>https://www.moneycontrol.com/financials/21stcenturymanagement/results/consolidated-quarterly-results//1</v>
      </c>
      <c r="P1208" t="str">
        <f>"https://www.moneycontrol.com/financials/21stcenturymanagement/results/consolidated-quarterly-results/"&amp;M1208&amp;"/2"</f>
        <v>https://www.moneycontrol.com/financials/21stcenturymanagement/results/consolidated-quarterly-results//2</v>
      </c>
    </row>
    <row r="1209" spans="1:16" x14ac:dyDescent="0.25">
      <c r="A1209" s="2" t="s">
        <v>49</v>
      </c>
      <c r="B1209" s="8"/>
      <c r="C1209" s="2" t="s">
        <v>50</v>
      </c>
      <c r="D1209" s="2" t="s">
        <v>48</v>
      </c>
      <c r="E1209" s="2" t="s">
        <v>47</v>
      </c>
      <c r="F1209" s="2" t="s">
        <v>51</v>
      </c>
      <c r="G1209" s="2" t="s">
        <v>46</v>
      </c>
      <c r="H1209" s="2" t="s">
        <v>45</v>
      </c>
      <c r="I1209" s="2" t="s">
        <v>44</v>
      </c>
      <c r="J1209" s="2" t="s">
        <v>43</v>
      </c>
      <c r="K1209" s="2" t="s">
        <v>42</v>
      </c>
      <c r="L1209" s="2" t="s">
        <v>41</v>
      </c>
      <c r="M1209" s="2"/>
      <c r="O1209" s="2"/>
    </row>
    <row r="1210" spans="1:16" x14ac:dyDescent="0.25">
      <c r="A1210" t="s">
        <v>38</v>
      </c>
      <c r="B1210" t="s">
        <v>34</v>
      </c>
      <c r="C1210" s="6"/>
      <c r="D1210" s="6"/>
      <c r="E1210" s="6"/>
      <c r="F1210" s="6"/>
      <c r="G1210" s="6"/>
      <c r="H1210" s="6"/>
      <c r="I1210" s="6"/>
      <c r="J1210" s="6"/>
      <c r="K1210" s="6"/>
      <c r="L1210" s="6"/>
    </row>
    <row r="1211" spans="1:16" x14ac:dyDescent="0.25">
      <c r="B1211" t="s">
        <v>36</v>
      </c>
      <c r="C1211" s="4"/>
      <c r="D1211" s="6"/>
      <c r="E1211" s="4"/>
      <c r="F1211" s="4"/>
      <c r="G1211" s="4"/>
      <c r="H1211" s="6"/>
      <c r="I1211" s="4"/>
      <c r="J1211" s="4"/>
      <c r="K1211" s="4"/>
      <c r="L1211" s="4"/>
    </row>
    <row r="1212" spans="1:16" x14ac:dyDescent="0.25">
      <c r="B1212" t="s">
        <v>33</v>
      </c>
      <c r="C1212" s="5" t="e">
        <f t="shared" ref="C1212:L1212" si="1815">C1211/C1210</f>
        <v>#DIV/0!</v>
      </c>
      <c r="D1212" s="5" t="e">
        <f t="shared" si="1815"/>
        <v>#DIV/0!</v>
      </c>
      <c r="E1212" s="5" t="e">
        <f t="shared" si="1815"/>
        <v>#DIV/0!</v>
      </c>
      <c r="F1212" s="5" t="e">
        <f t="shared" si="1815"/>
        <v>#DIV/0!</v>
      </c>
      <c r="G1212" s="5" t="e">
        <f t="shared" si="1815"/>
        <v>#DIV/0!</v>
      </c>
      <c r="H1212" s="5" t="e">
        <f t="shared" si="1815"/>
        <v>#DIV/0!</v>
      </c>
      <c r="I1212" s="5" t="e">
        <f t="shared" si="1815"/>
        <v>#DIV/0!</v>
      </c>
      <c r="J1212" s="5" t="e">
        <f t="shared" si="1815"/>
        <v>#DIV/0!</v>
      </c>
      <c r="K1212" s="5" t="e">
        <f t="shared" si="1815"/>
        <v>#DIV/0!</v>
      </c>
      <c r="L1212" s="5" t="e">
        <f t="shared" si="1815"/>
        <v>#DIV/0!</v>
      </c>
    </row>
    <row r="1213" spans="1:16" x14ac:dyDescent="0.25">
      <c r="B1213" t="s">
        <v>32</v>
      </c>
      <c r="C1213" s="4"/>
      <c r="D1213" s="4"/>
      <c r="E1213" s="4"/>
      <c r="F1213" s="4"/>
      <c r="G1213" s="4"/>
      <c r="H1213" s="4"/>
      <c r="I1213" s="4"/>
      <c r="J1213" s="4"/>
      <c r="K1213" s="4"/>
      <c r="L1213" s="4"/>
    </row>
    <row r="1215" spans="1:16" x14ac:dyDescent="0.25">
      <c r="A1215" t="s">
        <v>37</v>
      </c>
      <c r="B1215" t="s">
        <v>34</v>
      </c>
      <c r="C1215" s="3">
        <f t="shared" ref="C1215:C1216" si="1816">SUM(C1210:F1210)</f>
        <v>0</v>
      </c>
      <c r="D1215" s="3">
        <f t="shared" ref="D1215:D1216" si="1817">SUM(D1210:G1210)</f>
        <v>0</v>
      </c>
      <c r="E1215" s="3">
        <f t="shared" ref="E1215:E1216" si="1818">SUM(E1210:H1210)</f>
        <v>0</v>
      </c>
      <c r="F1215" s="3">
        <f t="shared" ref="F1215:F1216" si="1819">SUM(F1210:I1210)</f>
        <v>0</v>
      </c>
      <c r="G1215" s="3">
        <f t="shared" ref="G1215:G1216" si="1820">SUM(G1210:J1210)</f>
        <v>0</v>
      </c>
      <c r="H1215" s="3">
        <f t="shared" ref="H1215:H1216" si="1821">SUM(H1210:K1210)</f>
        <v>0</v>
      </c>
      <c r="I1215" s="3">
        <f t="shared" ref="I1215:I1216" si="1822">SUM(I1210:L1210)</f>
        <v>0</v>
      </c>
    </row>
    <row r="1216" spans="1:16" x14ac:dyDescent="0.25">
      <c r="B1216" t="s">
        <v>36</v>
      </c>
      <c r="C1216" s="3">
        <f t="shared" si="1816"/>
        <v>0</v>
      </c>
      <c r="D1216" s="3">
        <f t="shared" si="1817"/>
        <v>0</v>
      </c>
      <c r="E1216" s="3">
        <f t="shared" si="1818"/>
        <v>0</v>
      </c>
      <c r="F1216" s="3">
        <f t="shared" si="1819"/>
        <v>0</v>
      </c>
      <c r="G1216" s="3">
        <f t="shared" si="1820"/>
        <v>0</v>
      </c>
      <c r="H1216" s="3">
        <f t="shared" si="1821"/>
        <v>0</v>
      </c>
      <c r="I1216" s="3">
        <f t="shared" si="1822"/>
        <v>0</v>
      </c>
    </row>
    <row r="1217" spans="1:16" x14ac:dyDescent="0.25">
      <c r="B1217" t="s">
        <v>33</v>
      </c>
      <c r="C1217" s="1" t="e">
        <f t="shared" ref="C1217:I1217" si="1823">C1216/C1215</f>
        <v>#DIV/0!</v>
      </c>
      <c r="D1217" s="1" t="e">
        <f t="shared" si="1823"/>
        <v>#DIV/0!</v>
      </c>
      <c r="E1217" s="1" t="e">
        <f t="shared" si="1823"/>
        <v>#DIV/0!</v>
      </c>
      <c r="F1217" s="1" t="e">
        <f t="shared" si="1823"/>
        <v>#DIV/0!</v>
      </c>
      <c r="G1217" s="1" t="e">
        <f t="shared" si="1823"/>
        <v>#DIV/0!</v>
      </c>
      <c r="H1217" s="1" t="e">
        <f t="shared" si="1823"/>
        <v>#DIV/0!</v>
      </c>
      <c r="I1217" s="1" t="e">
        <f t="shared" si="1823"/>
        <v>#DIV/0!</v>
      </c>
    </row>
    <row r="1218" spans="1:16" x14ac:dyDescent="0.25">
      <c r="B1218" t="s">
        <v>32</v>
      </c>
      <c r="C1218">
        <f t="shared" ref="C1218" si="1824">SUM(C1213:F1213)</f>
        <v>0</v>
      </c>
      <c r="D1218">
        <f t="shared" ref="D1218" si="1825">SUM(D1213:G1213)</f>
        <v>0</v>
      </c>
      <c r="E1218">
        <f t="shared" ref="E1218" si="1826">SUM(E1213:H1213)</f>
        <v>0</v>
      </c>
      <c r="F1218">
        <f t="shared" ref="F1218" si="1827">SUM(F1213:I1213)</f>
        <v>0</v>
      </c>
      <c r="G1218">
        <f t="shared" ref="G1218" si="1828">SUM(G1213:J1213)</f>
        <v>0</v>
      </c>
      <c r="H1218">
        <f t="shared" ref="H1218" si="1829">SUM(H1213:K1213)</f>
        <v>0</v>
      </c>
      <c r="I1218">
        <f t="shared" ref="I1218" si="1830">SUM(I1213:L1213)</f>
        <v>0</v>
      </c>
    </row>
    <row r="1219" spans="1:16" x14ac:dyDescent="0.25">
      <c r="A1219" s="10"/>
      <c r="B1219" s="9"/>
      <c r="C1219" s="9"/>
      <c r="D1219" s="9"/>
      <c r="E1219" s="9"/>
      <c r="F1219" s="9"/>
      <c r="G1219" s="9"/>
      <c r="H1219" s="9"/>
      <c r="I1219" s="9"/>
    </row>
    <row r="1220" spans="1:16" x14ac:dyDescent="0.25">
      <c r="A1220" t="s">
        <v>35</v>
      </c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1:16" x14ac:dyDescent="0.25">
      <c r="A1221" t="e">
        <f>B1221</f>
        <v>#DIV/0!</v>
      </c>
      <c r="B1221" t="e">
        <f>OR(AND(C1221:D1221),AND(C1221,E1221))</f>
        <v>#DIV/0!</v>
      </c>
      <c r="C1221" t="e">
        <f>AND(((C1215-D1215)/D1215)&gt;0,((C1210-D1210)/D1210)&gt;0,((C1215-E1215)/E1215)&gt;0,((C1210-E1210)/E1210)&gt;0)</f>
        <v>#DIV/0!</v>
      </c>
      <c r="D1221" t="e">
        <f>AND(((D1215-E1215)/E1215)&gt;0,((D1210-E1210)/E1210)&gt;0,((D1215-F1215)/F1215)&gt;0,((D1210-F1210)/F1210)&gt;0)</f>
        <v>#DIV/0!</v>
      </c>
      <c r="E1221" t="e">
        <f>AND(((E1215-F1215)/F1215)&gt;0,((E1210-F1210)/F1210)&gt;0,((E1215-G1215)/G1215)&gt;0,((E1210-G1210)/G1210)&gt;0)</f>
        <v>#DIV/0!</v>
      </c>
      <c r="F1221" t="e">
        <f>AND(((F1215-G1215)/G1215)&gt;0,((F1210-G1210)/G1210)&gt;0,((F1215-H1215)/H1215)&gt;0,((F1210-H1210)/H1210)&gt;0)</f>
        <v>#DIV/0!</v>
      </c>
      <c r="G1221" t="e">
        <f>AND(((G1215-H1215)/H1215)&gt;0,((G1210-H1210)/H1210)&gt;0,((G1215-I1215)/I1215)&gt;0,((G1210-I1210)/I1210)&gt;0)</f>
        <v>#DIV/0!</v>
      </c>
      <c r="H1221" t="e">
        <f>AND(((H1215-I1215)/I1215)&gt;0,((H1210-I1210)/I1210)&gt;0,((H1215-J1215)/J1215)&gt;0,((H1210-J1210)/J1210)&gt;0)</f>
        <v>#DIV/0!</v>
      </c>
      <c r="I1221" t="e">
        <f>AND(((I1215-J1215)/J1215)&gt;0,((I1210-J1210)/J1210)&gt;0,((I1215-K1215)/K1215)&gt;0,((I1210-K1210)/K1210)&gt;0)</f>
        <v>#DIV/0!</v>
      </c>
      <c r="J1221" t="e">
        <f>AND(((J1215-K1215)/K1215)&gt;0,((J1210-K1210)/K1210)&gt;0,((J1215-L1215)/L1215)&gt;0,((J1210-L1210)/L1210)&gt;0)</f>
        <v>#DIV/0!</v>
      </c>
      <c r="K1221" t="e">
        <f>AND(((K1215-L1215)/L1215)&gt;0,((K1210-L1210)/L1210)&gt;0,((K1215-M1215)/M1215)&gt;0,((K1210-M1210)/M1210)&gt;0)</f>
        <v>#DIV/0!</v>
      </c>
      <c r="L1221" t="e">
        <f>AND(((L1215-M1215)/M1215)&gt;0,((L1210-M1210)/M1210)&gt;0,((L1215-N1215)/N1215)&gt;0,((L1210-N1210)/N1210)&gt;0)</f>
        <v>#DIV/0!</v>
      </c>
    </row>
    <row r="1222" spans="1:16" x14ac:dyDescent="0.25">
      <c r="B1222" t="e">
        <f>OR(AND(C1222:D1222),AND(C1222,E1222))</f>
        <v>#DIV/0!</v>
      </c>
      <c r="C1222" t="e">
        <f>AND(((C1217-D1217)/D1217)&gt;0,((C1217-E1217)/E1217)&gt;0,((C1212-D1212)/D1212)&gt;0,((C1212-E1212)/E1212)&gt;0)</f>
        <v>#DIV/0!</v>
      </c>
      <c r="D1222" t="e">
        <f t="shared" ref="D1222:D1223" si="1831">AND(((D1217-E1217)/E1217)&gt;0,((D1217-F1217)/F1217)&gt;0,((D1212-E1212)/E1212)&gt;0,((D1212-F1212)/F1212)&gt;0)</f>
        <v>#DIV/0!</v>
      </c>
      <c r="E1222" t="e">
        <f t="shared" ref="E1222:E1223" si="1832">AND(((E1217-F1217)/F1217)&gt;0,((E1217-G1217)/G1217)&gt;0,((E1212-F1212)/F1212)&gt;0,((E1212-G1212)/G1212)&gt;0)</f>
        <v>#DIV/0!</v>
      </c>
      <c r="F1222" t="e">
        <f t="shared" ref="F1222:F1223" si="1833">AND(((F1217-G1217)/G1217)&gt;0,((F1217-H1217)/H1217)&gt;0,((F1212-G1212)/G1212)&gt;0,((F1212-H1212)/H1212)&gt;0)</f>
        <v>#DIV/0!</v>
      </c>
      <c r="G1222" t="e">
        <f t="shared" ref="G1222:G1223" si="1834">AND(((G1217-H1217)/H1217)&gt;0,((G1217-I1217)/I1217)&gt;0,((G1212-H1212)/H1212)&gt;0,((G1212-I1212)/I1212)&gt;0)</f>
        <v>#DIV/0!</v>
      </c>
      <c r="H1222" t="e">
        <f t="shared" ref="H1222:H1223" si="1835">AND(((H1217-I1217)/I1217)&gt;0,((H1217-J1217)/J1217)&gt;0,((H1212-I1212)/I1212)&gt;0,((H1212-J1212)/J1212)&gt;0)</f>
        <v>#DIV/0!</v>
      </c>
      <c r="I1222" t="e">
        <f t="shared" ref="I1222:I1223" si="1836">AND(((I1217-J1217)/J1217)&gt;0,((I1217-K1217)/K1217)&gt;0,((I1212-J1212)/J1212)&gt;0,((I1212-K1212)/K1212)&gt;0)</f>
        <v>#DIV/0!</v>
      </c>
      <c r="J1222" t="e">
        <f t="shared" ref="J1222:J1223" si="1837">AND(((J1217-K1217)/K1217)&gt;0,((J1217-L1217)/L1217)&gt;0,((J1212-K1212)/K1212)&gt;0,((J1212-L1212)/L1212)&gt;0)</f>
        <v>#DIV/0!</v>
      </c>
      <c r="K1222" t="e">
        <f t="shared" ref="K1222:K1223" si="1838">AND(((K1217-L1217)/L1217)&gt;0,((K1217-M1217)/M1217)&gt;0,((K1212-L1212)/L1212)&gt;0,((K1212-M1212)/M1212)&gt;0)</f>
        <v>#DIV/0!</v>
      </c>
      <c r="L1222" t="e">
        <f t="shared" ref="L1222:L1223" si="1839">AND(((L1217-M1217)/M1217)&gt;0,((L1217-N1217)/N1217)&gt;0,((L1212-M1212)/M1212)&gt;0,((L1212-N1212)/N1212)&gt;0)</f>
        <v>#DIV/0!</v>
      </c>
    </row>
    <row r="1223" spans="1:16" x14ac:dyDescent="0.25">
      <c r="B1223" t="e">
        <f>OR(AND(C1223:D1223),AND(C1223,E1223))</f>
        <v>#DIV/0!</v>
      </c>
      <c r="C1223" t="e">
        <f>AND(((C1218-D1218)/D1218)&gt;0,((C1218-E1218)/E1218)&gt;0,((C1213-D1213)/D1213)&gt;0,((C1213-E1213)/E1213)&gt;0)</f>
        <v>#DIV/0!</v>
      </c>
      <c r="D1223" t="e">
        <f t="shared" si="1831"/>
        <v>#DIV/0!</v>
      </c>
      <c r="E1223" t="e">
        <f t="shared" si="1832"/>
        <v>#DIV/0!</v>
      </c>
      <c r="F1223" t="e">
        <f t="shared" si="1833"/>
        <v>#DIV/0!</v>
      </c>
      <c r="G1223" t="e">
        <f t="shared" si="1834"/>
        <v>#DIV/0!</v>
      </c>
      <c r="H1223" t="e">
        <f t="shared" si="1835"/>
        <v>#DIV/0!</v>
      </c>
      <c r="I1223" t="e">
        <f t="shared" si="1836"/>
        <v>#DIV/0!</v>
      </c>
      <c r="J1223" t="e">
        <f t="shared" si="1837"/>
        <v>#DIV/0!</v>
      </c>
      <c r="K1223" t="e">
        <f t="shared" si="1838"/>
        <v>#DIV/0!</v>
      </c>
      <c r="L1223" t="e">
        <f t="shared" si="1839"/>
        <v>#DIV/0!</v>
      </c>
    </row>
    <row r="1225" spans="1:16" x14ac:dyDescent="0.25">
      <c r="A1225" s="7">
        <f>B1226</f>
        <v>0</v>
      </c>
      <c r="B1225" s="7" t="e">
        <f>OR(AND(C1238:D1238),AND(C1238,E1238))</f>
        <v>#DIV/0!</v>
      </c>
      <c r="C1225" s="7" t="e">
        <f>OR(AND(C1239:D1239),AND(C1239,E1239))</f>
        <v>#DIV/0!</v>
      </c>
      <c r="D1225" s="7" t="e">
        <f>OR(AND(C1240:D1240),AND(C1240,E1240))</f>
        <v>#DIV/0!</v>
      </c>
      <c r="E1225" s="7" t="str">
        <f>C1226</f>
        <v>JUN '21</v>
      </c>
      <c r="F1225" s="7" t="e">
        <f>OR(AND(D1238:E1238),AND(D1238,F1238))</f>
        <v>#DIV/0!</v>
      </c>
      <c r="G1225" s="7" t="e">
        <f>OR(AND(D1239:E1239),AND(D1239,F1239))</f>
        <v>#DIV/0!</v>
      </c>
      <c r="H1225" s="7" t="e">
        <f>OR(AND(D1240:E1240),AND(D1240,F1240))</f>
        <v>#DIV/0!</v>
      </c>
      <c r="I1225" s="7" t="str">
        <f>D1226</f>
        <v>MAR '21</v>
      </c>
      <c r="J1225" s="11">
        <f>A1236</f>
        <v>0</v>
      </c>
      <c r="K1225" s="7">
        <f>B1231</f>
        <v>0</v>
      </c>
      <c r="L1225" s="7"/>
      <c r="M1225" s="7"/>
      <c r="O1225" t="str">
        <f>"https://www.moneycontrol.com/financials/21stcenturymanagement/results/consolidated-quarterly-results/"&amp;M1225&amp;"/1"</f>
        <v>https://www.moneycontrol.com/financials/21stcenturymanagement/results/consolidated-quarterly-results//1</v>
      </c>
      <c r="P1225" t="str">
        <f>"https://www.moneycontrol.com/financials/21stcenturymanagement/results/consolidated-quarterly-results/"&amp;M1225&amp;"/2"</f>
        <v>https://www.moneycontrol.com/financials/21stcenturymanagement/results/consolidated-quarterly-results//2</v>
      </c>
    </row>
    <row r="1226" spans="1:16" x14ac:dyDescent="0.25">
      <c r="A1226" s="2" t="s">
        <v>49</v>
      </c>
      <c r="B1226" s="8"/>
      <c r="C1226" s="2" t="s">
        <v>50</v>
      </c>
      <c r="D1226" s="2" t="s">
        <v>48</v>
      </c>
      <c r="E1226" s="2" t="s">
        <v>47</v>
      </c>
      <c r="F1226" s="2" t="s">
        <v>51</v>
      </c>
      <c r="G1226" s="2" t="s">
        <v>46</v>
      </c>
      <c r="H1226" s="2" t="s">
        <v>45</v>
      </c>
      <c r="I1226" s="2" t="s">
        <v>44</v>
      </c>
      <c r="J1226" s="2" t="s">
        <v>43</v>
      </c>
      <c r="K1226" s="2" t="s">
        <v>42</v>
      </c>
      <c r="L1226" s="2" t="s">
        <v>41</v>
      </c>
      <c r="M1226" s="2"/>
      <c r="O1226" s="2"/>
    </row>
    <row r="1227" spans="1:16" x14ac:dyDescent="0.25">
      <c r="A1227" t="s">
        <v>38</v>
      </c>
      <c r="B1227" t="s">
        <v>34</v>
      </c>
      <c r="C1227" s="6"/>
      <c r="D1227" s="6"/>
      <c r="E1227" s="6"/>
      <c r="F1227" s="6"/>
      <c r="G1227" s="6"/>
      <c r="H1227" s="6"/>
      <c r="I1227" s="6"/>
      <c r="J1227" s="6"/>
      <c r="K1227" s="6"/>
      <c r="L1227" s="6"/>
    </row>
    <row r="1228" spans="1:16" x14ac:dyDescent="0.25">
      <c r="B1228" t="s">
        <v>36</v>
      </c>
      <c r="C1228" s="4"/>
      <c r="D1228" s="6"/>
      <c r="E1228" s="4"/>
      <c r="F1228" s="4"/>
      <c r="G1228" s="4"/>
      <c r="H1228" s="6"/>
      <c r="I1228" s="4"/>
      <c r="J1228" s="4"/>
      <c r="K1228" s="4"/>
      <c r="L1228" s="4"/>
    </row>
    <row r="1229" spans="1:16" x14ac:dyDescent="0.25">
      <c r="B1229" t="s">
        <v>33</v>
      </c>
      <c r="C1229" s="5" t="e">
        <f t="shared" ref="C1229:L1229" si="1840">C1228/C1227</f>
        <v>#DIV/0!</v>
      </c>
      <c r="D1229" s="5" t="e">
        <f t="shared" si="1840"/>
        <v>#DIV/0!</v>
      </c>
      <c r="E1229" s="5" t="e">
        <f t="shared" si="1840"/>
        <v>#DIV/0!</v>
      </c>
      <c r="F1229" s="5" t="e">
        <f t="shared" si="1840"/>
        <v>#DIV/0!</v>
      </c>
      <c r="G1229" s="5" t="e">
        <f t="shared" si="1840"/>
        <v>#DIV/0!</v>
      </c>
      <c r="H1229" s="5" t="e">
        <f t="shared" si="1840"/>
        <v>#DIV/0!</v>
      </c>
      <c r="I1229" s="5" t="e">
        <f t="shared" si="1840"/>
        <v>#DIV/0!</v>
      </c>
      <c r="J1229" s="5" t="e">
        <f t="shared" si="1840"/>
        <v>#DIV/0!</v>
      </c>
      <c r="K1229" s="5" t="e">
        <f t="shared" si="1840"/>
        <v>#DIV/0!</v>
      </c>
      <c r="L1229" s="5" t="e">
        <f t="shared" si="1840"/>
        <v>#DIV/0!</v>
      </c>
    </row>
    <row r="1230" spans="1:16" x14ac:dyDescent="0.25">
      <c r="B1230" t="s">
        <v>32</v>
      </c>
      <c r="C1230" s="4"/>
      <c r="D1230" s="4"/>
      <c r="E1230" s="4"/>
      <c r="F1230" s="4"/>
      <c r="G1230" s="4"/>
      <c r="H1230" s="4"/>
      <c r="I1230" s="4"/>
      <c r="J1230" s="4"/>
      <c r="K1230" s="4"/>
      <c r="L1230" s="4"/>
    </row>
    <row r="1232" spans="1:16" x14ac:dyDescent="0.25">
      <c r="A1232" t="s">
        <v>37</v>
      </c>
      <c r="B1232" t="s">
        <v>34</v>
      </c>
      <c r="C1232" s="3">
        <f t="shared" ref="C1232:C1233" si="1841">SUM(C1227:F1227)</f>
        <v>0</v>
      </c>
      <c r="D1232" s="3">
        <f t="shared" ref="D1232:D1233" si="1842">SUM(D1227:G1227)</f>
        <v>0</v>
      </c>
      <c r="E1232" s="3">
        <f t="shared" ref="E1232:E1233" si="1843">SUM(E1227:H1227)</f>
        <v>0</v>
      </c>
      <c r="F1232" s="3">
        <f t="shared" ref="F1232:F1233" si="1844">SUM(F1227:I1227)</f>
        <v>0</v>
      </c>
      <c r="G1232" s="3">
        <f t="shared" ref="G1232:G1233" si="1845">SUM(G1227:J1227)</f>
        <v>0</v>
      </c>
      <c r="H1232" s="3">
        <f t="shared" ref="H1232:H1233" si="1846">SUM(H1227:K1227)</f>
        <v>0</v>
      </c>
      <c r="I1232" s="3">
        <f t="shared" ref="I1232:I1233" si="1847">SUM(I1227:L1227)</f>
        <v>0</v>
      </c>
    </row>
    <row r="1233" spans="1:16" x14ac:dyDescent="0.25">
      <c r="B1233" t="s">
        <v>36</v>
      </c>
      <c r="C1233" s="3">
        <f t="shared" si="1841"/>
        <v>0</v>
      </c>
      <c r="D1233" s="3">
        <f t="shared" si="1842"/>
        <v>0</v>
      </c>
      <c r="E1233" s="3">
        <f t="shared" si="1843"/>
        <v>0</v>
      </c>
      <c r="F1233" s="3">
        <f t="shared" si="1844"/>
        <v>0</v>
      </c>
      <c r="G1233" s="3">
        <f t="shared" si="1845"/>
        <v>0</v>
      </c>
      <c r="H1233" s="3">
        <f t="shared" si="1846"/>
        <v>0</v>
      </c>
      <c r="I1233" s="3">
        <f t="shared" si="1847"/>
        <v>0</v>
      </c>
    </row>
    <row r="1234" spans="1:16" x14ac:dyDescent="0.25">
      <c r="B1234" t="s">
        <v>33</v>
      </c>
      <c r="C1234" s="1" t="e">
        <f t="shared" ref="C1234:I1234" si="1848">C1233/C1232</f>
        <v>#DIV/0!</v>
      </c>
      <c r="D1234" s="1" t="e">
        <f t="shared" si="1848"/>
        <v>#DIV/0!</v>
      </c>
      <c r="E1234" s="1" t="e">
        <f t="shared" si="1848"/>
        <v>#DIV/0!</v>
      </c>
      <c r="F1234" s="1" t="e">
        <f t="shared" si="1848"/>
        <v>#DIV/0!</v>
      </c>
      <c r="G1234" s="1" t="e">
        <f t="shared" si="1848"/>
        <v>#DIV/0!</v>
      </c>
      <c r="H1234" s="1" t="e">
        <f t="shared" si="1848"/>
        <v>#DIV/0!</v>
      </c>
      <c r="I1234" s="1" t="e">
        <f t="shared" si="1848"/>
        <v>#DIV/0!</v>
      </c>
    </row>
    <row r="1235" spans="1:16" x14ac:dyDescent="0.25">
      <c r="B1235" t="s">
        <v>32</v>
      </c>
      <c r="C1235">
        <f t="shared" ref="C1235" si="1849">SUM(C1230:F1230)</f>
        <v>0</v>
      </c>
      <c r="D1235">
        <f t="shared" ref="D1235" si="1850">SUM(D1230:G1230)</f>
        <v>0</v>
      </c>
      <c r="E1235">
        <f t="shared" ref="E1235" si="1851">SUM(E1230:H1230)</f>
        <v>0</v>
      </c>
      <c r="F1235">
        <f t="shared" ref="F1235" si="1852">SUM(F1230:I1230)</f>
        <v>0</v>
      </c>
      <c r="G1235">
        <f t="shared" ref="G1235" si="1853">SUM(G1230:J1230)</f>
        <v>0</v>
      </c>
      <c r="H1235">
        <f t="shared" ref="H1235" si="1854">SUM(H1230:K1230)</f>
        <v>0</v>
      </c>
      <c r="I1235">
        <f t="shared" ref="I1235" si="1855">SUM(I1230:L1230)</f>
        <v>0</v>
      </c>
    </row>
    <row r="1236" spans="1:16" x14ac:dyDescent="0.25">
      <c r="A1236" s="10"/>
      <c r="B1236" s="9"/>
      <c r="C1236" s="9"/>
      <c r="D1236" s="9"/>
      <c r="E1236" s="9"/>
      <c r="F1236" s="9"/>
      <c r="G1236" s="9"/>
      <c r="H1236" s="9"/>
      <c r="I1236" s="9"/>
    </row>
    <row r="1237" spans="1:16" x14ac:dyDescent="0.25">
      <c r="A1237" t="s">
        <v>35</v>
      </c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1:16" x14ac:dyDescent="0.25">
      <c r="A1238" t="e">
        <f>B1238</f>
        <v>#DIV/0!</v>
      </c>
      <c r="B1238" t="e">
        <f>OR(AND(C1238:D1238),AND(C1238,E1238))</f>
        <v>#DIV/0!</v>
      </c>
      <c r="C1238" t="e">
        <f>AND(((C1232-D1232)/D1232)&gt;0,((C1227-D1227)/D1227)&gt;0,((C1232-E1232)/E1232)&gt;0,((C1227-E1227)/E1227)&gt;0)</f>
        <v>#DIV/0!</v>
      </c>
      <c r="D1238" t="e">
        <f>AND(((D1232-E1232)/E1232)&gt;0,((D1227-E1227)/E1227)&gt;0,((D1232-F1232)/F1232)&gt;0,((D1227-F1227)/F1227)&gt;0)</f>
        <v>#DIV/0!</v>
      </c>
      <c r="E1238" t="e">
        <f>AND(((E1232-F1232)/F1232)&gt;0,((E1227-F1227)/F1227)&gt;0,((E1232-G1232)/G1232)&gt;0,((E1227-G1227)/G1227)&gt;0)</f>
        <v>#DIV/0!</v>
      </c>
      <c r="F1238" t="e">
        <f>AND(((F1232-G1232)/G1232)&gt;0,((F1227-G1227)/G1227)&gt;0,((F1232-H1232)/H1232)&gt;0,((F1227-H1227)/H1227)&gt;0)</f>
        <v>#DIV/0!</v>
      </c>
      <c r="G1238" t="e">
        <f>AND(((G1232-H1232)/H1232)&gt;0,((G1227-H1227)/H1227)&gt;0,((G1232-I1232)/I1232)&gt;0,((G1227-I1227)/I1227)&gt;0)</f>
        <v>#DIV/0!</v>
      </c>
      <c r="H1238" t="e">
        <f>AND(((H1232-I1232)/I1232)&gt;0,((H1227-I1227)/I1227)&gt;0,((H1232-J1232)/J1232)&gt;0,((H1227-J1227)/J1227)&gt;0)</f>
        <v>#DIV/0!</v>
      </c>
      <c r="I1238" t="e">
        <f>AND(((I1232-J1232)/J1232)&gt;0,((I1227-J1227)/J1227)&gt;0,((I1232-K1232)/K1232)&gt;0,((I1227-K1227)/K1227)&gt;0)</f>
        <v>#DIV/0!</v>
      </c>
      <c r="J1238" t="e">
        <f>AND(((J1232-K1232)/K1232)&gt;0,((J1227-K1227)/K1227)&gt;0,((J1232-L1232)/L1232)&gt;0,((J1227-L1227)/L1227)&gt;0)</f>
        <v>#DIV/0!</v>
      </c>
      <c r="K1238" t="e">
        <f>AND(((K1232-L1232)/L1232)&gt;0,((K1227-L1227)/L1227)&gt;0,((K1232-M1232)/M1232)&gt;0,((K1227-M1227)/M1227)&gt;0)</f>
        <v>#DIV/0!</v>
      </c>
      <c r="L1238" t="e">
        <f>AND(((L1232-M1232)/M1232)&gt;0,((L1227-M1227)/M1227)&gt;0,((L1232-N1232)/N1232)&gt;0,((L1227-N1227)/N1227)&gt;0)</f>
        <v>#DIV/0!</v>
      </c>
    </row>
    <row r="1239" spans="1:16" x14ac:dyDescent="0.25">
      <c r="B1239" t="e">
        <f>OR(AND(C1239:D1239),AND(C1239,E1239))</f>
        <v>#DIV/0!</v>
      </c>
      <c r="C1239" t="e">
        <f>AND(((C1234-D1234)/D1234)&gt;0,((C1234-E1234)/E1234)&gt;0,((C1229-D1229)/D1229)&gt;0,((C1229-E1229)/E1229)&gt;0)</f>
        <v>#DIV/0!</v>
      </c>
      <c r="D1239" t="e">
        <f t="shared" ref="D1239:D1240" si="1856">AND(((D1234-E1234)/E1234)&gt;0,((D1234-F1234)/F1234)&gt;0,((D1229-E1229)/E1229)&gt;0,((D1229-F1229)/F1229)&gt;0)</f>
        <v>#DIV/0!</v>
      </c>
      <c r="E1239" t="e">
        <f t="shared" ref="E1239:E1240" si="1857">AND(((E1234-F1234)/F1234)&gt;0,((E1234-G1234)/G1234)&gt;0,((E1229-F1229)/F1229)&gt;0,((E1229-G1229)/G1229)&gt;0)</f>
        <v>#DIV/0!</v>
      </c>
      <c r="F1239" t="e">
        <f t="shared" ref="F1239:F1240" si="1858">AND(((F1234-G1234)/G1234)&gt;0,((F1234-H1234)/H1234)&gt;0,((F1229-G1229)/G1229)&gt;0,((F1229-H1229)/H1229)&gt;0)</f>
        <v>#DIV/0!</v>
      </c>
      <c r="G1239" t="e">
        <f t="shared" ref="G1239:G1240" si="1859">AND(((G1234-H1234)/H1234)&gt;0,((G1234-I1234)/I1234)&gt;0,((G1229-H1229)/H1229)&gt;0,((G1229-I1229)/I1229)&gt;0)</f>
        <v>#DIV/0!</v>
      </c>
      <c r="H1239" t="e">
        <f t="shared" ref="H1239:H1240" si="1860">AND(((H1234-I1234)/I1234)&gt;0,((H1234-J1234)/J1234)&gt;0,((H1229-I1229)/I1229)&gt;0,((H1229-J1229)/J1229)&gt;0)</f>
        <v>#DIV/0!</v>
      </c>
      <c r="I1239" t="e">
        <f t="shared" ref="I1239:I1240" si="1861">AND(((I1234-J1234)/J1234)&gt;0,((I1234-K1234)/K1234)&gt;0,((I1229-J1229)/J1229)&gt;0,((I1229-K1229)/K1229)&gt;0)</f>
        <v>#DIV/0!</v>
      </c>
      <c r="J1239" t="e">
        <f t="shared" ref="J1239:J1240" si="1862">AND(((J1234-K1234)/K1234)&gt;0,((J1234-L1234)/L1234)&gt;0,((J1229-K1229)/K1229)&gt;0,((J1229-L1229)/L1229)&gt;0)</f>
        <v>#DIV/0!</v>
      </c>
      <c r="K1239" t="e">
        <f t="shared" ref="K1239:K1240" si="1863">AND(((K1234-L1234)/L1234)&gt;0,((K1234-M1234)/M1234)&gt;0,((K1229-L1229)/L1229)&gt;0,((K1229-M1229)/M1229)&gt;0)</f>
        <v>#DIV/0!</v>
      </c>
      <c r="L1239" t="e">
        <f t="shared" ref="L1239:L1240" si="1864">AND(((L1234-M1234)/M1234)&gt;0,((L1234-N1234)/N1234)&gt;0,((L1229-M1229)/M1229)&gt;0,((L1229-N1229)/N1229)&gt;0)</f>
        <v>#DIV/0!</v>
      </c>
    </row>
    <row r="1240" spans="1:16" x14ac:dyDescent="0.25">
      <c r="B1240" t="e">
        <f>OR(AND(C1240:D1240),AND(C1240,E1240))</f>
        <v>#DIV/0!</v>
      </c>
      <c r="C1240" t="e">
        <f>AND(((C1235-D1235)/D1235)&gt;0,((C1235-E1235)/E1235)&gt;0,((C1230-D1230)/D1230)&gt;0,((C1230-E1230)/E1230)&gt;0)</f>
        <v>#DIV/0!</v>
      </c>
      <c r="D1240" t="e">
        <f t="shared" si="1856"/>
        <v>#DIV/0!</v>
      </c>
      <c r="E1240" t="e">
        <f t="shared" si="1857"/>
        <v>#DIV/0!</v>
      </c>
      <c r="F1240" t="e">
        <f t="shared" si="1858"/>
        <v>#DIV/0!</v>
      </c>
      <c r="G1240" t="e">
        <f t="shared" si="1859"/>
        <v>#DIV/0!</v>
      </c>
      <c r="H1240" t="e">
        <f t="shared" si="1860"/>
        <v>#DIV/0!</v>
      </c>
      <c r="I1240" t="e">
        <f t="shared" si="1861"/>
        <v>#DIV/0!</v>
      </c>
      <c r="J1240" t="e">
        <f t="shared" si="1862"/>
        <v>#DIV/0!</v>
      </c>
      <c r="K1240" t="e">
        <f t="shared" si="1863"/>
        <v>#DIV/0!</v>
      </c>
      <c r="L1240" t="e">
        <f t="shared" si="1864"/>
        <v>#DIV/0!</v>
      </c>
    </row>
    <row r="1242" spans="1:16" x14ac:dyDescent="0.25">
      <c r="A1242" s="7">
        <f>B1243</f>
        <v>0</v>
      </c>
      <c r="B1242" s="7" t="e">
        <f>OR(AND(C1255:D1255),AND(C1255,E1255))</f>
        <v>#DIV/0!</v>
      </c>
      <c r="C1242" s="7" t="e">
        <f>OR(AND(C1256:D1256),AND(C1256,E1256))</f>
        <v>#DIV/0!</v>
      </c>
      <c r="D1242" s="7" t="e">
        <f>OR(AND(C1257:D1257),AND(C1257,E1257))</f>
        <v>#DIV/0!</v>
      </c>
      <c r="E1242" s="7" t="str">
        <f>C1243</f>
        <v>JUN '21</v>
      </c>
      <c r="F1242" s="7" t="e">
        <f>OR(AND(D1255:E1255),AND(D1255,F1255))</f>
        <v>#DIV/0!</v>
      </c>
      <c r="G1242" s="7" t="e">
        <f>OR(AND(D1256:E1256),AND(D1256,F1256))</f>
        <v>#DIV/0!</v>
      </c>
      <c r="H1242" s="7" t="e">
        <f>OR(AND(D1257:E1257),AND(D1257,F1257))</f>
        <v>#DIV/0!</v>
      </c>
      <c r="I1242" s="7" t="str">
        <f>D1243</f>
        <v>MAR '21</v>
      </c>
      <c r="J1242" s="11">
        <f>A1253</f>
        <v>0</v>
      </c>
      <c r="K1242" s="7">
        <f>B1248</f>
        <v>0</v>
      </c>
      <c r="L1242" s="7"/>
      <c r="M1242" s="7"/>
      <c r="O1242" t="str">
        <f>"https://www.moneycontrol.com/financials/21stcenturymanagement/results/consolidated-quarterly-results/"&amp;M1242&amp;"/1"</f>
        <v>https://www.moneycontrol.com/financials/21stcenturymanagement/results/consolidated-quarterly-results//1</v>
      </c>
      <c r="P1242" t="str">
        <f>"https://www.moneycontrol.com/financials/21stcenturymanagement/results/consolidated-quarterly-results/"&amp;M1242&amp;"/2"</f>
        <v>https://www.moneycontrol.com/financials/21stcenturymanagement/results/consolidated-quarterly-results//2</v>
      </c>
    </row>
    <row r="1243" spans="1:16" x14ac:dyDescent="0.25">
      <c r="A1243" s="2" t="s">
        <v>49</v>
      </c>
      <c r="B1243" s="8"/>
      <c r="C1243" s="2" t="s">
        <v>50</v>
      </c>
      <c r="D1243" s="2" t="s">
        <v>48</v>
      </c>
      <c r="E1243" s="2" t="s">
        <v>47</v>
      </c>
      <c r="F1243" s="2" t="s">
        <v>51</v>
      </c>
      <c r="G1243" s="2" t="s">
        <v>46</v>
      </c>
      <c r="H1243" s="2" t="s">
        <v>45</v>
      </c>
      <c r="I1243" s="2" t="s">
        <v>44</v>
      </c>
      <c r="J1243" s="2" t="s">
        <v>43</v>
      </c>
      <c r="K1243" s="2" t="s">
        <v>42</v>
      </c>
      <c r="L1243" s="2" t="s">
        <v>41</v>
      </c>
      <c r="M1243" s="2"/>
      <c r="O1243" s="2"/>
    </row>
    <row r="1244" spans="1:16" x14ac:dyDescent="0.25">
      <c r="A1244" t="s">
        <v>38</v>
      </c>
      <c r="B1244" t="s">
        <v>34</v>
      </c>
      <c r="C1244" s="6"/>
      <c r="D1244" s="6"/>
      <c r="E1244" s="6"/>
      <c r="F1244" s="6"/>
      <c r="G1244" s="6"/>
      <c r="H1244" s="6"/>
      <c r="I1244" s="6"/>
      <c r="J1244" s="6"/>
      <c r="K1244" s="6"/>
      <c r="L1244" s="6"/>
    </row>
    <row r="1245" spans="1:16" x14ac:dyDescent="0.25">
      <c r="B1245" t="s">
        <v>36</v>
      </c>
      <c r="C1245" s="4"/>
      <c r="D1245" s="6"/>
      <c r="E1245" s="4"/>
      <c r="F1245" s="4"/>
      <c r="G1245" s="4"/>
      <c r="H1245" s="6"/>
      <c r="I1245" s="4"/>
      <c r="J1245" s="4"/>
      <c r="K1245" s="4"/>
      <c r="L1245" s="4"/>
    </row>
    <row r="1246" spans="1:16" x14ac:dyDescent="0.25">
      <c r="B1246" t="s">
        <v>33</v>
      </c>
      <c r="C1246" s="5" t="e">
        <f t="shared" ref="C1246:L1246" si="1865">C1245/C1244</f>
        <v>#DIV/0!</v>
      </c>
      <c r="D1246" s="5" t="e">
        <f t="shared" si="1865"/>
        <v>#DIV/0!</v>
      </c>
      <c r="E1246" s="5" t="e">
        <f t="shared" si="1865"/>
        <v>#DIV/0!</v>
      </c>
      <c r="F1246" s="5" t="e">
        <f t="shared" si="1865"/>
        <v>#DIV/0!</v>
      </c>
      <c r="G1246" s="5" t="e">
        <f t="shared" si="1865"/>
        <v>#DIV/0!</v>
      </c>
      <c r="H1246" s="5" t="e">
        <f t="shared" si="1865"/>
        <v>#DIV/0!</v>
      </c>
      <c r="I1246" s="5" t="e">
        <f t="shared" si="1865"/>
        <v>#DIV/0!</v>
      </c>
      <c r="J1246" s="5" t="e">
        <f t="shared" si="1865"/>
        <v>#DIV/0!</v>
      </c>
      <c r="K1246" s="5" t="e">
        <f t="shared" si="1865"/>
        <v>#DIV/0!</v>
      </c>
      <c r="L1246" s="5" t="e">
        <f t="shared" si="1865"/>
        <v>#DIV/0!</v>
      </c>
    </row>
    <row r="1247" spans="1:16" x14ac:dyDescent="0.25">
      <c r="B1247" t="s">
        <v>32</v>
      </c>
      <c r="C1247" s="4"/>
      <c r="D1247" s="4"/>
      <c r="E1247" s="4"/>
      <c r="F1247" s="4"/>
      <c r="G1247" s="4"/>
      <c r="H1247" s="4"/>
      <c r="I1247" s="4"/>
      <c r="J1247" s="4"/>
      <c r="K1247" s="4"/>
      <c r="L1247" s="4"/>
    </row>
    <row r="1249" spans="1:16" x14ac:dyDescent="0.25">
      <c r="A1249" t="s">
        <v>37</v>
      </c>
      <c r="B1249" t="s">
        <v>34</v>
      </c>
      <c r="C1249" s="3">
        <f t="shared" ref="C1249:C1250" si="1866">SUM(C1244:F1244)</f>
        <v>0</v>
      </c>
      <c r="D1249" s="3">
        <f t="shared" ref="D1249:D1250" si="1867">SUM(D1244:G1244)</f>
        <v>0</v>
      </c>
      <c r="E1249" s="3">
        <f t="shared" ref="E1249:E1250" si="1868">SUM(E1244:H1244)</f>
        <v>0</v>
      </c>
      <c r="F1249" s="3">
        <f t="shared" ref="F1249:F1250" si="1869">SUM(F1244:I1244)</f>
        <v>0</v>
      </c>
      <c r="G1249" s="3">
        <f t="shared" ref="G1249:G1250" si="1870">SUM(G1244:J1244)</f>
        <v>0</v>
      </c>
      <c r="H1249" s="3">
        <f t="shared" ref="H1249:H1250" si="1871">SUM(H1244:K1244)</f>
        <v>0</v>
      </c>
      <c r="I1249" s="3">
        <f t="shared" ref="I1249:I1250" si="1872">SUM(I1244:L1244)</f>
        <v>0</v>
      </c>
    </row>
    <row r="1250" spans="1:16" x14ac:dyDescent="0.25">
      <c r="B1250" t="s">
        <v>36</v>
      </c>
      <c r="C1250" s="3">
        <f t="shared" si="1866"/>
        <v>0</v>
      </c>
      <c r="D1250" s="3">
        <f t="shared" si="1867"/>
        <v>0</v>
      </c>
      <c r="E1250" s="3">
        <f t="shared" si="1868"/>
        <v>0</v>
      </c>
      <c r="F1250" s="3">
        <f t="shared" si="1869"/>
        <v>0</v>
      </c>
      <c r="G1250" s="3">
        <f t="shared" si="1870"/>
        <v>0</v>
      </c>
      <c r="H1250" s="3">
        <f t="shared" si="1871"/>
        <v>0</v>
      </c>
      <c r="I1250" s="3">
        <f t="shared" si="1872"/>
        <v>0</v>
      </c>
    </row>
    <row r="1251" spans="1:16" x14ac:dyDescent="0.25">
      <c r="B1251" t="s">
        <v>33</v>
      </c>
      <c r="C1251" s="1" t="e">
        <f t="shared" ref="C1251:I1251" si="1873">C1250/C1249</f>
        <v>#DIV/0!</v>
      </c>
      <c r="D1251" s="1" t="e">
        <f t="shared" si="1873"/>
        <v>#DIV/0!</v>
      </c>
      <c r="E1251" s="1" t="e">
        <f t="shared" si="1873"/>
        <v>#DIV/0!</v>
      </c>
      <c r="F1251" s="1" t="e">
        <f t="shared" si="1873"/>
        <v>#DIV/0!</v>
      </c>
      <c r="G1251" s="1" t="e">
        <f t="shared" si="1873"/>
        <v>#DIV/0!</v>
      </c>
      <c r="H1251" s="1" t="e">
        <f t="shared" si="1873"/>
        <v>#DIV/0!</v>
      </c>
      <c r="I1251" s="1" t="e">
        <f t="shared" si="1873"/>
        <v>#DIV/0!</v>
      </c>
    </row>
    <row r="1252" spans="1:16" x14ac:dyDescent="0.25">
      <c r="B1252" t="s">
        <v>32</v>
      </c>
      <c r="C1252">
        <f t="shared" ref="C1252" si="1874">SUM(C1247:F1247)</f>
        <v>0</v>
      </c>
      <c r="D1252">
        <f t="shared" ref="D1252" si="1875">SUM(D1247:G1247)</f>
        <v>0</v>
      </c>
      <c r="E1252">
        <f t="shared" ref="E1252" si="1876">SUM(E1247:H1247)</f>
        <v>0</v>
      </c>
      <c r="F1252">
        <f t="shared" ref="F1252" si="1877">SUM(F1247:I1247)</f>
        <v>0</v>
      </c>
      <c r="G1252">
        <f t="shared" ref="G1252" si="1878">SUM(G1247:J1247)</f>
        <v>0</v>
      </c>
      <c r="H1252">
        <f t="shared" ref="H1252" si="1879">SUM(H1247:K1247)</f>
        <v>0</v>
      </c>
      <c r="I1252">
        <f t="shared" ref="I1252" si="1880">SUM(I1247:L1247)</f>
        <v>0</v>
      </c>
    </row>
    <row r="1253" spans="1:16" x14ac:dyDescent="0.25">
      <c r="A1253" s="10"/>
      <c r="B1253" s="9"/>
      <c r="C1253" s="9"/>
      <c r="D1253" s="9"/>
      <c r="E1253" s="9"/>
      <c r="F1253" s="9"/>
      <c r="G1253" s="9"/>
      <c r="H1253" s="9"/>
      <c r="I1253" s="9"/>
    </row>
    <row r="1254" spans="1:16" x14ac:dyDescent="0.25">
      <c r="A1254" t="s">
        <v>35</v>
      </c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1:16" x14ac:dyDescent="0.25">
      <c r="A1255" t="e">
        <f>B1255</f>
        <v>#DIV/0!</v>
      </c>
      <c r="B1255" t="e">
        <f>OR(AND(C1255:D1255),AND(C1255,E1255))</f>
        <v>#DIV/0!</v>
      </c>
      <c r="C1255" t="e">
        <f>AND(((C1249-D1249)/D1249)&gt;0,((C1244-D1244)/D1244)&gt;0,((C1249-E1249)/E1249)&gt;0,((C1244-E1244)/E1244)&gt;0)</f>
        <v>#DIV/0!</v>
      </c>
      <c r="D1255" t="e">
        <f>AND(((D1249-E1249)/E1249)&gt;0,((D1244-E1244)/E1244)&gt;0,((D1249-F1249)/F1249)&gt;0,((D1244-F1244)/F1244)&gt;0)</f>
        <v>#DIV/0!</v>
      </c>
      <c r="E1255" t="e">
        <f>AND(((E1249-F1249)/F1249)&gt;0,((E1244-F1244)/F1244)&gt;0,((E1249-G1249)/G1249)&gt;0,((E1244-G1244)/G1244)&gt;0)</f>
        <v>#DIV/0!</v>
      </c>
      <c r="F1255" t="e">
        <f>AND(((F1249-G1249)/G1249)&gt;0,((F1244-G1244)/G1244)&gt;0,((F1249-H1249)/H1249)&gt;0,((F1244-H1244)/H1244)&gt;0)</f>
        <v>#DIV/0!</v>
      </c>
      <c r="G1255" t="e">
        <f>AND(((G1249-H1249)/H1249)&gt;0,((G1244-H1244)/H1244)&gt;0,((G1249-I1249)/I1249)&gt;0,((G1244-I1244)/I1244)&gt;0)</f>
        <v>#DIV/0!</v>
      </c>
      <c r="H1255" t="e">
        <f>AND(((H1249-I1249)/I1249)&gt;0,((H1244-I1244)/I1244)&gt;0,((H1249-J1249)/J1249)&gt;0,((H1244-J1244)/J1244)&gt;0)</f>
        <v>#DIV/0!</v>
      </c>
      <c r="I1255" t="e">
        <f>AND(((I1249-J1249)/J1249)&gt;0,((I1244-J1244)/J1244)&gt;0,((I1249-K1249)/K1249)&gt;0,((I1244-K1244)/K1244)&gt;0)</f>
        <v>#DIV/0!</v>
      </c>
      <c r="J1255" t="e">
        <f>AND(((J1249-K1249)/K1249)&gt;0,((J1244-K1244)/K1244)&gt;0,((J1249-L1249)/L1249)&gt;0,((J1244-L1244)/L1244)&gt;0)</f>
        <v>#DIV/0!</v>
      </c>
      <c r="K1255" t="e">
        <f>AND(((K1249-L1249)/L1249)&gt;0,((K1244-L1244)/L1244)&gt;0,((K1249-M1249)/M1249)&gt;0,((K1244-M1244)/M1244)&gt;0)</f>
        <v>#DIV/0!</v>
      </c>
      <c r="L1255" t="e">
        <f>AND(((L1249-M1249)/M1249)&gt;0,((L1244-M1244)/M1244)&gt;0,((L1249-N1249)/N1249)&gt;0,((L1244-N1244)/N1244)&gt;0)</f>
        <v>#DIV/0!</v>
      </c>
    </row>
    <row r="1256" spans="1:16" x14ac:dyDescent="0.25">
      <c r="B1256" t="e">
        <f>OR(AND(C1256:D1256),AND(C1256,E1256))</f>
        <v>#DIV/0!</v>
      </c>
      <c r="C1256" t="e">
        <f>AND(((C1251-D1251)/D1251)&gt;0,((C1251-E1251)/E1251)&gt;0,((C1246-D1246)/D1246)&gt;0,((C1246-E1246)/E1246)&gt;0)</f>
        <v>#DIV/0!</v>
      </c>
      <c r="D1256" t="e">
        <f t="shared" ref="D1256:D1257" si="1881">AND(((D1251-E1251)/E1251)&gt;0,((D1251-F1251)/F1251)&gt;0,((D1246-E1246)/E1246)&gt;0,((D1246-F1246)/F1246)&gt;0)</f>
        <v>#DIV/0!</v>
      </c>
      <c r="E1256" t="e">
        <f t="shared" ref="E1256:E1257" si="1882">AND(((E1251-F1251)/F1251)&gt;0,((E1251-G1251)/G1251)&gt;0,((E1246-F1246)/F1246)&gt;0,((E1246-G1246)/G1246)&gt;0)</f>
        <v>#DIV/0!</v>
      </c>
      <c r="F1256" t="e">
        <f t="shared" ref="F1256:F1257" si="1883">AND(((F1251-G1251)/G1251)&gt;0,((F1251-H1251)/H1251)&gt;0,((F1246-G1246)/G1246)&gt;0,((F1246-H1246)/H1246)&gt;0)</f>
        <v>#DIV/0!</v>
      </c>
      <c r="G1256" t="e">
        <f t="shared" ref="G1256:G1257" si="1884">AND(((G1251-H1251)/H1251)&gt;0,((G1251-I1251)/I1251)&gt;0,((G1246-H1246)/H1246)&gt;0,((G1246-I1246)/I1246)&gt;0)</f>
        <v>#DIV/0!</v>
      </c>
      <c r="H1256" t="e">
        <f t="shared" ref="H1256:H1257" si="1885">AND(((H1251-I1251)/I1251)&gt;0,((H1251-J1251)/J1251)&gt;0,((H1246-I1246)/I1246)&gt;0,((H1246-J1246)/J1246)&gt;0)</f>
        <v>#DIV/0!</v>
      </c>
      <c r="I1256" t="e">
        <f t="shared" ref="I1256:I1257" si="1886">AND(((I1251-J1251)/J1251)&gt;0,((I1251-K1251)/K1251)&gt;0,((I1246-J1246)/J1246)&gt;0,((I1246-K1246)/K1246)&gt;0)</f>
        <v>#DIV/0!</v>
      </c>
      <c r="J1256" t="e">
        <f t="shared" ref="J1256:J1257" si="1887">AND(((J1251-K1251)/K1251)&gt;0,((J1251-L1251)/L1251)&gt;0,((J1246-K1246)/K1246)&gt;0,((J1246-L1246)/L1246)&gt;0)</f>
        <v>#DIV/0!</v>
      </c>
      <c r="K1256" t="e">
        <f t="shared" ref="K1256:K1257" si="1888">AND(((K1251-L1251)/L1251)&gt;0,((K1251-M1251)/M1251)&gt;0,((K1246-L1246)/L1246)&gt;0,((K1246-M1246)/M1246)&gt;0)</f>
        <v>#DIV/0!</v>
      </c>
      <c r="L1256" t="e">
        <f t="shared" ref="L1256:L1257" si="1889">AND(((L1251-M1251)/M1251)&gt;0,((L1251-N1251)/N1251)&gt;0,((L1246-M1246)/M1246)&gt;0,((L1246-N1246)/N1246)&gt;0)</f>
        <v>#DIV/0!</v>
      </c>
    </row>
    <row r="1257" spans="1:16" x14ac:dyDescent="0.25">
      <c r="B1257" t="e">
        <f>OR(AND(C1257:D1257),AND(C1257,E1257))</f>
        <v>#DIV/0!</v>
      </c>
      <c r="C1257" t="e">
        <f>AND(((C1252-D1252)/D1252)&gt;0,((C1252-E1252)/E1252)&gt;0,((C1247-D1247)/D1247)&gt;0,((C1247-E1247)/E1247)&gt;0)</f>
        <v>#DIV/0!</v>
      </c>
      <c r="D1257" t="e">
        <f t="shared" si="1881"/>
        <v>#DIV/0!</v>
      </c>
      <c r="E1257" t="e">
        <f t="shared" si="1882"/>
        <v>#DIV/0!</v>
      </c>
      <c r="F1257" t="e">
        <f t="shared" si="1883"/>
        <v>#DIV/0!</v>
      </c>
      <c r="G1257" t="e">
        <f t="shared" si="1884"/>
        <v>#DIV/0!</v>
      </c>
      <c r="H1257" t="e">
        <f t="shared" si="1885"/>
        <v>#DIV/0!</v>
      </c>
      <c r="I1257" t="e">
        <f t="shared" si="1886"/>
        <v>#DIV/0!</v>
      </c>
      <c r="J1257" t="e">
        <f t="shared" si="1887"/>
        <v>#DIV/0!</v>
      </c>
      <c r="K1257" t="e">
        <f t="shared" si="1888"/>
        <v>#DIV/0!</v>
      </c>
      <c r="L1257" t="e">
        <f t="shared" si="1889"/>
        <v>#DIV/0!</v>
      </c>
    </row>
    <row r="1259" spans="1:16" x14ac:dyDescent="0.25">
      <c r="A1259" s="7">
        <f>B1260</f>
        <v>0</v>
      </c>
      <c r="B1259" s="7" t="e">
        <f>OR(AND(C1272:D1272),AND(C1272,E1272))</f>
        <v>#DIV/0!</v>
      </c>
      <c r="C1259" s="7" t="e">
        <f>OR(AND(C1273:D1273),AND(C1273,E1273))</f>
        <v>#DIV/0!</v>
      </c>
      <c r="D1259" s="7" t="e">
        <f>OR(AND(C1274:D1274),AND(C1274,E1274))</f>
        <v>#DIV/0!</v>
      </c>
      <c r="E1259" s="7" t="str">
        <f>C1260</f>
        <v>JUN '21</v>
      </c>
      <c r="F1259" s="7" t="e">
        <f>OR(AND(D1272:E1272),AND(D1272,F1272))</f>
        <v>#DIV/0!</v>
      </c>
      <c r="G1259" s="7" t="e">
        <f>OR(AND(D1273:E1273),AND(D1273,F1273))</f>
        <v>#DIV/0!</v>
      </c>
      <c r="H1259" s="7" t="e">
        <f>OR(AND(D1274:E1274),AND(D1274,F1274))</f>
        <v>#DIV/0!</v>
      </c>
      <c r="I1259" s="7" t="str">
        <f>D1260</f>
        <v>MAR '21</v>
      </c>
      <c r="J1259" s="11">
        <f>A1270</f>
        <v>0</v>
      </c>
      <c r="K1259" s="7">
        <f>B1265</f>
        <v>0</v>
      </c>
      <c r="L1259" s="7"/>
      <c r="M1259" s="7"/>
      <c r="O1259" t="str">
        <f>"https://www.moneycontrol.com/financials/21stcenturymanagement/results/consolidated-quarterly-results/"&amp;M1259&amp;"/1"</f>
        <v>https://www.moneycontrol.com/financials/21stcenturymanagement/results/consolidated-quarterly-results//1</v>
      </c>
      <c r="P1259" t="str">
        <f>"https://www.moneycontrol.com/financials/21stcenturymanagement/results/consolidated-quarterly-results/"&amp;M1259&amp;"/2"</f>
        <v>https://www.moneycontrol.com/financials/21stcenturymanagement/results/consolidated-quarterly-results//2</v>
      </c>
    </row>
    <row r="1260" spans="1:16" x14ac:dyDescent="0.25">
      <c r="A1260" s="2" t="s">
        <v>49</v>
      </c>
      <c r="B1260" s="8"/>
      <c r="C1260" s="2" t="s">
        <v>50</v>
      </c>
      <c r="D1260" s="2" t="s">
        <v>48</v>
      </c>
      <c r="E1260" s="2" t="s">
        <v>47</v>
      </c>
      <c r="F1260" s="2" t="s">
        <v>51</v>
      </c>
      <c r="G1260" s="2" t="s">
        <v>46</v>
      </c>
      <c r="H1260" s="2" t="s">
        <v>45</v>
      </c>
      <c r="I1260" s="2" t="s">
        <v>44</v>
      </c>
      <c r="J1260" s="2" t="s">
        <v>43</v>
      </c>
      <c r="K1260" s="2" t="s">
        <v>42</v>
      </c>
      <c r="L1260" s="2" t="s">
        <v>41</v>
      </c>
      <c r="M1260" s="2"/>
      <c r="O1260" s="2"/>
    </row>
    <row r="1261" spans="1:16" x14ac:dyDescent="0.25">
      <c r="A1261" t="s">
        <v>38</v>
      </c>
      <c r="B1261" t="s">
        <v>34</v>
      </c>
      <c r="C1261" s="6"/>
      <c r="D1261" s="6"/>
      <c r="E1261" s="6"/>
      <c r="F1261" s="6"/>
      <c r="G1261" s="6"/>
      <c r="H1261" s="6"/>
      <c r="I1261" s="6"/>
      <c r="J1261" s="6"/>
      <c r="K1261" s="6"/>
      <c r="L1261" s="6"/>
    </row>
    <row r="1262" spans="1:16" x14ac:dyDescent="0.25">
      <c r="B1262" t="s">
        <v>36</v>
      </c>
      <c r="C1262" s="4"/>
      <c r="D1262" s="6"/>
      <c r="E1262" s="4"/>
      <c r="F1262" s="4"/>
      <c r="G1262" s="4"/>
      <c r="H1262" s="6"/>
      <c r="I1262" s="4"/>
      <c r="J1262" s="4"/>
      <c r="K1262" s="4"/>
      <c r="L1262" s="4"/>
    </row>
    <row r="1263" spans="1:16" x14ac:dyDescent="0.25">
      <c r="B1263" t="s">
        <v>33</v>
      </c>
      <c r="C1263" s="5" t="e">
        <f t="shared" ref="C1263:L1263" si="1890">C1262/C1261</f>
        <v>#DIV/0!</v>
      </c>
      <c r="D1263" s="5" t="e">
        <f t="shared" si="1890"/>
        <v>#DIV/0!</v>
      </c>
      <c r="E1263" s="5" t="e">
        <f t="shared" si="1890"/>
        <v>#DIV/0!</v>
      </c>
      <c r="F1263" s="5" t="e">
        <f t="shared" si="1890"/>
        <v>#DIV/0!</v>
      </c>
      <c r="G1263" s="5" t="e">
        <f t="shared" si="1890"/>
        <v>#DIV/0!</v>
      </c>
      <c r="H1263" s="5" t="e">
        <f t="shared" si="1890"/>
        <v>#DIV/0!</v>
      </c>
      <c r="I1263" s="5" t="e">
        <f t="shared" si="1890"/>
        <v>#DIV/0!</v>
      </c>
      <c r="J1263" s="5" t="e">
        <f t="shared" si="1890"/>
        <v>#DIV/0!</v>
      </c>
      <c r="K1263" s="5" t="e">
        <f t="shared" si="1890"/>
        <v>#DIV/0!</v>
      </c>
      <c r="L1263" s="5" t="e">
        <f t="shared" si="1890"/>
        <v>#DIV/0!</v>
      </c>
    </row>
    <row r="1264" spans="1:16" x14ac:dyDescent="0.25">
      <c r="B1264" t="s">
        <v>32</v>
      </c>
      <c r="C1264" s="4"/>
      <c r="D1264" s="4"/>
      <c r="E1264" s="4"/>
      <c r="F1264" s="4"/>
      <c r="G1264" s="4"/>
      <c r="H1264" s="4"/>
      <c r="I1264" s="4"/>
      <c r="J1264" s="4"/>
      <c r="K1264" s="4"/>
      <c r="L1264" s="4"/>
    </row>
    <row r="1266" spans="1:16" x14ac:dyDescent="0.25">
      <c r="A1266" t="s">
        <v>37</v>
      </c>
      <c r="B1266" t="s">
        <v>34</v>
      </c>
      <c r="C1266" s="3">
        <f t="shared" ref="C1266:C1267" si="1891">SUM(C1261:F1261)</f>
        <v>0</v>
      </c>
      <c r="D1266" s="3">
        <f t="shared" ref="D1266:D1267" si="1892">SUM(D1261:G1261)</f>
        <v>0</v>
      </c>
      <c r="E1266" s="3">
        <f t="shared" ref="E1266:E1267" si="1893">SUM(E1261:H1261)</f>
        <v>0</v>
      </c>
      <c r="F1266" s="3">
        <f t="shared" ref="F1266:F1267" si="1894">SUM(F1261:I1261)</f>
        <v>0</v>
      </c>
      <c r="G1266" s="3">
        <f t="shared" ref="G1266:G1267" si="1895">SUM(G1261:J1261)</f>
        <v>0</v>
      </c>
      <c r="H1266" s="3">
        <f t="shared" ref="H1266:H1267" si="1896">SUM(H1261:K1261)</f>
        <v>0</v>
      </c>
      <c r="I1266" s="3">
        <f t="shared" ref="I1266:I1267" si="1897">SUM(I1261:L1261)</f>
        <v>0</v>
      </c>
    </row>
    <row r="1267" spans="1:16" x14ac:dyDescent="0.25">
      <c r="B1267" t="s">
        <v>36</v>
      </c>
      <c r="C1267" s="3">
        <f t="shared" si="1891"/>
        <v>0</v>
      </c>
      <c r="D1267" s="3">
        <f t="shared" si="1892"/>
        <v>0</v>
      </c>
      <c r="E1267" s="3">
        <f t="shared" si="1893"/>
        <v>0</v>
      </c>
      <c r="F1267" s="3">
        <f t="shared" si="1894"/>
        <v>0</v>
      </c>
      <c r="G1267" s="3">
        <f t="shared" si="1895"/>
        <v>0</v>
      </c>
      <c r="H1267" s="3">
        <f t="shared" si="1896"/>
        <v>0</v>
      </c>
      <c r="I1267" s="3">
        <f t="shared" si="1897"/>
        <v>0</v>
      </c>
    </row>
    <row r="1268" spans="1:16" x14ac:dyDescent="0.25">
      <c r="B1268" t="s">
        <v>33</v>
      </c>
      <c r="C1268" s="1" t="e">
        <f t="shared" ref="C1268:I1268" si="1898">C1267/C1266</f>
        <v>#DIV/0!</v>
      </c>
      <c r="D1268" s="1" t="e">
        <f t="shared" si="1898"/>
        <v>#DIV/0!</v>
      </c>
      <c r="E1268" s="1" t="e">
        <f t="shared" si="1898"/>
        <v>#DIV/0!</v>
      </c>
      <c r="F1268" s="1" t="e">
        <f t="shared" si="1898"/>
        <v>#DIV/0!</v>
      </c>
      <c r="G1268" s="1" t="e">
        <f t="shared" si="1898"/>
        <v>#DIV/0!</v>
      </c>
      <c r="H1268" s="1" t="e">
        <f t="shared" si="1898"/>
        <v>#DIV/0!</v>
      </c>
      <c r="I1268" s="1" t="e">
        <f t="shared" si="1898"/>
        <v>#DIV/0!</v>
      </c>
    </row>
    <row r="1269" spans="1:16" x14ac:dyDescent="0.25">
      <c r="B1269" t="s">
        <v>32</v>
      </c>
      <c r="C1269">
        <f t="shared" ref="C1269" si="1899">SUM(C1264:F1264)</f>
        <v>0</v>
      </c>
      <c r="D1269">
        <f t="shared" ref="D1269" si="1900">SUM(D1264:G1264)</f>
        <v>0</v>
      </c>
      <c r="E1269">
        <f t="shared" ref="E1269" si="1901">SUM(E1264:H1264)</f>
        <v>0</v>
      </c>
      <c r="F1269">
        <f t="shared" ref="F1269" si="1902">SUM(F1264:I1264)</f>
        <v>0</v>
      </c>
      <c r="G1269">
        <f t="shared" ref="G1269" si="1903">SUM(G1264:J1264)</f>
        <v>0</v>
      </c>
      <c r="H1269">
        <f t="shared" ref="H1269" si="1904">SUM(H1264:K1264)</f>
        <v>0</v>
      </c>
      <c r="I1269">
        <f t="shared" ref="I1269" si="1905">SUM(I1264:L1264)</f>
        <v>0</v>
      </c>
    </row>
    <row r="1270" spans="1:16" x14ac:dyDescent="0.25">
      <c r="A1270" s="10"/>
      <c r="B1270" s="9"/>
      <c r="C1270" s="9"/>
      <c r="D1270" s="9"/>
      <c r="E1270" s="9"/>
      <c r="F1270" s="9"/>
      <c r="G1270" s="9"/>
      <c r="H1270" s="9"/>
      <c r="I1270" s="9"/>
    </row>
    <row r="1271" spans="1:16" x14ac:dyDescent="0.25">
      <c r="A1271" t="s">
        <v>35</v>
      </c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1:16" x14ac:dyDescent="0.25">
      <c r="A1272" t="e">
        <f>B1272</f>
        <v>#DIV/0!</v>
      </c>
      <c r="B1272" t="e">
        <f>OR(AND(C1272:D1272),AND(C1272,E1272))</f>
        <v>#DIV/0!</v>
      </c>
      <c r="C1272" t="e">
        <f>AND(((C1266-D1266)/D1266)&gt;0,((C1261-D1261)/D1261)&gt;0,((C1266-E1266)/E1266)&gt;0,((C1261-E1261)/E1261)&gt;0)</f>
        <v>#DIV/0!</v>
      </c>
      <c r="D1272" t="e">
        <f>AND(((D1266-E1266)/E1266)&gt;0,((D1261-E1261)/E1261)&gt;0,((D1266-F1266)/F1266)&gt;0,((D1261-F1261)/F1261)&gt;0)</f>
        <v>#DIV/0!</v>
      </c>
      <c r="E1272" t="e">
        <f>AND(((E1266-F1266)/F1266)&gt;0,((E1261-F1261)/F1261)&gt;0,((E1266-G1266)/G1266)&gt;0,((E1261-G1261)/G1261)&gt;0)</f>
        <v>#DIV/0!</v>
      </c>
      <c r="F1272" t="e">
        <f>AND(((F1266-G1266)/G1266)&gt;0,((F1261-G1261)/G1261)&gt;0,((F1266-H1266)/H1266)&gt;0,((F1261-H1261)/H1261)&gt;0)</f>
        <v>#DIV/0!</v>
      </c>
      <c r="G1272" t="e">
        <f>AND(((G1266-H1266)/H1266)&gt;0,((G1261-H1261)/H1261)&gt;0,((G1266-I1266)/I1266)&gt;0,((G1261-I1261)/I1261)&gt;0)</f>
        <v>#DIV/0!</v>
      </c>
      <c r="H1272" t="e">
        <f>AND(((H1266-I1266)/I1266)&gt;0,((H1261-I1261)/I1261)&gt;0,((H1266-J1266)/J1266)&gt;0,((H1261-J1261)/J1261)&gt;0)</f>
        <v>#DIV/0!</v>
      </c>
      <c r="I1272" t="e">
        <f>AND(((I1266-J1266)/J1266)&gt;0,((I1261-J1261)/J1261)&gt;0,((I1266-K1266)/K1266)&gt;0,((I1261-K1261)/K1261)&gt;0)</f>
        <v>#DIV/0!</v>
      </c>
      <c r="J1272" t="e">
        <f>AND(((J1266-K1266)/K1266)&gt;0,((J1261-K1261)/K1261)&gt;0,((J1266-L1266)/L1266)&gt;0,((J1261-L1261)/L1261)&gt;0)</f>
        <v>#DIV/0!</v>
      </c>
      <c r="K1272" t="e">
        <f>AND(((K1266-L1266)/L1266)&gt;0,((K1261-L1261)/L1261)&gt;0,((K1266-M1266)/M1266)&gt;0,((K1261-M1261)/M1261)&gt;0)</f>
        <v>#DIV/0!</v>
      </c>
      <c r="L1272" t="e">
        <f>AND(((L1266-M1266)/M1266)&gt;0,((L1261-M1261)/M1261)&gt;0,((L1266-N1266)/N1266)&gt;0,((L1261-N1261)/N1261)&gt;0)</f>
        <v>#DIV/0!</v>
      </c>
    </row>
    <row r="1273" spans="1:16" x14ac:dyDescent="0.25">
      <c r="B1273" t="e">
        <f>OR(AND(C1273:D1273),AND(C1273,E1273))</f>
        <v>#DIV/0!</v>
      </c>
      <c r="C1273" t="e">
        <f>AND(((C1268-D1268)/D1268)&gt;0,((C1268-E1268)/E1268)&gt;0,((C1263-D1263)/D1263)&gt;0,((C1263-E1263)/E1263)&gt;0)</f>
        <v>#DIV/0!</v>
      </c>
      <c r="D1273" t="e">
        <f t="shared" ref="D1273:D1274" si="1906">AND(((D1268-E1268)/E1268)&gt;0,((D1268-F1268)/F1268)&gt;0,((D1263-E1263)/E1263)&gt;0,((D1263-F1263)/F1263)&gt;0)</f>
        <v>#DIV/0!</v>
      </c>
      <c r="E1273" t="e">
        <f t="shared" ref="E1273:E1274" si="1907">AND(((E1268-F1268)/F1268)&gt;0,((E1268-G1268)/G1268)&gt;0,((E1263-F1263)/F1263)&gt;0,((E1263-G1263)/G1263)&gt;0)</f>
        <v>#DIV/0!</v>
      </c>
      <c r="F1273" t="e">
        <f t="shared" ref="F1273:F1274" si="1908">AND(((F1268-G1268)/G1268)&gt;0,((F1268-H1268)/H1268)&gt;0,((F1263-G1263)/G1263)&gt;0,((F1263-H1263)/H1263)&gt;0)</f>
        <v>#DIV/0!</v>
      </c>
      <c r="G1273" t="e">
        <f t="shared" ref="G1273:G1274" si="1909">AND(((G1268-H1268)/H1268)&gt;0,((G1268-I1268)/I1268)&gt;0,((G1263-H1263)/H1263)&gt;0,((G1263-I1263)/I1263)&gt;0)</f>
        <v>#DIV/0!</v>
      </c>
      <c r="H1273" t="e">
        <f t="shared" ref="H1273:H1274" si="1910">AND(((H1268-I1268)/I1268)&gt;0,((H1268-J1268)/J1268)&gt;0,((H1263-I1263)/I1263)&gt;0,((H1263-J1263)/J1263)&gt;0)</f>
        <v>#DIV/0!</v>
      </c>
      <c r="I1273" t="e">
        <f t="shared" ref="I1273:I1274" si="1911">AND(((I1268-J1268)/J1268)&gt;0,((I1268-K1268)/K1268)&gt;0,((I1263-J1263)/J1263)&gt;0,((I1263-K1263)/K1263)&gt;0)</f>
        <v>#DIV/0!</v>
      </c>
      <c r="J1273" t="e">
        <f t="shared" ref="J1273:J1274" si="1912">AND(((J1268-K1268)/K1268)&gt;0,((J1268-L1268)/L1268)&gt;0,((J1263-K1263)/K1263)&gt;0,((J1263-L1263)/L1263)&gt;0)</f>
        <v>#DIV/0!</v>
      </c>
      <c r="K1273" t="e">
        <f t="shared" ref="K1273:K1274" si="1913">AND(((K1268-L1268)/L1268)&gt;0,((K1268-M1268)/M1268)&gt;0,((K1263-L1263)/L1263)&gt;0,((K1263-M1263)/M1263)&gt;0)</f>
        <v>#DIV/0!</v>
      </c>
      <c r="L1273" t="e">
        <f t="shared" ref="L1273:L1274" si="1914">AND(((L1268-M1268)/M1268)&gt;0,((L1268-N1268)/N1268)&gt;0,((L1263-M1263)/M1263)&gt;0,((L1263-N1263)/N1263)&gt;0)</f>
        <v>#DIV/0!</v>
      </c>
    </row>
    <row r="1274" spans="1:16" x14ac:dyDescent="0.25">
      <c r="B1274" t="e">
        <f>OR(AND(C1274:D1274),AND(C1274,E1274))</f>
        <v>#DIV/0!</v>
      </c>
      <c r="C1274" t="e">
        <f>AND(((C1269-D1269)/D1269)&gt;0,((C1269-E1269)/E1269)&gt;0,((C1264-D1264)/D1264)&gt;0,((C1264-E1264)/E1264)&gt;0)</f>
        <v>#DIV/0!</v>
      </c>
      <c r="D1274" t="e">
        <f t="shared" si="1906"/>
        <v>#DIV/0!</v>
      </c>
      <c r="E1274" t="e">
        <f t="shared" si="1907"/>
        <v>#DIV/0!</v>
      </c>
      <c r="F1274" t="e">
        <f t="shared" si="1908"/>
        <v>#DIV/0!</v>
      </c>
      <c r="G1274" t="e">
        <f t="shared" si="1909"/>
        <v>#DIV/0!</v>
      </c>
      <c r="H1274" t="e">
        <f t="shared" si="1910"/>
        <v>#DIV/0!</v>
      </c>
      <c r="I1274" t="e">
        <f t="shared" si="1911"/>
        <v>#DIV/0!</v>
      </c>
      <c r="J1274" t="e">
        <f t="shared" si="1912"/>
        <v>#DIV/0!</v>
      </c>
      <c r="K1274" t="e">
        <f t="shared" si="1913"/>
        <v>#DIV/0!</v>
      </c>
      <c r="L1274" t="e">
        <f t="shared" si="1914"/>
        <v>#DIV/0!</v>
      </c>
    </row>
    <row r="1276" spans="1:16" x14ac:dyDescent="0.25">
      <c r="A1276" s="7">
        <f>B1277</f>
        <v>0</v>
      </c>
      <c r="B1276" s="7" t="e">
        <f>OR(AND(C1289:D1289),AND(C1289,E1289))</f>
        <v>#DIV/0!</v>
      </c>
      <c r="C1276" s="7" t="e">
        <f>OR(AND(C1290:D1290),AND(C1290,E1290))</f>
        <v>#DIV/0!</v>
      </c>
      <c r="D1276" s="7" t="e">
        <f>OR(AND(C1291:D1291),AND(C1291,E1291))</f>
        <v>#DIV/0!</v>
      </c>
      <c r="E1276" s="7" t="str">
        <f>C1277</f>
        <v>JUN '21</v>
      </c>
      <c r="F1276" s="7" t="e">
        <f>OR(AND(D1289:E1289),AND(D1289,F1289))</f>
        <v>#DIV/0!</v>
      </c>
      <c r="G1276" s="7" t="e">
        <f>OR(AND(D1290:E1290),AND(D1290,F1290))</f>
        <v>#DIV/0!</v>
      </c>
      <c r="H1276" s="7" t="e">
        <f>OR(AND(D1291:E1291),AND(D1291,F1291))</f>
        <v>#DIV/0!</v>
      </c>
      <c r="I1276" s="7" t="str">
        <f>D1277</f>
        <v>MAR '21</v>
      </c>
      <c r="J1276" s="11">
        <f>A1287</f>
        <v>0</v>
      </c>
      <c r="K1276" s="7">
        <f>B1282</f>
        <v>0</v>
      </c>
      <c r="L1276" s="7"/>
      <c r="M1276" s="7"/>
      <c r="O1276" t="str">
        <f>"https://www.moneycontrol.com/financials/21stcenturymanagement/results/consolidated-quarterly-results/"&amp;M1276&amp;"/1"</f>
        <v>https://www.moneycontrol.com/financials/21stcenturymanagement/results/consolidated-quarterly-results//1</v>
      </c>
      <c r="P1276" t="str">
        <f>"https://www.moneycontrol.com/financials/21stcenturymanagement/results/consolidated-quarterly-results/"&amp;M1276&amp;"/2"</f>
        <v>https://www.moneycontrol.com/financials/21stcenturymanagement/results/consolidated-quarterly-results//2</v>
      </c>
    </row>
    <row r="1277" spans="1:16" x14ac:dyDescent="0.25">
      <c r="A1277" s="2" t="s">
        <v>49</v>
      </c>
      <c r="B1277" s="8"/>
      <c r="C1277" s="2" t="s">
        <v>50</v>
      </c>
      <c r="D1277" s="2" t="s">
        <v>48</v>
      </c>
      <c r="E1277" s="2" t="s">
        <v>47</v>
      </c>
      <c r="F1277" s="2" t="s">
        <v>51</v>
      </c>
      <c r="G1277" s="2" t="s">
        <v>46</v>
      </c>
      <c r="H1277" s="2" t="s">
        <v>45</v>
      </c>
      <c r="I1277" s="2" t="s">
        <v>44</v>
      </c>
      <c r="J1277" s="2" t="s">
        <v>43</v>
      </c>
      <c r="K1277" s="2" t="s">
        <v>42</v>
      </c>
      <c r="L1277" s="2" t="s">
        <v>41</v>
      </c>
      <c r="M1277" s="2"/>
      <c r="O1277" s="2"/>
    </row>
    <row r="1278" spans="1:16" x14ac:dyDescent="0.25">
      <c r="A1278" t="s">
        <v>38</v>
      </c>
      <c r="B1278" t="s">
        <v>34</v>
      </c>
      <c r="C1278" s="6"/>
      <c r="D1278" s="6"/>
      <c r="E1278" s="6"/>
      <c r="F1278" s="6"/>
      <c r="G1278" s="6"/>
      <c r="H1278" s="6"/>
      <c r="I1278" s="6"/>
      <c r="J1278" s="6"/>
      <c r="K1278" s="6"/>
      <c r="L1278" s="6"/>
    </row>
    <row r="1279" spans="1:16" x14ac:dyDescent="0.25">
      <c r="B1279" t="s">
        <v>36</v>
      </c>
      <c r="C1279" s="4"/>
      <c r="D1279" s="6"/>
      <c r="E1279" s="4"/>
      <c r="F1279" s="4"/>
      <c r="G1279" s="4"/>
      <c r="H1279" s="6"/>
      <c r="I1279" s="4"/>
      <c r="J1279" s="4"/>
      <c r="K1279" s="4"/>
      <c r="L1279" s="4"/>
    </row>
    <row r="1280" spans="1:16" x14ac:dyDescent="0.25">
      <c r="B1280" t="s">
        <v>33</v>
      </c>
      <c r="C1280" s="5" t="e">
        <f t="shared" ref="C1280:L1280" si="1915">C1279/C1278</f>
        <v>#DIV/0!</v>
      </c>
      <c r="D1280" s="5" t="e">
        <f t="shared" si="1915"/>
        <v>#DIV/0!</v>
      </c>
      <c r="E1280" s="5" t="e">
        <f t="shared" si="1915"/>
        <v>#DIV/0!</v>
      </c>
      <c r="F1280" s="5" t="e">
        <f t="shared" si="1915"/>
        <v>#DIV/0!</v>
      </c>
      <c r="G1280" s="5" t="e">
        <f t="shared" si="1915"/>
        <v>#DIV/0!</v>
      </c>
      <c r="H1280" s="5" t="e">
        <f t="shared" si="1915"/>
        <v>#DIV/0!</v>
      </c>
      <c r="I1280" s="5" t="e">
        <f t="shared" si="1915"/>
        <v>#DIV/0!</v>
      </c>
      <c r="J1280" s="5" t="e">
        <f t="shared" si="1915"/>
        <v>#DIV/0!</v>
      </c>
      <c r="K1280" s="5" t="e">
        <f t="shared" si="1915"/>
        <v>#DIV/0!</v>
      </c>
      <c r="L1280" s="5" t="e">
        <f t="shared" si="1915"/>
        <v>#DIV/0!</v>
      </c>
    </row>
    <row r="1281" spans="1:16" x14ac:dyDescent="0.25">
      <c r="B1281" t="s">
        <v>32</v>
      </c>
      <c r="C1281" s="4"/>
      <c r="D1281" s="4"/>
      <c r="E1281" s="4"/>
      <c r="F1281" s="4"/>
      <c r="G1281" s="4"/>
      <c r="H1281" s="4"/>
      <c r="I1281" s="4"/>
      <c r="J1281" s="4"/>
      <c r="K1281" s="4"/>
      <c r="L1281" s="4"/>
    </row>
    <row r="1283" spans="1:16" x14ac:dyDescent="0.25">
      <c r="A1283" t="s">
        <v>37</v>
      </c>
      <c r="B1283" t="s">
        <v>34</v>
      </c>
      <c r="C1283" s="3">
        <f t="shared" ref="C1283:C1284" si="1916">SUM(C1278:F1278)</f>
        <v>0</v>
      </c>
      <c r="D1283" s="3">
        <f t="shared" ref="D1283:D1284" si="1917">SUM(D1278:G1278)</f>
        <v>0</v>
      </c>
      <c r="E1283" s="3">
        <f t="shared" ref="E1283:E1284" si="1918">SUM(E1278:H1278)</f>
        <v>0</v>
      </c>
      <c r="F1283" s="3">
        <f t="shared" ref="F1283:F1284" si="1919">SUM(F1278:I1278)</f>
        <v>0</v>
      </c>
      <c r="G1283" s="3">
        <f t="shared" ref="G1283:G1284" si="1920">SUM(G1278:J1278)</f>
        <v>0</v>
      </c>
      <c r="H1283" s="3">
        <f t="shared" ref="H1283:H1284" si="1921">SUM(H1278:K1278)</f>
        <v>0</v>
      </c>
      <c r="I1283" s="3">
        <f t="shared" ref="I1283:I1284" si="1922">SUM(I1278:L1278)</f>
        <v>0</v>
      </c>
    </row>
    <row r="1284" spans="1:16" x14ac:dyDescent="0.25">
      <c r="B1284" t="s">
        <v>36</v>
      </c>
      <c r="C1284" s="3">
        <f t="shared" si="1916"/>
        <v>0</v>
      </c>
      <c r="D1284" s="3">
        <f t="shared" si="1917"/>
        <v>0</v>
      </c>
      <c r="E1284" s="3">
        <f t="shared" si="1918"/>
        <v>0</v>
      </c>
      <c r="F1284" s="3">
        <f t="shared" si="1919"/>
        <v>0</v>
      </c>
      <c r="G1284" s="3">
        <f t="shared" si="1920"/>
        <v>0</v>
      </c>
      <c r="H1284" s="3">
        <f t="shared" si="1921"/>
        <v>0</v>
      </c>
      <c r="I1284" s="3">
        <f t="shared" si="1922"/>
        <v>0</v>
      </c>
    </row>
    <row r="1285" spans="1:16" x14ac:dyDescent="0.25">
      <c r="B1285" t="s">
        <v>33</v>
      </c>
      <c r="C1285" s="1" t="e">
        <f t="shared" ref="C1285:I1285" si="1923">C1284/C1283</f>
        <v>#DIV/0!</v>
      </c>
      <c r="D1285" s="1" t="e">
        <f t="shared" si="1923"/>
        <v>#DIV/0!</v>
      </c>
      <c r="E1285" s="1" t="e">
        <f t="shared" si="1923"/>
        <v>#DIV/0!</v>
      </c>
      <c r="F1285" s="1" t="e">
        <f t="shared" si="1923"/>
        <v>#DIV/0!</v>
      </c>
      <c r="G1285" s="1" t="e">
        <f t="shared" si="1923"/>
        <v>#DIV/0!</v>
      </c>
      <c r="H1285" s="1" t="e">
        <f t="shared" si="1923"/>
        <v>#DIV/0!</v>
      </c>
      <c r="I1285" s="1" t="e">
        <f t="shared" si="1923"/>
        <v>#DIV/0!</v>
      </c>
    </row>
    <row r="1286" spans="1:16" x14ac:dyDescent="0.25">
      <c r="B1286" t="s">
        <v>32</v>
      </c>
      <c r="C1286">
        <f t="shared" ref="C1286" si="1924">SUM(C1281:F1281)</f>
        <v>0</v>
      </c>
      <c r="D1286">
        <f t="shared" ref="D1286" si="1925">SUM(D1281:G1281)</f>
        <v>0</v>
      </c>
      <c r="E1286">
        <f t="shared" ref="E1286" si="1926">SUM(E1281:H1281)</f>
        <v>0</v>
      </c>
      <c r="F1286">
        <f t="shared" ref="F1286" si="1927">SUM(F1281:I1281)</f>
        <v>0</v>
      </c>
      <c r="G1286">
        <f t="shared" ref="G1286" si="1928">SUM(G1281:J1281)</f>
        <v>0</v>
      </c>
      <c r="H1286">
        <f t="shared" ref="H1286" si="1929">SUM(H1281:K1281)</f>
        <v>0</v>
      </c>
      <c r="I1286">
        <f t="shared" ref="I1286" si="1930">SUM(I1281:L1281)</f>
        <v>0</v>
      </c>
    </row>
    <row r="1287" spans="1:16" x14ac:dyDescent="0.25">
      <c r="A1287" s="10"/>
      <c r="B1287" s="9"/>
      <c r="C1287" s="9"/>
      <c r="D1287" s="9"/>
      <c r="E1287" s="9"/>
      <c r="F1287" s="9"/>
      <c r="G1287" s="9"/>
      <c r="H1287" s="9"/>
      <c r="I1287" s="9"/>
    </row>
    <row r="1288" spans="1:16" x14ac:dyDescent="0.25">
      <c r="A1288" t="s">
        <v>35</v>
      </c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1:16" x14ac:dyDescent="0.25">
      <c r="A1289" t="e">
        <f>B1289</f>
        <v>#DIV/0!</v>
      </c>
      <c r="B1289" t="e">
        <f>OR(AND(C1289:D1289),AND(C1289,E1289))</f>
        <v>#DIV/0!</v>
      </c>
      <c r="C1289" t="e">
        <f>AND(((C1283-D1283)/D1283)&gt;0,((C1278-D1278)/D1278)&gt;0,((C1283-E1283)/E1283)&gt;0,((C1278-E1278)/E1278)&gt;0)</f>
        <v>#DIV/0!</v>
      </c>
      <c r="D1289" t="e">
        <f>AND(((D1283-E1283)/E1283)&gt;0,((D1278-E1278)/E1278)&gt;0,((D1283-F1283)/F1283)&gt;0,((D1278-F1278)/F1278)&gt;0)</f>
        <v>#DIV/0!</v>
      </c>
      <c r="E1289" t="e">
        <f>AND(((E1283-F1283)/F1283)&gt;0,((E1278-F1278)/F1278)&gt;0,((E1283-G1283)/G1283)&gt;0,((E1278-G1278)/G1278)&gt;0)</f>
        <v>#DIV/0!</v>
      </c>
      <c r="F1289" t="e">
        <f>AND(((F1283-G1283)/G1283)&gt;0,((F1278-G1278)/G1278)&gt;0,((F1283-H1283)/H1283)&gt;0,((F1278-H1278)/H1278)&gt;0)</f>
        <v>#DIV/0!</v>
      </c>
      <c r="G1289" t="e">
        <f>AND(((G1283-H1283)/H1283)&gt;0,((G1278-H1278)/H1278)&gt;0,((G1283-I1283)/I1283)&gt;0,((G1278-I1278)/I1278)&gt;0)</f>
        <v>#DIV/0!</v>
      </c>
      <c r="H1289" t="e">
        <f>AND(((H1283-I1283)/I1283)&gt;0,((H1278-I1278)/I1278)&gt;0,((H1283-J1283)/J1283)&gt;0,((H1278-J1278)/J1278)&gt;0)</f>
        <v>#DIV/0!</v>
      </c>
      <c r="I1289" t="e">
        <f>AND(((I1283-J1283)/J1283)&gt;0,((I1278-J1278)/J1278)&gt;0,((I1283-K1283)/K1283)&gt;0,((I1278-K1278)/K1278)&gt;0)</f>
        <v>#DIV/0!</v>
      </c>
      <c r="J1289" t="e">
        <f>AND(((J1283-K1283)/K1283)&gt;0,((J1278-K1278)/K1278)&gt;0,((J1283-L1283)/L1283)&gt;0,((J1278-L1278)/L1278)&gt;0)</f>
        <v>#DIV/0!</v>
      </c>
      <c r="K1289" t="e">
        <f>AND(((K1283-L1283)/L1283)&gt;0,((K1278-L1278)/L1278)&gt;0,((K1283-M1283)/M1283)&gt;0,((K1278-M1278)/M1278)&gt;0)</f>
        <v>#DIV/0!</v>
      </c>
      <c r="L1289" t="e">
        <f>AND(((L1283-M1283)/M1283)&gt;0,((L1278-M1278)/M1278)&gt;0,((L1283-N1283)/N1283)&gt;0,((L1278-N1278)/N1278)&gt;0)</f>
        <v>#DIV/0!</v>
      </c>
    </row>
    <row r="1290" spans="1:16" x14ac:dyDescent="0.25">
      <c r="B1290" t="e">
        <f>OR(AND(C1290:D1290),AND(C1290,E1290))</f>
        <v>#DIV/0!</v>
      </c>
      <c r="C1290" t="e">
        <f>AND(((C1285-D1285)/D1285)&gt;0,((C1285-E1285)/E1285)&gt;0,((C1280-D1280)/D1280)&gt;0,((C1280-E1280)/E1280)&gt;0)</f>
        <v>#DIV/0!</v>
      </c>
      <c r="D1290" t="e">
        <f t="shared" ref="D1290:D1291" si="1931">AND(((D1285-E1285)/E1285)&gt;0,((D1285-F1285)/F1285)&gt;0,((D1280-E1280)/E1280)&gt;0,((D1280-F1280)/F1280)&gt;0)</f>
        <v>#DIV/0!</v>
      </c>
      <c r="E1290" t="e">
        <f t="shared" ref="E1290:E1291" si="1932">AND(((E1285-F1285)/F1285)&gt;0,((E1285-G1285)/G1285)&gt;0,((E1280-F1280)/F1280)&gt;0,((E1280-G1280)/G1280)&gt;0)</f>
        <v>#DIV/0!</v>
      </c>
      <c r="F1290" t="e">
        <f t="shared" ref="F1290:F1291" si="1933">AND(((F1285-G1285)/G1285)&gt;0,((F1285-H1285)/H1285)&gt;0,((F1280-G1280)/G1280)&gt;0,((F1280-H1280)/H1280)&gt;0)</f>
        <v>#DIV/0!</v>
      </c>
      <c r="G1290" t="e">
        <f t="shared" ref="G1290:G1291" si="1934">AND(((G1285-H1285)/H1285)&gt;0,((G1285-I1285)/I1285)&gt;0,((G1280-H1280)/H1280)&gt;0,((G1280-I1280)/I1280)&gt;0)</f>
        <v>#DIV/0!</v>
      </c>
      <c r="H1290" t="e">
        <f t="shared" ref="H1290:H1291" si="1935">AND(((H1285-I1285)/I1285)&gt;0,((H1285-J1285)/J1285)&gt;0,((H1280-I1280)/I1280)&gt;0,((H1280-J1280)/J1280)&gt;0)</f>
        <v>#DIV/0!</v>
      </c>
      <c r="I1290" t="e">
        <f t="shared" ref="I1290:I1291" si="1936">AND(((I1285-J1285)/J1285)&gt;0,((I1285-K1285)/K1285)&gt;0,((I1280-J1280)/J1280)&gt;0,((I1280-K1280)/K1280)&gt;0)</f>
        <v>#DIV/0!</v>
      </c>
      <c r="J1290" t="e">
        <f t="shared" ref="J1290:J1291" si="1937">AND(((J1285-K1285)/K1285)&gt;0,((J1285-L1285)/L1285)&gt;0,((J1280-K1280)/K1280)&gt;0,((J1280-L1280)/L1280)&gt;0)</f>
        <v>#DIV/0!</v>
      </c>
      <c r="K1290" t="e">
        <f t="shared" ref="K1290:K1291" si="1938">AND(((K1285-L1285)/L1285)&gt;0,((K1285-M1285)/M1285)&gt;0,((K1280-L1280)/L1280)&gt;0,((K1280-M1280)/M1280)&gt;0)</f>
        <v>#DIV/0!</v>
      </c>
      <c r="L1290" t="e">
        <f t="shared" ref="L1290:L1291" si="1939">AND(((L1285-M1285)/M1285)&gt;0,((L1285-N1285)/N1285)&gt;0,((L1280-M1280)/M1280)&gt;0,((L1280-N1280)/N1280)&gt;0)</f>
        <v>#DIV/0!</v>
      </c>
    </row>
    <row r="1291" spans="1:16" x14ac:dyDescent="0.25">
      <c r="B1291" t="e">
        <f>OR(AND(C1291:D1291),AND(C1291,E1291))</f>
        <v>#DIV/0!</v>
      </c>
      <c r="C1291" t="e">
        <f>AND(((C1286-D1286)/D1286)&gt;0,((C1286-E1286)/E1286)&gt;0,((C1281-D1281)/D1281)&gt;0,((C1281-E1281)/E1281)&gt;0)</f>
        <v>#DIV/0!</v>
      </c>
      <c r="D1291" t="e">
        <f t="shared" si="1931"/>
        <v>#DIV/0!</v>
      </c>
      <c r="E1291" t="e">
        <f t="shared" si="1932"/>
        <v>#DIV/0!</v>
      </c>
      <c r="F1291" t="e">
        <f t="shared" si="1933"/>
        <v>#DIV/0!</v>
      </c>
      <c r="G1291" t="e">
        <f t="shared" si="1934"/>
        <v>#DIV/0!</v>
      </c>
      <c r="H1291" t="e">
        <f t="shared" si="1935"/>
        <v>#DIV/0!</v>
      </c>
      <c r="I1291" t="e">
        <f t="shared" si="1936"/>
        <v>#DIV/0!</v>
      </c>
      <c r="J1291" t="e">
        <f t="shared" si="1937"/>
        <v>#DIV/0!</v>
      </c>
      <c r="K1291" t="e">
        <f t="shared" si="1938"/>
        <v>#DIV/0!</v>
      </c>
      <c r="L1291" t="e">
        <f t="shared" si="1939"/>
        <v>#DIV/0!</v>
      </c>
    </row>
    <row r="1293" spans="1:16" x14ac:dyDescent="0.25">
      <c r="A1293" s="7">
        <f>B1294</f>
        <v>0</v>
      </c>
      <c r="B1293" s="7" t="e">
        <f>OR(AND(C1306:D1306),AND(C1306,E1306))</f>
        <v>#DIV/0!</v>
      </c>
      <c r="C1293" s="7" t="e">
        <f>OR(AND(C1307:D1307),AND(C1307,E1307))</f>
        <v>#DIV/0!</v>
      </c>
      <c r="D1293" s="7" t="e">
        <f>OR(AND(C1308:D1308),AND(C1308,E1308))</f>
        <v>#DIV/0!</v>
      </c>
      <c r="E1293" s="7" t="str">
        <f>C1294</f>
        <v>JUN '21</v>
      </c>
      <c r="F1293" s="7" t="e">
        <f>OR(AND(D1306:E1306),AND(D1306,F1306))</f>
        <v>#DIV/0!</v>
      </c>
      <c r="G1293" s="7" t="e">
        <f>OR(AND(D1307:E1307),AND(D1307,F1307))</f>
        <v>#DIV/0!</v>
      </c>
      <c r="H1293" s="7" t="e">
        <f>OR(AND(D1308:E1308),AND(D1308,F1308))</f>
        <v>#DIV/0!</v>
      </c>
      <c r="I1293" s="7" t="str">
        <f>D1294</f>
        <v>MAR '21</v>
      </c>
      <c r="J1293" s="11">
        <f>A1304</f>
        <v>0</v>
      </c>
      <c r="K1293" s="7">
        <f>B1299</f>
        <v>0</v>
      </c>
      <c r="L1293" s="7"/>
      <c r="M1293" s="7"/>
      <c r="O1293" t="str">
        <f>"https://www.moneycontrol.com/financials/21stcenturymanagement/results/consolidated-quarterly-results/"&amp;M1293&amp;"/1"</f>
        <v>https://www.moneycontrol.com/financials/21stcenturymanagement/results/consolidated-quarterly-results//1</v>
      </c>
      <c r="P1293" t="str">
        <f>"https://www.moneycontrol.com/financials/21stcenturymanagement/results/consolidated-quarterly-results/"&amp;M1293&amp;"/2"</f>
        <v>https://www.moneycontrol.com/financials/21stcenturymanagement/results/consolidated-quarterly-results//2</v>
      </c>
    </row>
    <row r="1294" spans="1:16" x14ac:dyDescent="0.25">
      <c r="A1294" s="2" t="s">
        <v>49</v>
      </c>
      <c r="B1294" s="8"/>
      <c r="C1294" s="2" t="s">
        <v>50</v>
      </c>
      <c r="D1294" s="2" t="s">
        <v>48</v>
      </c>
      <c r="E1294" s="2" t="s">
        <v>47</v>
      </c>
      <c r="F1294" s="2" t="s">
        <v>51</v>
      </c>
      <c r="G1294" s="2" t="s">
        <v>46</v>
      </c>
      <c r="H1294" s="2" t="s">
        <v>45</v>
      </c>
      <c r="I1294" s="2" t="s">
        <v>44</v>
      </c>
      <c r="J1294" s="2" t="s">
        <v>43</v>
      </c>
      <c r="K1294" s="2" t="s">
        <v>42</v>
      </c>
      <c r="L1294" s="2" t="s">
        <v>41</v>
      </c>
      <c r="M1294" s="2"/>
      <c r="O1294" s="2"/>
    </row>
    <row r="1295" spans="1:16" x14ac:dyDescent="0.25">
      <c r="A1295" t="s">
        <v>38</v>
      </c>
      <c r="B1295" t="s">
        <v>34</v>
      </c>
      <c r="C1295" s="6"/>
      <c r="D1295" s="6"/>
      <c r="E1295" s="6"/>
      <c r="F1295" s="6"/>
      <c r="G1295" s="6"/>
      <c r="H1295" s="6"/>
      <c r="I1295" s="6"/>
      <c r="J1295" s="6"/>
      <c r="K1295" s="6"/>
      <c r="L1295" s="6"/>
    </row>
    <row r="1296" spans="1:16" x14ac:dyDescent="0.25">
      <c r="B1296" t="s">
        <v>36</v>
      </c>
      <c r="C1296" s="4"/>
      <c r="D1296" s="6"/>
      <c r="E1296" s="4"/>
      <c r="F1296" s="4"/>
      <c r="G1296" s="4"/>
      <c r="H1296" s="6"/>
      <c r="I1296" s="4"/>
      <c r="J1296" s="4"/>
      <c r="K1296" s="4"/>
      <c r="L1296" s="4"/>
    </row>
    <row r="1297" spans="1:16" x14ac:dyDescent="0.25">
      <c r="B1297" t="s">
        <v>33</v>
      </c>
      <c r="C1297" s="5" t="e">
        <f t="shared" ref="C1297:L1297" si="1940">C1296/C1295</f>
        <v>#DIV/0!</v>
      </c>
      <c r="D1297" s="5" t="e">
        <f t="shared" si="1940"/>
        <v>#DIV/0!</v>
      </c>
      <c r="E1297" s="5" t="e">
        <f t="shared" si="1940"/>
        <v>#DIV/0!</v>
      </c>
      <c r="F1297" s="5" t="e">
        <f t="shared" si="1940"/>
        <v>#DIV/0!</v>
      </c>
      <c r="G1297" s="5" t="e">
        <f t="shared" si="1940"/>
        <v>#DIV/0!</v>
      </c>
      <c r="H1297" s="5" t="e">
        <f t="shared" si="1940"/>
        <v>#DIV/0!</v>
      </c>
      <c r="I1297" s="5" t="e">
        <f t="shared" si="1940"/>
        <v>#DIV/0!</v>
      </c>
      <c r="J1297" s="5" t="e">
        <f t="shared" si="1940"/>
        <v>#DIV/0!</v>
      </c>
      <c r="K1297" s="5" t="e">
        <f t="shared" si="1940"/>
        <v>#DIV/0!</v>
      </c>
      <c r="L1297" s="5" t="e">
        <f t="shared" si="1940"/>
        <v>#DIV/0!</v>
      </c>
    </row>
    <row r="1298" spans="1:16" x14ac:dyDescent="0.25">
      <c r="B1298" t="s">
        <v>32</v>
      </c>
      <c r="C1298" s="4"/>
      <c r="D1298" s="4"/>
      <c r="E1298" s="4"/>
      <c r="F1298" s="4"/>
      <c r="G1298" s="4"/>
      <c r="H1298" s="4"/>
      <c r="I1298" s="4"/>
      <c r="J1298" s="4"/>
      <c r="K1298" s="4"/>
      <c r="L1298" s="4"/>
    </row>
    <row r="1300" spans="1:16" x14ac:dyDescent="0.25">
      <c r="A1300" t="s">
        <v>37</v>
      </c>
      <c r="B1300" t="s">
        <v>34</v>
      </c>
      <c r="C1300" s="3">
        <f t="shared" ref="C1300:C1301" si="1941">SUM(C1295:F1295)</f>
        <v>0</v>
      </c>
      <c r="D1300" s="3">
        <f t="shared" ref="D1300:D1301" si="1942">SUM(D1295:G1295)</f>
        <v>0</v>
      </c>
      <c r="E1300" s="3">
        <f t="shared" ref="E1300:E1301" si="1943">SUM(E1295:H1295)</f>
        <v>0</v>
      </c>
      <c r="F1300" s="3">
        <f t="shared" ref="F1300:F1301" si="1944">SUM(F1295:I1295)</f>
        <v>0</v>
      </c>
      <c r="G1300" s="3">
        <f t="shared" ref="G1300:G1301" si="1945">SUM(G1295:J1295)</f>
        <v>0</v>
      </c>
      <c r="H1300" s="3">
        <f t="shared" ref="H1300:H1301" si="1946">SUM(H1295:K1295)</f>
        <v>0</v>
      </c>
      <c r="I1300" s="3">
        <f t="shared" ref="I1300:I1301" si="1947">SUM(I1295:L1295)</f>
        <v>0</v>
      </c>
    </row>
    <row r="1301" spans="1:16" x14ac:dyDescent="0.25">
      <c r="B1301" t="s">
        <v>36</v>
      </c>
      <c r="C1301" s="3">
        <f t="shared" si="1941"/>
        <v>0</v>
      </c>
      <c r="D1301" s="3">
        <f t="shared" si="1942"/>
        <v>0</v>
      </c>
      <c r="E1301" s="3">
        <f t="shared" si="1943"/>
        <v>0</v>
      </c>
      <c r="F1301" s="3">
        <f t="shared" si="1944"/>
        <v>0</v>
      </c>
      <c r="G1301" s="3">
        <f t="shared" si="1945"/>
        <v>0</v>
      </c>
      <c r="H1301" s="3">
        <f t="shared" si="1946"/>
        <v>0</v>
      </c>
      <c r="I1301" s="3">
        <f t="shared" si="1947"/>
        <v>0</v>
      </c>
    </row>
    <row r="1302" spans="1:16" x14ac:dyDescent="0.25">
      <c r="B1302" t="s">
        <v>33</v>
      </c>
      <c r="C1302" s="1" t="e">
        <f t="shared" ref="C1302:I1302" si="1948">C1301/C1300</f>
        <v>#DIV/0!</v>
      </c>
      <c r="D1302" s="1" t="e">
        <f t="shared" si="1948"/>
        <v>#DIV/0!</v>
      </c>
      <c r="E1302" s="1" t="e">
        <f t="shared" si="1948"/>
        <v>#DIV/0!</v>
      </c>
      <c r="F1302" s="1" t="e">
        <f t="shared" si="1948"/>
        <v>#DIV/0!</v>
      </c>
      <c r="G1302" s="1" t="e">
        <f t="shared" si="1948"/>
        <v>#DIV/0!</v>
      </c>
      <c r="H1302" s="1" t="e">
        <f t="shared" si="1948"/>
        <v>#DIV/0!</v>
      </c>
      <c r="I1302" s="1" t="e">
        <f t="shared" si="1948"/>
        <v>#DIV/0!</v>
      </c>
    </row>
    <row r="1303" spans="1:16" x14ac:dyDescent="0.25">
      <c r="B1303" t="s">
        <v>32</v>
      </c>
      <c r="C1303">
        <f t="shared" ref="C1303" si="1949">SUM(C1298:F1298)</f>
        <v>0</v>
      </c>
      <c r="D1303">
        <f t="shared" ref="D1303" si="1950">SUM(D1298:G1298)</f>
        <v>0</v>
      </c>
      <c r="E1303">
        <f t="shared" ref="E1303" si="1951">SUM(E1298:H1298)</f>
        <v>0</v>
      </c>
      <c r="F1303">
        <f t="shared" ref="F1303" si="1952">SUM(F1298:I1298)</f>
        <v>0</v>
      </c>
      <c r="G1303">
        <f t="shared" ref="G1303" si="1953">SUM(G1298:J1298)</f>
        <v>0</v>
      </c>
      <c r="H1303">
        <f t="shared" ref="H1303" si="1954">SUM(H1298:K1298)</f>
        <v>0</v>
      </c>
      <c r="I1303">
        <f t="shared" ref="I1303" si="1955">SUM(I1298:L1298)</f>
        <v>0</v>
      </c>
    </row>
    <row r="1304" spans="1:16" x14ac:dyDescent="0.25">
      <c r="A1304" s="10"/>
      <c r="B1304" s="9"/>
      <c r="C1304" s="9"/>
      <c r="D1304" s="9"/>
      <c r="E1304" s="9"/>
      <c r="F1304" s="9"/>
      <c r="G1304" s="9"/>
      <c r="H1304" s="9"/>
      <c r="I1304" s="9"/>
    </row>
    <row r="1305" spans="1:16" x14ac:dyDescent="0.25">
      <c r="A1305" t="s">
        <v>35</v>
      </c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1:16" x14ac:dyDescent="0.25">
      <c r="A1306" t="e">
        <f>B1306</f>
        <v>#DIV/0!</v>
      </c>
      <c r="B1306" t="e">
        <f>OR(AND(C1306:D1306),AND(C1306,E1306))</f>
        <v>#DIV/0!</v>
      </c>
      <c r="C1306" t="e">
        <f>AND(((C1300-D1300)/D1300)&gt;0,((C1295-D1295)/D1295)&gt;0,((C1300-E1300)/E1300)&gt;0,((C1295-E1295)/E1295)&gt;0)</f>
        <v>#DIV/0!</v>
      </c>
      <c r="D1306" t="e">
        <f>AND(((D1300-E1300)/E1300)&gt;0,((D1295-E1295)/E1295)&gt;0,((D1300-F1300)/F1300)&gt;0,((D1295-F1295)/F1295)&gt;0)</f>
        <v>#DIV/0!</v>
      </c>
      <c r="E1306" t="e">
        <f>AND(((E1300-F1300)/F1300)&gt;0,((E1295-F1295)/F1295)&gt;0,((E1300-G1300)/G1300)&gt;0,((E1295-G1295)/G1295)&gt;0)</f>
        <v>#DIV/0!</v>
      </c>
      <c r="F1306" t="e">
        <f>AND(((F1300-G1300)/G1300)&gt;0,((F1295-G1295)/G1295)&gt;0,((F1300-H1300)/H1300)&gt;0,((F1295-H1295)/H1295)&gt;0)</f>
        <v>#DIV/0!</v>
      </c>
      <c r="G1306" t="e">
        <f>AND(((G1300-H1300)/H1300)&gt;0,((G1295-H1295)/H1295)&gt;0,((G1300-I1300)/I1300)&gt;0,((G1295-I1295)/I1295)&gt;0)</f>
        <v>#DIV/0!</v>
      </c>
      <c r="H1306" t="e">
        <f>AND(((H1300-I1300)/I1300)&gt;0,((H1295-I1295)/I1295)&gt;0,((H1300-J1300)/J1300)&gt;0,((H1295-J1295)/J1295)&gt;0)</f>
        <v>#DIV/0!</v>
      </c>
      <c r="I1306" t="e">
        <f>AND(((I1300-J1300)/J1300)&gt;0,((I1295-J1295)/J1295)&gt;0,((I1300-K1300)/K1300)&gt;0,((I1295-K1295)/K1295)&gt;0)</f>
        <v>#DIV/0!</v>
      </c>
      <c r="J1306" t="e">
        <f>AND(((J1300-K1300)/K1300)&gt;0,((J1295-K1295)/K1295)&gt;0,((J1300-L1300)/L1300)&gt;0,((J1295-L1295)/L1295)&gt;0)</f>
        <v>#DIV/0!</v>
      </c>
      <c r="K1306" t="e">
        <f>AND(((K1300-L1300)/L1300)&gt;0,((K1295-L1295)/L1295)&gt;0,((K1300-M1300)/M1300)&gt;0,((K1295-M1295)/M1295)&gt;0)</f>
        <v>#DIV/0!</v>
      </c>
      <c r="L1306" t="e">
        <f>AND(((L1300-M1300)/M1300)&gt;0,((L1295-M1295)/M1295)&gt;0,((L1300-N1300)/N1300)&gt;0,((L1295-N1295)/N1295)&gt;0)</f>
        <v>#DIV/0!</v>
      </c>
    </row>
    <row r="1307" spans="1:16" x14ac:dyDescent="0.25">
      <c r="B1307" t="e">
        <f>OR(AND(C1307:D1307),AND(C1307,E1307))</f>
        <v>#DIV/0!</v>
      </c>
      <c r="C1307" t="e">
        <f>AND(((C1302-D1302)/D1302)&gt;0,((C1302-E1302)/E1302)&gt;0,((C1297-D1297)/D1297)&gt;0,((C1297-E1297)/E1297)&gt;0)</f>
        <v>#DIV/0!</v>
      </c>
      <c r="D1307" t="e">
        <f t="shared" ref="D1307:D1308" si="1956">AND(((D1302-E1302)/E1302)&gt;0,((D1302-F1302)/F1302)&gt;0,((D1297-E1297)/E1297)&gt;0,((D1297-F1297)/F1297)&gt;0)</f>
        <v>#DIV/0!</v>
      </c>
      <c r="E1307" t="e">
        <f t="shared" ref="E1307:E1308" si="1957">AND(((E1302-F1302)/F1302)&gt;0,((E1302-G1302)/G1302)&gt;0,((E1297-F1297)/F1297)&gt;0,((E1297-G1297)/G1297)&gt;0)</f>
        <v>#DIV/0!</v>
      </c>
      <c r="F1307" t="e">
        <f t="shared" ref="F1307:F1308" si="1958">AND(((F1302-G1302)/G1302)&gt;0,((F1302-H1302)/H1302)&gt;0,((F1297-G1297)/G1297)&gt;0,((F1297-H1297)/H1297)&gt;0)</f>
        <v>#DIV/0!</v>
      </c>
      <c r="G1307" t="e">
        <f t="shared" ref="G1307:G1308" si="1959">AND(((G1302-H1302)/H1302)&gt;0,((G1302-I1302)/I1302)&gt;0,((G1297-H1297)/H1297)&gt;0,((G1297-I1297)/I1297)&gt;0)</f>
        <v>#DIV/0!</v>
      </c>
      <c r="H1307" t="e">
        <f t="shared" ref="H1307:H1308" si="1960">AND(((H1302-I1302)/I1302)&gt;0,((H1302-J1302)/J1302)&gt;0,((H1297-I1297)/I1297)&gt;0,((H1297-J1297)/J1297)&gt;0)</f>
        <v>#DIV/0!</v>
      </c>
      <c r="I1307" t="e">
        <f t="shared" ref="I1307:I1308" si="1961">AND(((I1302-J1302)/J1302)&gt;0,((I1302-K1302)/K1302)&gt;0,((I1297-J1297)/J1297)&gt;0,((I1297-K1297)/K1297)&gt;0)</f>
        <v>#DIV/0!</v>
      </c>
      <c r="J1307" t="e">
        <f t="shared" ref="J1307:J1308" si="1962">AND(((J1302-K1302)/K1302)&gt;0,((J1302-L1302)/L1302)&gt;0,((J1297-K1297)/K1297)&gt;0,((J1297-L1297)/L1297)&gt;0)</f>
        <v>#DIV/0!</v>
      </c>
      <c r="K1307" t="e">
        <f t="shared" ref="K1307:K1308" si="1963">AND(((K1302-L1302)/L1302)&gt;0,((K1302-M1302)/M1302)&gt;0,((K1297-L1297)/L1297)&gt;0,((K1297-M1297)/M1297)&gt;0)</f>
        <v>#DIV/0!</v>
      </c>
      <c r="L1307" t="e">
        <f t="shared" ref="L1307:L1308" si="1964">AND(((L1302-M1302)/M1302)&gt;0,((L1302-N1302)/N1302)&gt;0,((L1297-M1297)/M1297)&gt;0,((L1297-N1297)/N1297)&gt;0)</f>
        <v>#DIV/0!</v>
      </c>
    </row>
    <row r="1308" spans="1:16" x14ac:dyDescent="0.25">
      <c r="B1308" t="e">
        <f>OR(AND(C1308:D1308),AND(C1308,E1308))</f>
        <v>#DIV/0!</v>
      </c>
      <c r="C1308" t="e">
        <f>AND(((C1303-D1303)/D1303)&gt;0,((C1303-E1303)/E1303)&gt;0,((C1298-D1298)/D1298)&gt;0,((C1298-E1298)/E1298)&gt;0)</f>
        <v>#DIV/0!</v>
      </c>
      <c r="D1308" t="e">
        <f t="shared" si="1956"/>
        <v>#DIV/0!</v>
      </c>
      <c r="E1308" t="e">
        <f t="shared" si="1957"/>
        <v>#DIV/0!</v>
      </c>
      <c r="F1308" t="e">
        <f t="shared" si="1958"/>
        <v>#DIV/0!</v>
      </c>
      <c r="G1308" t="e">
        <f t="shared" si="1959"/>
        <v>#DIV/0!</v>
      </c>
      <c r="H1308" t="e">
        <f t="shared" si="1960"/>
        <v>#DIV/0!</v>
      </c>
      <c r="I1308" t="e">
        <f t="shared" si="1961"/>
        <v>#DIV/0!</v>
      </c>
      <c r="J1308" t="e">
        <f t="shared" si="1962"/>
        <v>#DIV/0!</v>
      </c>
      <c r="K1308" t="e">
        <f t="shared" si="1963"/>
        <v>#DIV/0!</v>
      </c>
      <c r="L1308" t="e">
        <f t="shared" si="1964"/>
        <v>#DIV/0!</v>
      </c>
    </row>
    <row r="1310" spans="1:16" x14ac:dyDescent="0.25">
      <c r="A1310" s="7">
        <f>B1311</f>
        <v>0</v>
      </c>
      <c r="B1310" s="7" t="e">
        <f>OR(AND(C1323:D1323),AND(C1323,E1323))</f>
        <v>#DIV/0!</v>
      </c>
      <c r="C1310" s="7" t="e">
        <f>OR(AND(C1324:D1324),AND(C1324,E1324))</f>
        <v>#DIV/0!</v>
      </c>
      <c r="D1310" s="7" t="e">
        <f>OR(AND(C1325:D1325),AND(C1325,E1325))</f>
        <v>#DIV/0!</v>
      </c>
      <c r="E1310" s="7" t="str">
        <f>C1311</f>
        <v>JUN '21</v>
      </c>
      <c r="F1310" s="7" t="e">
        <f>OR(AND(D1323:E1323),AND(D1323,F1323))</f>
        <v>#DIV/0!</v>
      </c>
      <c r="G1310" s="7" t="e">
        <f>OR(AND(D1324:E1324),AND(D1324,F1324))</f>
        <v>#DIV/0!</v>
      </c>
      <c r="H1310" s="7" t="e">
        <f>OR(AND(D1325:E1325),AND(D1325,F1325))</f>
        <v>#DIV/0!</v>
      </c>
      <c r="I1310" s="7" t="str">
        <f>D1311</f>
        <v>MAR '21</v>
      </c>
      <c r="J1310" s="11">
        <f>A1321</f>
        <v>0</v>
      </c>
      <c r="K1310" s="7">
        <f>B1316</f>
        <v>0</v>
      </c>
      <c r="L1310" s="7"/>
      <c r="M1310" s="7"/>
      <c r="O1310" t="str">
        <f>"https://www.moneycontrol.com/financials/21stcenturymanagement/results/consolidated-quarterly-results/"&amp;M1310&amp;"/1"</f>
        <v>https://www.moneycontrol.com/financials/21stcenturymanagement/results/consolidated-quarterly-results//1</v>
      </c>
      <c r="P1310" t="str">
        <f>"https://www.moneycontrol.com/financials/21stcenturymanagement/results/consolidated-quarterly-results/"&amp;M1310&amp;"/2"</f>
        <v>https://www.moneycontrol.com/financials/21stcenturymanagement/results/consolidated-quarterly-results//2</v>
      </c>
    </row>
    <row r="1311" spans="1:16" x14ac:dyDescent="0.25">
      <c r="A1311" s="2" t="s">
        <v>49</v>
      </c>
      <c r="B1311" s="8"/>
      <c r="C1311" s="2" t="s">
        <v>50</v>
      </c>
      <c r="D1311" s="2" t="s">
        <v>48</v>
      </c>
      <c r="E1311" s="2" t="s">
        <v>47</v>
      </c>
      <c r="F1311" s="2" t="s">
        <v>51</v>
      </c>
      <c r="G1311" s="2" t="s">
        <v>46</v>
      </c>
      <c r="H1311" s="2" t="s">
        <v>45</v>
      </c>
      <c r="I1311" s="2" t="s">
        <v>44</v>
      </c>
      <c r="J1311" s="2" t="s">
        <v>43</v>
      </c>
      <c r="K1311" s="2" t="s">
        <v>42</v>
      </c>
      <c r="L1311" s="2" t="s">
        <v>41</v>
      </c>
      <c r="M1311" s="2"/>
      <c r="O1311" s="2"/>
    </row>
    <row r="1312" spans="1:16" x14ac:dyDescent="0.25">
      <c r="A1312" t="s">
        <v>38</v>
      </c>
      <c r="B1312" t="s">
        <v>34</v>
      </c>
      <c r="C1312" s="6"/>
      <c r="D1312" s="6"/>
      <c r="E1312" s="6"/>
      <c r="F1312" s="6"/>
      <c r="G1312" s="6"/>
      <c r="H1312" s="6"/>
      <c r="I1312" s="6"/>
      <c r="J1312" s="6"/>
      <c r="K1312" s="6"/>
      <c r="L1312" s="6"/>
    </row>
    <row r="1313" spans="1:16" x14ac:dyDescent="0.25">
      <c r="B1313" t="s">
        <v>36</v>
      </c>
      <c r="C1313" s="4"/>
      <c r="D1313" s="6"/>
      <c r="E1313" s="4"/>
      <c r="F1313" s="4"/>
      <c r="G1313" s="4"/>
      <c r="H1313" s="6"/>
      <c r="I1313" s="4"/>
      <c r="J1313" s="4"/>
      <c r="K1313" s="4"/>
      <c r="L1313" s="4"/>
    </row>
    <row r="1314" spans="1:16" x14ac:dyDescent="0.25">
      <c r="B1314" t="s">
        <v>33</v>
      </c>
      <c r="C1314" s="5" t="e">
        <f t="shared" ref="C1314:L1314" si="1965">C1313/C1312</f>
        <v>#DIV/0!</v>
      </c>
      <c r="D1314" s="5" t="e">
        <f t="shared" si="1965"/>
        <v>#DIV/0!</v>
      </c>
      <c r="E1314" s="5" t="e">
        <f t="shared" si="1965"/>
        <v>#DIV/0!</v>
      </c>
      <c r="F1314" s="5" t="e">
        <f t="shared" si="1965"/>
        <v>#DIV/0!</v>
      </c>
      <c r="G1314" s="5" t="e">
        <f t="shared" si="1965"/>
        <v>#DIV/0!</v>
      </c>
      <c r="H1314" s="5" t="e">
        <f t="shared" si="1965"/>
        <v>#DIV/0!</v>
      </c>
      <c r="I1314" s="5" t="e">
        <f t="shared" si="1965"/>
        <v>#DIV/0!</v>
      </c>
      <c r="J1314" s="5" t="e">
        <f t="shared" si="1965"/>
        <v>#DIV/0!</v>
      </c>
      <c r="K1314" s="5" t="e">
        <f t="shared" si="1965"/>
        <v>#DIV/0!</v>
      </c>
      <c r="L1314" s="5" t="e">
        <f t="shared" si="1965"/>
        <v>#DIV/0!</v>
      </c>
    </row>
    <row r="1315" spans="1:16" x14ac:dyDescent="0.25">
      <c r="B1315" t="s">
        <v>32</v>
      </c>
      <c r="C1315" s="4"/>
      <c r="D1315" s="4"/>
      <c r="E1315" s="4"/>
      <c r="F1315" s="4"/>
      <c r="G1315" s="4"/>
      <c r="H1315" s="4"/>
      <c r="I1315" s="4"/>
      <c r="J1315" s="4"/>
      <c r="K1315" s="4"/>
      <c r="L1315" s="4"/>
    </row>
    <row r="1317" spans="1:16" x14ac:dyDescent="0.25">
      <c r="A1317" t="s">
        <v>37</v>
      </c>
      <c r="B1317" t="s">
        <v>34</v>
      </c>
      <c r="C1317" s="3">
        <f t="shared" ref="C1317:C1318" si="1966">SUM(C1312:F1312)</f>
        <v>0</v>
      </c>
      <c r="D1317" s="3">
        <f t="shared" ref="D1317:D1318" si="1967">SUM(D1312:G1312)</f>
        <v>0</v>
      </c>
      <c r="E1317" s="3">
        <f t="shared" ref="E1317:E1318" si="1968">SUM(E1312:H1312)</f>
        <v>0</v>
      </c>
      <c r="F1317" s="3">
        <f t="shared" ref="F1317:F1318" si="1969">SUM(F1312:I1312)</f>
        <v>0</v>
      </c>
      <c r="G1317" s="3">
        <f t="shared" ref="G1317:G1318" si="1970">SUM(G1312:J1312)</f>
        <v>0</v>
      </c>
      <c r="H1317" s="3">
        <f t="shared" ref="H1317:H1318" si="1971">SUM(H1312:K1312)</f>
        <v>0</v>
      </c>
      <c r="I1317" s="3">
        <f t="shared" ref="I1317:I1318" si="1972">SUM(I1312:L1312)</f>
        <v>0</v>
      </c>
    </row>
    <row r="1318" spans="1:16" x14ac:dyDescent="0.25">
      <c r="B1318" t="s">
        <v>36</v>
      </c>
      <c r="C1318" s="3">
        <f t="shared" si="1966"/>
        <v>0</v>
      </c>
      <c r="D1318" s="3">
        <f t="shared" si="1967"/>
        <v>0</v>
      </c>
      <c r="E1318" s="3">
        <f t="shared" si="1968"/>
        <v>0</v>
      </c>
      <c r="F1318" s="3">
        <f t="shared" si="1969"/>
        <v>0</v>
      </c>
      <c r="G1318" s="3">
        <f t="shared" si="1970"/>
        <v>0</v>
      </c>
      <c r="H1318" s="3">
        <f t="shared" si="1971"/>
        <v>0</v>
      </c>
      <c r="I1318" s="3">
        <f t="shared" si="1972"/>
        <v>0</v>
      </c>
    </row>
    <row r="1319" spans="1:16" x14ac:dyDescent="0.25">
      <c r="B1319" t="s">
        <v>33</v>
      </c>
      <c r="C1319" s="1" t="e">
        <f t="shared" ref="C1319:I1319" si="1973">C1318/C1317</f>
        <v>#DIV/0!</v>
      </c>
      <c r="D1319" s="1" t="e">
        <f t="shared" si="1973"/>
        <v>#DIV/0!</v>
      </c>
      <c r="E1319" s="1" t="e">
        <f t="shared" si="1973"/>
        <v>#DIV/0!</v>
      </c>
      <c r="F1319" s="1" t="e">
        <f t="shared" si="1973"/>
        <v>#DIV/0!</v>
      </c>
      <c r="G1319" s="1" t="e">
        <f t="shared" si="1973"/>
        <v>#DIV/0!</v>
      </c>
      <c r="H1319" s="1" t="e">
        <f t="shared" si="1973"/>
        <v>#DIV/0!</v>
      </c>
      <c r="I1319" s="1" t="e">
        <f t="shared" si="1973"/>
        <v>#DIV/0!</v>
      </c>
    </row>
    <row r="1320" spans="1:16" x14ac:dyDescent="0.25">
      <c r="B1320" t="s">
        <v>32</v>
      </c>
      <c r="C1320">
        <f t="shared" ref="C1320" si="1974">SUM(C1315:F1315)</f>
        <v>0</v>
      </c>
      <c r="D1320">
        <f t="shared" ref="D1320" si="1975">SUM(D1315:G1315)</f>
        <v>0</v>
      </c>
      <c r="E1320">
        <f t="shared" ref="E1320" si="1976">SUM(E1315:H1315)</f>
        <v>0</v>
      </c>
      <c r="F1320">
        <f t="shared" ref="F1320" si="1977">SUM(F1315:I1315)</f>
        <v>0</v>
      </c>
      <c r="G1320">
        <f t="shared" ref="G1320" si="1978">SUM(G1315:J1315)</f>
        <v>0</v>
      </c>
      <c r="H1320">
        <f t="shared" ref="H1320" si="1979">SUM(H1315:K1315)</f>
        <v>0</v>
      </c>
      <c r="I1320">
        <f t="shared" ref="I1320" si="1980">SUM(I1315:L1315)</f>
        <v>0</v>
      </c>
    </row>
    <row r="1321" spans="1:16" x14ac:dyDescent="0.25">
      <c r="A1321" s="10"/>
      <c r="B1321" s="9"/>
      <c r="C1321" s="9"/>
      <c r="D1321" s="9"/>
      <c r="E1321" s="9"/>
      <c r="F1321" s="9"/>
      <c r="G1321" s="9"/>
      <c r="H1321" s="9"/>
      <c r="I1321" s="9"/>
    </row>
    <row r="1322" spans="1:16" x14ac:dyDescent="0.25">
      <c r="A1322" t="s">
        <v>35</v>
      </c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1:16" x14ac:dyDescent="0.25">
      <c r="A1323" t="e">
        <f>B1323</f>
        <v>#DIV/0!</v>
      </c>
      <c r="B1323" t="e">
        <f>OR(AND(C1323:D1323),AND(C1323,E1323))</f>
        <v>#DIV/0!</v>
      </c>
      <c r="C1323" t="e">
        <f>AND(((C1317-D1317)/D1317)&gt;0,((C1312-D1312)/D1312)&gt;0,((C1317-E1317)/E1317)&gt;0,((C1312-E1312)/E1312)&gt;0)</f>
        <v>#DIV/0!</v>
      </c>
      <c r="D1323" t="e">
        <f>AND(((D1317-E1317)/E1317)&gt;0,((D1312-E1312)/E1312)&gt;0,((D1317-F1317)/F1317)&gt;0,((D1312-F1312)/F1312)&gt;0)</f>
        <v>#DIV/0!</v>
      </c>
      <c r="E1323" t="e">
        <f>AND(((E1317-F1317)/F1317)&gt;0,((E1312-F1312)/F1312)&gt;0,((E1317-G1317)/G1317)&gt;0,((E1312-G1312)/G1312)&gt;0)</f>
        <v>#DIV/0!</v>
      </c>
      <c r="F1323" t="e">
        <f>AND(((F1317-G1317)/G1317)&gt;0,((F1312-G1312)/G1312)&gt;0,((F1317-H1317)/H1317)&gt;0,((F1312-H1312)/H1312)&gt;0)</f>
        <v>#DIV/0!</v>
      </c>
      <c r="G1323" t="e">
        <f>AND(((G1317-H1317)/H1317)&gt;0,((G1312-H1312)/H1312)&gt;0,((G1317-I1317)/I1317)&gt;0,((G1312-I1312)/I1312)&gt;0)</f>
        <v>#DIV/0!</v>
      </c>
      <c r="H1323" t="e">
        <f>AND(((H1317-I1317)/I1317)&gt;0,((H1312-I1312)/I1312)&gt;0,((H1317-J1317)/J1317)&gt;0,((H1312-J1312)/J1312)&gt;0)</f>
        <v>#DIV/0!</v>
      </c>
      <c r="I1323" t="e">
        <f>AND(((I1317-J1317)/J1317)&gt;0,((I1312-J1312)/J1312)&gt;0,((I1317-K1317)/K1317)&gt;0,((I1312-K1312)/K1312)&gt;0)</f>
        <v>#DIV/0!</v>
      </c>
      <c r="J1323" t="e">
        <f>AND(((J1317-K1317)/K1317)&gt;0,((J1312-K1312)/K1312)&gt;0,((J1317-L1317)/L1317)&gt;0,((J1312-L1312)/L1312)&gt;0)</f>
        <v>#DIV/0!</v>
      </c>
      <c r="K1323" t="e">
        <f>AND(((K1317-L1317)/L1317)&gt;0,((K1312-L1312)/L1312)&gt;0,((K1317-M1317)/M1317)&gt;0,((K1312-M1312)/M1312)&gt;0)</f>
        <v>#DIV/0!</v>
      </c>
      <c r="L1323" t="e">
        <f>AND(((L1317-M1317)/M1317)&gt;0,((L1312-M1312)/M1312)&gt;0,((L1317-N1317)/N1317)&gt;0,((L1312-N1312)/N1312)&gt;0)</f>
        <v>#DIV/0!</v>
      </c>
    </row>
    <row r="1324" spans="1:16" x14ac:dyDescent="0.25">
      <c r="B1324" t="e">
        <f>OR(AND(C1324:D1324),AND(C1324,E1324))</f>
        <v>#DIV/0!</v>
      </c>
      <c r="C1324" t="e">
        <f>AND(((C1319-D1319)/D1319)&gt;0,((C1319-E1319)/E1319)&gt;0,((C1314-D1314)/D1314)&gt;0,((C1314-E1314)/E1314)&gt;0)</f>
        <v>#DIV/0!</v>
      </c>
      <c r="D1324" t="e">
        <f t="shared" ref="D1324:D1325" si="1981">AND(((D1319-E1319)/E1319)&gt;0,((D1319-F1319)/F1319)&gt;0,((D1314-E1314)/E1314)&gt;0,((D1314-F1314)/F1314)&gt;0)</f>
        <v>#DIV/0!</v>
      </c>
      <c r="E1324" t="e">
        <f t="shared" ref="E1324:E1325" si="1982">AND(((E1319-F1319)/F1319)&gt;0,((E1319-G1319)/G1319)&gt;0,((E1314-F1314)/F1314)&gt;0,((E1314-G1314)/G1314)&gt;0)</f>
        <v>#DIV/0!</v>
      </c>
      <c r="F1324" t="e">
        <f t="shared" ref="F1324:F1325" si="1983">AND(((F1319-G1319)/G1319)&gt;0,((F1319-H1319)/H1319)&gt;0,((F1314-G1314)/G1314)&gt;0,((F1314-H1314)/H1314)&gt;0)</f>
        <v>#DIV/0!</v>
      </c>
      <c r="G1324" t="e">
        <f t="shared" ref="G1324:G1325" si="1984">AND(((G1319-H1319)/H1319)&gt;0,((G1319-I1319)/I1319)&gt;0,((G1314-H1314)/H1314)&gt;0,((G1314-I1314)/I1314)&gt;0)</f>
        <v>#DIV/0!</v>
      </c>
      <c r="H1324" t="e">
        <f t="shared" ref="H1324:H1325" si="1985">AND(((H1319-I1319)/I1319)&gt;0,((H1319-J1319)/J1319)&gt;0,((H1314-I1314)/I1314)&gt;0,((H1314-J1314)/J1314)&gt;0)</f>
        <v>#DIV/0!</v>
      </c>
      <c r="I1324" t="e">
        <f t="shared" ref="I1324:I1325" si="1986">AND(((I1319-J1319)/J1319)&gt;0,((I1319-K1319)/K1319)&gt;0,((I1314-J1314)/J1314)&gt;0,((I1314-K1314)/K1314)&gt;0)</f>
        <v>#DIV/0!</v>
      </c>
      <c r="J1324" t="e">
        <f t="shared" ref="J1324:J1325" si="1987">AND(((J1319-K1319)/K1319)&gt;0,((J1319-L1319)/L1319)&gt;0,((J1314-K1314)/K1314)&gt;0,((J1314-L1314)/L1314)&gt;0)</f>
        <v>#DIV/0!</v>
      </c>
      <c r="K1324" t="e">
        <f t="shared" ref="K1324:K1325" si="1988">AND(((K1319-L1319)/L1319)&gt;0,((K1319-M1319)/M1319)&gt;0,((K1314-L1314)/L1314)&gt;0,((K1314-M1314)/M1314)&gt;0)</f>
        <v>#DIV/0!</v>
      </c>
      <c r="L1324" t="e">
        <f t="shared" ref="L1324:L1325" si="1989">AND(((L1319-M1319)/M1319)&gt;0,((L1319-N1319)/N1319)&gt;0,((L1314-M1314)/M1314)&gt;0,((L1314-N1314)/N1314)&gt;0)</f>
        <v>#DIV/0!</v>
      </c>
    </row>
    <row r="1325" spans="1:16" x14ac:dyDescent="0.25">
      <c r="B1325" t="e">
        <f>OR(AND(C1325:D1325),AND(C1325,E1325))</f>
        <v>#DIV/0!</v>
      </c>
      <c r="C1325" t="e">
        <f>AND(((C1320-D1320)/D1320)&gt;0,((C1320-E1320)/E1320)&gt;0,((C1315-D1315)/D1315)&gt;0,((C1315-E1315)/E1315)&gt;0)</f>
        <v>#DIV/0!</v>
      </c>
      <c r="D1325" t="e">
        <f t="shared" si="1981"/>
        <v>#DIV/0!</v>
      </c>
      <c r="E1325" t="e">
        <f t="shared" si="1982"/>
        <v>#DIV/0!</v>
      </c>
      <c r="F1325" t="e">
        <f t="shared" si="1983"/>
        <v>#DIV/0!</v>
      </c>
      <c r="G1325" t="e">
        <f t="shared" si="1984"/>
        <v>#DIV/0!</v>
      </c>
      <c r="H1325" t="e">
        <f t="shared" si="1985"/>
        <v>#DIV/0!</v>
      </c>
      <c r="I1325" t="e">
        <f t="shared" si="1986"/>
        <v>#DIV/0!</v>
      </c>
      <c r="J1325" t="e">
        <f t="shared" si="1987"/>
        <v>#DIV/0!</v>
      </c>
      <c r="K1325" t="e">
        <f t="shared" si="1988"/>
        <v>#DIV/0!</v>
      </c>
      <c r="L1325" t="e">
        <f t="shared" si="1989"/>
        <v>#DIV/0!</v>
      </c>
    </row>
    <row r="1327" spans="1:16" x14ac:dyDescent="0.25">
      <c r="A1327" s="7">
        <f>B1328</f>
        <v>0</v>
      </c>
      <c r="B1327" s="7" t="e">
        <f>OR(AND(C1340:D1340),AND(C1340,E1340))</f>
        <v>#DIV/0!</v>
      </c>
      <c r="C1327" s="7" t="e">
        <f>OR(AND(C1341:D1341),AND(C1341,E1341))</f>
        <v>#DIV/0!</v>
      </c>
      <c r="D1327" s="7" t="e">
        <f>OR(AND(C1342:D1342),AND(C1342,E1342))</f>
        <v>#DIV/0!</v>
      </c>
      <c r="E1327" s="7" t="str">
        <f>C1328</f>
        <v>JUN '21</v>
      </c>
      <c r="F1327" s="7" t="e">
        <f>OR(AND(D1340:E1340),AND(D1340,F1340))</f>
        <v>#DIV/0!</v>
      </c>
      <c r="G1327" s="7" t="e">
        <f>OR(AND(D1341:E1341),AND(D1341,F1341))</f>
        <v>#DIV/0!</v>
      </c>
      <c r="H1327" s="7" t="e">
        <f>OR(AND(D1342:E1342),AND(D1342,F1342))</f>
        <v>#DIV/0!</v>
      </c>
      <c r="I1327" s="7" t="str">
        <f>D1328</f>
        <v>MAR '21</v>
      </c>
      <c r="J1327" s="11">
        <f>A1338</f>
        <v>0</v>
      </c>
      <c r="K1327" s="7">
        <f>B1333</f>
        <v>0</v>
      </c>
      <c r="L1327" s="7"/>
      <c r="M1327" s="7"/>
      <c r="O1327" t="str">
        <f>"https://www.moneycontrol.com/financials/21stcenturymanagement/results/consolidated-quarterly-results/"&amp;M1327&amp;"/1"</f>
        <v>https://www.moneycontrol.com/financials/21stcenturymanagement/results/consolidated-quarterly-results//1</v>
      </c>
      <c r="P1327" t="str">
        <f>"https://www.moneycontrol.com/financials/21stcenturymanagement/results/consolidated-quarterly-results/"&amp;M1327&amp;"/2"</f>
        <v>https://www.moneycontrol.com/financials/21stcenturymanagement/results/consolidated-quarterly-results//2</v>
      </c>
    </row>
    <row r="1328" spans="1:16" x14ac:dyDescent="0.25">
      <c r="A1328" s="2" t="s">
        <v>49</v>
      </c>
      <c r="B1328" s="8"/>
      <c r="C1328" s="2" t="s">
        <v>50</v>
      </c>
      <c r="D1328" s="2" t="s">
        <v>48</v>
      </c>
      <c r="E1328" s="2" t="s">
        <v>47</v>
      </c>
      <c r="F1328" s="2" t="s">
        <v>51</v>
      </c>
      <c r="G1328" s="2" t="s">
        <v>46</v>
      </c>
      <c r="H1328" s="2" t="s">
        <v>45</v>
      </c>
      <c r="I1328" s="2" t="s">
        <v>44</v>
      </c>
      <c r="J1328" s="2" t="s">
        <v>43</v>
      </c>
      <c r="K1328" s="2" t="s">
        <v>42</v>
      </c>
      <c r="L1328" s="2" t="s">
        <v>41</v>
      </c>
      <c r="M1328" s="2"/>
      <c r="O1328" s="2"/>
    </row>
    <row r="1329" spans="1:16" x14ac:dyDescent="0.25">
      <c r="A1329" t="s">
        <v>38</v>
      </c>
      <c r="B1329" t="s">
        <v>34</v>
      </c>
      <c r="C1329" s="6"/>
      <c r="D1329" s="6"/>
      <c r="E1329" s="6"/>
      <c r="F1329" s="6"/>
      <c r="G1329" s="6"/>
      <c r="H1329" s="6"/>
      <c r="I1329" s="6"/>
      <c r="J1329" s="6"/>
      <c r="K1329" s="6"/>
      <c r="L1329" s="6"/>
    </row>
    <row r="1330" spans="1:16" x14ac:dyDescent="0.25">
      <c r="B1330" t="s">
        <v>36</v>
      </c>
      <c r="C1330" s="4"/>
      <c r="D1330" s="6"/>
      <c r="E1330" s="4"/>
      <c r="F1330" s="4"/>
      <c r="G1330" s="4"/>
      <c r="H1330" s="6"/>
      <c r="I1330" s="4"/>
      <c r="J1330" s="4"/>
      <c r="K1330" s="4"/>
      <c r="L1330" s="4"/>
    </row>
    <row r="1331" spans="1:16" x14ac:dyDescent="0.25">
      <c r="B1331" t="s">
        <v>33</v>
      </c>
      <c r="C1331" s="5" t="e">
        <f t="shared" ref="C1331:L1331" si="1990">C1330/C1329</f>
        <v>#DIV/0!</v>
      </c>
      <c r="D1331" s="5" t="e">
        <f t="shared" si="1990"/>
        <v>#DIV/0!</v>
      </c>
      <c r="E1331" s="5" t="e">
        <f t="shared" si="1990"/>
        <v>#DIV/0!</v>
      </c>
      <c r="F1331" s="5" t="e">
        <f t="shared" si="1990"/>
        <v>#DIV/0!</v>
      </c>
      <c r="G1331" s="5" t="e">
        <f t="shared" si="1990"/>
        <v>#DIV/0!</v>
      </c>
      <c r="H1331" s="5" t="e">
        <f t="shared" si="1990"/>
        <v>#DIV/0!</v>
      </c>
      <c r="I1331" s="5" t="e">
        <f t="shared" si="1990"/>
        <v>#DIV/0!</v>
      </c>
      <c r="J1331" s="5" t="e">
        <f t="shared" si="1990"/>
        <v>#DIV/0!</v>
      </c>
      <c r="K1331" s="5" t="e">
        <f t="shared" si="1990"/>
        <v>#DIV/0!</v>
      </c>
      <c r="L1331" s="5" t="e">
        <f t="shared" si="1990"/>
        <v>#DIV/0!</v>
      </c>
    </row>
    <row r="1332" spans="1:16" x14ac:dyDescent="0.25">
      <c r="B1332" t="s">
        <v>32</v>
      </c>
      <c r="C1332" s="4"/>
      <c r="D1332" s="4"/>
      <c r="E1332" s="4"/>
      <c r="F1332" s="4"/>
      <c r="G1332" s="4"/>
      <c r="H1332" s="4"/>
      <c r="I1332" s="4"/>
      <c r="J1332" s="4"/>
      <c r="K1332" s="4"/>
      <c r="L1332" s="4"/>
    </row>
    <row r="1334" spans="1:16" x14ac:dyDescent="0.25">
      <c r="A1334" t="s">
        <v>37</v>
      </c>
      <c r="B1334" t="s">
        <v>34</v>
      </c>
      <c r="C1334" s="3">
        <f t="shared" ref="C1334:C1335" si="1991">SUM(C1329:F1329)</f>
        <v>0</v>
      </c>
      <c r="D1334" s="3">
        <f t="shared" ref="D1334:D1335" si="1992">SUM(D1329:G1329)</f>
        <v>0</v>
      </c>
      <c r="E1334" s="3">
        <f t="shared" ref="E1334:E1335" si="1993">SUM(E1329:H1329)</f>
        <v>0</v>
      </c>
      <c r="F1334" s="3">
        <f t="shared" ref="F1334:F1335" si="1994">SUM(F1329:I1329)</f>
        <v>0</v>
      </c>
      <c r="G1334" s="3">
        <f t="shared" ref="G1334:G1335" si="1995">SUM(G1329:J1329)</f>
        <v>0</v>
      </c>
      <c r="H1334" s="3">
        <f t="shared" ref="H1334:H1335" si="1996">SUM(H1329:K1329)</f>
        <v>0</v>
      </c>
      <c r="I1334" s="3">
        <f t="shared" ref="I1334:I1335" si="1997">SUM(I1329:L1329)</f>
        <v>0</v>
      </c>
    </row>
    <row r="1335" spans="1:16" x14ac:dyDescent="0.25">
      <c r="B1335" t="s">
        <v>36</v>
      </c>
      <c r="C1335" s="3">
        <f t="shared" si="1991"/>
        <v>0</v>
      </c>
      <c r="D1335" s="3">
        <f t="shared" si="1992"/>
        <v>0</v>
      </c>
      <c r="E1335" s="3">
        <f t="shared" si="1993"/>
        <v>0</v>
      </c>
      <c r="F1335" s="3">
        <f t="shared" si="1994"/>
        <v>0</v>
      </c>
      <c r="G1335" s="3">
        <f t="shared" si="1995"/>
        <v>0</v>
      </c>
      <c r="H1335" s="3">
        <f t="shared" si="1996"/>
        <v>0</v>
      </c>
      <c r="I1335" s="3">
        <f t="shared" si="1997"/>
        <v>0</v>
      </c>
    </row>
    <row r="1336" spans="1:16" x14ac:dyDescent="0.25">
      <c r="B1336" t="s">
        <v>33</v>
      </c>
      <c r="C1336" s="1" t="e">
        <f t="shared" ref="C1336:I1336" si="1998">C1335/C1334</f>
        <v>#DIV/0!</v>
      </c>
      <c r="D1336" s="1" t="e">
        <f t="shared" si="1998"/>
        <v>#DIV/0!</v>
      </c>
      <c r="E1336" s="1" t="e">
        <f t="shared" si="1998"/>
        <v>#DIV/0!</v>
      </c>
      <c r="F1336" s="1" t="e">
        <f t="shared" si="1998"/>
        <v>#DIV/0!</v>
      </c>
      <c r="G1336" s="1" t="e">
        <f t="shared" si="1998"/>
        <v>#DIV/0!</v>
      </c>
      <c r="H1336" s="1" t="e">
        <f t="shared" si="1998"/>
        <v>#DIV/0!</v>
      </c>
      <c r="I1336" s="1" t="e">
        <f t="shared" si="1998"/>
        <v>#DIV/0!</v>
      </c>
    </row>
    <row r="1337" spans="1:16" x14ac:dyDescent="0.25">
      <c r="B1337" t="s">
        <v>32</v>
      </c>
      <c r="C1337">
        <f t="shared" ref="C1337" si="1999">SUM(C1332:F1332)</f>
        <v>0</v>
      </c>
      <c r="D1337">
        <f t="shared" ref="D1337" si="2000">SUM(D1332:G1332)</f>
        <v>0</v>
      </c>
      <c r="E1337">
        <f t="shared" ref="E1337" si="2001">SUM(E1332:H1332)</f>
        <v>0</v>
      </c>
      <c r="F1337">
        <f t="shared" ref="F1337" si="2002">SUM(F1332:I1332)</f>
        <v>0</v>
      </c>
      <c r="G1337">
        <f t="shared" ref="G1337" si="2003">SUM(G1332:J1332)</f>
        <v>0</v>
      </c>
      <c r="H1337">
        <f t="shared" ref="H1337" si="2004">SUM(H1332:K1332)</f>
        <v>0</v>
      </c>
      <c r="I1337">
        <f t="shared" ref="I1337" si="2005">SUM(I1332:L1332)</f>
        <v>0</v>
      </c>
    </row>
    <row r="1338" spans="1:16" x14ac:dyDescent="0.25">
      <c r="A1338" s="10"/>
      <c r="B1338" s="9"/>
      <c r="C1338" s="9"/>
      <c r="D1338" s="9"/>
      <c r="E1338" s="9"/>
      <c r="F1338" s="9"/>
      <c r="G1338" s="9"/>
      <c r="H1338" s="9"/>
      <c r="I1338" s="9"/>
    </row>
    <row r="1339" spans="1:16" x14ac:dyDescent="0.25">
      <c r="A1339" t="s">
        <v>35</v>
      </c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1:16" x14ac:dyDescent="0.25">
      <c r="A1340" t="e">
        <f>B1340</f>
        <v>#DIV/0!</v>
      </c>
      <c r="B1340" t="e">
        <f>OR(AND(C1340:D1340),AND(C1340,E1340))</f>
        <v>#DIV/0!</v>
      </c>
      <c r="C1340" t="e">
        <f>AND(((C1334-D1334)/D1334)&gt;0,((C1329-D1329)/D1329)&gt;0,((C1334-E1334)/E1334)&gt;0,((C1329-E1329)/E1329)&gt;0)</f>
        <v>#DIV/0!</v>
      </c>
      <c r="D1340" t="e">
        <f>AND(((D1334-E1334)/E1334)&gt;0,((D1329-E1329)/E1329)&gt;0,((D1334-F1334)/F1334)&gt;0,((D1329-F1329)/F1329)&gt;0)</f>
        <v>#DIV/0!</v>
      </c>
      <c r="E1340" t="e">
        <f>AND(((E1334-F1334)/F1334)&gt;0,((E1329-F1329)/F1329)&gt;0,((E1334-G1334)/G1334)&gt;0,((E1329-G1329)/G1329)&gt;0)</f>
        <v>#DIV/0!</v>
      </c>
      <c r="F1340" t="e">
        <f>AND(((F1334-G1334)/G1334)&gt;0,((F1329-G1329)/G1329)&gt;0,((F1334-H1334)/H1334)&gt;0,((F1329-H1329)/H1329)&gt;0)</f>
        <v>#DIV/0!</v>
      </c>
      <c r="G1340" t="e">
        <f>AND(((G1334-H1334)/H1334)&gt;0,((G1329-H1329)/H1329)&gt;0,((G1334-I1334)/I1334)&gt;0,((G1329-I1329)/I1329)&gt;0)</f>
        <v>#DIV/0!</v>
      </c>
      <c r="H1340" t="e">
        <f>AND(((H1334-I1334)/I1334)&gt;0,((H1329-I1329)/I1329)&gt;0,((H1334-J1334)/J1334)&gt;0,((H1329-J1329)/J1329)&gt;0)</f>
        <v>#DIV/0!</v>
      </c>
      <c r="I1340" t="e">
        <f>AND(((I1334-J1334)/J1334)&gt;0,((I1329-J1329)/J1329)&gt;0,((I1334-K1334)/K1334)&gt;0,((I1329-K1329)/K1329)&gt;0)</f>
        <v>#DIV/0!</v>
      </c>
      <c r="J1340" t="e">
        <f>AND(((J1334-K1334)/K1334)&gt;0,((J1329-K1329)/K1329)&gt;0,((J1334-L1334)/L1334)&gt;0,((J1329-L1329)/L1329)&gt;0)</f>
        <v>#DIV/0!</v>
      </c>
      <c r="K1340" t="e">
        <f>AND(((K1334-L1334)/L1334)&gt;0,((K1329-L1329)/L1329)&gt;0,((K1334-M1334)/M1334)&gt;0,((K1329-M1329)/M1329)&gt;0)</f>
        <v>#DIV/0!</v>
      </c>
      <c r="L1340" t="e">
        <f>AND(((L1334-M1334)/M1334)&gt;0,((L1329-M1329)/M1329)&gt;0,((L1334-N1334)/N1334)&gt;0,((L1329-N1329)/N1329)&gt;0)</f>
        <v>#DIV/0!</v>
      </c>
    </row>
    <row r="1341" spans="1:16" x14ac:dyDescent="0.25">
      <c r="B1341" t="e">
        <f>OR(AND(C1341:D1341),AND(C1341,E1341))</f>
        <v>#DIV/0!</v>
      </c>
      <c r="C1341" t="e">
        <f>AND(((C1336-D1336)/D1336)&gt;0,((C1336-E1336)/E1336)&gt;0,((C1331-D1331)/D1331)&gt;0,((C1331-E1331)/E1331)&gt;0)</f>
        <v>#DIV/0!</v>
      </c>
      <c r="D1341" t="e">
        <f t="shared" ref="D1341:D1342" si="2006">AND(((D1336-E1336)/E1336)&gt;0,((D1336-F1336)/F1336)&gt;0,((D1331-E1331)/E1331)&gt;0,((D1331-F1331)/F1331)&gt;0)</f>
        <v>#DIV/0!</v>
      </c>
      <c r="E1341" t="e">
        <f t="shared" ref="E1341:E1342" si="2007">AND(((E1336-F1336)/F1336)&gt;0,((E1336-G1336)/G1336)&gt;0,((E1331-F1331)/F1331)&gt;0,((E1331-G1331)/G1331)&gt;0)</f>
        <v>#DIV/0!</v>
      </c>
      <c r="F1341" t="e">
        <f t="shared" ref="F1341:F1342" si="2008">AND(((F1336-G1336)/G1336)&gt;0,((F1336-H1336)/H1336)&gt;0,((F1331-G1331)/G1331)&gt;0,((F1331-H1331)/H1331)&gt;0)</f>
        <v>#DIV/0!</v>
      </c>
      <c r="G1341" t="e">
        <f t="shared" ref="G1341:G1342" si="2009">AND(((G1336-H1336)/H1336)&gt;0,((G1336-I1336)/I1336)&gt;0,((G1331-H1331)/H1331)&gt;0,((G1331-I1331)/I1331)&gt;0)</f>
        <v>#DIV/0!</v>
      </c>
      <c r="H1341" t="e">
        <f t="shared" ref="H1341:H1342" si="2010">AND(((H1336-I1336)/I1336)&gt;0,((H1336-J1336)/J1336)&gt;0,((H1331-I1331)/I1331)&gt;0,((H1331-J1331)/J1331)&gt;0)</f>
        <v>#DIV/0!</v>
      </c>
      <c r="I1341" t="e">
        <f t="shared" ref="I1341:I1342" si="2011">AND(((I1336-J1336)/J1336)&gt;0,((I1336-K1336)/K1336)&gt;0,((I1331-J1331)/J1331)&gt;0,((I1331-K1331)/K1331)&gt;0)</f>
        <v>#DIV/0!</v>
      </c>
      <c r="J1341" t="e">
        <f t="shared" ref="J1341:J1342" si="2012">AND(((J1336-K1336)/K1336)&gt;0,((J1336-L1336)/L1336)&gt;0,((J1331-K1331)/K1331)&gt;0,((J1331-L1331)/L1331)&gt;0)</f>
        <v>#DIV/0!</v>
      </c>
      <c r="K1341" t="e">
        <f t="shared" ref="K1341:K1342" si="2013">AND(((K1336-L1336)/L1336)&gt;0,((K1336-M1336)/M1336)&gt;0,((K1331-L1331)/L1331)&gt;0,((K1331-M1331)/M1331)&gt;0)</f>
        <v>#DIV/0!</v>
      </c>
      <c r="L1341" t="e">
        <f t="shared" ref="L1341:L1342" si="2014">AND(((L1336-M1336)/M1336)&gt;0,((L1336-N1336)/N1336)&gt;0,((L1331-M1331)/M1331)&gt;0,((L1331-N1331)/N1331)&gt;0)</f>
        <v>#DIV/0!</v>
      </c>
    </row>
    <row r="1342" spans="1:16" x14ac:dyDescent="0.25">
      <c r="B1342" t="e">
        <f>OR(AND(C1342:D1342),AND(C1342,E1342))</f>
        <v>#DIV/0!</v>
      </c>
      <c r="C1342" t="e">
        <f>AND(((C1337-D1337)/D1337)&gt;0,((C1337-E1337)/E1337)&gt;0,((C1332-D1332)/D1332)&gt;0,((C1332-E1332)/E1332)&gt;0)</f>
        <v>#DIV/0!</v>
      </c>
      <c r="D1342" t="e">
        <f t="shared" si="2006"/>
        <v>#DIV/0!</v>
      </c>
      <c r="E1342" t="e">
        <f t="shared" si="2007"/>
        <v>#DIV/0!</v>
      </c>
      <c r="F1342" t="e">
        <f t="shared" si="2008"/>
        <v>#DIV/0!</v>
      </c>
      <c r="G1342" t="e">
        <f t="shared" si="2009"/>
        <v>#DIV/0!</v>
      </c>
      <c r="H1342" t="e">
        <f t="shared" si="2010"/>
        <v>#DIV/0!</v>
      </c>
      <c r="I1342" t="e">
        <f t="shared" si="2011"/>
        <v>#DIV/0!</v>
      </c>
      <c r="J1342" t="e">
        <f t="shared" si="2012"/>
        <v>#DIV/0!</v>
      </c>
      <c r="K1342" t="e">
        <f t="shared" si="2013"/>
        <v>#DIV/0!</v>
      </c>
      <c r="L1342" t="e">
        <f t="shared" si="2014"/>
        <v>#DIV/0!</v>
      </c>
    </row>
    <row r="1344" spans="1:16" x14ac:dyDescent="0.25">
      <c r="A1344" s="7">
        <f>B1345</f>
        <v>0</v>
      </c>
      <c r="B1344" s="7" t="e">
        <f>OR(AND(C1357:D1357),AND(C1357,E1357))</f>
        <v>#DIV/0!</v>
      </c>
      <c r="C1344" s="7" t="e">
        <f>OR(AND(C1358:D1358),AND(C1358,E1358))</f>
        <v>#DIV/0!</v>
      </c>
      <c r="D1344" s="7" t="e">
        <f>OR(AND(C1359:D1359),AND(C1359,E1359))</f>
        <v>#DIV/0!</v>
      </c>
      <c r="E1344" s="7" t="str">
        <f>C1345</f>
        <v>JUN '21</v>
      </c>
      <c r="F1344" s="7" t="e">
        <f>OR(AND(D1357:E1357),AND(D1357,F1357))</f>
        <v>#DIV/0!</v>
      </c>
      <c r="G1344" s="7" t="e">
        <f>OR(AND(D1358:E1358),AND(D1358,F1358))</f>
        <v>#DIV/0!</v>
      </c>
      <c r="H1344" s="7" t="e">
        <f>OR(AND(D1359:E1359),AND(D1359,F1359))</f>
        <v>#DIV/0!</v>
      </c>
      <c r="I1344" s="7" t="str">
        <f>D1345</f>
        <v>MAR '21</v>
      </c>
      <c r="J1344" s="11">
        <f>A1355</f>
        <v>0</v>
      </c>
      <c r="K1344" s="7">
        <f>B1350</f>
        <v>0</v>
      </c>
      <c r="L1344" s="7"/>
      <c r="M1344" s="7"/>
      <c r="O1344" t="str">
        <f>"https://www.moneycontrol.com/financials/21stcenturymanagement/results/consolidated-quarterly-results/"&amp;M1344&amp;"/1"</f>
        <v>https://www.moneycontrol.com/financials/21stcenturymanagement/results/consolidated-quarterly-results//1</v>
      </c>
      <c r="P1344" t="str">
        <f>"https://www.moneycontrol.com/financials/21stcenturymanagement/results/consolidated-quarterly-results/"&amp;M1344&amp;"/2"</f>
        <v>https://www.moneycontrol.com/financials/21stcenturymanagement/results/consolidated-quarterly-results//2</v>
      </c>
    </row>
    <row r="1345" spans="1:15" x14ac:dyDescent="0.25">
      <c r="A1345" s="2" t="s">
        <v>49</v>
      </c>
      <c r="B1345" s="8"/>
      <c r="C1345" s="2" t="s">
        <v>50</v>
      </c>
      <c r="D1345" s="2" t="s">
        <v>48</v>
      </c>
      <c r="E1345" s="2" t="s">
        <v>47</v>
      </c>
      <c r="F1345" s="2" t="s">
        <v>51</v>
      </c>
      <c r="G1345" s="2" t="s">
        <v>46</v>
      </c>
      <c r="H1345" s="2" t="s">
        <v>45</v>
      </c>
      <c r="I1345" s="2" t="s">
        <v>44</v>
      </c>
      <c r="J1345" s="2" t="s">
        <v>43</v>
      </c>
      <c r="K1345" s="2" t="s">
        <v>42</v>
      </c>
      <c r="L1345" s="2" t="s">
        <v>41</v>
      </c>
      <c r="M1345" s="2"/>
      <c r="O1345" s="2"/>
    </row>
    <row r="1346" spans="1:15" x14ac:dyDescent="0.25">
      <c r="A1346" t="s">
        <v>38</v>
      </c>
      <c r="B1346" t="s">
        <v>34</v>
      </c>
      <c r="C1346" s="6"/>
      <c r="D1346" s="6"/>
      <c r="E1346" s="6"/>
      <c r="F1346" s="6"/>
      <c r="G1346" s="6"/>
      <c r="H1346" s="6"/>
      <c r="I1346" s="6"/>
      <c r="J1346" s="6"/>
      <c r="K1346" s="6"/>
      <c r="L1346" s="6"/>
    </row>
    <row r="1347" spans="1:15" x14ac:dyDescent="0.25">
      <c r="B1347" t="s">
        <v>36</v>
      </c>
      <c r="C1347" s="4"/>
      <c r="D1347" s="6"/>
      <c r="E1347" s="4"/>
      <c r="F1347" s="4"/>
      <c r="G1347" s="4"/>
      <c r="H1347" s="6"/>
      <c r="I1347" s="4"/>
      <c r="J1347" s="4"/>
      <c r="K1347" s="4"/>
      <c r="L1347" s="4"/>
    </row>
    <row r="1348" spans="1:15" x14ac:dyDescent="0.25">
      <c r="B1348" t="s">
        <v>33</v>
      </c>
      <c r="C1348" s="5" t="e">
        <f t="shared" ref="C1348:L1348" si="2015">C1347/C1346</f>
        <v>#DIV/0!</v>
      </c>
      <c r="D1348" s="5" t="e">
        <f t="shared" si="2015"/>
        <v>#DIV/0!</v>
      </c>
      <c r="E1348" s="5" t="e">
        <f t="shared" si="2015"/>
        <v>#DIV/0!</v>
      </c>
      <c r="F1348" s="5" t="e">
        <f t="shared" si="2015"/>
        <v>#DIV/0!</v>
      </c>
      <c r="G1348" s="5" t="e">
        <f t="shared" si="2015"/>
        <v>#DIV/0!</v>
      </c>
      <c r="H1348" s="5" t="e">
        <f t="shared" si="2015"/>
        <v>#DIV/0!</v>
      </c>
      <c r="I1348" s="5" t="e">
        <f t="shared" si="2015"/>
        <v>#DIV/0!</v>
      </c>
      <c r="J1348" s="5" t="e">
        <f t="shared" si="2015"/>
        <v>#DIV/0!</v>
      </c>
      <c r="K1348" s="5" t="e">
        <f t="shared" si="2015"/>
        <v>#DIV/0!</v>
      </c>
      <c r="L1348" s="5" t="e">
        <f t="shared" si="2015"/>
        <v>#DIV/0!</v>
      </c>
    </row>
    <row r="1349" spans="1:15" x14ac:dyDescent="0.25">
      <c r="B1349" t="s">
        <v>32</v>
      </c>
      <c r="C1349" s="4"/>
      <c r="D1349" s="4"/>
      <c r="E1349" s="4"/>
      <c r="F1349" s="4"/>
      <c r="G1349" s="4"/>
      <c r="H1349" s="4"/>
      <c r="I1349" s="4"/>
      <c r="J1349" s="4"/>
      <c r="K1349" s="4"/>
      <c r="L1349" s="4"/>
    </row>
    <row r="1351" spans="1:15" x14ac:dyDescent="0.25">
      <c r="A1351" t="s">
        <v>37</v>
      </c>
      <c r="B1351" t="s">
        <v>34</v>
      </c>
      <c r="C1351" s="3">
        <f t="shared" ref="C1351:C1352" si="2016">SUM(C1346:F1346)</f>
        <v>0</v>
      </c>
      <c r="D1351" s="3">
        <f t="shared" ref="D1351:D1352" si="2017">SUM(D1346:G1346)</f>
        <v>0</v>
      </c>
      <c r="E1351" s="3">
        <f t="shared" ref="E1351:E1352" si="2018">SUM(E1346:H1346)</f>
        <v>0</v>
      </c>
      <c r="F1351" s="3">
        <f t="shared" ref="F1351:F1352" si="2019">SUM(F1346:I1346)</f>
        <v>0</v>
      </c>
      <c r="G1351" s="3">
        <f t="shared" ref="G1351:G1352" si="2020">SUM(G1346:J1346)</f>
        <v>0</v>
      </c>
      <c r="H1351" s="3">
        <f t="shared" ref="H1351:H1352" si="2021">SUM(H1346:K1346)</f>
        <v>0</v>
      </c>
      <c r="I1351" s="3">
        <f t="shared" ref="I1351:I1352" si="2022">SUM(I1346:L1346)</f>
        <v>0</v>
      </c>
    </row>
    <row r="1352" spans="1:15" x14ac:dyDescent="0.25">
      <c r="B1352" t="s">
        <v>36</v>
      </c>
      <c r="C1352" s="3">
        <f t="shared" si="2016"/>
        <v>0</v>
      </c>
      <c r="D1352" s="3">
        <f t="shared" si="2017"/>
        <v>0</v>
      </c>
      <c r="E1352" s="3">
        <f t="shared" si="2018"/>
        <v>0</v>
      </c>
      <c r="F1352" s="3">
        <f t="shared" si="2019"/>
        <v>0</v>
      </c>
      <c r="G1352" s="3">
        <f t="shared" si="2020"/>
        <v>0</v>
      </c>
      <c r="H1352" s="3">
        <f t="shared" si="2021"/>
        <v>0</v>
      </c>
      <c r="I1352" s="3">
        <f t="shared" si="2022"/>
        <v>0</v>
      </c>
    </row>
    <row r="1353" spans="1:15" x14ac:dyDescent="0.25">
      <c r="B1353" t="s">
        <v>33</v>
      </c>
      <c r="C1353" s="1" t="e">
        <f t="shared" ref="C1353:I1353" si="2023">C1352/C1351</f>
        <v>#DIV/0!</v>
      </c>
      <c r="D1353" s="1" t="e">
        <f t="shared" si="2023"/>
        <v>#DIV/0!</v>
      </c>
      <c r="E1353" s="1" t="e">
        <f t="shared" si="2023"/>
        <v>#DIV/0!</v>
      </c>
      <c r="F1353" s="1" t="e">
        <f t="shared" si="2023"/>
        <v>#DIV/0!</v>
      </c>
      <c r="G1353" s="1" t="e">
        <f t="shared" si="2023"/>
        <v>#DIV/0!</v>
      </c>
      <c r="H1353" s="1" t="e">
        <f t="shared" si="2023"/>
        <v>#DIV/0!</v>
      </c>
      <c r="I1353" s="1" t="e">
        <f t="shared" si="2023"/>
        <v>#DIV/0!</v>
      </c>
    </row>
    <row r="1354" spans="1:15" x14ac:dyDescent="0.25">
      <c r="B1354" t="s">
        <v>32</v>
      </c>
      <c r="C1354">
        <f t="shared" ref="C1354" si="2024">SUM(C1349:F1349)</f>
        <v>0</v>
      </c>
      <c r="D1354">
        <f t="shared" ref="D1354" si="2025">SUM(D1349:G1349)</f>
        <v>0</v>
      </c>
      <c r="E1354">
        <f t="shared" ref="E1354" si="2026">SUM(E1349:H1349)</f>
        <v>0</v>
      </c>
      <c r="F1354">
        <f t="shared" ref="F1354" si="2027">SUM(F1349:I1349)</f>
        <v>0</v>
      </c>
      <c r="G1354">
        <f t="shared" ref="G1354" si="2028">SUM(G1349:J1349)</f>
        <v>0</v>
      </c>
      <c r="H1354">
        <f t="shared" ref="H1354" si="2029">SUM(H1349:K1349)</f>
        <v>0</v>
      </c>
      <c r="I1354">
        <f t="shared" ref="I1354" si="2030">SUM(I1349:L1349)</f>
        <v>0</v>
      </c>
    </row>
    <row r="1355" spans="1:15" x14ac:dyDescent="0.25">
      <c r="A1355" s="10"/>
      <c r="B1355" s="9"/>
      <c r="C1355" s="9"/>
      <c r="D1355" s="9"/>
      <c r="E1355" s="9"/>
      <c r="F1355" s="9"/>
      <c r="G1355" s="9"/>
      <c r="H1355" s="9"/>
      <c r="I1355" s="9"/>
    </row>
    <row r="1356" spans="1:15" x14ac:dyDescent="0.25">
      <c r="A1356" t="s">
        <v>35</v>
      </c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1:15" x14ac:dyDescent="0.25">
      <c r="A1357" t="e">
        <f>B1357</f>
        <v>#DIV/0!</v>
      </c>
      <c r="B1357" t="e">
        <f>OR(AND(C1357:D1357),AND(C1357,E1357))</f>
        <v>#DIV/0!</v>
      </c>
      <c r="C1357" t="e">
        <f>AND(((C1351-D1351)/D1351)&gt;0,((C1346-D1346)/D1346)&gt;0,((C1351-E1351)/E1351)&gt;0,((C1346-E1346)/E1346)&gt;0)</f>
        <v>#DIV/0!</v>
      </c>
      <c r="D1357" t="e">
        <f>AND(((D1351-E1351)/E1351)&gt;0,((D1346-E1346)/E1346)&gt;0,((D1351-F1351)/F1351)&gt;0,((D1346-F1346)/F1346)&gt;0)</f>
        <v>#DIV/0!</v>
      </c>
      <c r="E1357" t="e">
        <f>AND(((E1351-F1351)/F1351)&gt;0,((E1346-F1346)/F1346)&gt;0,((E1351-G1351)/G1351)&gt;0,((E1346-G1346)/G1346)&gt;0)</f>
        <v>#DIV/0!</v>
      </c>
      <c r="F1357" t="e">
        <f>AND(((F1351-G1351)/G1351)&gt;0,((F1346-G1346)/G1346)&gt;0,((F1351-H1351)/H1351)&gt;0,((F1346-H1346)/H1346)&gt;0)</f>
        <v>#DIV/0!</v>
      </c>
      <c r="G1357" t="e">
        <f>AND(((G1351-H1351)/H1351)&gt;0,((G1346-H1346)/H1346)&gt;0,((G1351-I1351)/I1351)&gt;0,((G1346-I1346)/I1346)&gt;0)</f>
        <v>#DIV/0!</v>
      </c>
      <c r="H1357" t="e">
        <f>AND(((H1351-I1351)/I1351)&gt;0,((H1346-I1346)/I1346)&gt;0,((H1351-J1351)/J1351)&gt;0,((H1346-J1346)/J1346)&gt;0)</f>
        <v>#DIV/0!</v>
      </c>
      <c r="I1357" t="e">
        <f>AND(((I1351-J1351)/J1351)&gt;0,((I1346-J1346)/J1346)&gt;0,((I1351-K1351)/K1351)&gt;0,((I1346-K1346)/K1346)&gt;0)</f>
        <v>#DIV/0!</v>
      </c>
      <c r="J1357" t="e">
        <f>AND(((J1351-K1351)/K1351)&gt;0,((J1346-K1346)/K1346)&gt;0,((J1351-L1351)/L1351)&gt;0,((J1346-L1346)/L1346)&gt;0)</f>
        <v>#DIV/0!</v>
      </c>
      <c r="K1357" t="e">
        <f>AND(((K1351-L1351)/L1351)&gt;0,((K1346-L1346)/L1346)&gt;0,((K1351-M1351)/M1351)&gt;0,((K1346-M1346)/M1346)&gt;0)</f>
        <v>#DIV/0!</v>
      </c>
      <c r="L1357" t="e">
        <f>AND(((L1351-M1351)/M1351)&gt;0,((L1346-M1346)/M1346)&gt;0,((L1351-N1351)/N1351)&gt;0,((L1346-N1346)/N1346)&gt;0)</f>
        <v>#DIV/0!</v>
      </c>
    </row>
    <row r="1358" spans="1:15" x14ac:dyDescent="0.25">
      <c r="B1358" t="e">
        <f>OR(AND(C1358:D1358),AND(C1358,E1358))</f>
        <v>#DIV/0!</v>
      </c>
      <c r="C1358" t="e">
        <f>AND(((C1353-D1353)/D1353)&gt;0,((C1353-E1353)/E1353)&gt;0,((C1348-D1348)/D1348)&gt;0,((C1348-E1348)/E1348)&gt;0)</f>
        <v>#DIV/0!</v>
      </c>
      <c r="D1358" t="e">
        <f t="shared" ref="D1358:D1359" si="2031">AND(((D1353-E1353)/E1353)&gt;0,((D1353-F1353)/F1353)&gt;0,((D1348-E1348)/E1348)&gt;0,((D1348-F1348)/F1348)&gt;0)</f>
        <v>#DIV/0!</v>
      </c>
      <c r="E1358" t="e">
        <f t="shared" ref="E1358:E1359" si="2032">AND(((E1353-F1353)/F1353)&gt;0,((E1353-G1353)/G1353)&gt;0,((E1348-F1348)/F1348)&gt;0,((E1348-G1348)/G1348)&gt;0)</f>
        <v>#DIV/0!</v>
      </c>
      <c r="F1358" t="e">
        <f t="shared" ref="F1358:F1359" si="2033">AND(((F1353-G1353)/G1353)&gt;0,((F1353-H1353)/H1353)&gt;0,((F1348-G1348)/G1348)&gt;0,((F1348-H1348)/H1348)&gt;0)</f>
        <v>#DIV/0!</v>
      </c>
      <c r="G1358" t="e">
        <f t="shared" ref="G1358:G1359" si="2034">AND(((G1353-H1353)/H1353)&gt;0,((G1353-I1353)/I1353)&gt;0,((G1348-H1348)/H1348)&gt;0,((G1348-I1348)/I1348)&gt;0)</f>
        <v>#DIV/0!</v>
      </c>
      <c r="H1358" t="e">
        <f t="shared" ref="H1358:H1359" si="2035">AND(((H1353-I1353)/I1353)&gt;0,((H1353-J1353)/J1353)&gt;0,((H1348-I1348)/I1348)&gt;0,((H1348-J1348)/J1348)&gt;0)</f>
        <v>#DIV/0!</v>
      </c>
      <c r="I1358" t="e">
        <f t="shared" ref="I1358:I1359" si="2036">AND(((I1353-J1353)/J1353)&gt;0,((I1353-K1353)/K1353)&gt;0,((I1348-J1348)/J1348)&gt;0,((I1348-K1348)/K1348)&gt;0)</f>
        <v>#DIV/0!</v>
      </c>
      <c r="J1358" t="e">
        <f t="shared" ref="J1358:J1359" si="2037">AND(((J1353-K1353)/K1353)&gt;0,((J1353-L1353)/L1353)&gt;0,((J1348-K1348)/K1348)&gt;0,((J1348-L1348)/L1348)&gt;0)</f>
        <v>#DIV/0!</v>
      </c>
      <c r="K1358" t="e">
        <f t="shared" ref="K1358:K1359" si="2038">AND(((K1353-L1353)/L1353)&gt;0,((K1353-M1353)/M1353)&gt;0,((K1348-L1348)/L1348)&gt;0,((K1348-M1348)/M1348)&gt;0)</f>
        <v>#DIV/0!</v>
      </c>
      <c r="L1358" t="e">
        <f t="shared" ref="L1358:L1359" si="2039">AND(((L1353-M1353)/M1353)&gt;0,((L1353-N1353)/N1353)&gt;0,((L1348-M1348)/M1348)&gt;0,((L1348-N1348)/N1348)&gt;0)</f>
        <v>#DIV/0!</v>
      </c>
    </row>
    <row r="1359" spans="1:15" x14ac:dyDescent="0.25">
      <c r="B1359" t="e">
        <f>OR(AND(C1359:D1359),AND(C1359,E1359))</f>
        <v>#DIV/0!</v>
      </c>
      <c r="C1359" t="e">
        <f>AND(((C1354-D1354)/D1354)&gt;0,((C1354-E1354)/E1354)&gt;0,((C1349-D1349)/D1349)&gt;0,((C1349-E1349)/E1349)&gt;0)</f>
        <v>#DIV/0!</v>
      </c>
      <c r="D1359" t="e">
        <f t="shared" si="2031"/>
        <v>#DIV/0!</v>
      </c>
      <c r="E1359" t="e">
        <f t="shared" si="2032"/>
        <v>#DIV/0!</v>
      </c>
      <c r="F1359" t="e">
        <f t="shared" si="2033"/>
        <v>#DIV/0!</v>
      </c>
      <c r="G1359" t="e">
        <f t="shared" si="2034"/>
        <v>#DIV/0!</v>
      </c>
      <c r="H1359" t="e">
        <f t="shared" si="2035"/>
        <v>#DIV/0!</v>
      </c>
      <c r="I1359" t="e">
        <f t="shared" si="2036"/>
        <v>#DIV/0!</v>
      </c>
      <c r="J1359" t="e">
        <f t="shared" si="2037"/>
        <v>#DIV/0!</v>
      </c>
      <c r="K1359" t="e">
        <f t="shared" si="2038"/>
        <v>#DIV/0!</v>
      </c>
      <c r="L1359" t="e">
        <f t="shared" si="2039"/>
        <v>#DIV/0!</v>
      </c>
    </row>
    <row r="1361" spans="1:16" x14ac:dyDescent="0.25">
      <c r="A1361" s="7">
        <f>B1362</f>
        <v>0</v>
      </c>
      <c r="B1361" s="7" t="e">
        <f>OR(AND(C1374:D1374),AND(C1374,E1374))</f>
        <v>#DIV/0!</v>
      </c>
      <c r="C1361" s="7" t="e">
        <f>OR(AND(C1375:D1375),AND(C1375,E1375))</f>
        <v>#DIV/0!</v>
      </c>
      <c r="D1361" s="7" t="e">
        <f>OR(AND(C1376:D1376),AND(C1376,E1376))</f>
        <v>#DIV/0!</v>
      </c>
      <c r="E1361" s="7" t="str">
        <f>C1362</f>
        <v>JUN '21</v>
      </c>
      <c r="F1361" s="7" t="e">
        <f>OR(AND(D1374:E1374),AND(D1374,F1374))</f>
        <v>#DIV/0!</v>
      </c>
      <c r="G1361" s="7" t="e">
        <f>OR(AND(D1375:E1375),AND(D1375,F1375))</f>
        <v>#DIV/0!</v>
      </c>
      <c r="H1361" s="7" t="e">
        <f>OR(AND(D1376:E1376),AND(D1376,F1376))</f>
        <v>#DIV/0!</v>
      </c>
      <c r="I1361" s="7" t="str">
        <f>D1362</f>
        <v>MAR '21</v>
      </c>
      <c r="J1361" s="11">
        <f>A1372</f>
        <v>0</v>
      </c>
      <c r="K1361" s="7">
        <f>B1367</f>
        <v>0</v>
      </c>
      <c r="L1361" s="7"/>
      <c r="M1361" s="7"/>
      <c r="O1361" t="str">
        <f>"https://www.moneycontrol.com/financials/21stcenturymanagement/results/consolidated-quarterly-results/"&amp;M1361&amp;"/1"</f>
        <v>https://www.moneycontrol.com/financials/21stcenturymanagement/results/consolidated-quarterly-results//1</v>
      </c>
      <c r="P1361" t="str">
        <f>"https://www.moneycontrol.com/financials/21stcenturymanagement/results/consolidated-quarterly-results/"&amp;M1361&amp;"/2"</f>
        <v>https://www.moneycontrol.com/financials/21stcenturymanagement/results/consolidated-quarterly-results//2</v>
      </c>
    </row>
    <row r="1362" spans="1:16" x14ac:dyDescent="0.25">
      <c r="A1362" s="2" t="s">
        <v>49</v>
      </c>
      <c r="B1362" s="8"/>
      <c r="C1362" s="2" t="s">
        <v>50</v>
      </c>
      <c r="D1362" s="2" t="s">
        <v>48</v>
      </c>
      <c r="E1362" s="2" t="s">
        <v>47</v>
      </c>
      <c r="F1362" s="2" t="s">
        <v>51</v>
      </c>
      <c r="G1362" s="2" t="s">
        <v>46</v>
      </c>
      <c r="H1362" s="2" t="s">
        <v>45</v>
      </c>
      <c r="I1362" s="2" t="s">
        <v>44</v>
      </c>
      <c r="J1362" s="2" t="s">
        <v>43</v>
      </c>
      <c r="K1362" s="2" t="s">
        <v>42</v>
      </c>
      <c r="L1362" s="2" t="s">
        <v>41</v>
      </c>
      <c r="M1362" s="2"/>
      <c r="O1362" s="2"/>
    </row>
    <row r="1363" spans="1:16" x14ac:dyDescent="0.25">
      <c r="A1363" t="s">
        <v>38</v>
      </c>
      <c r="B1363" t="s">
        <v>34</v>
      </c>
      <c r="C1363" s="6"/>
      <c r="D1363" s="6"/>
      <c r="E1363" s="6"/>
      <c r="F1363" s="6"/>
      <c r="G1363" s="6"/>
      <c r="H1363" s="6"/>
      <c r="I1363" s="6"/>
      <c r="J1363" s="6"/>
      <c r="K1363" s="6"/>
      <c r="L1363" s="6"/>
    </row>
    <row r="1364" spans="1:16" x14ac:dyDescent="0.25">
      <c r="B1364" t="s">
        <v>36</v>
      </c>
      <c r="C1364" s="4"/>
      <c r="D1364" s="6"/>
      <c r="E1364" s="4"/>
      <c r="F1364" s="4"/>
      <c r="G1364" s="4"/>
      <c r="H1364" s="6"/>
      <c r="I1364" s="4"/>
      <c r="J1364" s="4"/>
      <c r="K1364" s="4"/>
      <c r="L1364" s="4"/>
    </row>
    <row r="1365" spans="1:16" x14ac:dyDescent="0.25">
      <c r="B1365" t="s">
        <v>33</v>
      </c>
      <c r="C1365" s="5" t="e">
        <f t="shared" ref="C1365:L1365" si="2040">C1364/C1363</f>
        <v>#DIV/0!</v>
      </c>
      <c r="D1365" s="5" t="e">
        <f t="shared" si="2040"/>
        <v>#DIV/0!</v>
      </c>
      <c r="E1365" s="5" t="e">
        <f t="shared" si="2040"/>
        <v>#DIV/0!</v>
      </c>
      <c r="F1365" s="5" t="e">
        <f t="shared" si="2040"/>
        <v>#DIV/0!</v>
      </c>
      <c r="G1365" s="5" t="e">
        <f t="shared" si="2040"/>
        <v>#DIV/0!</v>
      </c>
      <c r="H1365" s="5" t="e">
        <f t="shared" si="2040"/>
        <v>#DIV/0!</v>
      </c>
      <c r="I1365" s="5" t="e">
        <f t="shared" si="2040"/>
        <v>#DIV/0!</v>
      </c>
      <c r="J1365" s="5" t="e">
        <f t="shared" si="2040"/>
        <v>#DIV/0!</v>
      </c>
      <c r="K1365" s="5" t="e">
        <f t="shared" si="2040"/>
        <v>#DIV/0!</v>
      </c>
      <c r="L1365" s="5" t="e">
        <f t="shared" si="2040"/>
        <v>#DIV/0!</v>
      </c>
    </row>
    <row r="1366" spans="1:16" x14ac:dyDescent="0.25">
      <c r="B1366" t="s">
        <v>32</v>
      </c>
      <c r="C1366" s="4"/>
      <c r="D1366" s="4"/>
      <c r="E1366" s="4"/>
      <c r="F1366" s="4"/>
      <c r="G1366" s="4"/>
      <c r="H1366" s="4"/>
      <c r="I1366" s="4"/>
      <c r="J1366" s="4"/>
      <c r="K1366" s="4"/>
      <c r="L1366" s="4"/>
    </row>
    <row r="1368" spans="1:16" x14ac:dyDescent="0.25">
      <c r="A1368" t="s">
        <v>37</v>
      </c>
      <c r="B1368" t="s">
        <v>34</v>
      </c>
      <c r="C1368" s="3">
        <f t="shared" ref="C1368:C1369" si="2041">SUM(C1363:F1363)</f>
        <v>0</v>
      </c>
      <c r="D1368" s="3">
        <f t="shared" ref="D1368:D1369" si="2042">SUM(D1363:G1363)</f>
        <v>0</v>
      </c>
      <c r="E1368" s="3">
        <f t="shared" ref="E1368:E1369" si="2043">SUM(E1363:H1363)</f>
        <v>0</v>
      </c>
      <c r="F1368" s="3">
        <f t="shared" ref="F1368:F1369" si="2044">SUM(F1363:I1363)</f>
        <v>0</v>
      </c>
      <c r="G1368" s="3">
        <f t="shared" ref="G1368:G1369" si="2045">SUM(G1363:J1363)</f>
        <v>0</v>
      </c>
      <c r="H1368" s="3">
        <f t="shared" ref="H1368:H1369" si="2046">SUM(H1363:K1363)</f>
        <v>0</v>
      </c>
      <c r="I1368" s="3">
        <f t="shared" ref="I1368:I1369" si="2047">SUM(I1363:L1363)</f>
        <v>0</v>
      </c>
    </row>
    <row r="1369" spans="1:16" x14ac:dyDescent="0.25">
      <c r="B1369" t="s">
        <v>36</v>
      </c>
      <c r="C1369" s="3">
        <f t="shared" si="2041"/>
        <v>0</v>
      </c>
      <c r="D1369" s="3">
        <f t="shared" si="2042"/>
        <v>0</v>
      </c>
      <c r="E1369" s="3">
        <f t="shared" si="2043"/>
        <v>0</v>
      </c>
      <c r="F1369" s="3">
        <f t="shared" si="2044"/>
        <v>0</v>
      </c>
      <c r="G1369" s="3">
        <f t="shared" si="2045"/>
        <v>0</v>
      </c>
      <c r="H1369" s="3">
        <f t="shared" si="2046"/>
        <v>0</v>
      </c>
      <c r="I1369" s="3">
        <f t="shared" si="2047"/>
        <v>0</v>
      </c>
    </row>
    <row r="1370" spans="1:16" x14ac:dyDescent="0.25">
      <c r="B1370" t="s">
        <v>33</v>
      </c>
      <c r="C1370" s="1" t="e">
        <f t="shared" ref="C1370:I1370" si="2048">C1369/C1368</f>
        <v>#DIV/0!</v>
      </c>
      <c r="D1370" s="1" t="e">
        <f t="shared" si="2048"/>
        <v>#DIV/0!</v>
      </c>
      <c r="E1370" s="1" t="e">
        <f t="shared" si="2048"/>
        <v>#DIV/0!</v>
      </c>
      <c r="F1370" s="1" t="e">
        <f t="shared" si="2048"/>
        <v>#DIV/0!</v>
      </c>
      <c r="G1370" s="1" t="e">
        <f t="shared" si="2048"/>
        <v>#DIV/0!</v>
      </c>
      <c r="H1370" s="1" t="e">
        <f t="shared" si="2048"/>
        <v>#DIV/0!</v>
      </c>
      <c r="I1370" s="1" t="e">
        <f t="shared" si="2048"/>
        <v>#DIV/0!</v>
      </c>
    </row>
    <row r="1371" spans="1:16" x14ac:dyDescent="0.25">
      <c r="B1371" t="s">
        <v>32</v>
      </c>
      <c r="C1371">
        <f t="shared" ref="C1371" si="2049">SUM(C1366:F1366)</f>
        <v>0</v>
      </c>
      <c r="D1371">
        <f t="shared" ref="D1371" si="2050">SUM(D1366:G1366)</f>
        <v>0</v>
      </c>
      <c r="E1371">
        <f t="shared" ref="E1371" si="2051">SUM(E1366:H1366)</f>
        <v>0</v>
      </c>
      <c r="F1371">
        <f t="shared" ref="F1371" si="2052">SUM(F1366:I1366)</f>
        <v>0</v>
      </c>
      <c r="G1371">
        <f t="shared" ref="G1371" si="2053">SUM(G1366:J1366)</f>
        <v>0</v>
      </c>
      <c r="H1371">
        <f t="shared" ref="H1371" si="2054">SUM(H1366:K1366)</f>
        <v>0</v>
      </c>
      <c r="I1371">
        <f t="shared" ref="I1371" si="2055">SUM(I1366:L1366)</f>
        <v>0</v>
      </c>
    </row>
    <row r="1372" spans="1:16" x14ac:dyDescent="0.25">
      <c r="A1372" s="10"/>
      <c r="B1372" s="9"/>
      <c r="C1372" s="9"/>
      <c r="D1372" s="9"/>
      <c r="E1372" s="9"/>
      <c r="F1372" s="9"/>
      <c r="G1372" s="9"/>
      <c r="H1372" s="9"/>
      <c r="I1372" s="9"/>
    </row>
    <row r="1373" spans="1:16" x14ac:dyDescent="0.25">
      <c r="A1373" t="s">
        <v>35</v>
      </c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1:16" x14ac:dyDescent="0.25">
      <c r="A1374" t="e">
        <f>B1374</f>
        <v>#DIV/0!</v>
      </c>
      <c r="B1374" t="e">
        <f>OR(AND(C1374:D1374),AND(C1374,E1374))</f>
        <v>#DIV/0!</v>
      </c>
      <c r="C1374" t="e">
        <f>AND(((C1368-D1368)/D1368)&gt;0,((C1363-D1363)/D1363)&gt;0,((C1368-E1368)/E1368)&gt;0,((C1363-E1363)/E1363)&gt;0)</f>
        <v>#DIV/0!</v>
      </c>
      <c r="D1374" t="e">
        <f>AND(((D1368-E1368)/E1368)&gt;0,((D1363-E1363)/E1363)&gt;0,((D1368-F1368)/F1368)&gt;0,((D1363-F1363)/F1363)&gt;0)</f>
        <v>#DIV/0!</v>
      </c>
      <c r="E1374" t="e">
        <f>AND(((E1368-F1368)/F1368)&gt;0,((E1363-F1363)/F1363)&gt;0,((E1368-G1368)/G1368)&gt;0,((E1363-G1363)/G1363)&gt;0)</f>
        <v>#DIV/0!</v>
      </c>
      <c r="F1374" t="e">
        <f>AND(((F1368-G1368)/G1368)&gt;0,((F1363-G1363)/G1363)&gt;0,((F1368-H1368)/H1368)&gt;0,((F1363-H1363)/H1363)&gt;0)</f>
        <v>#DIV/0!</v>
      </c>
      <c r="G1374" t="e">
        <f>AND(((G1368-H1368)/H1368)&gt;0,((G1363-H1363)/H1363)&gt;0,((G1368-I1368)/I1368)&gt;0,((G1363-I1363)/I1363)&gt;0)</f>
        <v>#DIV/0!</v>
      </c>
      <c r="H1374" t="e">
        <f>AND(((H1368-I1368)/I1368)&gt;0,((H1363-I1363)/I1363)&gt;0,((H1368-J1368)/J1368)&gt;0,((H1363-J1363)/J1363)&gt;0)</f>
        <v>#DIV/0!</v>
      </c>
      <c r="I1374" t="e">
        <f>AND(((I1368-J1368)/J1368)&gt;0,((I1363-J1363)/J1363)&gt;0,((I1368-K1368)/K1368)&gt;0,((I1363-K1363)/K1363)&gt;0)</f>
        <v>#DIV/0!</v>
      </c>
      <c r="J1374" t="e">
        <f>AND(((J1368-K1368)/K1368)&gt;0,((J1363-K1363)/K1363)&gt;0,((J1368-L1368)/L1368)&gt;0,((J1363-L1363)/L1363)&gt;0)</f>
        <v>#DIV/0!</v>
      </c>
      <c r="K1374" t="e">
        <f>AND(((K1368-L1368)/L1368)&gt;0,((K1363-L1363)/L1363)&gt;0,((K1368-M1368)/M1368)&gt;0,((K1363-M1363)/M1363)&gt;0)</f>
        <v>#DIV/0!</v>
      </c>
      <c r="L1374" t="e">
        <f>AND(((L1368-M1368)/M1368)&gt;0,((L1363-M1363)/M1363)&gt;0,((L1368-N1368)/N1368)&gt;0,((L1363-N1363)/N1363)&gt;0)</f>
        <v>#DIV/0!</v>
      </c>
    </row>
    <row r="1375" spans="1:16" x14ac:dyDescent="0.25">
      <c r="B1375" t="e">
        <f>OR(AND(C1375:D1375),AND(C1375,E1375))</f>
        <v>#DIV/0!</v>
      </c>
      <c r="C1375" t="e">
        <f>AND(((C1370-D1370)/D1370)&gt;0,((C1370-E1370)/E1370)&gt;0,((C1365-D1365)/D1365)&gt;0,((C1365-E1365)/E1365)&gt;0)</f>
        <v>#DIV/0!</v>
      </c>
      <c r="D1375" t="e">
        <f t="shared" ref="D1375:D1376" si="2056">AND(((D1370-E1370)/E1370)&gt;0,((D1370-F1370)/F1370)&gt;0,((D1365-E1365)/E1365)&gt;0,((D1365-F1365)/F1365)&gt;0)</f>
        <v>#DIV/0!</v>
      </c>
      <c r="E1375" t="e">
        <f t="shared" ref="E1375:E1376" si="2057">AND(((E1370-F1370)/F1370)&gt;0,((E1370-G1370)/G1370)&gt;0,((E1365-F1365)/F1365)&gt;0,((E1365-G1365)/G1365)&gt;0)</f>
        <v>#DIV/0!</v>
      </c>
      <c r="F1375" t="e">
        <f t="shared" ref="F1375:F1376" si="2058">AND(((F1370-G1370)/G1370)&gt;0,((F1370-H1370)/H1370)&gt;0,((F1365-G1365)/G1365)&gt;0,((F1365-H1365)/H1365)&gt;0)</f>
        <v>#DIV/0!</v>
      </c>
      <c r="G1375" t="e">
        <f t="shared" ref="G1375:G1376" si="2059">AND(((G1370-H1370)/H1370)&gt;0,((G1370-I1370)/I1370)&gt;0,((G1365-H1365)/H1365)&gt;0,((G1365-I1365)/I1365)&gt;0)</f>
        <v>#DIV/0!</v>
      </c>
      <c r="H1375" t="e">
        <f t="shared" ref="H1375:H1376" si="2060">AND(((H1370-I1370)/I1370)&gt;0,((H1370-J1370)/J1370)&gt;0,((H1365-I1365)/I1365)&gt;0,((H1365-J1365)/J1365)&gt;0)</f>
        <v>#DIV/0!</v>
      </c>
      <c r="I1375" t="e">
        <f t="shared" ref="I1375:I1376" si="2061">AND(((I1370-J1370)/J1370)&gt;0,((I1370-K1370)/K1370)&gt;0,((I1365-J1365)/J1365)&gt;0,((I1365-K1365)/K1365)&gt;0)</f>
        <v>#DIV/0!</v>
      </c>
      <c r="J1375" t="e">
        <f t="shared" ref="J1375:J1376" si="2062">AND(((J1370-K1370)/K1370)&gt;0,((J1370-L1370)/L1370)&gt;0,((J1365-K1365)/K1365)&gt;0,((J1365-L1365)/L1365)&gt;0)</f>
        <v>#DIV/0!</v>
      </c>
      <c r="K1375" t="e">
        <f t="shared" ref="K1375:K1376" si="2063">AND(((K1370-L1370)/L1370)&gt;0,((K1370-M1370)/M1370)&gt;0,((K1365-L1365)/L1365)&gt;0,((K1365-M1365)/M1365)&gt;0)</f>
        <v>#DIV/0!</v>
      </c>
      <c r="L1375" t="e">
        <f t="shared" ref="L1375:L1376" si="2064">AND(((L1370-M1370)/M1370)&gt;0,((L1370-N1370)/N1370)&gt;0,((L1365-M1365)/M1365)&gt;0,((L1365-N1365)/N1365)&gt;0)</f>
        <v>#DIV/0!</v>
      </c>
    </row>
    <row r="1376" spans="1:16" x14ac:dyDescent="0.25">
      <c r="B1376" t="e">
        <f>OR(AND(C1376:D1376),AND(C1376,E1376))</f>
        <v>#DIV/0!</v>
      </c>
      <c r="C1376" t="e">
        <f>AND(((C1371-D1371)/D1371)&gt;0,((C1371-E1371)/E1371)&gt;0,((C1366-D1366)/D1366)&gt;0,((C1366-E1366)/E1366)&gt;0)</f>
        <v>#DIV/0!</v>
      </c>
      <c r="D1376" t="e">
        <f t="shared" si="2056"/>
        <v>#DIV/0!</v>
      </c>
      <c r="E1376" t="e">
        <f t="shared" si="2057"/>
        <v>#DIV/0!</v>
      </c>
      <c r="F1376" t="e">
        <f t="shared" si="2058"/>
        <v>#DIV/0!</v>
      </c>
      <c r="G1376" t="e">
        <f t="shared" si="2059"/>
        <v>#DIV/0!</v>
      </c>
      <c r="H1376" t="e">
        <f t="shared" si="2060"/>
        <v>#DIV/0!</v>
      </c>
      <c r="I1376" t="e">
        <f t="shared" si="2061"/>
        <v>#DIV/0!</v>
      </c>
      <c r="J1376" t="e">
        <f t="shared" si="2062"/>
        <v>#DIV/0!</v>
      </c>
      <c r="K1376" t="e">
        <f t="shared" si="2063"/>
        <v>#DIV/0!</v>
      </c>
      <c r="L1376" t="e">
        <f t="shared" si="2064"/>
        <v>#DIV/0!</v>
      </c>
    </row>
    <row r="1378" spans="1:16" x14ac:dyDescent="0.25">
      <c r="A1378" s="7">
        <f>B1379</f>
        <v>0</v>
      </c>
      <c r="B1378" s="7" t="e">
        <f>OR(AND(C1391:D1391),AND(C1391,E1391))</f>
        <v>#DIV/0!</v>
      </c>
      <c r="C1378" s="7" t="e">
        <f>OR(AND(C1392:D1392),AND(C1392,E1392))</f>
        <v>#DIV/0!</v>
      </c>
      <c r="D1378" s="7" t="e">
        <f>OR(AND(C1393:D1393),AND(C1393,E1393))</f>
        <v>#DIV/0!</v>
      </c>
      <c r="E1378" s="7" t="str">
        <f>C1379</f>
        <v>JUN '21</v>
      </c>
      <c r="F1378" s="7" t="e">
        <f>OR(AND(D1391:E1391),AND(D1391,F1391))</f>
        <v>#DIV/0!</v>
      </c>
      <c r="G1378" s="7" t="e">
        <f>OR(AND(D1392:E1392),AND(D1392,F1392))</f>
        <v>#DIV/0!</v>
      </c>
      <c r="H1378" s="7" t="e">
        <f>OR(AND(D1393:E1393),AND(D1393,F1393))</f>
        <v>#DIV/0!</v>
      </c>
      <c r="I1378" s="7" t="str">
        <f>D1379</f>
        <v>MAR '21</v>
      </c>
      <c r="J1378" s="11">
        <f>A1389</f>
        <v>0</v>
      </c>
      <c r="K1378" s="7">
        <f>B1384</f>
        <v>0</v>
      </c>
      <c r="L1378" s="7"/>
      <c r="M1378" s="7"/>
      <c r="O1378" t="str">
        <f>"https://www.moneycontrol.com/financials/21stcenturymanagement/results/consolidated-quarterly-results/"&amp;M1378&amp;"/1"</f>
        <v>https://www.moneycontrol.com/financials/21stcenturymanagement/results/consolidated-quarterly-results//1</v>
      </c>
      <c r="P1378" t="str">
        <f>"https://www.moneycontrol.com/financials/21stcenturymanagement/results/consolidated-quarterly-results/"&amp;M1378&amp;"/2"</f>
        <v>https://www.moneycontrol.com/financials/21stcenturymanagement/results/consolidated-quarterly-results//2</v>
      </c>
    </row>
    <row r="1379" spans="1:16" x14ac:dyDescent="0.25">
      <c r="A1379" s="2" t="s">
        <v>49</v>
      </c>
      <c r="B1379" s="8"/>
      <c r="C1379" s="2" t="s">
        <v>50</v>
      </c>
      <c r="D1379" s="2" t="s">
        <v>48</v>
      </c>
      <c r="E1379" s="2" t="s">
        <v>47</v>
      </c>
      <c r="F1379" s="2" t="s">
        <v>51</v>
      </c>
      <c r="G1379" s="2" t="s">
        <v>46</v>
      </c>
      <c r="H1379" s="2" t="s">
        <v>45</v>
      </c>
      <c r="I1379" s="2" t="s">
        <v>44</v>
      </c>
      <c r="J1379" s="2" t="s">
        <v>43</v>
      </c>
      <c r="K1379" s="2" t="s">
        <v>42</v>
      </c>
      <c r="L1379" s="2" t="s">
        <v>41</v>
      </c>
      <c r="M1379" s="2"/>
      <c r="O1379" s="2"/>
    </row>
    <row r="1380" spans="1:16" x14ac:dyDescent="0.25">
      <c r="A1380" t="s">
        <v>38</v>
      </c>
      <c r="B1380" t="s">
        <v>34</v>
      </c>
      <c r="C1380" s="6"/>
      <c r="D1380" s="6"/>
      <c r="E1380" s="6"/>
      <c r="F1380" s="6"/>
      <c r="G1380" s="6"/>
      <c r="H1380" s="6"/>
      <c r="I1380" s="6"/>
      <c r="J1380" s="6"/>
      <c r="K1380" s="6"/>
      <c r="L1380" s="6"/>
    </row>
    <row r="1381" spans="1:16" x14ac:dyDescent="0.25">
      <c r="B1381" t="s">
        <v>36</v>
      </c>
      <c r="C1381" s="4"/>
      <c r="D1381" s="6"/>
      <c r="E1381" s="4"/>
      <c r="F1381" s="4"/>
      <c r="G1381" s="4"/>
      <c r="H1381" s="6"/>
      <c r="I1381" s="4"/>
      <c r="J1381" s="4"/>
      <c r="K1381" s="4"/>
      <c r="L1381" s="4"/>
    </row>
    <row r="1382" spans="1:16" x14ac:dyDescent="0.25">
      <c r="B1382" t="s">
        <v>33</v>
      </c>
      <c r="C1382" s="5" t="e">
        <f t="shared" ref="C1382:L1382" si="2065">C1381/C1380</f>
        <v>#DIV/0!</v>
      </c>
      <c r="D1382" s="5" t="e">
        <f t="shared" si="2065"/>
        <v>#DIV/0!</v>
      </c>
      <c r="E1382" s="5" t="e">
        <f t="shared" si="2065"/>
        <v>#DIV/0!</v>
      </c>
      <c r="F1382" s="5" t="e">
        <f t="shared" si="2065"/>
        <v>#DIV/0!</v>
      </c>
      <c r="G1382" s="5" t="e">
        <f t="shared" si="2065"/>
        <v>#DIV/0!</v>
      </c>
      <c r="H1382" s="5" t="e">
        <f t="shared" si="2065"/>
        <v>#DIV/0!</v>
      </c>
      <c r="I1382" s="5" t="e">
        <f t="shared" si="2065"/>
        <v>#DIV/0!</v>
      </c>
      <c r="J1382" s="5" t="e">
        <f t="shared" si="2065"/>
        <v>#DIV/0!</v>
      </c>
      <c r="K1382" s="5" t="e">
        <f t="shared" si="2065"/>
        <v>#DIV/0!</v>
      </c>
      <c r="L1382" s="5" t="e">
        <f t="shared" si="2065"/>
        <v>#DIV/0!</v>
      </c>
    </row>
    <row r="1383" spans="1:16" x14ac:dyDescent="0.25">
      <c r="B1383" t="s">
        <v>32</v>
      </c>
      <c r="C1383" s="4"/>
      <c r="D1383" s="4"/>
      <c r="E1383" s="4"/>
      <c r="F1383" s="4"/>
      <c r="G1383" s="4"/>
      <c r="H1383" s="4"/>
      <c r="I1383" s="4"/>
      <c r="J1383" s="4"/>
      <c r="K1383" s="4"/>
      <c r="L1383" s="4"/>
    </row>
    <row r="1385" spans="1:16" x14ac:dyDescent="0.25">
      <c r="A1385" t="s">
        <v>37</v>
      </c>
      <c r="B1385" t="s">
        <v>34</v>
      </c>
      <c r="C1385" s="3">
        <f t="shared" ref="C1385:C1386" si="2066">SUM(C1380:F1380)</f>
        <v>0</v>
      </c>
      <c r="D1385" s="3">
        <f t="shared" ref="D1385:D1386" si="2067">SUM(D1380:G1380)</f>
        <v>0</v>
      </c>
      <c r="E1385" s="3">
        <f t="shared" ref="E1385:E1386" si="2068">SUM(E1380:H1380)</f>
        <v>0</v>
      </c>
      <c r="F1385" s="3">
        <f t="shared" ref="F1385:F1386" si="2069">SUM(F1380:I1380)</f>
        <v>0</v>
      </c>
      <c r="G1385" s="3">
        <f t="shared" ref="G1385:G1386" si="2070">SUM(G1380:J1380)</f>
        <v>0</v>
      </c>
      <c r="H1385" s="3">
        <f t="shared" ref="H1385:H1386" si="2071">SUM(H1380:K1380)</f>
        <v>0</v>
      </c>
      <c r="I1385" s="3">
        <f t="shared" ref="I1385:I1386" si="2072">SUM(I1380:L1380)</f>
        <v>0</v>
      </c>
    </row>
    <row r="1386" spans="1:16" x14ac:dyDescent="0.25">
      <c r="B1386" t="s">
        <v>36</v>
      </c>
      <c r="C1386" s="3">
        <f t="shared" si="2066"/>
        <v>0</v>
      </c>
      <c r="D1386" s="3">
        <f t="shared" si="2067"/>
        <v>0</v>
      </c>
      <c r="E1386" s="3">
        <f t="shared" si="2068"/>
        <v>0</v>
      </c>
      <c r="F1386" s="3">
        <f t="shared" si="2069"/>
        <v>0</v>
      </c>
      <c r="G1386" s="3">
        <f t="shared" si="2070"/>
        <v>0</v>
      </c>
      <c r="H1386" s="3">
        <f t="shared" si="2071"/>
        <v>0</v>
      </c>
      <c r="I1386" s="3">
        <f t="shared" si="2072"/>
        <v>0</v>
      </c>
    </row>
    <row r="1387" spans="1:16" x14ac:dyDescent="0.25">
      <c r="B1387" t="s">
        <v>33</v>
      </c>
      <c r="C1387" s="1" t="e">
        <f t="shared" ref="C1387:I1387" si="2073">C1386/C1385</f>
        <v>#DIV/0!</v>
      </c>
      <c r="D1387" s="1" t="e">
        <f t="shared" si="2073"/>
        <v>#DIV/0!</v>
      </c>
      <c r="E1387" s="1" t="e">
        <f t="shared" si="2073"/>
        <v>#DIV/0!</v>
      </c>
      <c r="F1387" s="1" t="e">
        <f t="shared" si="2073"/>
        <v>#DIV/0!</v>
      </c>
      <c r="G1387" s="1" t="e">
        <f t="shared" si="2073"/>
        <v>#DIV/0!</v>
      </c>
      <c r="H1387" s="1" t="e">
        <f t="shared" si="2073"/>
        <v>#DIV/0!</v>
      </c>
      <c r="I1387" s="1" t="e">
        <f t="shared" si="2073"/>
        <v>#DIV/0!</v>
      </c>
    </row>
    <row r="1388" spans="1:16" x14ac:dyDescent="0.25">
      <c r="B1388" t="s">
        <v>32</v>
      </c>
      <c r="C1388">
        <f t="shared" ref="C1388" si="2074">SUM(C1383:F1383)</f>
        <v>0</v>
      </c>
      <c r="D1388">
        <f t="shared" ref="D1388" si="2075">SUM(D1383:G1383)</f>
        <v>0</v>
      </c>
      <c r="E1388">
        <f t="shared" ref="E1388" si="2076">SUM(E1383:H1383)</f>
        <v>0</v>
      </c>
      <c r="F1388">
        <f t="shared" ref="F1388" si="2077">SUM(F1383:I1383)</f>
        <v>0</v>
      </c>
      <c r="G1388">
        <f t="shared" ref="G1388" si="2078">SUM(G1383:J1383)</f>
        <v>0</v>
      </c>
      <c r="H1388">
        <f t="shared" ref="H1388" si="2079">SUM(H1383:K1383)</f>
        <v>0</v>
      </c>
      <c r="I1388">
        <f t="shared" ref="I1388" si="2080">SUM(I1383:L1383)</f>
        <v>0</v>
      </c>
    </row>
    <row r="1389" spans="1:16" x14ac:dyDescent="0.25">
      <c r="A1389" s="10"/>
      <c r="B1389" s="9"/>
      <c r="C1389" s="9"/>
      <c r="D1389" s="9"/>
      <c r="E1389" s="9"/>
      <c r="F1389" s="9"/>
      <c r="G1389" s="9"/>
      <c r="H1389" s="9"/>
      <c r="I1389" s="9"/>
    </row>
    <row r="1390" spans="1:16" x14ac:dyDescent="0.25">
      <c r="A1390" t="s">
        <v>35</v>
      </c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1:16" x14ac:dyDescent="0.25">
      <c r="A1391" t="e">
        <f>B1391</f>
        <v>#DIV/0!</v>
      </c>
      <c r="B1391" t="e">
        <f>OR(AND(C1391:D1391),AND(C1391,E1391))</f>
        <v>#DIV/0!</v>
      </c>
      <c r="C1391" t="e">
        <f>AND(((C1385-D1385)/D1385)&gt;0,((C1380-D1380)/D1380)&gt;0,((C1385-E1385)/E1385)&gt;0,((C1380-E1380)/E1380)&gt;0)</f>
        <v>#DIV/0!</v>
      </c>
      <c r="D1391" t="e">
        <f>AND(((D1385-E1385)/E1385)&gt;0,((D1380-E1380)/E1380)&gt;0,((D1385-F1385)/F1385)&gt;0,((D1380-F1380)/F1380)&gt;0)</f>
        <v>#DIV/0!</v>
      </c>
      <c r="E1391" t="e">
        <f>AND(((E1385-F1385)/F1385)&gt;0,((E1380-F1380)/F1380)&gt;0,((E1385-G1385)/G1385)&gt;0,((E1380-G1380)/G1380)&gt;0)</f>
        <v>#DIV/0!</v>
      </c>
      <c r="F1391" t="e">
        <f>AND(((F1385-G1385)/G1385)&gt;0,((F1380-G1380)/G1380)&gt;0,((F1385-H1385)/H1385)&gt;0,((F1380-H1380)/H1380)&gt;0)</f>
        <v>#DIV/0!</v>
      </c>
      <c r="G1391" t="e">
        <f>AND(((G1385-H1385)/H1385)&gt;0,((G1380-H1380)/H1380)&gt;0,((G1385-I1385)/I1385)&gt;0,((G1380-I1380)/I1380)&gt;0)</f>
        <v>#DIV/0!</v>
      </c>
      <c r="H1391" t="e">
        <f>AND(((H1385-I1385)/I1385)&gt;0,((H1380-I1380)/I1380)&gt;0,((H1385-J1385)/J1385)&gt;0,((H1380-J1380)/J1380)&gt;0)</f>
        <v>#DIV/0!</v>
      </c>
      <c r="I1391" t="e">
        <f>AND(((I1385-J1385)/J1385)&gt;0,((I1380-J1380)/J1380)&gt;0,((I1385-K1385)/K1385)&gt;0,((I1380-K1380)/K1380)&gt;0)</f>
        <v>#DIV/0!</v>
      </c>
      <c r="J1391" t="e">
        <f>AND(((J1385-K1385)/K1385)&gt;0,((J1380-K1380)/K1380)&gt;0,((J1385-L1385)/L1385)&gt;0,((J1380-L1380)/L1380)&gt;0)</f>
        <v>#DIV/0!</v>
      </c>
      <c r="K1391" t="e">
        <f>AND(((K1385-L1385)/L1385)&gt;0,((K1380-L1380)/L1380)&gt;0,((K1385-M1385)/M1385)&gt;0,((K1380-M1380)/M1380)&gt;0)</f>
        <v>#DIV/0!</v>
      </c>
      <c r="L1391" t="e">
        <f>AND(((L1385-M1385)/M1385)&gt;0,((L1380-M1380)/M1380)&gt;0,((L1385-N1385)/N1385)&gt;0,((L1380-N1380)/N1380)&gt;0)</f>
        <v>#DIV/0!</v>
      </c>
    </row>
    <row r="1392" spans="1:16" x14ac:dyDescent="0.25">
      <c r="B1392" t="e">
        <f>OR(AND(C1392:D1392),AND(C1392,E1392))</f>
        <v>#DIV/0!</v>
      </c>
      <c r="C1392" t="e">
        <f>AND(((C1387-D1387)/D1387)&gt;0,((C1387-E1387)/E1387)&gt;0,((C1382-D1382)/D1382)&gt;0,((C1382-E1382)/E1382)&gt;0)</f>
        <v>#DIV/0!</v>
      </c>
      <c r="D1392" t="e">
        <f t="shared" ref="D1392:D1393" si="2081">AND(((D1387-E1387)/E1387)&gt;0,((D1387-F1387)/F1387)&gt;0,((D1382-E1382)/E1382)&gt;0,((D1382-F1382)/F1382)&gt;0)</f>
        <v>#DIV/0!</v>
      </c>
      <c r="E1392" t="e">
        <f t="shared" ref="E1392:E1393" si="2082">AND(((E1387-F1387)/F1387)&gt;0,((E1387-G1387)/G1387)&gt;0,((E1382-F1382)/F1382)&gt;0,((E1382-G1382)/G1382)&gt;0)</f>
        <v>#DIV/0!</v>
      </c>
      <c r="F1392" t="e">
        <f t="shared" ref="F1392:F1393" si="2083">AND(((F1387-G1387)/G1387)&gt;0,((F1387-H1387)/H1387)&gt;0,((F1382-G1382)/G1382)&gt;0,((F1382-H1382)/H1382)&gt;0)</f>
        <v>#DIV/0!</v>
      </c>
      <c r="G1392" t="e">
        <f t="shared" ref="G1392:G1393" si="2084">AND(((G1387-H1387)/H1387)&gt;0,((G1387-I1387)/I1387)&gt;0,((G1382-H1382)/H1382)&gt;0,((G1382-I1382)/I1382)&gt;0)</f>
        <v>#DIV/0!</v>
      </c>
      <c r="H1392" t="e">
        <f t="shared" ref="H1392:H1393" si="2085">AND(((H1387-I1387)/I1387)&gt;0,((H1387-J1387)/J1387)&gt;0,((H1382-I1382)/I1382)&gt;0,((H1382-J1382)/J1382)&gt;0)</f>
        <v>#DIV/0!</v>
      </c>
      <c r="I1392" t="e">
        <f t="shared" ref="I1392:I1393" si="2086">AND(((I1387-J1387)/J1387)&gt;0,((I1387-K1387)/K1387)&gt;0,((I1382-J1382)/J1382)&gt;0,((I1382-K1382)/K1382)&gt;0)</f>
        <v>#DIV/0!</v>
      </c>
      <c r="J1392" t="e">
        <f t="shared" ref="J1392:J1393" si="2087">AND(((J1387-K1387)/K1387)&gt;0,((J1387-L1387)/L1387)&gt;0,((J1382-K1382)/K1382)&gt;0,((J1382-L1382)/L1382)&gt;0)</f>
        <v>#DIV/0!</v>
      </c>
      <c r="K1392" t="e">
        <f t="shared" ref="K1392:K1393" si="2088">AND(((K1387-L1387)/L1387)&gt;0,((K1387-M1387)/M1387)&gt;0,((K1382-L1382)/L1382)&gt;0,((K1382-M1382)/M1382)&gt;0)</f>
        <v>#DIV/0!</v>
      </c>
      <c r="L1392" t="e">
        <f t="shared" ref="L1392:L1393" si="2089">AND(((L1387-M1387)/M1387)&gt;0,((L1387-N1387)/N1387)&gt;0,((L1382-M1382)/M1382)&gt;0,((L1382-N1382)/N1382)&gt;0)</f>
        <v>#DIV/0!</v>
      </c>
    </row>
    <row r="1393" spans="1:16" x14ac:dyDescent="0.25">
      <c r="B1393" t="e">
        <f>OR(AND(C1393:D1393),AND(C1393,E1393))</f>
        <v>#DIV/0!</v>
      </c>
      <c r="C1393" t="e">
        <f>AND(((C1388-D1388)/D1388)&gt;0,((C1388-E1388)/E1388)&gt;0,((C1383-D1383)/D1383)&gt;0,((C1383-E1383)/E1383)&gt;0)</f>
        <v>#DIV/0!</v>
      </c>
      <c r="D1393" t="e">
        <f t="shared" si="2081"/>
        <v>#DIV/0!</v>
      </c>
      <c r="E1393" t="e">
        <f t="shared" si="2082"/>
        <v>#DIV/0!</v>
      </c>
      <c r="F1393" t="e">
        <f t="shared" si="2083"/>
        <v>#DIV/0!</v>
      </c>
      <c r="G1393" t="e">
        <f t="shared" si="2084"/>
        <v>#DIV/0!</v>
      </c>
      <c r="H1393" t="e">
        <f t="shared" si="2085"/>
        <v>#DIV/0!</v>
      </c>
      <c r="I1393" t="e">
        <f t="shared" si="2086"/>
        <v>#DIV/0!</v>
      </c>
      <c r="J1393" t="e">
        <f t="shared" si="2087"/>
        <v>#DIV/0!</v>
      </c>
      <c r="K1393" t="e">
        <f t="shared" si="2088"/>
        <v>#DIV/0!</v>
      </c>
      <c r="L1393" t="e">
        <f t="shared" si="2089"/>
        <v>#DIV/0!</v>
      </c>
    </row>
    <row r="1395" spans="1:16" x14ac:dyDescent="0.25">
      <c r="A1395" s="7">
        <f>B1396</f>
        <v>0</v>
      </c>
      <c r="B1395" s="7" t="e">
        <f>OR(AND(C1408:D1408),AND(C1408,E1408))</f>
        <v>#DIV/0!</v>
      </c>
      <c r="C1395" s="7" t="e">
        <f>OR(AND(C1409:D1409),AND(C1409,E1409))</f>
        <v>#DIV/0!</v>
      </c>
      <c r="D1395" s="7" t="e">
        <f>OR(AND(C1410:D1410),AND(C1410,E1410))</f>
        <v>#DIV/0!</v>
      </c>
      <c r="E1395" s="7" t="str">
        <f>C1396</f>
        <v>JUN '21</v>
      </c>
      <c r="F1395" s="7" t="e">
        <f>OR(AND(D1408:E1408),AND(D1408,F1408))</f>
        <v>#DIV/0!</v>
      </c>
      <c r="G1395" s="7" t="e">
        <f>OR(AND(D1409:E1409),AND(D1409,F1409))</f>
        <v>#DIV/0!</v>
      </c>
      <c r="H1395" s="7" t="e">
        <f>OR(AND(D1410:E1410),AND(D1410,F1410))</f>
        <v>#DIV/0!</v>
      </c>
      <c r="I1395" s="7" t="str">
        <f>D1396</f>
        <v>MAR '21</v>
      </c>
      <c r="J1395" s="11">
        <f>A1406</f>
        <v>0</v>
      </c>
      <c r="K1395" s="7">
        <f>B1401</f>
        <v>0</v>
      </c>
      <c r="L1395" s="7"/>
      <c r="M1395" s="7"/>
      <c r="O1395" t="str">
        <f>"https://www.moneycontrol.com/financials/21stcenturymanagement/results/consolidated-quarterly-results/"&amp;M1395&amp;"/1"</f>
        <v>https://www.moneycontrol.com/financials/21stcenturymanagement/results/consolidated-quarterly-results//1</v>
      </c>
      <c r="P1395" t="str">
        <f>"https://www.moneycontrol.com/financials/21stcenturymanagement/results/consolidated-quarterly-results/"&amp;M1395&amp;"/2"</f>
        <v>https://www.moneycontrol.com/financials/21stcenturymanagement/results/consolidated-quarterly-results//2</v>
      </c>
    </row>
    <row r="1396" spans="1:16" x14ac:dyDescent="0.25">
      <c r="A1396" s="2" t="s">
        <v>49</v>
      </c>
      <c r="B1396" s="8"/>
      <c r="C1396" s="2" t="s">
        <v>50</v>
      </c>
      <c r="D1396" s="2" t="s">
        <v>48</v>
      </c>
      <c r="E1396" s="2" t="s">
        <v>47</v>
      </c>
      <c r="F1396" s="2" t="s">
        <v>51</v>
      </c>
      <c r="G1396" s="2" t="s">
        <v>46</v>
      </c>
      <c r="H1396" s="2" t="s">
        <v>45</v>
      </c>
      <c r="I1396" s="2" t="s">
        <v>44</v>
      </c>
      <c r="J1396" s="2" t="s">
        <v>43</v>
      </c>
      <c r="K1396" s="2" t="s">
        <v>42</v>
      </c>
      <c r="L1396" s="2" t="s">
        <v>41</v>
      </c>
      <c r="M1396" s="2"/>
      <c r="O1396" s="2"/>
    </row>
    <row r="1397" spans="1:16" x14ac:dyDescent="0.25">
      <c r="A1397" t="s">
        <v>38</v>
      </c>
      <c r="B1397" t="s">
        <v>34</v>
      </c>
      <c r="C1397" s="6"/>
      <c r="D1397" s="6"/>
      <c r="E1397" s="6"/>
      <c r="F1397" s="6"/>
      <c r="G1397" s="6"/>
      <c r="H1397" s="6"/>
      <c r="I1397" s="6"/>
      <c r="J1397" s="6"/>
      <c r="K1397" s="6"/>
      <c r="L1397" s="6"/>
    </row>
    <row r="1398" spans="1:16" x14ac:dyDescent="0.25">
      <c r="B1398" t="s">
        <v>36</v>
      </c>
      <c r="C1398" s="4"/>
      <c r="D1398" s="6"/>
      <c r="E1398" s="4"/>
      <c r="F1398" s="4"/>
      <c r="G1398" s="4"/>
      <c r="H1398" s="6"/>
      <c r="I1398" s="4"/>
      <c r="J1398" s="4"/>
      <c r="K1398" s="4"/>
      <c r="L1398" s="4"/>
    </row>
    <row r="1399" spans="1:16" x14ac:dyDescent="0.25">
      <c r="B1399" t="s">
        <v>33</v>
      </c>
      <c r="C1399" s="5" t="e">
        <f t="shared" ref="C1399:L1399" si="2090">C1398/C1397</f>
        <v>#DIV/0!</v>
      </c>
      <c r="D1399" s="5" t="e">
        <f t="shared" si="2090"/>
        <v>#DIV/0!</v>
      </c>
      <c r="E1399" s="5" t="e">
        <f t="shared" si="2090"/>
        <v>#DIV/0!</v>
      </c>
      <c r="F1399" s="5" t="e">
        <f t="shared" si="2090"/>
        <v>#DIV/0!</v>
      </c>
      <c r="G1399" s="5" t="e">
        <f t="shared" si="2090"/>
        <v>#DIV/0!</v>
      </c>
      <c r="H1399" s="5" t="e">
        <f t="shared" si="2090"/>
        <v>#DIV/0!</v>
      </c>
      <c r="I1399" s="5" t="e">
        <f t="shared" si="2090"/>
        <v>#DIV/0!</v>
      </c>
      <c r="J1399" s="5" t="e">
        <f t="shared" si="2090"/>
        <v>#DIV/0!</v>
      </c>
      <c r="K1399" s="5" t="e">
        <f t="shared" si="2090"/>
        <v>#DIV/0!</v>
      </c>
      <c r="L1399" s="5" t="e">
        <f t="shared" si="2090"/>
        <v>#DIV/0!</v>
      </c>
    </row>
    <row r="1400" spans="1:16" x14ac:dyDescent="0.25">
      <c r="B1400" t="s">
        <v>32</v>
      </c>
      <c r="C1400" s="4"/>
      <c r="D1400" s="4"/>
      <c r="E1400" s="4"/>
      <c r="F1400" s="4"/>
      <c r="G1400" s="4"/>
      <c r="H1400" s="4"/>
      <c r="I1400" s="4"/>
      <c r="J1400" s="4"/>
      <c r="K1400" s="4"/>
      <c r="L1400" s="4"/>
    </row>
    <row r="1402" spans="1:16" x14ac:dyDescent="0.25">
      <c r="A1402" t="s">
        <v>37</v>
      </c>
      <c r="B1402" t="s">
        <v>34</v>
      </c>
      <c r="C1402" s="3">
        <f t="shared" ref="C1402:C1403" si="2091">SUM(C1397:F1397)</f>
        <v>0</v>
      </c>
      <c r="D1402" s="3">
        <f t="shared" ref="D1402:D1403" si="2092">SUM(D1397:G1397)</f>
        <v>0</v>
      </c>
      <c r="E1402" s="3">
        <f t="shared" ref="E1402:E1403" si="2093">SUM(E1397:H1397)</f>
        <v>0</v>
      </c>
      <c r="F1402" s="3">
        <f t="shared" ref="F1402:F1403" si="2094">SUM(F1397:I1397)</f>
        <v>0</v>
      </c>
      <c r="G1402" s="3">
        <f t="shared" ref="G1402:G1403" si="2095">SUM(G1397:J1397)</f>
        <v>0</v>
      </c>
      <c r="H1402" s="3">
        <f t="shared" ref="H1402:H1403" si="2096">SUM(H1397:K1397)</f>
        <v>0</v>
      </c>
      <c r="I1402" s="3">
        <f t="shared" ref="I1402:I1403" si="2097">SUM(I1397:L1397)</f>
        <v>0</v>
      </c>
    </row>
    <row r="1403" spans="1:16" x14ac:dyDescent="0.25">
      <c r="B1403" t="s">
        <v>36</v>
      </c>
      <c r="C1403" s="3">
        <f t="shared" si="2091"/>
        <v>0</v>
      </c>
      <c r="D1403" s="3">
        <f t="shared" si="2092"/>
        <v>0</v>
      </c>
      <c r="E1403" s="3">
        <f t="shared" si="2093"/>
        <v>0</v>
      </c>
      <c r="F1403" s="3">
        <f t="shared" si="2094"/>
        <v>0</v>
      </c>
      <c r="G1403" s="3">
        <f t="shared" si="2095"/>
        <v>0</v>
      </c>
      <c r="H1403" s="3">
        <f t="shared" si="2096"/>
        <v>0</v>
      </c>
      <c r="I1403" s="3">
        <f t="shared" si="2097"/>
        <v>0</v>
      </c>
    </row>
    <row r="1404" spans="1:16" x14ac:dyDescent="0.25">
      <c r="B1404" t="s">
        <v>33</v>
      </c>
      <c r="C1404" s="1" t="e">
        <f t="shared" ref="C1404:I1404" si="2098">C1403/C1402</f>
        <v>#DIV/0!</v>
      </c>
      <c r="D1404" s="1" t="e">
        <f t="shared" si="2098"/>
        <v>#DIV/0!</v>
      </c>
      <c r="E1404" s="1" t="e">
        <f t="shared" si="2098"/>
        <v>#DIV/0!</v>
      </c>
      <c r="F1404" s="1" t="e">
        <f t="shared" si="2098"/>
        <v>#DIV/0!</v>
      </c>
      <c r="G1404" s="1" t="e">
        <f t="shared" si="2098"/>
        <v>#DIV/0!</v>
      </c>
      <c r="H1404" s="1" t="e">
        <f t="shared" si="2098"/>
        <v>#DIV/0!</v>
      </c>
      <c r="I1404" s="1" t="e">
        <f t="shared" si="2098"/>
        <v>#DIV/0!</v>
      </c>
    </row>
    <row r="1405" spans="1:16" x14ac:dyDescent="0.25">
      <c r="B1405" t="s">
        <v>32</v>
      </c>
      <c r="C1405">
        <f t="shared" ref="C1405" si="2099">SUM(C1400:F1400)</f>
        <v>0</v>
      </c>
      <c r="D1405">
        <f t="shared" ref="D1405" si="2100">SUM(D1400:G1400)</f>
        <v>0</v>
      </c>
      <c r="E1405">
        <f t="shared" ref="E1405" si="2101">SUM(E1400:H1400)</f>
        <v>0</v>
      </c>
      <c r="F1405">
        <f t="shared" ref="F1405" si="2102">SUM(F1400:I1400)</f>
        <v>0</v>
      </c>
      <c r="G1405">
        <f t="shared" ref="G1405" si="2103">SUM(G1400:J1400)</f>
        <v>0</v>
      </c>
      <c r="H1405">
        <f t="shared" ref="H1405" si="2104">SUM(H1400:K1400)</f>
        <v>0</v>
      </c>
      <c r="I1405">
        <f t="shared" ref="I1405" si="2105">SUM(I1400:L1400)</f>
        <v>0</v>
      </c>
    </row>
    <row r="1406" spans="1:16" x14ac:dyDescent="0.25">
      <c r="A1406" s="10"/>
      <c r="B1406" s="9"/>
      <c r="C1406" s="9"/>
      <c r="D1406" s="9"/>
      <c r="E1406" s="9"/>
      <c r="F1406" s="9"/>
      <c r="G1406" s="9"/>
      <c r="H1406" s="9"/>
      <c r="I1406" s="9"/>
    </row>
    <row r="1407" spans="1:16" x14ac:dyDescent="0.25">
      <c r="A1407" t="s">
        <v>35</v>
      </c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1:16" x14ac:dyDescent="0.25">
      <c r="A1408" t="e">
        <f>B1408</f>
        <v>#DIV/0!</v>
      </c>
      <c r="B1408" t="e">
        <f>OR(AND(C1408:D1408),AND(C1408,E1408))</f>
        <v>#DIV/0!</v>
      </c>
      <c r="C1408" t="e">
        <f>AND(((C1402-D1402)/D1402)&gt;0,((C1397-D1397)/D1397)&gt;0,((C1402-E1402)/E1402)&gt;0,((C1397-E1397)/E1397)&gt;0)</f>
        <v>#DIV/0!</v>
      </c>
      <c r="D1408" t="e">
        <f>AND(((D1402-E1402)/E1402)&gt;0,((D1397-E1397)/E1397)&gt;0,((D1402-F1402)/F1402)&gt;0,((D1397-F1397)/F1397)&gt;0)</f>
        <v>#DIV/0!</v>
      </c>
      <c r="E1408" t="e">
        <f>AND(((E1402-F1402)/F1402)&gt;0,((E1397-F1397)/F1397)&gt;0,((E1402-G1402)/G1402)&gt;0,((E1397-G1397)/G1397)&gt;0)</f>
        <v>#DIV/0!</v>
      </c>
      <c r="F1408" t="e">
        <f>AND(((F1402-G1402)/G1402)&gt;0,((F1397-G1397)/G1397)&gt;0,((F1402-H1402)/H1402)&gt;0,((F1397-H1397)/H1397)&gt;0)</f>
        <v>#DIV/0!</v>
      </c>
      <c r="G1408" t="e">
        <f>AND(((G1402-H1402)/H1402)&gt;0,((G1397-H1397)/H1397)&gt;0,((G1402-I1402)/I1402)&gt;0,((G1397-I1397)/I1397)&gt;0)</f>
        <v>#DIV/0!</v>
      </c>
      <c r="H1408" t="e">
        <f>AND(((H1402-I1402)/I1402)&gt;0,((H1397-I1397)/I1397)&gt;0,((H1402-J1402)/J1402)&gt;0,((H1397-J1397)/J1397)&gt;0)</f>
        <v>#DIV/0!</v>
      </c>
      <c r="I1408" t="e">
        <f>AND(((I1402-J1402)/J1402)&gt;0,((I1397-J1397)/J1397)&gt;0,((I1402-K1402)/K1402)&gt;0,((I1397-K1397)/K1397)&gt;0)</f>
        <v>#DIV/0!</v>
      </c>
      <c r="J1408" t="e">
        <f>AND(((J1402-K1402)/K1402)&gt;0,((J1397-K1397)/K1397)&gt;0,((J1402-L1402)/L1402)&gt;0,((J1397-L1397)/L1397)&gt;0)</f>
        <v>#DIV/0!</v>
      </c>
      <c r="K1408" t="e">
        <f>AND(((K1402-L1402)/L1402)&gt;0,((K1397-L1397)/L1397)&gt;0,((K1402-M1402)/M1402)&gt;0,((K1397-M1397)/M1397)&gt;0)</f>
        <v>#DIV/0!</v>
      </c>
      <c r="L1408" t="e">
        <f>AND(((L1402-M1402)/M1402)&gt;0,((L1397-M1397)/M1397)&gt;0,((L1402-N1402)/N1402)&gt;0,((L1397-N1397)/N1397)&gt;0)</f>
        <v>#DIV/0!</v>
      </c>
    </row>
    <row r="1409" spans="1:16" x14ac:dyDescent="0.25">
      <c r="B1409" t="e">
        <f>OR(AND(C1409:D1409),AND(C1409,E1409))</f>
        <v>#DIV/0!</v>
      </c>
      <c r="C1409" t="e">
        <f>AND(((C1404-D1404)/D1404)&gt;0,((C1404-E1404)/E1404)&gt;0,((C1399-D1399)/D1399)&gt;0,((C1399-E1399)/E1399)&gt;0)</f>
        <v>#DIV/0!</v>
      </c>
      <c r="D1409" t="e">
        <f t="shared" ref="D1409:D1410" si="2106">AND(((D1404-E1404)/E1404)&gt;0,((D1404-F1404)/F1404)&gt;0,((D1399-E1399)/E1399)&gt;0,((D1399-F1399)/F1399)&gt;0)</f>
        <v>#DIV/0!</v>
      </c>
      <c r="E1409" t="e">
        <f t="shared" ref="E1409:E1410" si="2107">AND(((E1404-F1404)/F1404)&gt;0,((E1404-G1404)/G1404)&gt;0,((E1399-F1399)/F1399)&gt;0,((E1399-G1399)/G1399)&gt;0)</f>
        <v>#DIV/0!</v>
      </c>
      <c r="F1409" t="e">
        <f t="shared" ref="F1409:F1410" si="2108">AND(((F1404-G1404)/G1404)&gt;0,((F1404-H1404)/H1404)&gt;0,((F1399-G1399)/G1399)&gt;0,((F1399-H1399)/H1399)&gt;0)</f>
        <v>#DIV/0!</v>
      </c>
      <c r="G1409" t="e">
        <f t="shared" ref="G1409:G1410" si="2109">AND(((G1404-H1404)/H1404)&gt;0,((G1404-I1404)/I1404)&gt;0,((G1399-H1399)/H1399)&gt;0,((G1399-I1399)/I1399)&gt;0)</f>
        <v>#DIV/0!</v>
      </c>
      <c r="H1409" t="e">
        <f t="shared" ref="H1409:H1410" si="2110">AND(((H1404-I1404)/I1404)&gt;0,((H1404-J1404)/J1404)&gt;0,((H1399-I1399)/I1399)&gt;0,((H1399-J1399)/J1399)&gt;0)</f>
        <v>#DIV/0!</v>
      </c>
      <c r="I1409" t="e">
        <f t="shared" ref="I1409:I1410" si="2111">AND(((I1404-J1404)/J1404)&gt;0,((I1404-K1404)/K1404)&gt;0,((I1399-J1399)/J1399)&gt;0,((I1399-K1399)/K1399)&gt;0)</f>
        <v>#DIV/0!</v>
      </c>
      <c r="J1409" t="e">
        <f t="shared" ref="J1409:J1410" si="2112">AND(((J1404-K1404)/K1404)&gt;0,((J1404-L1404)/L1404)&gt;0,((J1399-K1399)/K1399)&gt;0,((J1399-L1399)/L1399)&gt;0)</f>
        <v>#DIV/0!</v>
      </c>
      <c r="K1409" t="e">
        <f t="shared" ref="K1409:K1410" si="2113">AND(((K1404-L1404)/L1404)&gt;0,((K1404-M1404)/M1404)&gt;0,((K1399-L1399)/L1399)&gt;0,((K1399-M1399)/M1399)&gt;0)</f>
        <v>#DIV/0!</v>
      </c>
      <c r="L1409" t="e">
        <f t="shared" ref="L1409:L1410" si="2114">AND(((L1404-M1404)/M1404)&gt;0,((L1404-N1404)/N1404)&gt;0,((L1399-M1399)/M1399)&gt;0,((L1399-N1399)/N1399)&gt;0)</f>
        <v>#DIV/0!</v>
      </c>
    </row>
    <row r="1410" spans="1:16" x14ac:dyDescent="0.25">
      <c r="B1410" t="e">
        <f>OR(AND(C1410:D1410),AND(C1410,E1410))</f>
        <v>#DIV/0!</v>
      </c>
      <c r="C1410" t="e">
        <f>AND(((C1405-D1405)/D1405)&gt;0,((C1405-E1405)/E1405)&gt;0,((C1400-D1400)/D1400)&gt;0,((C1400-E1400)/E1400)&gt;0)</f>
        <v>#DIV/0!</v>
      </c>
      <c r="D1410" t="e">
        <f t="shared" si="2106"/>
        <v>#DIV/0!</v>
      </c>
      <c r="E1410" t="e">
        <f t="shared" si="2107"/>
        <v>#DIV/0!</v>
      </c>
      <c r="F1410" t="e">
        <f t="shared" si="2108"/>
        <v>#DIV/0!</v>
      </c>
      <c r="G1410" t="e">
        <f t="shared" si="2109"/>
        <v>#DIV/0!</v>
      </c>
      <c r="H1410" t="e">
        <f t="shared" si="2110"/>
        <v>#DIV/0!</v>
      </c>
      <c r="I1410" t="e">
        <f t="shared" si="2111"/>
        <v>#DIV/0!</v>
      </c>
      <c r="J1410" t="e">
        <f t="shared" si="2112"/>
        <v>#DIV/0!</v>
      </c>
      <c r="K1410" t="e">
        <f t="shared" si="2113"/>
        <v>#DIV/0!</v>
      </c>
      <c r="L1410" t="e">
        <f t="shared" si="2114"/>
        <v>#DIV/0!</v>
      </c>
    </row>
    <row r="1412" spans="1:16" x14ac:dyDescent="0.25">
      <c r="A1412" s="7">
        <f>B1413</f>
        <v>0</v>
      </c>
      <c r="B1412" s="7" t="e">
        <f>OR(AND(C1425:D1425),AND(C1425,E1425))</f>
        <v>#DIV/0!</v>
      </c>
      <c r="C1412" s="7" t="e">
        <f>OR(AND(C1426:D1426),AND(C1426,E1426))</f>
        <v>#DIV/0!</v>
      </c>
      <c r="D1412" s="7" t="e">
        <f>OR(AND(C1427:D1427),AND(C1427,E1427))</f>
        <v>#DIV/0!</v>
      </c>
      <c r="E1412" s="7" t="str">
        <f>C1413</f>
        <v>JUN '21</v>
      </c>
      <c r="F1412" s="7" t="e">
        <f>OR(AND(D1425:E1425),AND(D1425,F1425))</f>
        <v>#DIV/0!</v>
      </c>
      <c r="G1412" s="7" t="e">
        <f>OR(AND(D1426:E1426),AND(D1426,F1426))</f>
        <v>#DIV/0!</v>
      </c>
      <c r="H1412" s="7" t="e">
        <f>OR(AND(D1427:E1427),AND(D1427,F1427))</f>
        <v>#DIV/0!</v>
      </c>
      <c r="I1412" s="7" t="str">
        <f>D1413</f>
        <v>MAR '21</v>
      </c>
      <c r="J1412" s="11">
        <f>A1423</f>
        <v>0</v>
      </c>
      <c r="K1412" s="7">
        <f>B1418</f>
        <v>0</v>
      </c>
      <c r="L1412" s="7"/>
      <c r="M1412" s="7"/>
      <c r="O1412" t="str">
        <f>"https://www.moneycontrol.com/financials/21stcenturymanagement/results/consolidated-quarterly-results/"&amp;M1412&amp;"/1"</f>
        <v>https://www.moneycontrol.com/financials/21stcenturymanagement/results/consolidated-quarterly-results//1</v>
      </c>
      <c r="P1412" t="str">
        <f>"https://www.moneycontrol.com/financials/21stcenturymanagement/results/consolidated-quarterly-results/"&amp;M1412&amp;"/2"</f>
        <v>https://www.moneycontrol.com/financials/21stcenturymanagement/results/consolidated-quarterly-results//2</v>
      </c>
    </row>
    <row r="1413" spans="1:16" x14ac:dyDescent="0.25">
      <c r="A1413" s="2" t="s">
        <v>49</v>
      </c>
      <c r="B1413" s="8"/>
      <c r="C1413" s="2" t="s">
        <v>50</v>
      </c>
      <c r="D1413" s="2" t="s">
        <v>48</v>
      </c>
      <c r="E1413" s="2" t="s">
        <v>47</v>
      </c>
      <c r="F1413" s="2" t="s">
        <v>51</v>
      </c>
      <c r="G1413" s="2" t="s">
        <v>46</v>
      </c>
      <c r="H1413" s="2" t="s">
        <v>45</v>
      </c>
      <c r="I1413" s="2" t="s">
        <v>44</v>
      </c>
      <c r="J1413" s="2" t="s">
        <v>43</v>
      </c>
      <c r="K1413" s="2" t="s">
        <v>42</v>
      </c>
      <c r="L1413" s="2" t="s">
        <v>41</v>
      </c>
      <c r="M1413" s="2"/>
      <c r="O1413" s="2"/>
    </row>
    <row r="1414" spans="1:16" x14ac:dyDescent="0.25">
      <c r="A1414" t="s">
        <v>38</v>
      </c>
      <c r="B1414" t="s">
        <v>34</v>
      </c>
      <c r="C1414" s="6"/>
      <c r="D1414" s="6"/>
      <c r="E1414" s="6"/>
      <c r="F1414" s="6"/>
      <c r="G1414" s="6"/>
      <c r="H1414" s="6"/>
      <c r="I1414" s="6"/>
      <c r="J1414" s="6"/>
      <c r="K1414" s="6"/>
      <c r="L1414" s="6"/>
    </row>
    <row r="1415" spans="1:16" x14ac:dyDescent="0.25">
      <c r="B1415" t="s">
        <v>36</v>
      </c>
      <c r="C1415" s="4"/>
      <c r="D1415" s="6"/>
      <c r="E1415" s="4"/>
      <c r="F1415" s="4"/>
      <c r="G1415" s="4"/>
      <c r="H1415" s="6"/>
      <c r="I1415" s="4"/>
      <c r="J1415" s="4"/>
      <c r="K1415" s="4"/>
      <c r="L1415" s="4"/>
    </row>
    <row r="1416" spans="1:16" x14ac:dyDescent="0.25">
      <c r="B1416" t="s">
        <v>33</v>
      </c>
      <c r="C1416" s="5" t="e">
        <f t="shared" ref="C1416:L1416" si="2115">C1415/C1414</f>
        <v>#DIV/0!</v>
      </c>
      <c r="D1416" s="5" t="e">
        <f t="shared" si="2115"/>
        <v>#DIV/0!</v>
      </c>
      <c r="E1416" s="5" t="e">
        <f t="shared" si="2115"/>
        <v>#DIV/0!</v>
      </c>
      <c r="F1416" s="5" t="e">
        <f t="shared" si="2115"/>
        <v>#DIV/0!</v>
      </c>
      <c r="G1416" s="5" t="e">
        <f t="shared" si="2115"/>
        <v>#DIV/0!</v>
      </c>
      <c r="H1416" s="5" t="e">
        <f t="shared" si="2115"/>
        <v>#DIV/0!</v>
      </c>
      <c r="I1416" s="5" t="e">
        <f t="shared" si="2115"/>
        <v>#DIV/0!</v>
      </c>
      <c r="J1416" s="5" t="e">
        <f t="shared" si="2115"/>
        <v>#DIV/0!</v>
      </c>
      <c r="K1416" s="5" t="e">
        <f t="shared" si="2115"/>
        <v>#DIV/0!</v>
      </c>
      <c r="L1416" s="5" t="e">
        <f t="shared" si="2115"/>
        <v>#DIV/0!</v>
      </c>
    </row>
    <row r="1417" spans="1:16" x14ac:dyDescent="0.25">
      <c r="B1417" t="s">
        <v>32</v>
      </c>
      <c r="C1417" s="4"/>
      <c r="D1417" s="4"/>
      <c r="E1417" s="4"/>
      <c r="F1417" s="4"/>
      <c r="G1417" s="4"/>
      <c r="H1417" s="4"/>
      <c r="I1417" s="4"/>
      <c r="J1417" s="4"/>
      <c r="K1417" s="4"/>
      <c r="L1417" s="4"/>
    </row>
    <row r="1419" spans="1:16" x14ac:dyDescent="0.25">
      <c r="A1419" t="s">
        <v>37</v>
      </c>
      <c r="B1419" t="s">
        <v>34</v>
      </c>
      <c r="C1419" s="3">
        <f t="shared" ref="C1419:C1420" si="2116">SUM(C1414:F1414)</f>
        <v>0</v>
      </c>
      <c r="D1419" s="3">
        <f t="shared" ref="D1419:D1420" si="2117">SUM(D1414:G1414)</f>
        <v>0</v>
      </c>
      <c r="E1419" s="3">
        <f t="shared" ref="E1419:E1420" si="2118">SUM(E1414:H1414)</f>
        <v>0</v>
      </c>
      <c r="F1419" s="3">
        <f t="shared" ref="F1419:F1420" si="2119">SUM(F1414:I1414)</f>
        <v>0</v>
      </c>
      <c r="G1419" s="3">
        <f t="shared" ref="G1419:G1420" si="2120">SUM(G1414:J1414)</f>
        <v>0</v>
      </c>
      <c r="H1419" s="3">
        <f t="shared" ref="H1419:H1420" si="2121">SUM(H1414:K1414)</f>
        <v>0</v>
      </c>
      <c r="I1419" s="3">
        <f t="shared" ref="I1419:I1420" si="2122">SUM(I1414:L1414)</f>
        <v>0</v>
      </c>
    </row>
    <row r="1420" spans="1:16" x14ac:dyDescent="0.25">
      <c r="B1420" t="s">
        <v>36</v>
      </c>
      <c r="C1420" s="3">
        <f t="shared" si="2116"/>
        <v>0</v>
      </c>
      <c r="D1420" s="3">
        <f t="shared" si="2117"/>
        <v>0</v>
      </c>
      <c r="E1420" s="3">
        <f t="shared" si="2118"/>
        <v>0</v>
      </c>
      <c r="F1420" s="3">
        <f t="shared" si="2119"/>
        <v>0</v>
      </c>
      <c r="G1420" s="3">
        <f t="shared" si="2120"/>
        <v>0</v>
      </c>
      <c r="H1420" s="3">
        <f t="shared" si="2121"/>
        <v>0</v>
      </c>
      <c r="I1420" s="3">
        <f t="shared" si="2122"/>
        <v>0</v>
      </c>
    </row>
    <row r="1421" spans="1:16" x14ac:dyDescent="0.25">
      <c r="B1421" t="s">
        <v>33</v>
      </c>
      <c r="C1421" s="1" t="e">
        <f t="shared" ref="C1421:I1421" si="2123">C1420/C1419</f>
        <v>#DIV/0!</v>
      </c>
      <c r="D1421" s="1" t="e">
        <f t="shared" si="2123"/>
        <v>#DIV/0!</v>
      </c>
      <c r="E1421" s="1" t="e">
        <f t="shared" si="2123"/>
        <v>#DIV/0!</v>
      </c>
      <c r="F1421" s="1" t="e">
        <f t="shared" si="2123"/>
        <v>#DIV/0!</v>
      </c>
      <c r="G1421" s="1" t="e">
        <f t="shared" si="2123"/>
        <v>#DIV/0!</v>
      </c>
      <c r="H1421" s="1" t="e">
        <f t="shared" si="2123"/>
        <v>#DIV/0!</v>
      </c>
      <c r="I1421" s="1" t="e">
        <f t="shared" si="2123"/>
        <v>#DIV/0!</v>
      </c>
    </row>
    <row r="1422" spans="1:16" x14ac:dyDescent="0.25">
      <c r="B1422" t="s">
        <v>32</v>
      </c>
      <c r="C1422">
        <f t="shared" ref="C1422" si="2124">SUM(C1417:F1417)</f>
        <v>0</v>
      </c>
      <c r="D1422">
        <f t="shared" ref="D1422" si="2125">SUM(D1417:G1417)</f>
        <v>0</v>
      </c>
      <c r="E1422">
        <f t="shared" ref="E1422" si="2126">SUM(E1417:H1417)</f>
        <v>0</v>
      </c>
      <c r="F1422">
        <f t="shared" ref="F1422" si="2127">SUM(F1417:I1417)</f>
        <v>0</v>
      </c>
      <c r="G1422">
        <f t="shared" ref="G1422" si="2128">SUM(G1417:J1417)</f>
        <v>0</v>
      </c>
      <c r="H1422">
        <f t="shared" ref="H1422" si="2129">SUM(H1417:K1417)</f>
        <v>0</v>
      </c>
      <c r="I1422">
        <f t="shared" ref="I1422" si="2130">SUM(I1417:L1417)</f>
        <v>0</v>
      </c>
    </row>
    <row r="1423" spans="1:16" x14ac:dyDescent="0.25">
      <c r="A1423" s="10"/>
      <c r="B1423" s="9"/>
      <c r="C1423" s="9"/>
      <c r="D1423" s="9"/>
      <c r="E1423" s="9"/>
      <c r="F1423" s="9"/>
      <c r="G1423" s="9"/>
      <c r="H1423" s="9"/>
      <c r="I1423" s="9"/>
    </row>
    <row r="1424" spans="1:16" x14ac:dyDescent="0.25">
      <c r="A1424" t="s">
        <v>35</v>
      </c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1:16" x14ac:dyDescent="0.25">
      <c r="A1425" t="e">
        <f>B1425</f>
        <v>#DIV/0!</v>
      </c>
      <c r="B1425" t="e">
        <f>OR(AND(C1425:D1425),AND(C1425,E1425))</f>
        <v>#DIV/0!</v>
      </c>
      <c r="C1425" t="e">
        <f>AND(((C1419-D1419)/D1419)&gt;0,((C1414-D1414)/D1414)&gt;0,((C1419-E1419)/E1419)&gt;0,((C1414-E1414)/E1414)&gt;0)</f>
        <v>#DIV/0!</v>
      </c>
      <c r="D1425" t="e">
        <f>AND(((D1419-E1419)/E1419)&gt;0,((D1414-E1414)/E1414)&gt;0,((D1419-F1419)/F1419)&gt;0,((D1414-F1414)/F1414)&gt;0)</f>
        <v>#DIV/0!</v>
      </c>
      <c r="E1425" t="e">
        <f>AND(((E1419-F1419)/F1419)&gt;0,((E1414-F1414)/F1414)&gt;0,((E1419-G1419)/G1419)&gt;0,((E1414-G1414)/G1414)&gt;0)</f>
        <v>#DIV/0!</v>
      </c>
      <c r="F1425" t="e">
        <f>AND(((F1419-G1419)/G1419)&gt;0,((F1414-G1414)/G1414)&gt;0,((F1419-H1419)/H1419)&gt;0,((F1414-H1414)/H1414)&gt;0)</f>
        <v>#DIV/0!</v>
      </c>
      <c r="G1425" t="e">
        <f>AND(((G1419-H1419)/H1419)&gt;0,((G1414-H1414)/H1414)&gt;0,((G1419-I1419)/I1419)&gt;0,((G1414-I1414)/I1414)&gt;0)</f>
        <v>#DIV/0!</v>
      </c>
      <c r="H1425" t="e">
        <f>AND(((H1419-I1419)/I1419)&gt;0,((H1414-I1414)/I1414)&gt;0,((H1419-J1419)/J1419)&gt;0,((H1414-J1414)/J1414)&gt;0)</f>
        <v>#DIV/0!</v>
      </c>
      <c r="I1425" t="e">
        <f>AND(((I1419-J1419)/J1419)&gt;0,((I1414-J1414)/J1414)&gt;0,((I1419-K1419)/K1419)&gt;0,((I1414-K1414)/K1414)&gt;0)</f>
        <v>#DIV/0!</v>
      </c>
      <c r="J1425" t="e">
        <f>AND(((J1419-K1419)/K1419)&gt;0,((J1414-K1414)/K1414)&gt;0,((J1419-L1419)/L1419)&gt;0,((J1414-L1414)/L1414)&gt;0)</f>
        <v>#DIV/0!</v>
      </c>
      <c r="K1425" t="e">
        <f>AND(((K1419-L1419)/L1419)&gt;0,((K1414-L1414)/L1414)&gt;0,((K1419-M1419)/M1419)&gt;0,((K1414-M1414)/M1414)&gt;0)</f>
        <v>#DIV/0!</v>
      </c>
      <c r="L1425" t="e">
        <f>AND(((L1419-M1419)/M1419)&gt;0,((L1414-M1414)/M1414)&gt;0,((L1419-N1419)/N1419)&gt;0,((L1414-N1414)/N1414)&gt;0)</f>
        <v>#DIV/0!</v>
      </c>
    </row>
    <row r="1426" spans="1:16" x14ac:dyDescent="0.25">
      <c r="B1426" t="e">
        <f>OR(AND(C1426:D1426),AND(C1426,E1426))</f>
        <v>#DIV/0!</v>
      </c>
      <c r="C1426" t="e">
        <f>AND(((C1421-D1421)/D1421)&gt;0,((C1421-E1421)/E1421)&gt;0,((C1416-D1416)/D1416)&gt;0,((C1416-E1416)/E1416)&gt;0)</f>
        <v>#DIV/0!</v>
      </c>
      <c r="D1426" t="e">
        <f t="shared" ref="D1426:D1427" si="2131">AND(((D1421-E1421)/E1421)&gt;0,((D1421-F1421)/F1421)&gt;0,((D1416-E1416)/E1416)&gt;0,((D1416-F1416)/F1416)&gt;0)</f>
        <v>#DIV/0!</v>
      </c>
      <c r="E1426" t="e">
        <f t="shared" ref="E1426:E1427" si="2132">AND(((E1421-F1421)/F1421)&gt;0,((E1421-G1421)/G1421)&gt;0,((E1416-F1416)/F1416)&gt;0,((E1416-G1416)/G1416)&gt;0)</f>
        <v>#DIV/0!</v>
      </c>
      <c r="F1426" t="e">
        <f t="shared" ref="F1426:F1427" si="2133">AND(((F1421-G1421)/G1421)&gt;0,((F1421-H1421)/H1421)&gt;0,((F1416-G1416)/G1416)&gt;0,((F1416-H1416)/H1416)&gt;0)</f>
        <v>#DIV/0!</v>
      </c>
      <c r="G1426" t="e">
        <f t="shared" ref="G1426:G1427" si="2134">AND(((G1421-H1421)/H1421)&gt;0,((G1421-I1421)/I1421)&gt;0,((G1416-H1416)/H1416)&gt;0,((G1416-I1416)/I1416)&gt;0)</f>
        <v>#DIV/0!</v>
      </c>
      <c r="H1426" t="e">
        <f t="shared" ref="H1426:H1427" si="2135">AND(((H1421-I1421)/I1421)&gt;0,((H1421-J1421)/J1421)&gt;0,((H1416-I1416)/I1416)&gt;0,((H1416-J1416)/J1416)&gt;0)</f>
        <v>#DIV/0!</v>
      </c>
      <c r="I1426" t="e">
        <f t="shared" ref="I1426:I1427" si="2136">AND(((I1421-J1421)/J1421)&gt;0,((I1421-K1421)/K1421)&gt;0,((I1416-J1416)/J1416)&gt;0,((I1416-K1416)/K1416)&gt;0)</f>
        <v>#DIV/0!</v>
      </c>
      <c r="J1426" t="e">
        <f t="shared" ref="J1426:J1427" si="2137">AND(((J1421-K1421)/K1421)&gt;0,((J1421-L1421)/L1421)&gt;0,((J1416-K1416)/K1416)&gt;0,((J1416-L1416)/L1416)&gt;0)</f>
        <v>#DIV/0!</v>
      </c>
      <c r="K1426" t="e">
        <f t="shared" ref="K1426:K1427" si="2138">AND(((K1421-L1421)/L1421)&gt;0,((K1421-M1421)/M1421)&gt;0,((K1416-L1416)/L1416)&gt;0,((K1416-M1416)/M1416)&gt;0)</f>
        <v>#DIV/0!</v>
      </c>
      <c r="L1426" t="e">
        <f t="shared" ref="L1426:L1427" si="2139">AND(((L1421-M1421)/M1421)&gt;0,((L1421-N1421)/N1421)&gt;0,((L1416-M1416)/M1416)&gt;0,((L1416-N1416)/N1416)&gt;0)</f>
        <v>#DIV/0!</v>
      </c>
    </row>
    <row r="1427" spans="1:16" x14ac:dyDescent="0.25">
      <c r="B1427" t="e">
        <f>OR(AND(C1427:D1427),AND(C1427,E1427))</f>
        <v>#DIV/0!</v>
      </c>
      <c r="C1427" t="e">
        <f>AND(((C1422-D1422)/D1422)&gt;0,((C1422-E1422)/E1422)&gt;0,((C1417-D1417)/D1417)&gt;0,((C1417-E1417)/E1417)&gt;0)</f>
        <v>#DIV/0!</v>
      </c>
      <c r="D1427" t="e">
        <f t="shared" si="2131"/>
        <v>#DIV/0!</v>
      </c>
      <c r="E1427" t="e">
        <f t="shared" si="2132"/>
        <v>#DIV/0!</v>
      </c>
      <c r="F1427" t="e">
        <f t="shared" si="2133"/>
        <v>#DIV/0!</v>
      </c>
      <c r="G1427" t="e">
        <f t="shared" si="2134"/>
        <v>#DIV/0!</v>
      </c>
      <c r="H1427" t="e">
        <f t="shared" si="2135"/>
        <v>#DIV/0!</v>
      </c>
      <c r="I1427" t="e">
        <f t="shared" si="2136"/>
        <v>#DIV/0!</v>
      </c>
      <c r="J1427" t="e">
        <f t="shared" si="2137"/>
        <v>#DIV/0!</v>
      </c>
      <c r="K1427" t="e">
        <f t="shared" si="2138"/>
        <v>#DIV/0!</v>
      </c>
      <c r="L1427" t="e">
        <f t="shared" si="2139"/>
        <v>#DIV/0!</v>
      </c>
    </row>
    <row r="1429" spans="1:16" x14ac:dyDescent="0.25">
      <c r="A1429" s="7">
        <f>B1430</f>
        <v>0</v>
      </c>
      <c r="B1429" s="7" t="e">
        <f>OR(AND(C1442:D1442),AND(C1442,E1442))</f>
        <v>#DIV/0!</v>
      </c>
      <c r="C1429" s="7" t="e">
        <f>OR(AND(C1443:D1443),AND(C1443,E1443))</f>
        <v>#DIV/0!</v>
      </c>
      <c r="D1429" s="7" t="e">
        <f>OR(AND(C1444:D1444),AND(C1444,E1444))</f>
        <v>#DIV/0!</v>
      </c>
      <c r="E1429" s="7" t="str">
        <f>C1430</f>
        <v>JUN '21</v>
      </c>
      <c r="F1429" s="7" t="e">
        <f>OR(AND(D1442:E1442),AND(D1442,F1442))</f>
        <v>#DIV/0!</v>
      </c>
      <c r="G1429" s="7" t="e">
        <f>OR(AND(D1443:E1443),AND(D1443,F1443))</f>
        <v>#DIV/0!</v>
      </c>
      <c r="H1429" s="7" t="e">
        <f>OR(AND(D1444:E1444),AND(D1444,F1444))</f>
        <v>#DIV/0!</v>
      </c>
      <c r="I1429" s="7" t="str">
        <f>D1430</f>
        <v>MAR '21</v>
      </c>
      <c r="J1429" s="11">
        <f>A1440</f>
        <v>0</v>
      </c>
      <c r="K1429" s="7">
        <f>B1435</f>
        <v>0</v>
      </c>
      <c r="L1429" s="7"/>
      <c r="M1429" s="7"/>
      <c r="O1429" t="str">
        <f>"https://www.moneycontrol.com/financials/21stcenturymanagement/results/consolidated-quarterly-results/"&amp;M1429&amp;"/1"</f>
        <v>https://www.moneycontrol.com/financials/21stcenturymanagement/results/consolidated-quarterly-results//1</v>
      </c>
      <c r="P1429" t="str">
        <f>"https://www.moneycontrol.com/financials/21stcenturymanagement/results/consolidated-quarterly-results/"&amp;M1429&amp;"/2"</f>
        <v>https://www.moneycontrol.com/financials/21stcenturymanagement/results/consolidated-quarterly-results//2</v>
      </c>
    </row>
    <row r="1430" spans="1:16" x14ac:dyDescent="0.25">
      <c r="A1430" s="2" t="s">
        <v>49</v>
      </c>
      <c r="B1430" s="8"/>
      <c r="C1430" s="2" t="s">
        <v>50</v>
      </c>
      <c r="D1430" s="2" t="s">
        <v>48</v>
      </c>
      <c r="E1430" s="2" t="s">
        <v>47</v>
      </c>
      <c r="F1430" s="2" t="s">
        <v>51</v>
      </c>
      <c r="G1430" s="2" t="s">
        <v>46</v>
      </c>
      <c r="H1430" s="2" t="s">
        <v>45</v>
      </c>
      <c r="I1430" s="2" t="s">
        <v>44</v>
      </c>
      <c r="J1430" s="2" t="s">
        <v>43</v>
      </c>
      <c r="K1430" s="2" t="s">
        <v>42</v>
      </c>
      <c r="L1430" s="2" t="s">
        <v>41</v>
      </c>
      <c r="M1430" s="2"/>
      <c r="O1430" s="2"/>
    </row>
    <row r="1431" spans="1:16" x14ac:dyDescent="0.25">
      <c r="A1431" t="s">
        <v>38</v>
      </c>
      <c r="B1431" t="s">
        <v>34</v>
      </c>
      <c r="C1431" s="6"/>
      <c r="D1431" s="6"/>
      <c r="E1431" s="6"/>
      <c r="F1431" s="6"/>
      <c r="G1431" s="6"/>
      <c r="H1431" s="6"/>
      <c r="I1431" s="6"/>
      <c r="J1431" s="6"/>
      <c r="K1431" s="6"/>
      <c r="L1431" s="6"/>
    </row>
    <row r="1432" spans="1:16" x14ac:dyDescent="0.25">
      <c r="B1432" t="s">
        <v>36</v>
      </c>
      <c r="C1432" s="4"/>
      <c r="D1432" s="6"/>
      <c r="E1432" s="4"/>
      <c r="F1432" s="4"/>
      <c r="G1432" s="4"/>
      <c r="H1432" s="6"/>
      <c r="I1432" s="4"/>
      <c r="J1432" s="4"/>
      <c r="K1432" s="4"/>
      <c r="L1432" s="4"/>
    </row>
    <row r="1433" spans="1:16" x14ac:dyDescent="0.25">
      <c r="B1433" t="s">
        <v>33</v>
      </c>
      <c r="C1433" s="5" t="e">
        <f t="shared" ref="C1433:L1433" si="2140">C1432/C1431</f>
        <v>#DIV/0!</v>
      </c>
      <c r="D1433" s="5" t="e">
        <f t="shared" si="2140"/>
        <v>#DIV/0!</v>
      </c>
      <c r="E1433" s="5" t="e">
        <f t="shared" si="2140"/>
        <v>#DIV/0!</v>
      </c>
      <c r="F1433" s="5" t="e">
        <f t="shared" si="2140"/>
        <v>#DIV/0!</v>
      </c>
      <c r="G1433" s="5" t="e">
        <f t="shared" si="2140"/>
        <v>#DIV/0!</v>
      </c>
      <c r="H1433" s="5" t="e">
        <f t="shared" si="2140"/>
        <v>#DIV/0!</v>
      </c>
      <c r="I1433" s="5" t="e">
        <f t="shared" si="2140"/>
        <v>#DIV/0!</v>
      </c>
      <c r="J1433" s="5" t="e">
        <f t="shared" si="2140"/>
        <v>#DIV/0!</v>
      </c>
      <c r="K1433" s="5" t="e">
        <f t="shared" si="2140"/>
        <v>#DIV/0!</v>
      </c>
      <c r="L1433" s="5" t="e">
        <f t="shared" si="2140"/>
        <v>#DIV/0!</v>
      </c>
    </row>
    <row r="1434" spans="1:16" x14ac:dyDescent="0.25">
      <c r="B1434" t="s">
        <v>32</v>
      </c>
      <c r="C1434" s="4"/>
      <c r="D1434" s="4"/>
      <c r="E1434" s="4"/>
      <c r="F1434" s="4"/>
      <c r="G1434" s="4"/>
      <c r="H1434" s="4"/>
      <c r="I1434" s="4"/>
      <c r="J1434" s="4"/>
      <c r="K1434" s="4"/>
      <c r="L1434" s="4"/>
    </row>
    <row r="1436" spans="1:16" x14ac:dyDescent="0.25">
      <c r="A1436" t="s">
        <v>37</v>
      </c>
      <c r="B1436" t="s">
        <v>34</v>
      </c>
      <c r="C1436" s="3">
        <f t="shared" ref="C1436:C1437" si="2141">SUM(C1431:F1431)</f>
        <v>0</v>
      </c>
      <c r="D1436" s="3">
        <f t="shared" ref="D1436:D1437" si="2142">SUM(D1431:G1431)</f>
        <v>0</v>
      </c>
      <c r="E1436" s="3">
        <f t="shared" ref="E1436:E1437" si="2143">SUM(E1431:H1431)</f>
        <v>0</v>
      </c>
      <c r="F1436" s="3">
        <f t="shared" ref="F1436:F1437" si="2144">SUM(F1431:I1431)</f>
        <v>0</v>
      </c>
      <c r="G1436" s="3">
        <f t="shared" ref="G1436:G1437" si="2145">SUM(G1431:J1431)</f>
        <v>0</v>
      </c>
      <c r="H1436" s="3">
        <f t="shared" ref="H1436:H1437" si="2146">SUM(H1431:K1431)</f>
        <v>0</v>
      </c>
      <c r="I1436" s="3">
        <f t="shared" ref="I1436:I1437" si="2147">SUM(I1431:L1431)</f>
        <v>0</v>
      </c>
    </row>
    <row r="1437" spans="1:16" x14ac:dyDescent="0.25">
      <c r="B1437" t="s">
        <v>36</v>
      </c>
      <c r="C1437" s="3">
        <f t="shared" si="2141"/>
        <v>0</v>
      </c>
      <c r="D1437" s="3">
        <f t="shared" si="2142"/>
        <v>0</v>
      </c>
      <c r="E1437" s="3">
        <f t="shared" si="2143"/>
        <v>0</v>
      </c>
      <c r="F1437" s="3">
        <f t="shared" si="2144"/>
        <v>0</v>
      </c>
      <c r="G1437" s="3">
        <f t="shared" si="2145"/>
        <v>0</v>
      </c>
      <c r="H1437" s="3">
        <f t="shared" si="2146"/>
        <v>0</v>
      </c>
      <c r="I1437" s="3">
        <f t="shared" si="2147"/>
        <v>0</v>
      </c>
    </row>
    <row r="1438" spans="1:16" x14ac:dyDescent="0.25">
      <c r="B1438" t="s">
        <v>33</v>
      </c>
      <c r="C1438" s="1" t="e">
        <f t="shared" ref="C1438:I1438" si="2148">C1437/C1436</f>
        <v>#DIV/0!</v>
      </c>
      <c r="D1438" s="1" t="e">
        <f t="shared" si="2148"/>
        <v>#DIV/0!</v>
      </c>
      <c r="E1438" s="1" t="e">
        <f t="shared" si="2148"/>
        <v>#DIV/0!</v>
      </c>
      <c r="F1438" s="1" t="e">
        <f t="shared" si="2148"/>
        <v>#DIV/0!</v>
      </c>
      <c r="G1438" s="1" t="e">
        <f t="shared" si="2148"/>
        <v>#DIV/0!</v>
      </c>
      <c r="H1438" s="1" t="e">
        <f t="shared" si="2148"/>
        <v>#DIV/0!</v>
      </c>
      <c r="I1438" s="1" t="e">
        <f t="shared" si="2148"/>
        <v>#DIV/0!</v>
      </c>
    </row>
    <row r="1439" spans="1:16" x14ac:dyDescent="0.25">
      <c r="B1439" t="s">
        <v>32</v>
      </c>
      <c r="C1439">
        <f t="shared" ref="C1439" si="2149">SUM(C1434:F1434)</f>
        <v>0</v>
      </c>
      <c r="D1439">
        <f t="shared" ref="D1439" si="2150">SUM(D1434:G1434)</f>
        <v>0</v>
      </c>
      <c r="E1439">
        <f t="shared" ref="E1439" si="2151">SUM(E1434:H1434)</f>
        <v>0</v>
      </c>
      <c r="F1439">
        <f t="shared" ref="F1439" si="2152">SUM(F1434:I1434)</f>
        <v>0</v>
      </c>
      <c r="G1439">
        <f t="shared" ref="G1439" si="2153">SUM(G1434:J1434)</f>
        <v>0</v>
      </c>
      <c r="H1439">
        <f t="shared" ref="H1439" si="2154">SUM(H1434:K1434)</f>
        <v>0</v>
      </c>
      <c r="I1439">
        <f t="shared" ref="I1439" si="2155">SUM(I1434:L1434)</f>
        <v>0</v>
      </c>
    </row>
    <row r="1440" spans="1:16" x14ac:dyDescent="0.25">
      <c r="A1440" s="10"/>
      <c r="B1440" s="9"/>
      <c r="C1440" s="9"/>
      <c r="D1440" s="9"/>
      <c r="E1440" s="9"/>
      <c r="F1440" s="9"/>
      <c r="G1440" s="9"/>
      <c r="H1440" s="9"/>
      <c r="I1440" s="9"/>
    </row>
    <row r="1441" spans="1:16" x14ac:dyDescent="0.25">
      <c r="A1441" t="s">
        <v>35</v>
      </c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1:16" x14ac:dyDescent="0.25">
      <c r="A1442" t="e">
        <f>B1442</f>
        <v>#DIV/0!</v>
      </c>
      <c r="B1442" t="e">
        <f>OR(AND(C1442:D1442),AND(C1442,E1442))</f>
        <v>#DIV/0!</v>
      </c>
      <c r="C1442" t="e">
        <f>AND(((C1436-D1436)/D1436)&gt;0,((C1431-D1431)/D1431)&gt;0,((C1436-E1436)/E1436)&gt;0,((C1431-E1431)/E1431)&gt;0)</f>
        <v>#DIV/0!</v>
      </c>
      <c r="D1442" t="e">
        <f>AND(((D1436-E1436)/E1436)&gt;0,((D1431-E1431)/E1431)&gt;0,((D1436-F1436)/F1436)&gt;0,((D1431-F1431)/F1431)&gt;0)</f>
        <v>#DIV/0!</v>
      </c>
      <c r="E1442" t="e">
        <f>AND(((E1436-F1436)/F1436)&gt;0,((E1431-F1431)/F1431)&gt;0,((E1436-G1436)/G1436)&gt;0,((E1431-G1431)/G1431)&gt;0)</f>
        <v>#DIV/0!</v>
      </c>
      <c r="F1442" t="e">
        <f>AND(((F1436-G1436)/G1436)&gt;0,((F1431-G1431)/G1431)&gt;0,((F1436-H1436)/H1436)&gt;0,((F1431-H1431)/H1431)&gt;0)</f>
        <v>#DIV/0!</v>
      </c>
      <c r="G1442" t="e">
        <f>AND(((G1436-H1436)/H1436)&gt;0,((G1431-H1431)/H1431)&gt;0,((G1436-I1436)/I1436)&gt;0,((G1431-I1431)/I1431)&gt;0)</f>
        <v>#DIV/0!</v>
      </c>
      <c r="H1442" t="e">
        <f>AND(((H1436-I1436)/I1436)&gt;0,((H1431-I1431)/I1431)&gt;0,((H1436-J1436)/J1436)&gt;0,((H1431-J1431)/J1431)&gt;0)</f>
        <v>#DIV/0!</v>
      </c>
      <c r="I1442" t="e">
        <f>AND(((I1436-J1436)/J1436)&gt;0,((I1431-J1431)/J1431)&gt;0,((I1436-K1436)/K1436)&gt;0,((I1431-K1431)/K1431)&gt;0)</f>
        <v>#DIV/0!</v>
      </c>
      <c r="J1442" t="e">
        <f>AND(((J1436-K1436)/K1436)&gt;0,((J1431-K1431)/K1431)&gt;0,((J1436-L1436)/L1436)&gt;0,((J1431-L1431)/L1431)&gt;0)</f>
        <v>#DIV/0!</v>
      </c>
      <c r="K1442" t="e">
        <f>AND(((K1436-L1436)/L1436)&gt;0,((K1431-L1431)/L1431)&gt;0,((K1436-M1436)/M1436)&gt;0,((K1431-M1431)/M1431)&gt;0)</f>
        <v>#DIV/0!</v>
      </c>
      <c r="L1442" t="e">
        <f>AND(((L1436-M1436)/M1436)&gt;0,((L1431-M1431)/M1431)&gt;0,((L1436-N1436)/N1436)&gt;0,((L1431-N1431)/N1431)&gt;0)</f>
        <v>#DIV/0!</v>
      </c>
    </row>
    <row r="1443" spans="1:16" x14ac:dyDescent="0.25">
      <c r="B1443" t="e">
        <f>OR(AND(C1443:D1443),AND(C1443,E1443))</f>
        <v>#DIV/0!</v>
      </c>
      <c r="C1443" t="e">
        <f>AND(((C1438-D1438)/D1438)&gt;0,((C1438-E1438)/E1438)&gt;0,((C1433-D1433)/D1433)&gt;0,((C1433-E1433)/E1433)&gt;0)</f>
        <v>#DIV/0!</v>
      </c>
      <c r="D1443" t="e">
        <f t="shared" ref="D1443:D1444" si="2156">AND(((D1438-E1438)/E1438)&gt;0,((D1438-F1438)/F1438)&gt;0,((D1433-E1433)/E1433)&gt;0,((D1433-F1433)/F1433)&gt;0)</f>
        <v>#DIV/0!</v>
      </c>
      <c r="E1443" t="e">
        <f t="shared" ref="E1443:E1444" si="2157">AND(((E1438-F1438)/F1438)&gt;0,((E1438-G1438)/G1438)&gt;0,((E1433-F1433)/F1433)&gt;0,((E1433-G1433)/G1433)&gt;0)</f>
        <v>#DIV/0!</v>
      </c>
      <c r="F1443" t="e">
        <f t="shared" ref="F1443:F1444" si="2158">AND(((F1438-G1438)/G1438)&gt;0,((F1438-H1438)/H1438)&gt;0,((F1433-G1433)/G1433)&gt;0,((F1433-H1433)/H1433)&gt;0)</f>
        <v>#DIV/0!</v>
      </c>
      <c r="G1443" t="e">
        <f t="shared" ref="G1443:G1444" si="2159">AND(((G1438-H1438)/H1438)&gt;0,((G1438-I1438)/I1438)&gt;0,((G1433-H1433)/H1433)&gt;0,((G1433-I1433)/I1433)&gt;0)</f>
        <v>#DIV/0!</v>
      </c>
      <c r="H1443" t="e">
        <f t="shared" ref="H1443:H1444" si="2160">AND(((H1438-I1438)/I1438)&gt;0,((H1438-J1438)/J1438)&gt;0,((H1433-I1433)/I1433)&gt;0,((H1433-J1433)/J1433)&gt;0)</f>
        <v>#DIV/0!</v>
      </c>
      <c r="I1443" t="e">
        <f t="shared" ref="I1443:I1444" si="2161">AND(((I1438-J1438)/J1438)&gt;0,((I1438-K1438)/K1438)&gt;0,((I1433-J1433)/J1433)&gt;0,((I1433-K1433)/K1433)&gt;0)</f>
        <v>#DIV/0!</v>
      </c>
      <c r="J1443" t="e">
        <f t="shared" ref="J1443:J1444" si="2162">AND(((J1438-K1438)/K1438)&gt;0,((J1438-L1438)/L1438)&gt;0,((J1433-K1433)/K1433)&gt;0,((J1433-L1433)/L1433)&gt;0)</f>
        <v>#DIV/0!</v>
      </c>
      <c r="K1443" t="e">
        <f t="shared" ref="K1443:K1444" si="2163">AND(((K1438-L1438)/L1438)&gt;0,((K1438-M1438)/M1438)&gt;0,((K1433-L1433)/L1433)&gt;0,((K1433-M1433)/M1433)&gt;0)</f>
        <v>#DIV/0!</v>
      </c>
      <c r="L1443" t="e">
        <f t="shared" ref="L1443:L1444" si="2164">AND(((L1438-M1438)/M1438)&gt;0,((L1438-N1438)/N1438)&gt;0,((L1433-M1433)/M1433)&gt;0,((L1433-N1433)/N1433)&gt;0)</f>
        <v>#DIV/0!</v>
      </c>
    </row>
    <row r="1444" spans="1:16" x14ac:dyDescent="0.25">
      <c r="B1444" t="e">
        <f>OR(AND(C1444:D1444),AND(C1444,E1444))</f>
        <v>#DIV/0!</v>
      </c>
      <c r="C1444" t="e">
        <f>AND(((C1439-D1439)/D1439)&gt;0,((C1439-E1439)/E1439)&gt;0,((C1434-D1434)/D1434)&gt;0,((C1434-E1434)/E1434)&gt;0)</f>
        <v>#DIV/0!</v>
      </c>
      <c r="D1444" t="e">
        <f t="shared" si="2156"/>
        <v>#DIV/0!</v>
      </c>
      <c r="E1444" t="e">
        <f t="shared" si="2157"/>
        <v>#DIV/0!</v>
      </c>
      <c r="F1444" t="e">
        <f t="shared" si="2158"/>
        <v>#DIV/0!</v>
      </c>
      <c r="G1444" t="e">
        <f t="shared" si="2159"/>
        <v>#DIV/0!</v>
      </c>
      <c r="H1444" t="e">
        <f t="shared" si="2160"/>
        <v>#DIV/0!</v>
      </c>
      <c r="I1444" t="e">
        <f t="shared" si="2161"/>
        <v>#DIV/0!</v>
      </c>
      <c r="J1444" t="e">
        <f t="shared" si="2162"/>
        <v>#DIV/0!</v>
      </c>
      <c r="K1444" t="e">
        <f t="shared" si="2163"/>
        <v>#DIV/0!</v>
      </c>
      <c r="L1444" t="e">
        <f t="shared" si="2164"/>
        <v>#DIV/0!</v>
      </c>
    </row>
    <row r="1446" spans="1:16" x14ac:dyDescent="0.25">
      <c r="A1446" s="7">
        <f>B1447</f>
        <v>0</v>
      </c>
      <c r="B1446" s="7" t="e">
        <f>OR(AND(C1459:D1459),AND(C1459,E1459))</f>
        <v>#DIV/0!</v>
      </c>
      <c r="C1446" s="7" t="e">
        <f>OR(AND(C1460:D1460),AND(C1460,E1460))</f>
        <v>#DIV/0!</v>
      </c>
      <c r="D1446" s="7" t="e">
        <f>OR(AND(C1461:D1461),AND(C1461,E1461))</f>
        <v>#DIV/0!</v>
      </c>
      <c r="E1446" s="7" t="str">
        <f>C1447</f>
        <v>JUN '21</v>
      </c>
      <c r="F1446" s="7" t="e">
        <f>OR(AND(D1459:E1459),AND(D1459,F1459))</f>
        <v>#DIV/0!</v>
      </c>
      <c r="G1446" s="7" t="e">
        <f>OR(AND(D1460:E1460),AND(D1460,F1460))</f>
        <v>#DIV/0!</v>
      </c>
      <c r="H1446" s="7" t="e">
        <f>OR(AND(D1461:E1461),AND(D1461,F1461))</f>
        <v>#DIV/0!</v>
      </c>
      <c r="I1446" s="7" t="str">
        <f>D1447</f>
        <v>MAR '21</v>
      </c>
      <c r="J1446" s="11">
        <f>A1457</f>
        <v>0</v>
      </c>
      <c r="K1446" s="7">
        <f>B1452</f>
        <v>0</v>
      </c>
      <c r="L1446" s="7"/>
      <c r="M1446" s="7"/>
      <c r="O1446" t="str">
        <f>"https://www.moneycontrol.com/financials/21stcenturymanagement/results/consolidated-quarterly-results/"&amp;M1446&amp;"/1"</f>
        <v>https://www.moneycontrol.com/financials/21stcenturymanagement/results/consolidated-quarterly-results//1</v>
      </c>
      <c r="P1446" t="str">
        <f>"https://www.moneycontrol.com/financials/21stcenturymanagement/results/consolidated-quarterly-results/"&amp;M1446&amp;"/2"</f>
        <v>https://www.moneycontrol.com/financials/21stcenturymanagement/results/consolidated-quarterly-results//2</v>
      </c>
    </row>
    <row r="1447" spans="1:16" x14ac:dyDescent="0.25">
      <c r="A1447" s="2" t="s">
        <v>49</v>
      </c>
      <c r="B1447" s="8"/>
      <c r="C1447" s="2" t="s">
        <v>50</v>
      </c>
      <c r="D1447" s="2" t="s">
        <v>48</v>
      </c>
      <c r="E1447" s="2" t="s">
        <v>47</v>
      </c>
      <c r="F1447" s="2" t="s">
        <v>51</v>
      </c>
      <c r="G1447" s="2" t="s">
        <v>46</v>
      </c>
      <c r="H1447" s="2" t="s">
        <v>45</v>
      </c>
      <c r="I1447" s="2" t="s">
        <v>44</v>
      </c>
      <c r="J1447" s="2" t="s">
        <v>43</v>
      </c>
      <c r="K1447" s="2" t="s">
        <v>42</v>
      </c>
      <c r="L1447" s="2" t="s">
        <v>41</v>
      </c>
      <c r="M1447" s="2"/>
      <c r="O1447" s="2"/>
    </row>
    <row r="1448" spans="1:16" x14ac:dyDescent="0.25">
      <c r="A1448" t="s">
        <v>38</v>
      </c>
      <c r="B1448" t="s">
        <v>34</v>
      </c>
      <c r="C1448" s="6"/>
      <c r="D1448" s="6"/>
      <c r="E1448" s="6"/>
      <c r="F1448" s="6"/>
      <c r="G1448" s="6"/>
      <c r="H1448" s="6"/>
      <c r="I1448" s="6"/>
      <c r="J1448" s="6"/>
      <c r="K1448" s="6"/>
      <c r="L1448" s="6"/>
    </row>
    <row r="1449" spans="1:16" x14ac:dyDescent="0.25">
      <c r="B1449" t="s">
        <v>36</v>
      </c>
      <c r="C1449" s="4"/>
      <c r="D1449" s="6"/>
      <c r="E1449" s="4"/>
      <c r="F1449" s="4"/>
      <c r="G1449" s="4"/>
      <c r="H1449" s="6"/>
      <c r="I1449" s="4"/>
      <c r="J1449" s="4"/>
      <c r="K1449" s="4"/>
      <c r="L1449" s="4"/>
    </row>
    <row r="1450" spans="1:16" x14ac:dyDescent="0.25">
      <c r="B1450" t="s">
        <v>33</v>
      </c>
      <c r="C1450" s="5" t="e">
        <f t="shared" ref="C1450:L1450" si="2165">C1449/C1448</f>
        <v>#DIV/0!</v>
      </c>
      <c r="D1450" s="5" t="e">
        <f t="shared" si="2165"/>
        <v>#DIV/0!</v>
      </c>
      <c r="E1450" s="5" t="e">
        <f t="shared" si="2165"/>
        <v>#DIV/0!</v>
      </c>
      <c r="F1450" s="5" t="e">
        <f t="shared" si="2165"/>
        <v>#DIV/0!</v>
      </c>
      <c r="G1450" s="5" t="e">
        <f t="shared" si="2165"/>
        <v>#DIV/0!</v>
      </c>
      <c r="H1450" s="5" t="e">
        <f t="shared" si="2165"/>
        <v>#DIV/0!</v>
      </c>
      <c r="I1450" s="5" t="e">
        <f t="shared" si="2165"/>
        <v>#DIV/0!</v>
      </c>
      <c r="J1450" s="5" t="e">
        <f t="shared" si="2165"/>
        <v>#DIV/0!</v>
      </c>
      <c r="K1450" s="5" t="e">
        <f t="shared" si="2165"/>
        <v>#DIV/0!</v>
      </c>
      <c r="L1450" s="5" t="e">
        <f t="shared" si="2165"/>
        <v>#DIV/0!</v>
      </c>
    </row>
    <row r="1451" spans="1:16" x14ac:dyDescent="0.25">
      <c r="B1451" t="s">
        <v>32</v>
      </c>
      <c r="C1451" s="4"/>
      <c r="D1451" s="4"/>
      <c r="E1451" s="4"/>
      <c r="F1451" s="4"/>
      <c r="G1451" s="4"/>
      <c r="H1451" s="4"/>
      <c r="I1451" s="4"/>
      <c r="J1451" s="4"/>
      <c r="K1451" s="4"/>
      <c r="L1451" s="4"/>
    </row>
    <row r="1453" spans="1:16" x14ac:dyDescent="0.25">
      <c r="A1453" t="s">
        <v>37</v>
      </c>
      <c r="B1453" t="s">
        <v>34</v>
      </c>
      <c r="C1453" s="3">
        <f t="shared" ref="C1453:C1454" si="2166">SUM(C1448:F1448)</f>
        <v>0</v>
      </c>
      <c r="D1453" s="3">
        <f t="shared" ref="D1453:D1454" si="2167">SUM(D1448:G1448)</f>
        <v>0</v>
      </c>
      <c r="E1453" s="3">
        <f t="shared" ref="E1453:E1454" si="2168">SUM(E1448:H1448)</f>
        <v>0</v>
      </c>
      <c r="F1453" s="3">
        <f t="shared" ref="F1453:F1454" si="2169">SUM(F1448:I1448)</f>
        <v>0</v>
      </c>
      <c r="G1453" s="3">
        <f t="shared" ref="G1453:G1454" si="2170">SUM(G1448:J1448)</f>
        <v>0</v>
      </c>
      <c r="H1453" s="3">
        <f t="shared" ref="H1453:H1454" si="2171">SUM(H1448:K1448)</f>
        <v>0</v>
      </c>
      <c r="I1453" s="3">
        <f t="shared" ref="I1453:I1454" si="2172">SUM(I1448:L1448)</f>
        <v>0</v>
      </c>
    </row>
    <row r="1454" spans="1:16" x14ac:dyDescent="0.25">
      <c r="B1454" t="s">
        <v>36</v>
      </c>
      <c r="C1454" s="3">
        <f t="shared" si="2166"/>
        <v>0</v>
      </c>
      <c r="D1454" s="3">
        <f t="shared" si="2167"/>
        <v>0</v>
      </c>
      <c r="E1454" s="3">
        <f t="shared" si="2168"/>
        <v>0</v>
      </c>
      <c r="F1454" s="3">
        <f t="shared" si="2169"/>
        <v>0</v>
      </c>
      <c r="G1454" s="3">
        <f t="shared" si="2170"/>
        <v>0</v>
      </c>
      <c r="H1454" s="3">
        <f t="shared" si="2171"/>
        <v>0</v>
      </c>
      <c r="I1454" s="3">
        <f t="shared" si="2172"/>
        <v>0</v>
      </c>
    </row>
    <row r="1455" spans="1:16" x14ac:dyDescent="0.25">
      <c r="B1455" t="s">
        <v>33</v>
      </c>
      <c r="C1455" s="1" t="e">
        <f t="shared" ref="C1455:I1455" si="2173">C1454/C1453</f>
        <v>#DIV/0!</v>
      </c>
      <c r="D1455" s="1" t="e">
        <f t="shared" si="2173"/>
        <v>#DIV/0!</v>
      </c>
      <c r="E1455" s="1" t="e">
        <f t="shared" si="2173"/>
        <v>#DIV/0!</v>
      </c>
      <c r="F1455" s="1" t="e">
        <f t="shared" si="2173"/>
        <v>#DIV/0!</v>
      </c>
      <c r="G1455" s="1" t="e">
        <f t="shared" si="2173"/>
        <v>#DIV/0!</v>
      </c>
      <c r="H1455" s="1" t="e">
        <f t="shared" si="2173"/>
        <v>#DIV/0!</v>
      </c>
      <c r="I1455" s="1" t="e">
        <f t="shared" si="2173"/>
        <v>#DIV/0!</v>
      </c>
    </row>
    <row r="1456" spans="1:16" x14ac:dyDescent="0.25">
      <c r="B1456" t="s">
        <v>32</v>
      </c>
      <c r="C1456">
        <f t="shared" ref="C1456" si="2174">SUM(C1451:F1451)</f>
        <v>0</v>
      </c>
      <c r="D1456">
        <f t="shared" ref="D1456" si="2175">SUM(D1451:G1451)</f>
        <v>0</v>
      </c>
      <c r="E1456">
        <f t="shared" ref="E1456" si="2176">SUM(E1451:H1451)</f>
        <v>0</v>
      </c>
      <c r="F1456">
        <f t="shared" ref="F1456" si="2177">SUM(F1451:I1451)</f>
        <v>0</v>
      </c>
      <c r="G1456">
        <f t="shared" ref="G1456" si="2178">SUM(G1451:J1451)</f>
        <v>0</v>
      </c>
      <c r="H1456">
        <f t="shared" ref="H1456" si="2179">SUM(H1451:K1451)</f>
        <v>0</v>
      </c>
      <c r="I1456">
        <f t="shared" ref="I1456" si="2180">SUM(I1451:L1451)</f>
        <v>0</v>
      </c>
    </row>
    <row r="1457" spans="1:16" x14ac:dyDescent="0.25">
      <c r="A1457" s="10"/>
      <c r="B1457" s="9"/>
      <c r="C1457" s="9"/>
      <c r="D1457" s="9"/>
      <c r="E1457" s="9"/>
      <c r="F1457" s="9"/>
      <c r="G1457" s="9"/>
      <c r="H1457" s="9"/>
      <c r="I1457" s="9"/>
    </row>
    <row r="1458" spans="1:16" x14ac:dyDescent="0.25">
      <c r="A1458" t="s">
        <v>35</v>
      </c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1:16" x14ac:dyDescent="0.25">
      <c r="A1459" t="e">
        <f>B1459</f>
        <v>#DIV/0!</v>
      </c>
      <c r="B1459" t="e">
        <f>OR(AND(C1459:D1459),AND(C1459,E1459))</f>
        <v>#DIV/0!</v>
      </c>
      <c r="C1459" t="e">
        <f>AND(((C1453-D1453)/D1453)&gt;0,((C1448-D1448)/D1448)&gt;0,((C1453-E1453)/E1453)&gt;0,((C1448-E1448)/E1448)&gt;0)</f>
        <v>#DIV/0!</v>
      </c>
      <c r="D1459" t="e">
        <f>AND(((D1453-E1453)/E1453)&gt;0,((D1448-E1448)/E1448)&gt;0,((D1453-F1453)/F1453)&gt;0,((D1448-F1448)/F1448)&gt;0)</f>
        <v>#DIV/0!</v>
      </c>
      <c r="E1459" t="e">
        <f>AND(((E1453-F1453)/F1453)&gt;0,((E1448-F1448)/F1448)&gt;0,((E1453-G1453)/G1453)&gt;0,((E1448-G1448)/G1448)&gt;0)</f>
        <v>#DIV/0!</v>
      </c>
      <c r="F1459" t="e">
        <f>AND(((F1453-G1453)/G1453)&gt;0,((F1448-G1448)/G1448)&gt;0,((F1453-H1453)/H1453)&gt;0,((F1448-H1448)/H1448)&gt;0)</f>
        <v>#DIV/0!</v>
      </c>
      <c r="G1459" t="e">
        <f>AND(((G1453-H1453)/H1453)&gt;0,((G1448-H1448)/H1448)&gt;0,((G1453-I1453)/I1453)&gt;0,((G1448-I1448)/I1448)&gt;0)</f>
        <v>#DIV/0!</v>
      </c>
      <c r="H1459" t="e">
        <f>AND(((H1453-I1453)/I1453)&gt;0,((H1448-I1448)/I1448)&gt;0,((H1453-J1453)/J1453)&gt;0,((H1448-J1448)/J1448)&gt;0)</f>
        <v>#DIV/0!</v>
      </c>
      <c r="I1459" t="e">
        <f>AND(((I1453-J1453)/J1453)&gt;0,((I1448-J1448)/J1448)&gt;0,((I1453-K1453)/K1453)&gt;0,((I1448-K1448)/K1448)&gt;0)</f>
        <v>#DIV/0!</v>
      </c>
      <c r="J1459" t="e">
        <f>AND(((J1453-K1453)/K1453)&gt;0,((J1448-K1448)/K1448)&gt;0,((J1453-L1453)/L1453)&gt;0,((J1448-L1448)/L1448)&gt;0)</f>
        <v>#DIV/0!</v>
      </c>
      <c r="K1459" t="e">
        <f>AND(((K1453-L1453)/L1453)&gt;0,((K1448-L1448)/L1448)&gt;0,((K1453-M1453)/M1453)&gt;0,((K1448-M1448)/M1448)&gt;0)</f>
        <v>#DIV/0!</v>
      </c>
      <c r="L1459" t="e">
        <f>AND(((L1453-M1453)/M1453)&gt;0,((L1448-M1448)/M1448)&gt;0,((L1453-N1453)/N1453)&gt;0,((L1448-N1448)/N1448)&gt;0)</f>
        <v>#DIV/0!</v>
      </c>
    </row>
    <row r="1460" spans="1:16" x14ac:dyDescent="0.25">
      <c r="B1460" t="e">
        <f>OR(AND(C1460:D1460),AND(C1460,E1460))</f>
        <v>#DIV/0!</v>
      </c>
      <c r="C1460" t="e">
        <f>AND(((C1455-D1455)/D1455)&gt;0,((C1455-E1455)/E1455)&gt;0,((C1450-D1450)/D1450)&gt;0,((C1450-E1450)/E1450)&gt;0)</f>
        <v>#DIV/0!</v>
      </c>
      <c r="D1460" t="e">
        <f t="shared" ref="D1460:D1461" si="2181">AND(((D1455-E1455)/E1455)&gt;0,((D1455-F1455)/F1455)&gt;0,((D1450-E1450)/E1450)&gt;0,((D1450-F1450)/F1450)&gt;0)</f>
        <v>#DIV/0!</v>
      </c>
      <c r="E1460" t="e">
        <f t="shared" ref="E1460:E1461" si="2182">AND(((E1455-F1455)/F1455)&gt;0,((E1455-G1455)/G1455)&gt;0,((E1450-F1450)/F1450)&gt;0,((E1450-G1450)/G1450)&gt;0)</f>
        <v>#DIV/0!</v>
      </c>
      <c r="F1460" t="e">
        <f t="shared" ref="F1460:F1461" si="2183">AND(((F1455-G1455)/G1455)&gt;0,((F1455-H1455)/H1455)&gt;0,((F1450-G1450)/G1450)&gt;0,((F1450-H1450)/H1450)&gt;0)</f>
        <v>#DIV/0!</v>
      </c>
      <c r="G1460" t="e">
        <f t="shared" ref="G1460:G1461" si="2184">AND(((G1455-H1455)/H1455)&gt;0,((G1455-I1455)/I1455)&gt;0,((G1450-H1450)/H1450)&gt;0,((G1450-I1450)/I1450)&gt;0)</f>
        <v>#DIV/0!</v>
      </c>
      <c r="H1460" t="e">
        <f t="shared" ref="H1460:H1461" si="2185">AND(((H1455-I1455)/I1455)&gt;0,((H1455-J1455)/J1455)&gt;0,((H1450-I1450)/I1450)&gt;0,((H1450-J1450)/J1450)&gt;0)</f>
        <v>#DIV/0!</v>
      </c>
      <c r="I1460" t="e">
        <f t="shared" ref="I1460:I1461" si="2186">AND(((I1455-J1455)/J1455)&gt;0,((I1455-K1455)/K1455)&gt;0,((I1450-J1450)/J1450)&gt;0,((I1450-K1450)/K1450)&gt;0)</f>
        <v>#DIV/0!</v>
      </c>
      <c r="J1460" t="e">
        <f t="shared" ref="J1460:J1461" si="2187">AND(((J1455-K1455)/K1455)&gt;0,((J1455-L1455)/L1455)&gt;0,((J1450-K1450)/K1450)&gt;0,((J1450-L1450)/L1450)&gt;0)</f>
        <v>#DIV/0!</v>
      </c>
      <c r="K1460" t="e">
        <f t="shared" ref="K1460:K1461" si="2188">AND(((K1455-L1455)/L1455)&gt;0,((K1455-M1455)/M1455)&gt;0,((K1450-L1450)/L1450)&gt;0,((K1450-M1450)/M1450)&gt;0)</f>
        <v>#DIV/0!</v>
      </c>
      <c r="L1460" t="e">
        <f t="shared" ref="L1460:L1461" si="2189">AND(((L1455-M1455)/M1455)&gt;0,((L1455-N1455)/N1455)&gt;0,((L1450-M1450)/M1450)&gt;0,((L1450-N1450)/N1450)&gt;0)</f>
        <v>#DIV/0!</v>
      </c>
    </row>
    <row r="1461" spans="1:16" x14ac:dyDescent="0.25">
      <c r="B1461" t="e">
        <f>OR(AND(C1461:D1461),AND(C1461,E1461))</f>
        <v>#DIV/0!</v>
      </c>
      <c r="C1461" t="e">
        <f>AND(((C1456-D1456)/D1456)&gt;0,((C1456-E1456)/E1456)&gt;0,((C1451-D1451)/D1451)&gt;0,((C1451-E1451)/E1451)&gt;0)</f>
        <v>#DIV/0!</v>
      </c>
      <c r="D1461" t="e">
        <f t="shared" si="2181"/>
        <v>#DIV/0!</v>
      </c>
      <c r="E1461" t="e">
        <f t="shared" si="2182"/>
        <v>#DIV/0!</v>
      </c>
      <c r="F1461" t="e">
        <f t="shared" si="2183"/>
        <v>#DIV/0!</v>
      </c>
      <c r="G1461" t="e">
        <f t="shared" si="2184"/>
        <v>#DIV/0!</v>
      </c>
      <c r="H1461" t="e">
        <f t="shared" si="2185"/>
        <v>#DIV/0!</v>
      </c>
      <c r="I1461" t="e">
        <f t="shared" si="2186"/>
        <v>#DIV/0!</v>
      </c>
      <c r="J1461" t="e">
        <f t="shared" si="2187"/>
        <v>#DIV/0!</v>
      </c>
      <c r="K1461" t="e">
        <f t="shared" si="2188"/>
        <v>#DIV/0!</v>
      </c>
      <c r="L1461" t="e">
        <f t="shared" si="2189"/>
        <v>#DIV/0!</v>
      </c>
    </row>
    <row r="1463" spans="1:16" x14ac:dyDescent="0.25">
      <c r="A1463" s="7">
        <f>B1464</f>
        <v>0</v>
      </c>
      <c r="B1463" s="7" t="e">
        <f>OR(AND(C1476:D1476),AND(C1476,E1476))</f>
        <v>#DIV/0!</v>
      </c>
      <c r="C1463" s="7" t="e">
        <f>OR(AND(C1477:D1477),AND(C1477,E1477))</f>
        <v>#DIV/0!</v>
      </c>
      <c r="D1463" s="7" t="e">
        <f>OR(AND(C1478:D1478),AND(C1478,E1478))</f>
        <v>#DIV/0!</v>
      </c>
      <c r="E1463" s="7" t="str">
        <f>C1464</f>
        <v>JUN '21</v>
      </c>
      <c r="F1463" s="7" t="e">
        <f>OR(AND(D1476:E1476),AND(D1476,F1476))</f>
        <v>#DIV/0!</v>
      </c>
      <c r="G1463" s="7" t="e">
        <f>OR(AND(D1477:E1477),AND(D1477,F1477))</f>
        <v>#DIV/0!</v>
      </c>
      <c r="H1463" s="7" t="e">
        <f>OR(AND(D1478:E1478),AND(D1478,F1478))</f>
        <v>#DIV/0!</v>
      </c>
      <c r="I1463" s="7" t="str">
        <f>D1464</f>
        <v>MAR '21</v>
      </c>
      <c r="J1463" s="11">
        <f>A1474</f>
        <v>0</v>
      </c>
      <c r="K1463" s="7">
        <f>B1469</f>
        <v>0</v>
      </c>
      <c r="L1463" s="7"/>
      <c r="M1463" s="7"/>
      <c r="O1463" t="str">
        <f>"https://www.moneycontrol.com/financials/21stcenturymanagement/results/consolidated-quarterly-results/"&amp;M1463&amp;"/1"</f>
        <v>https://www.moneycontrol.com/financials/21stcenturymanagement/results/consolidated-quarterly-results//1</v>
      </c>
      <c r="P1463" t="str">
        <f>"https://www.moneycontrol.com/financials/21stcenturymanagement/results/consolidated-quarterly-results/"&amp;M1463&amp;"/2"</f>
        <v>https://www.moneycontrol.com/financials/21stcenturymanagement/results/consolidated-quarterly-results//2</v>
      </c>
    </row>
    <row r="1464" spans="1:16" x14ac:dyDescent="0.25">
      <c r="A1464" s="2" t="s">
        <v>49</v>
      </c>
      <c r="B1464" s="8"/>
      <c r="C1464" s="2" t="s">
        <v>50</v>
      </c>
      <c r="D1464" s="2" t="s">
        <v>48</v>
      </c>
      <c r="E1464" s="2" t="s">
        <v>47</v>
      </c>
      <c r="F1464" s="2" t="s">
        <v>51</v>
      </c>
      <c r="G1464" s="2" t="s">
        <v>46</v>
      </c>
      <c r="H1464" s="2" t="s">
        <v>45</v>
      </c>
      <c r="I1464" s="2" t="s">
        <v>44</v>
      </c>
      <c r="J1464" s="2" t="s">
        <v>43</v>
      </c>
      <c r="K1464" s="2" t="s">
        <v>42</v>
      </c>
      <c r="L1464" s="2" t="s">
        <v>41</v>
      </c>
      <c r="M1464" s="2"/>
      <c r="O1464" s="2"/>
    </row>
    <row r="1465" spans="1:16" x14ac:dyDescent="0.25">
      <c r="A1465" t="s">
        <v>38</v>
      </c>
      <c r="B1465" t="s">
        <v>34</v>
      </c>
      <c r="C1465" s="6"/>
      <c r="D1465" s="6"/>
      <c r="E1465" s="6"/>
      <c r="F1465" s="6"/>
      <c r="G1465" s="6"/>
      <c r="H1465" s="6"/>
      <c r="I1465" s="6"/>
      <c r="J1465" s="6"/>
      <c r="K1465" s="6"/>
      <c r="L1465" s="6"/>
    </row>
    <row r="1466" spans="1:16" x14ac:dyDescent="0.25">
      <c r="B1466" t="s">
        <v>36</v>
      </c>
      <c r="C1466" s="4"/>
      <c r="D1466" s="6"/>
      <c r="E1466" s="4"/>
      <c r="F1466" s="4"/>
      <c r="G1466" s="4"/>
      <c r="H1466" s="6"/>
      <c r="I1466" s="4"/>
      <c r="J1466" s="4"/>
      <c r="K1466" s="4"/>
      <c r="L1466" s="4"/>
    </row>
    <row r="1467" spans="1:16" x14ac:dyDescent="0.25">
      <c r="B1467" t="s">
        <v>33</v>
      </c>
      <c r="C1467" s="5" t="e">
        <f t="shared" ref="C1467:L1467" si="2190">C1466/C1465</f>
        <v>#DIV/0!</v>
      </c>
      <c r="D1467" s="5" t="e">
        <f t="shared" si="2190"/>
        <v>#DIV/0!</v>
      </c>
      <c r="E1467" s="5" t="e">
        <f t="shared" si="2190"/>
        <v>#DIV/0!</v>
      </c>
      <c r="F1467" s="5" t="e">
        <f t="shared" si="2190"/>
        <v>#DIV/0!</v>
      </c>
      <c r="G1467" s="5" t="e">
        <f t="shared" si="2190"/>
        <v>#DIV/0!</v>
      </c>
      <c r="H1467" s="5" t="e">
        <f t="shared" si="2190"/>
        <v>#DIV/0!</v>
      </c>
      <c r="I1467" s="5" t="e">
        <f t="shared" si="2190"/>
        <v>#DIV/0!</v>
      </c>
      <c r="J1467" s="5" t="e">
        <f t="shared" si="2190"/>
        <v>#DIV/0!</v>
      </c>
      <c r="K1467" s="5" t="e">
        <f t="shared" si="2190"/>
        <v>#DIV/0!</v>
      </c>
      <c r="L1467" s="5" t="e">
        <f t="shared" si="2190"/>
        <v>#DIV/0!</v>
      </c>
    </row>
    <row r="1468" spans="1:16" x14ac:dyDescent="0.25">
      <c r="B1468" t="s">
        <v>32</v>
      </c>
      <c r="C1468" s="4"/>
      <c r="D1468" s="4"/>
      <c r="E1468" s="4"/>
      <c r="F1468" s="4"/>
      <c r="G1468" s="4"/>
      <c r="H1468" s="4"/>
      <c r="I1468" s="4"/>
      <c r="J1468" s="4"/>
      <c r="K1468" s="4"/>
      <c r="L1468" s="4"/>
    </row>
    <row r="1470" spans="1:16" x14ac:dyDescent="0.25">
      <c r="A1470" t="s">
        <v>37</v>
      </c>
      <c r="B1470" t="s">
        <v>34</v>
      </c>
      <c r="C1470" s="3">
        <f t="shared" ref="C1470:C1471" si="2191">SUM(C1465:F1465)</f>
        <v>0</v>
      </c>
      <c r="D1470" s="3">
        <f t="shared" ref="D1470:D1471" si="2192">SUM(D1465:G1465)</f>
        <v>0</v>
      </c>
      <c r="E1470" s="3">
        <f t="shared" ref="E1470:E1471" si="2193">SUM(E1465:H1465)</f>
        <v>0</v>
      </c>
      <c r="F1470" s="3">
        <f t="shared" ref="F1470:F1471" si="2194">SUM(F1465:I1465)</f>
        <v>0</v>
      </c>
      <c r="G1470" s="3">
        <f t="shared" ref="G1470:G1471" si="2195">SUM(G1465:J1465)</f>
        <v>0</v>
      </c>
      <c r="H1470" s="3">
        <f t="shared" ref="H1470:H1471" si="2196">SUM(H1465:K1465)</f>
        <v>0</v>
      </c>
      <c r="I1470" s="3">
        <f t="shared" ref="I1470:I1471" si="2197">SUM(I1465:L1465)</f>
        <v>0</v>
      </c>
    </row>
    <row r="1471" spans="1:16" x14ac:dyDescent="0.25">
      <c r="B1471" t="s">
        <v>36</v>
      </c>
      <c r="C1471" s="3">
        <f t="shared" si="2191"/>
        <v>0</v>
      </c>
      <c r="D1471" s="3">
        <f t="shared" si="2192"/>
        <v>0</v>
      </c>
      <c r="E1471" s="3">
        <f t="shared" si="2193"/>
        <v>0</v>
      </c>
      <c r="F1471" s="3">
        <f t="shared" si="2194"/>
        <v>0</v>
      </c>
      <c r="G1471" s="3">
        <f t="shared" si="2195"/>
        <v>0</v>
      </c>
      <c r="H1471" s="3">
        <f t="shared" si="2196"/>
        <v>0</v>
      </c>
      <c r="I1471" s="3">
        <f t="shared" si="2197"/>
        <v>0</v>
      </c>
    </row>
    <row r="1472" spans="1:16" x14ac:dyDescent="0.25">
      <c r="B1472" t="s">
        <v>33</v>
      </c>
      <c r="C1472" s="1" t="e">
        <f t="shared" ref="C1472:I1472" si="2198">C1471/C1470</f>
        <v>#DIV/0!</v>
      </c>
      <c r="D1472" s="1" t="e">
        <f t="shared" si="2198"/>
        <v>#DIV/0!</v>
      </c>
      <c r="E1472" s="1" t="e">
        <f t="shared" si="2198"/>
        <v>#DIV/0!</v>
      </c>
      <c r="F1472" s="1" t="e">
        <f t="shared" si="2198"/>
        <v>#DIV/0!</v>
      </c>
      <c r="G1472" s="1" t="e">
        <f t="shared" si="2198"/>
        <v>#DIV/0!</v>
      </c>
      <c r="H1472" s="1" t="e">
        <f t="shared" si="2198"/>
        <v>#DIV/0!</v>
      </c>
      <c r="I1472" s="1" t="e">
        <f t="shared" si="2198"/>
        <v>#DIV/0!</v>
      </c>
    </row>
    <row r="1473" spans="1:16" x14ac:dyDescent="0.25">
      <c r="B1473" t="s">
        <v>32</v>
      </c>
      <c r="C1473">
        <f t="shared" ref="C1473" si="2199">SUM(C1468:F1468)</f>
        <v>0</v>
      </c>
      <c r="D1473">
        <f t="shared" ref="D1473" si="2200">SUM(D1468:G1468)</f>
        <v>0</v>
      </c>
      <c r="E1473">
        <f t="shared" ref="E1473" si="2201">SUM(E1468:H1468)</f>
        <v>0</v>
      </c>
      <c r="F1473">
        <f t="shared" ref="F1473" si="2202">SUM(F1468:I1468)</f>
        <v>0</v>
      </c>
      <c r="G1473">
        <f t="shared" ref="G1473" si="2203">SUM(G1468:J1468)</f>
        <v>0</v>
      </c>
      <c r="H1473">
        <f t="shared" ref="H1473" si="2204">SUM(H1468:K1468)</f>
        <v>0</v>
      </c>
      <c r="I1473">
        <f t="shared" ref="I1473" si="2205">SUM(I1468:L1468)</f>
        <v>0</v>
      </c>
    </row>
    <row r="1474" spans="1:16" x14ac:dyDescent="0.25">
      <c r="A1474" s="10"/>
      <c r="B1474" s="9"/>
      <c r="C1474" s="9"/>
      <c r="D1474" s="9"/>
      <c r="E1474" s="9"/>
      <c r="F1474" s="9"/>
      <c r="G1474" s="9"/>
      <c r="H1474" s="9"/>
      <c r="I1474" s="9"/>
    </row>
    <row r="1475" spans="1:16" x14ac:dyDescent="0.25">
      <c r="A1475" t="s">
        <v>35</v>
      </c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1:16" x14ac:dyDescent="0.25">
      <c r="A1476" t="e">
        <f>B1476</f>
        <v>#DIV/0!</v>
      </c>
      <c r="B1476" t="e">
        <f>OR(AND(C1476:D1476),AND(C1476,E1476))</f>
        <v>#DIV/0!</v>
      </c>
      <c r="C1476" t="e">
        <f>AND(((C1470-D1470)/D1470)&gt;0,((C1465-D1465)/D1465)&gt;0,((C1470-E1470)/E1470)&gt;0,((C1465-E1465)/E1465)&gt;0)</f>
        <v>#DIV/0!</v>
      </c>
      <c r="D1476" t="e">
        <f>AND(((D1470-E1470)/E1470)&gt;0,((D1465-E1465)/E1465)&gt;0,((D1470-F1470)/F1470)&gt;0,((D1465-F1465)/F1465)&gt;0)</f>
        <v>#DIV/0!</v>
      </c>
      <c r="E1476" t="e">
        <f>AND(((E1470-F1470)/F1470)&gt;0,((E1465-F1465)/F1465)&gt;0,((E1470-G1470)/G1470)&gt;0,((E1465-G1465)/G1465)&gt;0)</f>
        <v>#DIV/0!</v>
      </c>
      <c r="F1476" t="e">
        <f>AND(((F1470-G1470)/G1470)&gt;0,((F1465-G1465)/G1465)&gt;0,((F1470-H1470)/H1470)&gt;0,((F1465-H1465)/H1465)&gt;0)</f>
        <v>#DIV/0!</v>
      </c>
      <c r="G1476" t="e">
        <f>AND(((G1470-H1470)/H1470)&gt;0,((G1465-H1465)/H1465)&gt;0,((G1470-I1470)/I1470)&gt;0,((G1465-I1465)/I1465)&gt;0)</f>
        <v>#DIV/0!</v>
      </c>
      <c r="H1476" t="e">
        <f>AND(((H1470-I1470)/I1470)&gt;0,((H1465-I1465)/I1465)&gt;0,((H1470-J1470)/J1470)&gt;0,((H1465-J1465)/J1465)&gt;0)</f>
        <v>#DIV/0!</v>
      </c>
      <c r="I1476" t="e">
        <f>AND(((I1470-J1470)/J1470)&gt;0,((I1465-J1465)/J1465)&gt;0,((I1470-K1470)/K1470)&gt;0,((I1465-K1465)/K1465)&gt;0)</f>
        <v>#DIV/0!</v>
      </c>
      <c r="J1476" t="e">
        <f>AND(((J1470-K1470)/K1470)&gt;0,((J1465-K1465)/K1465)&gt;0,((J1470-L1470)/L1470)&gt;0,((J1465-L1465)/L1465)&gt;0)</f>
        <v>#DIV/0!</v>
      </c>
      <c r="K1476" t="e">
        <f>AND(((K1470-L1470)/L1470)&gt;0,((K1465-L1465)/L1465)&gt;0,((K1470-M1470)/M1470)&gt;0,((K1465-M1465)/M1465)&gt;0)</f>
        <v>#DIV/0!</v>
      </c>
      <c r="L1476" t="e">
        <f>AND(((L1470-M1470)/M1470)&gt;0,((L1465-M1465)/M1465)&gt;0,((L1470-N1470)/N1470)&gt;0,((L1465-N1465)/N1465)&gt;0)</f>
        <v>#DIV/0!</v>
      </c>
    </row>
    <row r="1477" spans="1:16" x14ac:dyDescent="0.25">
      <c r="B1477" t="e">
        <f>OR(AND(C1477:D1477),AND(C1477,E1477))</f>
        <v>#DIV/0!</v>
      </c>
      <c r="C1477" t="e">
        <f>AND(((C1472-D1472)/D1472)&gt;0,((C1472-E1472)/E1472)&gt;0,((C1467-D1467)/D1467)&gt;0,((C1467-E1467)/E1467)&gt;0)</f>
        <v>#DIV/0!</v>
      </c>
      <c r="D1477" t="e">
        <f t="shared" ref="D1477:D1478" si="2206">AND(((D1472-E1472)/E1472)&gt;0,((D1472-F1472)/F1472)&gt;0,((D1467-E1467)/E1467)&gt;0,((D1467-F1467)/F1467)&gt;0)</f>
        <v>#DIV/0!</v>
      </c>
      <c r="E1477" t="e">
        <f t="shared" ref="E1477:E1478" si="2207">AND(((E1472-F1472)/F1472)&gt;0,((E1472-G1472)/G1472)&gt;0,((E1467-F1467)/F1467)&gt;0,((E1467-G1467)/G1467)&gt;0)</f>
        <v>#DIV/0!</v>
      </c>
      <c r="F1477" t="e">
        <f t="shared" ref="F1477:F1478" si="2208">AND(((F1472-G1472)/G1472)&gt;0,((F1472-H1472)/H1472)&gt;0,((F1467-G1467)/G1467)&gt;0,((F1467-H1467)/H1467)&gt;0)</f>
        <v>#DIV/0!</v>
      </c>
      <c r="G1477" t="e">
        <f t="shared" ref="G1477:G1478" si="2209">AND(((G1472-H1472)/H1472)&gt;0,((G1472-I1472)/I1472)&gt;0,((G1467-H1467)/H1467)&gt;0,((G1467-I1467)/I1467)&gt;0)</f>
        <v>#DIV/0!</v>
      </c>
      <c r="H1477" t="e">
        <f t="shared" ref="H1477:H1478" si="2210">AND(((H1472-I1472)/I1472)&gt;0,((H1472-J1472)/J1472)&gt;0,((H1467-I1467)/I1467)&gt;0,((H1467-J1467)/J1467)&gt;0)</f>
        <v>#DIV/0!</v>
      </c>
      <c r="I1477" t="e">
        <f t="shared" ref="I1477:I1478" si="2211">AND(((I1472-J1472)/J1472)&gt;0,((I1472-K1472)/K1472)&gt;0,((I1467-J1467)/J1467)&gt;0,((I1467-K1467)/K1467)&gt;0)</f>
        <v>#DIV/0!</v>
      </c>
      <c r="J1477" t="e">
        <f t="shared" ref="J1477:J1478" si="2212">AND(((J1472-K1472)/K1472)&gt;0,((J1472-L1472)/L1472)&gt;0,((J1467-K1467)/K1467)&gt;0,((J1467-L1467)/L1467)&gt;0)</f>
        <v>#DIV/0!</v>
      </c>
      <c r="K1477" t="e">
        <f t="shared" ref="K1477:K1478" si="2213">AND(((K1472-L1472)/L1472)&gt;0,((K1472-M1472)/M1472)&gt;0,((K1467-L1467)/L1467)&gt;0,((K1467-M1467)/M1467)&gt;0)</f>
        <v>#DIV/0!</v>
      </c>
      <c r="L1477" t="e">
        <f t="shared" ref="L1477:L1478" si="2214">AND(((L1472-M1472)/M1472)&gt;0,((L1472-N1472)/N1472)&gt;0,((L1467-M1467)/M1467)&gt;0,((L1467-N1467)/N1467)&gt;0)</f>
        <v>#DIV/0!</v>
      </c>
    </row>
    <row r="1478" spans="1:16" x14ac:dyDescent="0.25">
      <c r="B1478" t="e">
        <f>OR(AND(C1478:D1478),AND(C1478,E1478))</f>
        <v>#DIV/0!</v>
      </c>
      <c r="C1478" t="e">
        <f>AND(((C1473-D1473)/D1473)&gt;0,((C1473-E1473)/E1473)&gt;0,((C1468-D1468)/D1468)&gt;0,((C1468-E1468)/E1468)&gt;0)</f>
        <v>#DIV/0!</v>
      </c>
      <c r="D1478" t="e">
        <f t="shared" si="2206"/>
        <v>#DIV/0!</v>
      </c>
      <c r="E1478" t="e">
        <f t="shared" si="2207"/>
        <v>#DIV/0!</v>
      </c>
      <c r="F1478" t="e">
        <f t="shared" si="2208"/>
        <v>#DIV/0!</v>
      </c>
      <c r="G1478" t="e">
        <f t="shared" si="2209"/>
        <v>#DIV/0!</v>
      </c>
      <c r="H1478" t="e">
        <f t="shared" si="2210"/>
        <v>#DIV/0!</v>
      </c>
      <c r="I1478" t="e">
        <f t="shared" si="2211"/>
        <v>#DIV/0!</v>
      </c>
      <c r="J1478" t="e">
        <f t="shared" si="2212"/>
        <v>#DIV/0!</v>
      </c>
      <c r="K1478" t="e">
        <f t="shared" si="2213"/>
        <v>#DIV/0!</v>
      </c>
      <c r="L1478" t="e">
        <f t="shared" si="2214"/>
        <v>#DIV/0!</v>
      </c>
    </row>
    <row r="1480" spans="1:16" x14ac:dyDescent="0.25">
      <c r="A1480" s="7">
        <f>B1481</f>
        <v>0</v>
      </c>
      <c r="B1480" s="7" t="e">
        <f>OR(AND(C1493:D1493),AND(C1493,E1493))</f>
        <v>#DIV/0!</v>
      </c>
      <c r="C1480" s="7" t="e">
        <f>OR(AND(C1494:D1494),AND(C1494,E1494))</f>
        <v>#DIV/0!</v>
      </c>
      <c r="D1480" s="7" t="e">
        <f>OR(AND(C1495:D1495),AND(C1495,E1495))</f>
        <v>#DIV/0!</v>
      </c>
      <c r="E1480" s="7" t="str">
        <f>C1481</f>
        <v>JUN '21</v>
      </c>
      <c r="F1480" s="7" t="e">
        <f>OR(AND(D1493:E1493),AND(D1493,F1493))</f>
        <v>#DIV/0!</v>
      </c>
      <c r="G1480" s="7" t="e">
        <f>OR(AND(D1494:E1494),AND(D1494,F1494))</f>
        <v>#DIV/0!</v>
      </c>
      <c r="H1480" s="7" t="e">
        <f>OR(AND(D1495:E1495),AND(D1495,F1495))</f>
        <v>#DIV/0!</v>
      </c>
      <c r="I1480" s="7" t="str">
        <f>D1481</f>
        <v>MAR '21</v>
      </c>
      <c r="J1480" s="11">
        <f>A1491</f>
        <v>0</v>
      </c>
      <c r="K1480" s="7">
        <f>B1486</f>
        <v>0</v>
      </c>
      <c r="L1480" s="7"/>
      <c r="M1480" s="7"/>
      <c r="O1480" t="str">
        <f>"https://www.moneycontrol.com/financials/21stcenturymanagement/results/consolidated-quarterly-results/"&amp;M1480&amp;"/1"</f>
        <v>https://www.moneycontrol.com/financials/21stcenturymanagement/results/consolidated-quarterly-results//1</v>
      </c>
      <c r="P1480" t="str">
        <f>"https://www.moneycontrol.com/financials/21stcenturymanagement/results/consolidated-quarterly-results/"&amp;M1480&amp;"/2"</f>
        <v>https://www.moneycontrol.com/financials/21stcenturymanagement/results/consolidated-quarterly-results//2</v>
      </c>
    </row>
    <row r="1481" spans="1:16" x14ac:dyDescent="0.25">
      <c r="A1481" s="2" t="s">
        <v>49</v>
      </c>
      <c r="B1481" s="8"/>
      <c r="C1481" s="2" t="s">
        <v>50</v>
      </c>
      <c r="D1481" s="2" t="s">
        <v>48</v>
      </c>
      <c r="E1481" s="2" t="s">
        <v>47</v>
      </c>
      <c r="F1481" s="2" t="s">
        <v>51</v>
      </c>
      <c r="G1481" s="2" t="s">
        <v>46</v>
      </c>
      <c r="H1481" s="2" t="s">
        <v>45</v>
      </c>
      <c r="I1481" s="2" t="s">
        <v>44</v>
      </c>
      <c r="J1481" s="2" t="s">
        <v>43</v>
      </c>
      <c r="K1481" s="2" t="s">
        <v>42</v>
      </c>
      <c r="L1481" s="2" t="s">
        <v>41</v>
      </c>
      <c r="M1481" s="2"/>
      <c r="O1481" s="2"/>
    </row>
    <row r="1482" spans="1:16" x14ac:dyDescent="0.25">
      <c r="A1482" t="s">
        <v>38</v>
      </c>
      <c r="B1482" t="s">
        <v>34</v>
      </c>
      <c r="C1482" s="6"/>
      <c r="D1482" s="6"/>
      <c r="E1482" s="6"/>
      <c r="F1482" s="6"/>
      <c r="G1482" s="6"/>
      <c r="H1482" s="6"/>
      <c r="I1482" s="6"/>
      <c r="J1482" s="6"/>
      <c r="K1482" s="6"/>
      <c r="L1482" s="6"/>
    </row>
    <row r="1483" spans="1:16" x14ac:dyDescent="0.25">
      <c r="B1483" t="s">
        <v>36</v>
      </c>
      <c r="C1483" s="4"/>
      <c r="D1483" s="6"/>
      <c r="E1483" s="4"/>
      <c r="F1483" s="4"/>
      <c r="G1483" s="4"/>
      <c r="H1483" s="6"/>
      <c r="I1483" s="4"/>
      <c r="J1483" s="4"/>
      <c r="K1483" s="4"/>
      <c r="L1483" s="4"/>
    </row>
    <row r="1484" spans="1:16" x14ac:dyDescent="0.25">
      <c r="B1484" t="s">
        <v>33</v>
      </c>
      <c r="C1484" s="5" t="e">
        <f t="shared" ref="C1484:L1484" si="2215">C1483/C1482</f>
        <v>#DIV/0!</v>
      </c>
      <c r="D1484" s="5" t="e">
        <f t="shared" si="2215"/>
        <v>#DIV/0!</v>
      </c>
      <c r="E1484" s="5" t="e">
        <f t="shared" si="2215"/>
        <v>#DIV/0!</v>
      </c>
      <c r="F1484" s="5" t="e">
        <f t="shared" si="2215"/>
        <v>#DIV/0!</v>
      </c>
      <c r="G1484" s="5" t="e">
        <f t="shared" si="2215"/>
        <v>#DIV/0!</v>
      </c>
      <c r="H1484" s="5" t="e">
        <f t="shared" si="2215"/>
        <v>#DIV/0!</v>
      </c>
      <c r="I1484" s="5" t="e">
        <f t="shared" si="2215"/>
        <v>#DIV/0!</v>
      </c>
      <c r="J1484" s="5" t="e">
        <f t="shared" si="2215"/>
        <v>#DIV/0!</v>
      </c>
      <c r="K1484" s="5" t="e">
        <f t="shared" si="2215"/>
        <v>#DIV/0!</v>
      </c>
      <c r="L1484" s="5" t="e">
        <f t="shared" si="2215"/>
        <v>#DIV/0!</v>
      </c>
    </row>
    <row r="1485" spans="1:16" x14ac:dyDescent="0.25">
      <c r="B1485" t="s">
        <v>32</v>
      </c>
      <c r="C1485" s="4"/>
      <c r="D1485" s="4"/>
      <c r="E1485" s="4"/>
      <c r="F1485" s="4"/>
      <c r="G1485" s="4"/>
      <c r="H1485" s="4"/>
      <c r="I1485" s="4"/>
      <c r="J1485" s="4"/>
      <c r="K1485" s="4"/>
      <c r="L1485" s="4"/>
    </row>
    <row r="1487" spans="1:16" x14ac:dyDescent="0.25">
      <c r="A1487" t="s">
        <v>37</v>
      </c>
      <c r="B1487" t="s">
        <v>34</v>
      </c>
      <c r="C1487" s="3">
        <f t="shared" ref="C1487:C1488" si="2216">SUM(C1482:F1482)</f>
        <v>0</v>
      </c>
      <c r="D1487" s="3">
        <f t="shared" ref="D1487:D1488" si="2217">SUM(D1482:G1482)</f>
        <v>0</v>
      </c>
      <c r="E1487" s="3">
        <f t="shared" ref="E1487:E1488" si="2218">SUM(E1482:H1482)</f>
        <v>0</v>
      </c>
      <c r="F1487" s="3">
        <f t="shared" ref="F1487:F1488" si="2219">SUM(F1482:I1482)</f>
        <v>0</v>
      </c>
      <c r="G1487" s="3">
        <f t="shared" ref="G1487:G1488" si="2220">SUM(G1482:J1482)</f>
        <v>0</v>
      </c>
      <c r="H1487" s="3">
        <f t="shared" ref="H1487:H1488" si="2221">SUM(H1482:K1482)</f>
        <v>0</v>
      </c>
      <c r="I1487" s="3">
        <f t="shared" ref="I1487:I1488" si="2222">SUM(I1482:L1482)</f>
        <v>0</v>
      </c>
    </row>
    <row r="1488" spans="1:16" x14ac:dyDescent="0.25">
      <c r="B1488" t="s">
        <v>36</v>
      </c>
      <c r="C1488" s="3">
        <f t="shared" si="2216"/>
        <v>0</v>
      </c>
      <c r="D1488" s="3">
        <f t="shared" si="2217"/>
        <v>0</v>
      </c>
      <c r="E1488" s="3">
        <f t="shared" si="2218"/>
        <v>0</v>
      </c>
      <c r="F1488" s="3">
        <f t="shared" si="2219"/>
        <v>0</v>
      </c>
      <c r="G1488" s="3">
        <f t="shared" si="2220"/>
        <v>0</v>
      </c>
      <c r="H1488" s="3">
        <f t="shared" si="2221"/>
        <v>0</v>
      </c>
      <c r="I1488" s="3">
        <f t="shared" si="2222"/>
        <v>0</v>
      </c>
    </row>
    <row r="1489" spans="1:16" x14ac:dyDescent="0.25">
      <c r="B1489" t="s">
        <v>33</v>
      </c>
      <c r="C1489" s="1" t="e">
        <f t="shared" ref="C1489:I1489" si="2223">C1488/C1487</f>
        <v>#DIV/0!</v>
      </c>
      <c r="D1489" s="1" t="e">
        <f t="shared" si="2223"/>
        <v>#DIV/0!</v>
      </c>
      <c r="E1489" s="1" t="e">
        <f t="shared" si="2223"/>
        <v>#DIV/0!</v>
      </c>
      <c r="F1489" s="1" t="e">
        <f t="shared" si="2223"/>
        <v>#DIV/0!</v>
      </c>
      <c r="G1489" s="1" t="e">
        <f t="shared" si="2223"/>
        <v>#DIV/0!</v>
      </c>
      <c r="H1489" s="1" t="e">
        <f t="shared" si="2223"/>
        <v>#DIV/0!</v>
      </c>
      <c r="I1489" s="1" t="e">
        <f t="shared" si="2223"/>
        <v>#DIV/0!</v>
      </c>
    </row>
    <row r="1490" spans="1:16" x14ac:dyDescent="0.25">
      <c r="B1490" t="s">
        <v>32</v>
      </c>
      <c r="C1490">
        <f t="shared" ref="C1490" si="2224">SUM(C1485:F1485)</f>
        <v>0</v>
      </c>
      <c r="D1490">
        <f t="shared" ref="D1490" si="2225">SUM(D1485:G1485)</f>
        <v>0</v>
      </c>
      <c r="E1490">
        <f t="shared" ref="E1490" si="2226">SUM(E1485:H1485)</f>
        <v>0</v>
      </c>
      <c r="F1490">
        <f t="shared" ref="F1490" si="2227">SUM(F1485:I1485)</f>
        <v>0</v>
      </c>
      <c r="G1490">
        <f t="shared" ref="G1490" si="2228">SUM(G1485:J1485)</f>
        <v>0</v>
      </c>
      <c r="H1490">
        <f t="shared" ref="H1490" si="2229">SUM(H1485:K1485)</f>
        <v>0</v>
      </c>
      <c r="I1490">
        <f t="shared" ref="I1490" si="2230">SUM(I1485:L1485)</f>
        <v>0</v>
      </c>
    </row>
    <row r="1491" spans="1:16" x14ac:dyDescent="0.25">
      <c r="A1491" s="10"/>
      <c r="B1491" s="9"/>
      <c r="C1491" s="9"/>
      <c r="D1491" s="9"/>
      <c r="E1491" s="9"/>
      <c r="F1491" s="9"/>
      <c r="G1491" s="9"/>
      <c r="H1491" s="9"/>
      <c r="I1491" s="9"/>
    </row>
    <row r="1492" spans="1:16" x14ac:dyDescent="0.25">
      <c r="A1492" t="s">
        <v>35</v>
      </c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1:16" x14ac:dyDescent="0.25">
      <c r="A1493" t="e">
        <f>B1493</f>
        <v>#DIV/0!</v>
      </c>
      <c r="B1493" t="e">
        <f>OR(AND(C1493:D1493),AND(C1493,E1493))</f>
        <v>#DIV/0!</v>
      </c>
      <c r="C1493" t="e">
        <f>AND(((C1487-D1487)/D1487)&gt;0,((C1482-D1482)/D1482)&gt;0,((C1487-E1487)/E1487)&gt;0,((C1482-E1482)/E1482)&gt;0)</f>
        <v>#DIV/0!</v>
      </c>
      <c r="D1493" t="e">
        <f>AND(((D1487-E1487)/E1487)&gt;0,((D1482-E1482)/E1482)&gt;0,((D1487-F1487)/F1487)&gt;0,((D1482-F1482)/F1482)&gt;0)</f>
        <v>#DIV/0!</v>
      </c>
      <c r="E1493" t="e">
        <f>AND(((E1487-F1487)/F1487)&gt;0,((E1482-F1482)/F1482)&gt;0,((E1487-G1487)/G1487)&gt;0,((E1482-G1482)/G1482)&gt;0)</f>
        <v>#DIV/0!</v>
      </c>
      <c r="F1493" t="e">
        <f>AND(((F1487-G1487)/G1487)&gt;0,((F1482-G1482)/G1482)&gt;0,((F1487-H1487)/H1487)&gt;0,((F1482-H1482)/H1482)&gt;0)</f>
        <v>#DIV/0!</v>
      </c>
      <c r="G1493" t="e">
        <f>AND(((G1487-H1487)/H1487)&gt;0,((G1482-H1482)/H1482)&gt;0,((G1487-I1487)/I1487)&gt;0,((G1482-I1482)/I1482)&gt;0)</f>
        <v>#DIV/0!</v>
      </c>
      <c r="H1493" t="e">
        <f>AND(((H1487-I1487)/I1487)&gt;0,((H1482-I1482)/I1482)&gt;0,((H1487-J1487)/J1487)&gt;0,((H1482-J1482)/J1482)&gt;0)</f>
        <v>#DIV/0!</v>
      </c>
      <c r="I1493" t="e">
        <f>AND(((I1487-J1487)/J1487)&gt;0,((I1482-J1482)/J1482)&gt;0,((I1487-K1487)/K1487)&gt;0,((I1482-K1482)/K1482)&gt;0)</f>
        <v>#DIV/0!</v>
      </c>
      <c r="J1493" t="e">
        <f>AND(((J1487-K1487)/K1487)&gt;0,((J1482-K1482)/K1482)&gt;0,((J1487-L1487)/L1487)&gt;0,((J1482-L1482)/L1482)&gt;0)</f>
        <v>#DIV/0!</v>
      </c>
      <c r="K1493" t="e">
        <f>AND(((K1487-L1487)/L1487)&gt;0,((K1482-L1482)/L1482)&gt;0,((K1487-M1487)/M1487)&gt;0,((K1482-M1482)/M1482)&gt;0)</f>
        <v>#DIV/0!</v>
      </c>
      <c r="L1493" t="e">
        <f>AND(((L1487-M1487)/M1487)&gt;0,((L1482-M1482)/M1482)&gt;0,((L1487-N1487)/N1487)&gt;0,((L1482-N1482)/N1482)&gt;0)</f>
        <v>#DIV/0!</v>
      </c>
    </row>
    <row r="1494" spans="1:16" x14ac:dyDescent="0.25">
      <c r="B1494" t="e">
        <f>OR(AND(C1494:D1494),AND(C1494,E1494))</f>
        <v>#DIV/0!</v>
      </c>
      <c r="C1494" t="e">
        <f>AND(((C1489-D1489)/D1489)&gt;0,((C1489-E1489)/E1489)&gt;0,((C1484-D1484)/D1484)&gt;0,((C1484-E1484)/E1484)&gt;0)</f>
        <v>#DIV/0!</v>
      </c>
      <c r="D1494" t="e">
        <f t="shared" ref="D1494:D1495" si="2231">AND(((D1489-E1489)/E1489)&gt;0,((D1489-F1489)/F1489)&gt;0,((D1484-E1484)/E1484)&gt;0,((D1484-F1484)/F1484)&gt;0)</f>
        <v>#DIV/0!</v>
      </c>
      <c r="E1494" t="e">
        <f t="shared" ref="E1494:E1495" si="2232">AND(((E1489-F1489)/F1489)&gt;0,((E1489-G1489)/G1489)&gt;0,((E1484-F1484)/F1484)&gt;0,((E1484-G1484)/G1484)&gt;0)</f>
        <v>#DIV/0!</v>
      </c>
      <c r="F1494" t="e">
        <f t="shared" ref="F1494:F1495" si="2233">AND(((F1489-G1489)/G1489)&gt;0,((F1489-H1489)/H1489)&gt;0,((F1484-G1484)/G1484)&gt;0,((F1484-H1484)/H1484)&gt;0)</f>
        <v>#DIV/0!</v>
      </c>
      <c r="G1494" t="e">
        <f t="shared" ref="G1494:G1495" si="2234">AND(((G1489-H1489)/H1489)&gt;0,((G1489-I1489)/I1489)&gt;0,((G1484-H1484)/H1484)&gt;0,((G1484-I1484)/I1484)&gt;0)</f>
        <v>#DIV/0!</v>
      </c>
      <c r="H1494" t="e">
        <f t="shared" ref="H1494:H1495" si="2235">AND(((H1489-I1489)/I1489)&gt;0,((H1489-J1489)/J1489)&gt;0,((H1484-I1484)/I1484)&gt;0,((H1484-J1484)/J1484)&gt;0)</f>
        <v>#DIV/0!</v>
      </c>
      <c r="I1494" t="e">
        <f t="shared" ref="I1494:I1495" si="2236">AND(((I1489-J1489)/J1489)&gt;0,((I1489-K1489)/K1489)&gt;0,((I1484-J1484)/J1484)&gt;0,((I1484-K1484)/K1484)&gt;0)</f>
        <v>#DIV/0!</v>
      </c>
      <c r="J1494" t="e">
        <f t="shared" ref="J1494:J1495" si="2237">AND(((J1489-K1489)/K1489)&gt;0,((J1489-L1489)/L1489)&gt;0,((J1484-K1484)/K1484)&gt;0,((J1484-L1484)/L1484)&gt;0)</f>
        <v>#DIV/0!</v>
      </c>
      <c r="K1494" t="e">
        <f t="shared" ref="K1494:K1495" si="2238">AND(((K1489-L1489)/L1489)&gt;0,((K1489-M1489)/M1489)&gt;0,((K1484-L1484)/L1484)&gt;0,((K1484-M1484)/M1484)&gt;0)</f>
        <v>#DIV/0!</v>
      </c>
      <c r="L1494" t="e">
        <f t="shared" ref="L1494:L1495" si="2239">AND(((L1489-M1489)/M1489)&gt;0,((L1489-N1489)/N1489)&gt;0,((L1484-M1484)/M1484)&gt;0,((L1484-N1484)/N1484)&gt;0)</f>
        <v>#DIV/0!</v>
      </c>
    </row>
    <row r="1495" spans="1:16" x14ac:dyDescent="0.25">
      <c r="B1495" t="e">
        <f>OR(AND(C1495:D1495),AND(C1495,E1495))</f>
        <v>#DIV/0!</v>
      </c>
      <c r="C1495" t="e">
        <f>AND(((C1490-D1490)/D1490)&gt;0,((C1490-E1490)/E1490)&gt;0,((C1485-D1485)/D1485)&gt;0,((C1485-E1485)/E1485)&gt;0)</f>
        <v>#DIV/0!</v>
      </c>
      <c r="D1495" t="e">
        <f t="shared" si="2231"/>
        <v>#DIV/0!</v>
      </c>
      <c r="E1495" t="e">
        <f t="shared" si="2232"/>
        <v>#DIV/0!</v>
      </c>
      <c r="F1495" t="e">
        <f t="shared" si="2233"/>
        <v>#DIV/0!</v>
      </c>
      <c r="G1495" t="e">
        <f t="shared" si="2234"/>
        <v>#DIV/0!</v>
      </c>
      <c r="H1495" t="e">
        <f t="shared" si="2235"/>
        <v>#DIV/0!</v>
      </c>
      <c r="I1495" t="e">
        <f t="shared" si="2236"/>
        <v>#DIV/0!</v>
      </c>
      <c r="J1495" t="e">
        <f t="shared" si="2237"/>
        <v>#DIV/0!</v>
      </c>
      <c r="K1495" t="e">
        <f t="shared" si="2238"/>
        <v>#DIV/0!</v>
      </c>
      <c r="L1495" t="e">
        <f t="shared" si="2239"/>
        <v>#DIV/0!</v>
      </c>
    </row>
    <row r="1497" spans="1:16" x14ac:dyDescent="0.25">
      <c r="A1497" s="7">
        <f>B1498</f>
        <v>0</v>
      </c>
      <c r="B1497" s="7" t="e">
        <f>OR(AND(C1510:D1510),AND(C1510,E1510))</f>
        <v>#DIV/0!</v>
      </c>
      <c r="C1497" s="7" t="e">
        <f>OR(AND(C1511:D1511),AND(C1511,E1511))</f>
        <v>#DIV/0!</v>
      </c>
      <c r="D1497" s="7" t="e">
        <f>OR(AND(C1512:D1512),AND(C1512,E1512))</f>
        <v>#DIV/0!</v>
      </c>
      <c r="E1497" s="7" t="str">
        <f>C1498</f>
        <v>JUN '21</v>
      </c>
      <c r="F1497" s="7" t="e">
        <f>OR(AND(D1510:E1510),AND(D1510,F1510))</f>
        <v>#DIV/0!</v>
      </c>
      <c r="G1497" s="7" t="e">
        <f>OR(AND(D1511:E1511),AND(D1511,F1511))</f>
        <v>#DIV/0!</v>
      </c>
      <c r="H1497" s="7" t="e">
        <f>OR(AND(D1512:E1512),AND(D1512,F1512))</f>
        <v>#DIV/0!</v>
      </c>
      <c r="I1497" s="7" t="str">
        <f>D1498</f>
        <v>MAR '21</v>
      </c>
      <c r="J1497" s="11">
        <f>A1508</f>
        <v>0</v>
      </c>
      <c r="K1497" s="7">
        <f>B1503</f>
        <v>0</v>
      </c>
      <c r="L1497" s="7"/>
      <c r="M1497" s="7"/>
      <c r="O1497" t="str">
        <f>"https://www.moneycontrol.com/financials/21stcenturymanagement/results/consolidated-quarterly-results/"&amp;M1497&amp;"/1"</f>
        <v>https://www.moneycontrol.com/financials/21stcenturymanagement/results/consolidated-quarterly-results//1</v>
      </c>
      <c r="P1497" t="str">
        <f>"https://www.moneycontrol.com/financials/21stcenturymanagement/results/consolidated-quarterly-results/"&amp;M1497&amp;"/2"</f>
        <v>https://www.moneycontrol.com/financials/21stcenturymanagement/results/consolidated-quarterly-results//2</v>
      </c>
    </row>
    <row r="1498" spans="1:16" x14ac:dyDescent="0.25">
      <c r="A1498" s="2" t="s">
        <v>49</v>
      </c>
      <c r="B1498" s="8"/>
      <c r="C1498" s="2" t="s">
        <v>50</v>
      </c>
      <c r="D1498" s="2" t="s">
        <v>48</v>
      </c>
      <c r="E1498" s="2" t="s">
        <v>47</v>
      </c>
      <c r="F1498" s="2" t="s">
        <v>51</v>
      </c>
      <c r="G1498" s="2" t="s">
        <v>46</v>
      </c>
      <c r="H1498" s="2" t="s">
        <v>45</v>
      </c>
      <c r="I1498" s="2" t="s">
        <v>44</v>
      </c>
      <c r="J1498" s="2" t="s">
        <v>43</v>
      </c>
      <c r="K1498" s="2" t="s">
        <v>42</v>
      </c>
      <c r="L1498" s="2" t="s">
        <v>41</v>
      </c>
      <c r="M1498" s="2"/>
      <c r="O1498" s="2"/>
    </row>
    <row r="1499" spans="1:16" x14ac:dyDescent="0.25">
      <c r="A1499" t="s">
        <v>38</v>
      </c>
      <c r="B1499" t="s">
        <v>34</v>
      </c>
      <c r="C1499" s="6"/>
      <c r="D1499" s="6"/>
      <c r="E1499" s="6"/>
      <c r="F1499" s="6"/>
      <c r="G1499" s="6"/>
      <c r="H1499" s="6"/>
      <c r="I1499" s="6"/>
      <c r="J1499" s="6"/>
      <c r="K1499" s="6"/>
      <c r="L1499" s="6"/>
    </row>
    <row r="1500" spans="1:16" x14ac:dyDescent="0.25">
      <c r="B1500" t="s">
        <v>36</v>
      </c>
      <c r="C1500" s="4"/>
      <c r="D1500" s="6"/>
      <c r="E1500" s="4"/>
      <c r="F1500" s="4"/>
      <c r="G1500" s="4"/>
      <c r="H1500" s="6"/>
      <c r="I1500" s="4"/>
      <c r="J1500" s="4"/>
      <c r="K1500" s="4"/>
      <c r="L1500" s="4"/>
    </row>
    <row r="1501" spans="1:16" x14ac:dyDescent="0.25">
      <c r="B1501" t="s">
        <v>33</v>
      </c>
      <c r="C1501" s="5" t="e">
        <f t="shared" ref="C1501:L1501" si="2240">C1500/C1499</f>
        <v>#DIV/0!</v>
      </c>
      <c r="D1501" s="5" t="e">
        <f t="shared" si="2240"/>
        <v>#DIV/0!</v>
      </c>
      <c r="E1501" s="5" t="e">
        <f t="shared" si="2240"/>
        <v>#DIV/0!</v>
      </c>
      <c r="F1501" s="5" t="e">
        <f t="shared" si="2240"/>
        <v>#DIV/0!</v>
      </c>
      <c r="G1501" s="5" t="e">
        <f t="shared" si="2240"/>
        <v>#DIV/0!</v>
      </c>
      <c r="H1501" s="5" t="e">
        <f t="shared" si="2240"/>
        <v>#DIV/0!</v>
      </c>
      <c r="I1501" s="5" t="e">
        <f t="shared" si="2240"/>
        <v>#DIV/0!</v>
      </c>
      <c r="J1501" s="5" t="e">
        <f t="shared" si="2240"/>
        <v>#DIV/0!</v>
      </c>
      <c r="K1501" s="5" t="e">
        <f t="shared" si="2240"/>
        <v>#DIV/0!</v>
      </c>
      <c r="L1501" s="5" t="e">
        <f t="shared" si="2240"/>
        <v>#DIV/0!</v>
      </c>
    </row>
    <row r="1502" spans="1:16" x14ac:dyDescent="0.25">
      <c r="B1502" t="s">
        <v>32</v>
      </c>
      <c r="C1502" s="4"/>
      <c r="D1502" s="4"/>
      <c r="E1502" s="4"/>
      <c r="F1502" s="4"/>
      <c r="G1502" s="4"/>
      <c r="H1502" s="4"/>
      <c r="I1502" s="4"/>
      <c r="J1502" s="4"/>
      <c r="K1502" s="4"/>
      <c r="L1502" s="4"/>
    </row>
    <row r="1504" spans="1:16" x14ac:dyDescent="0.25">
      <c r="A1504" t="s">
        <v>37</v>
      </c>
      <c r="B1504" t="s">
        <v>34</v>
      </c>
      <c r="C1504" s="3">
        <f t="shared" ref="C1504:C1505" si="2241">SUM(C1499:F1499)</f>
        <v>0</v>
      </c>
      <c r="D1504" s="3">
        <f t="shared" ref="D1504:D1505" si="2242">SUM(D1499:G1499)</f>
        <v>0</v>
      </c>
      <c r="E1504" s="3">
        <f t="shared" ref="E1504:E1505" si="2243">SUM(E1499:H1499)</f>
        <v>0</v>
      </c>
      <c r="F1504" s="3">
        <f t="shared" ref="F1504:F1505" si="2244">SUM(F1499:I1499)</f>
        <v>0</v>
      </c>
      <c r="G1504" s="3">
        <f t="shared" ref="G1504:G1505" si="2245">SUM(G1499:J1499)</f>
        <v>0</v>
      </c>
      <c r="H1504" s="3">
        <f t="shared" ref="H1504:H1505" si="2246">SUM(H1499:K1499)</f>
        <v>0</v>
      </c>
      <c r="I1504" s="3">
        <f t="shared" ref="I1504:I1505" si="2247">SUM(I1499:L1499)</f>
        <v>0</v>
      </c>
    </row>
    <row r="1505" spans="1:16" x14ac:dyDescent="0.25">
      <c r="B1505" t="s">
        <v>36</v>
      </c>
      <c r="C1505" s="3">
        <f t="shared" si="2241"/>
        <v>0</v>
      </c>
      <c r="D1505" s="3">
        <f t="shared" si="2242"/>
        <v>0</v>
      </c>
      <c r="E1505" s="3">
        <f t="shared" si="2243"/>
        <v>0</v>
      </c>
      <c r="F1505" s="3">
        <f t="shared" si="2244"/>
        <v>0</v>
      </c>
      <c r="G1505" s="3">
        <f t="shared" si="2245"/>
        <v>0</v>
      </c>
      <c r="H1505" s="3">
        <f t="shared" si="2246"/>
        <v>0</v>
      </c>
      <c r="I1505" s="3">
        <f t="shared" si="2247"/>
        <v>0</v>
      </c>
    </row>
    <row r="1506" spans="1:16" x14ac:dyDescent="0.25">
      <c r="B1506" t="s">
        <v>33</v>
      </c>
      <c r="C1506" s="1" t="e">
        <f t="shared" ref="C1506:I1506" si="2248">C1505/C1504</f>
        <v>#DIV/0!</v>
      </c>
      <c r="D1506" s="1" t="e">
        <f t="shared" si="2248"/>
        <v>#DIV/0!</v>
      </c>
      <c r="E1506" s="1" t="e">
        <f t="shared" si="2248"/>
        <v>#DIV/0!</v>
      </c>
      <c r="F1506" s="1" t="e">
        <f t="shared" si="2248"/>
        <v>#DIV/0!</v>
      </c>
      <c r="G1506" s="1" t="e">
        <f t="shared" si="2248"/>
        <v>#DIV/0!</v>
      </c>
      <c r="H1506" s="1" t="e">
        <f t="shared" si="2248"/>
        <v>#DIV/0!</v>
      </c>
      <c r="I1506" s="1" t="e">
        <f t="shared" si="2248"/>
        <v>#DIV/0!</v>
      </c>
    </row>
    <row r="1507" spans="1:16" x14ac:dyDescent="0.25">
      <c r="B1507" t="s">
        <v>32</v>
      </c>
      <c r="C1507">
        <f t="shared" ref="C1507" si="2249">SUM(C1502:F1502)</f>
        <v>0</v>
      </c>
      <c r="D1507">
        <f t="shared" ref="D1507" si="2250">SUM(D1502:G1502)</f>
        <v>0</v>
      </c>
      <c r="E1507">
        <f t="shared" ref="E1507" si="2251">SUM(E1502:H1502)</f>
        <v>0</v>
      </c>
      <c r="F1507">
        <f t="shared" ref="F1507" si="2252">SUM(F1502:I1502)</f>
        <v>0</v>
      </c>
      <c r="G1507">
        <f t="shared" ref="G1507" si="2253">SUM(G1502:J1502)</f>
        <v>0</v>
      </c>
      <c r="H1507">
        <f t="shared" ref="H1507" si="2254">SUM(H1502:K1502)</f>
        <v>0</v>
      </c>
      <c r="I1507">
        <f t="shared" ref="I1507" si="2255">SUM(I1502:L1502)</f>
        <v>0</v>
      </c>
    </row>
    <row r="1508" spans="1:16" x14ac:dyDescent="0.25">
      <c r="A1508" s="10"/>
      <c r="B1508" s="9"/>
      <c r="C1508" s="9"/>
      <c r="D1508" s="9"/>
      <c r="E1508" s="9"/>
      <c r="F1508" s="9"/>
      <c r="G1508" s="9"/>
      <c r="H1508" s="9"/>
      <c r="I1508" s="9"/>
    </row>
    <row r="1509" spans="1:16" x14ac:dyDescent="0.25">
      <c r="A1509" t="s">
        <v>35</v>
      </c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1:16" x14ac:dyDescent="0.25">
      <c r="A1510" t="e">
        <f>B1510</f>
        <v>#DIV/0!</v>
      </c>
      <c r="B1510" t="e">
        <f>OR(AND(C1510:D1510),AND(C1510,E1510))</f>
        <v>#DIV/0!</v>
      </c>
      <c r="C1510" t="e">
        <f>AND(((C1504-D1504)/D1504)&gt;0,((C1499-D1499)/D1499)&gt;0,((C1504-E1504)/E1504)&gt;0,((C1499-E1499)/E1499)&gt;0)</f>
        <v>#DIV/0!</v>
      </c>
      <c r="D1510" t="e">
        <f>AND(((D1504-E1504)/E1504)&gt;0,((D1499-E1499)/E1499)&gt;0,((D1504-F1504)/F1504)&gt;0,((D1499-F1499)/F1499)&gt;0)</f>
        <v>#DIV/0!</v>
      </c>
      <c r="E1510" t="e">
        <f>AND(((E1504-F1504)/F1504)&gt;0,((E1499-F1499)/F1499)&gt;0,((E1504-G1504)/G1504)&gt;0,((E1499-G1499)/G1499)&gt;0)</f>
        <v>#DIV/0!</v>
      </c>
      <c r="F1510" t="e">
        <f>AND(((F1504-G1504)/G1504)&gt;0,((F1499-G1499)/G1499)&gt;0,((F1504-H1504)/H1504)&gt;0,((F1499-H1499)/H1499)&gt;0)</f>
        <v>#DIV/0!</v>
      </c>
      <c r="G1510" t="e">
        <f>AND(((G1504-H1504)/H1504)&gt;0,((G1499-H1499)/H1499)&gt;0,((G1504-I1504)/I1504)&gt;0,((G1499-I1499)/I1499)&gt;0)</f>
        <v>#DIV/0!</v>
      </c>
      <c r="H1510" t="e">
        <f>AND(((H1504-I1504)/I1504)&gt;0,((H1499-I1499)/I1499)&gt;0,((H1504-J1504)/J1504)&gt;0,((H1499-J1499)/J1499)&gt;0)</f>
        <v>#DIV/0!</v>
      </c>
      <c r="I1510" t="e">
        <f>AND(((I1504-J1504)/J1504)&gt;0,((I1499-J1499)/J1499)&gt;0,((I1504-K1504)/K1504)&gt;0,((I1499-K1499)/K1499)&gt;0)</f>
        <v>#DIV/0!</v>
      </c>
      <c r="J1510" t="e">
        <f>AND(((J1504-K1504)/K1504)&gt;0,((J1499-K1499)/K1499)&gt;0,((J1504-L1504)/L1504)&gt;0,((J1499-L1499)/L1499)&gt;0)</f>
        <v>#DIV/0!</v>
      </c>
      <c r="K1510" t="e">
        <f>AND(((K1504-L1504)/L1504)&gt;0,((K1499-L1499)/L1499)&gt;0,((K1504-M1504)/M1504)&gt;0,((K1499-M1499)/M1499)&gt;0)</f>
        <v>#DIV/0!</v>
      </c>
      <c r="L1510" t="e">
        <f>AND(((L1504-M1504)/M1504)&gt;0,((L1499-M1499)/M1499)&gt;0,((L1504-N1504)/N1504)&gt;0,((L1499-N1499)/N1499)&gt;0)</f>
        <v>#DIV/0!</v>
      </c>
    </row>
    <row r="1511" spans="1:16" x14ac:dyDescent="0.25">
      <c r="B1511" t="e">
        <f>OR(AND(C1511:D1511),AND(C1511,E1511))</f>
        <v>#DIV/0!</v>
      </c>
      <c r="C1511" t="e">
        <f>AND(((C1506-D1506)/D1506)&gt;0,((C1506-E1506)/E1506)&gt;0,((C1501-D1501)/D1501)&gt;0,((C1501-E1501)/E1501)&gt;0)</f>
        <v>#DIV/0!</v>
      </c>
      <c r="D1511" t="e">
        <f t="shared" ref="D1511:D1512" si="2256">AND(((D1506-E1506)/E1506)&gt;0,((D1506-F1506)/F1506)&gt;0,((D1501-E1501)/E1501)&gt;0,((D1501-F1501)/F1501)&gt;0)</f>
        <v>#DIV/0!</v>
      </c>
      <c r="E1511" t="e">
        <f t="shared" ref="E1511:E1512" si="2257">AND(((E1506-F1506)/F1506)&gt;0,((E1506-G1506)/G1506)&gt;0,((E1501-F1501)/F1501)&gt;0,((E1501-G1501)/G1501)&gt;0)</f>
        <v>#DIV/0!</v>
      </c>
      <c r="F1511" t="e">
        <f t="shared" ref="F1511:F1512" si="2258">AND(((F1506-G1506)/G1506)&gt;0,((F1506-H1506)/H1506)&gt;0,((F1501-G1501)/G1501)&gt;0,((F1501-H1501)/H1501)&gt;0)</f>
        <v>#DIV/0!</v>
      </c>
      <c r="G1511" t="e">
        <f t="shared" ref="G1511:G1512" si="2259">AND(((G1506-H1506)/H1506)&gt;0,((G1506-I1506)/I1506)&gt;0,((G1501-H1501)/H1501)&gt;0,((G1501-I1501)/I1501)&gt;0)</f>
        <v>#DIV/0!</v>
      </c>
      <c r="H1511" t="e">
        <f t="shared" ref="H1511:H1512" si="2260">AND(((H1506-I1506)/I1506)&gt;0,((H1506-J1506)/J1506)&gt;0,((H1501-I1501)/I1501)&gt;0,((H1501-J1501)/J1501)&gt;0)</f>
        <v>#DIV/0!</v>
      </c>
      <c r="I1511" t="e">
        <f t="shared" ref="I1511:I1512" si="2261">AND(((I1506-J1506)/J1506)&gt;0,((I1506-K1506)/K1506)&gt;0,((I1501-J1501)/J1501)&gt;0,((I1501-K1501)/K1501)&gt;0)</f>
        <v>#DIV/0!</v>
      </c>
      <c r="J1511" t="e">
        <f t="shared" ref="J1511:J1512" si="2262">AND(((J1506-K1506)/K1506)&gt;0,((J1506-L1506)/L1506)&gt;0,((J1501-K1501)/K1501)&gt;0,((J1501-L1501)/L1501)&gt;0)</f>
        <v>#DIV/0!</v>
      </c>
      <c r="K1511" t="e">
        <f t="shared" ref="K1511:K1512" si="2263">AND(((K1506-L1506)/L1506)&gt;0,((K1506-M1506)/M1506)&gt;0,((K1501-L1501)/L1501)&gt;0,((K1501-M1501)/M1501)&gt;0)</f>
        <v>#DIV/0!</v>
      </c>
      <c r="L1511" t="e">
        <f t="shared" ref="L1511:L1512" si="2264">AND(((L1506-M1506)/M1506)&gt;0,((L1506-N1506)/N1506)&gt;0,((L1501-M1501)/M1501)&gt;0,((L1501-N1501)/N1501)&gt;0)</f>
        <v>#DIV/0!</v>
      </c>
    </row>
    <row r="1512" spans="1:16" x14ac:dyDescent="0.25">
      <c r="B1512" t="e">
        <f>OR(AND(C1512:D1512),AND(C1512,E1512))</f>
        <v>#DIV/0!</v>
      </c>
      <c r="C1512" t="e">
        <f>AND(((C1507-D1507)/D1507)&gt;0,((C1507-E1507)/E1507)&gt;0,((C1502-D1502)/D1502)&gt;0,((C1502-E1502)/E1502)&gt;0)</f>
        <v>#DIV/0!</v>
      </c>
      <c r="D1512" t="e">
        <f t="shared" si="2256"/>
        <v>#DIV/0!</v>
      </c>
      <c r="E1512" t="e">
        <f t="shared" si="2257"/>
        <v>#DIV/0!</v>
      </c>
      <c r="F1512" t="e">
        <f t="shared" si="2258"/>
        <v>#DIV/0!</v>
      </c>
      <c r="G1512" t="e">
        <f t="shared" si="2259"/>
        <v>#DIV/0!</v>
      </c>
      <c r="H1512" t="e">
        <f t="shared" si="2260"/>
        <v>#DIV/0!</v>
      </c>
      <c r="I1512" t="e">
        <f t="shared" si="2261"/>
        <v>#DIV/0!</v>
      </c>
      <c r="J1512" t="e">
        <f t="shared" si="2262"/>
        <v>#DIV/0!</v>
      </c>
      <c r="K1512" t="e">
        <f t="shared" si="2263"/>
        <v>#DIV/0!</v>
      </c>
      <c r="L1512" t="e">
        <f t="shared" si="2264"/>
        <v>#DIV/0!</v>
      </c>
    </row>
    <row r="1514" spans="1:16" x14ac:dyDescent="0.25">
      <c r="A1514" s="7">
        <f>B1515</f>
        <v>0</v>
      </c>
      <c r="B1514" s="7" t="e">
        <f>OR(AND(C1527:D1527),AND(C1527,E1527))</f>
        <v>#DIV/0!</v>
      </c>
      <c r="C1514" s="7" t="e">
        <f>OR(AND(C1528:D1528),AND(C1528,E1528))</f>
        <v>#DIV/0!</v>
      </c>
      <c r="D1514" s="7" t="e">
        <f>OR(AND(C1529:D1529),AND(C1529,E1529))</f>
        <v>#DIV/0!</v>
      </c>
      <c r="E1514" s="7" t="str">
        <f>C1515</f>
        <v>JUN '21</v>
      </c>
      <c r="F1514" s="7" t="e">
        <f>OR(AND(D1527:E1527),AND(D1527,F1527))</f>
        <v>#DIV/0!</v>
      </c>
      <c r="G1514" s="7" t="e">
        <f>OR(AND(D1528:E1528),AND(D1528,F1528))</f>
        <v>#DIV/0!</v>
      </c>
      <c r="H1514" s="7" t="e">
        <f>OR(AND(D1529:E1529),AND(D1529,F1529))</f>
        <v>#DIV/0!</v>
      </c>
      <c r="I1514" s="7" t="str">
        <f>D1515</f>
        <v>MAR '21</v>
      </c>
      <c r="J1514" s="11">
        <f>A1525</f>
        <v>0</v>
      </c>
      <c r="K1514" s="7">
        <f>B1520</f>
        <v>0</v>
      </c>
      <c r="L1514" s="7"/>
      <c r="M1514" s="7"/>
      <c r="O1514" t="str">
        <f>"https://www.moneycontrol.com/financials/21stcenturymanagement/results/consolidated-quarterly-results/"&amp;M1514&amp;"/1"</f>
        <v>https://www.moneycontrol.com/financials/21stcenturymanagement/results/consolidated-quarterly-results//1</v>
      </c>
      <c r="P1514" t="str">
        <f>"https://www.moneycontrol.com/financials/21stcenturymanagement/results/consolidated-quarterly-results/"&amp;M1514&amp;"/2"</f>
        <v>https://www.moneycontrol.com/financials/21stcenturymanagement/results/consolidated-quarterly-results//2</v>
      </c>
    </row>
    <row r="1515" spans="1:16" x14ac:dyDescent="0.25">
      <c r="A1515" s="2" t="s">
        <v>49</v>
      </c>
      <c r="B1515" s="8"/>
      <c r="C1515" s="2" t="s">
        <v>50</v>
      </c>
      <c r="D1515" s="2" t="s">
        <v>48</v>
      </c>
      <c r="E1515" s="2" t="s">
        <v>47</v>
      </c>
      <c r="F1515" s="2" t="s">
        <v>51</v>
      </c>
      <c r="G1515" s="2" t="s">
        <v>46</v>
      </c>
      <c r="H1515" s="2" t="s">
        <v>45</v>
      </c>
      <c r="I1515" s="2" t="s">
        <v>44</v>
      </c>
      <c r="J1515" s="2" t="s">
        <v>43</v>
      </c>
      <c r="K1515" s="2" t="s">
        <v>42</v>
      </c>
      <c r="L1515" s="2" t="s">
        <v>41</v>
      </c>
      <c r="M1515" s="2"/>
      <c r="O1515" s="2"/>
    </row>
    <row r="1516" spans="1:16" x14ac:dyDescent="0.25">
      <c r="A1516" t="s">
        <v>38</v>
      </c>
      <c r="B1516" t="s">
        <v>34</v>
      </c>
      <c r="C1516" s="6"/>
      <c r="D1516" s="6"/>
      <c r="E1516" s="6"/>
      <c r="F1516" s="6"/>
      <c r="G1516" s="6"/>
      <c r="H1516" s="6"/>
      <c r="I1516" s="6"/>
      <c r="J1516" s="6"/>
      <c r="K1516" s="6"/>
      <c r="L1516" s="6"/>
    </row>
    <row r="1517" spans="1:16" x14ac:dyDescent="0.25">
      <c r="B1517" t="s">
        <v>36</v>
      </c>
      <c r="C1517" s="4"/>
      <c r="D1517" s="6"/>
      <c r="E1517" s="4"/>
      <c r="F1517" s="4"/>
      <c r="G1517" s="4"/>
      <c r="H1517" s="6"/>
      <c r="I1517" s="4"/>
      <c r="J1517" s="4"/>
      <c r="K1517" s="4"/>
      <c r="L1517" s="4"/>
    </row>
    <row r="1518" spans="1:16" x14ac:dyDescent="0.25">
      <c r="B1518" t="s">
        <v>33</v>
      </c>
      <c r="C1518" s="5" t="e">
        <f t="shared" ref="C1518:L1518" si="2265">C1517/C1516</f>
        <v>#DIV/0!</v>
      </c>
      <c r="D1518" s="5" t="e">
        <f t="shared" si="2265"/>
        <v>#DIV/0!</v>
      </c>
      <c r="E1518" s="5" t="e">
        <f t="shared" si="2265"/>
        <v>#DIV/0!</v>
      </c>
      <c r="F1518" s="5" t="e">
        <f t="shared" si="2265"/>
        <v>#DIV/0!</v>
      </c>
      <c r="G1518" s="5" t="e">
        <f t="shared" si="2265"/>
        <v>#DIV/0!</v>
      </c>
      <c r="H1518" s="5" t="e">
        <f t="shared" si="2265"/>
        <v>#DIV/0!</v>
      </c>
      <c r="I1518" s="5" t="e">
        <f t="shared" si="2265"/>
        <v>#DIV/0!</v>
      </c>
      <c r="J1518" s="5" t="e">
        <f t="shared" si="2265"/>
        <v>#DIV/0!</v>
      </c>
      <c r="K1518" s="5" t="e">
        <f t="shared" si="2265"/>
        <v>#DIV/0!</v>
      </c>
      <c r="L1518" s="5" t="e">
        <f t="shared" si="2265"/>
        <v>#DIV/0!</v>
      </c>
    </row>
    <row r="1519" spans="1:16" x14ac:dyDescent="0.25">
      <c r="B1519" t="s">
        <v>32</v>
      </c>
      <c r="C1519" s="4"/>
      <c r="D1519" s="4"/>
      <c r="E1519" s="4"/>
      <c r="F1519" s="4"/>
      <c r="G1519" s="4"/>
      <c r="H1519" s="4"/>
      <c r="I1519" s="4"/>
      <c r="J1519" s="4"/>
      <c r="K1519" s="4"/>
      <c r="L1519" s="4"/>
    </row>
    <row r="1521" spans="1:16" x14ac:dyDescent="0.25">
      <c r="A1521" t="s">
        <v>37</v>
      </c>
      <c r="B1521" t="s">
        <v>34</v>
      </c>
      <c r="C1521" s="3">
        <f t="shared" ref="C1521:C1522" si="2266">SUM(C1516:F1516)</f>
        <v>0</v>
      </c>
      <c r="D1521" s="3">
        <f t="shared" ref="D1521:D1522" si="2267">SUM(D1516:G1516)</f>
        <v>0</v>
      </c>
      <c r="E1521" s="3">
        <f t="shared" ref="E1521:E1522" si="2268">SUM(E1516:H1516)</f>
        <v>0</v>
      </c>
      <c r="F1521" s="3">
        <f t="shared" ref="F1521:F1522" si="2269">SUM(F1516:I1516)</f>
        <v>0</v>
      </c>
      <c r="G1521" s="3">
        <f t="shared" ref="G1521:G1522" si="2270">SUM(G1516:J1516)</f>
        <v>0</v>
      </c>
      <c r="H1521" s="3">
        <f t="shared" ref="H1521:H1522" si="2271">SUM(H1516:K1516)</f>
        <v>0</v>
      </c>
      <c r="I1521" s="3">
        <f t="shared" ref="I1521:I1522" si="2272">SUM(I1516:L1516)</f>
        <v>0</v>
      </c>
    </row>
    <row r="1522" spans="1:16" x14ac:dyDescent="0.25">
      <c r="B1522" t="s">
        <v>36</v>
      </c>
      <c r="C1522" s="3">
        <f t="shared" si="2266"/>
        <v>0</v>
      </c>
      <c r="D1522" s="3">
        <f t="shared" si="2267"/>
        <v>0</v>
      </c>
      <c r="E1522" s="3">
        <f t="shared" si="2268"/>
        <v>0</v>
      </c>
      <c r="F1522" s="3">
        <f t="shared" si="2269"/>
        <v>0</v>
      </c>
      <c r="G1522" s="3">
        <f t="shared" si="2270"/>
        <v>0</v>
      </c>
      <c r="H1522" s="3">
        <f t="shared" si="2271"/>
        <v>0</v>
      </c>
      <c r="I1522" s="3">
        <f t="shared" si="2272"/>
        <v>0</v>
      </c>
    </row>
    <row r="1523" spans="1:16" x14ac:dyDescent="0.25">
      <c r="B1523" t="s">
        <v>33</v>
      </c>
      <c r="C1523" s="1" t="e">
        <f t="shared" ref="C1523:I1523" si="2273">C1522/C1521</f>
        <v>#DIV/0!</v>
      </c>
      <c r="D1523" s="1" t="e">
        <f t="shared" si="2273"/>
        <v>#DIV/0!</v>
      </c>
      <c r="E1523" s="1" t="e">
        <f t="shared" si="2273"/>
        <v>#DIV/0!</v>
      </c>
      <c r="F1523" s="1" t="e">
        <f t="shared" si="2273"/>
        <v>#DIV/0!</v>
      </c>
      <c r="G1523" s="1" t="e">
        <f t="shared" si="2273"/>
        <v>#DIV/0!</v>
      </c>
      <c r="H1523" s="1" t="e">
        <f t="shared" si="2273"/>
        <v>#DIV/0!</v>
      </c>
      <c r="I1523" s="1" t="e">
        <f t="shared" si="2273"/>
        <v>#DIV/0!</v>
      </c>
    </row>
    <row r="1524" spans="1:16" x14ac:dyDescent="0.25">
      <c r="B1524" t="s">
        <v>32</v>
      </c>
      <c r="C1524">
        <f t="shared" ref="C1524" si="2274">SUM(C1519:F1519)</f>
        <v>0</v>
      </c>
      <c r="D1524">
        <f t="shared" ref="D1524" si="2275">SUM(D1519:G1519)</f>
        <v>0</v>
      </c>
      <c r="E1524">
        <f t="shared" ref="E1524" si="2276">SUM(E1519:H1519)</f>
        <v>0</v>
      </c>
      <c r="F1524">
        <f t="shared" ref="F1524" si="2277">SUM(F1519:I1519)</f>
        <v>0</v>
      </c>
      <c r="G1524">
        <f t="shared" ref="G1524" si="2278">SUM(G1519:J1519)</f>
        <v>0</v>
      </c>
      <c r="H1524">
        <f t="shared" ref="H1524" si="2279">SUM(H1519:K1519)</f>
        <v>0</v>
      </c>
      <c r="I1524">
        <f t="shared" ref="I1524" si="2280">SUM(I1519:L1519)</f>
        <v>0</v>
      </c>
    </row>
    <row r="1525" spans="1:16" x14ac:dyDescent="0.25">
      <c r="A1525" s="10"/>
      <c r="B1525" s="9"/>
      <c r="C1525" s="9"/>
      <c r="D1525" s="9"/>
      <c r="E1525" s="9"/>
      <c r="F1525" s="9"/>
      <c r="G1525" s="9"/>
      <c r="H1525" s="9"/>
      <c r="I1525" s="9"/>
    </row>
    <row r="1526" spans="1:16" x14ac:dyDescent="0.25">
      <c r="A1526" t="s">
        <v>35</v>
      </c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1:16" x14ac:dyDescent="0.25">
      <c r="A1527" t="e">
        <f>B1527</f>
        <v>#DIV/0!</v>
      </c>
      <c r="B1527" t="e">
        <f>OR(AND(C1527:D1527),AND(C1527,E1527))</f>
        <v>#DIV/0!</v>
      </c>
      <c r="C1527" t="e">
        <f>AND(((C1521-D1521)/D1521)&gt;0,((C1516-D1516)/D1516)&gt;0,((C1521-E1521)/E1521)&gt;0,((C1516-E1516)/E1516)&gt;0)</f>
        <v>#DIV/0!</v>
      </c>
      <c r="D1527" t="e">
        <f>AND(((D1521-E1521)/E1521)&gt;0,((D1516-E1516)/E1516)&gt;0,((D1521-F1521)/F1521)&gt;0,((D1516-F1516)/F1516)&gt;0)</f>
        <v>#DIV/0!</v>
      </c>
      <c r="E1527" t="e">
        <f>AND(((E1521-F1521)/F1521)&gt;0,((E1516-F1516)/F1516)&gt;0,((E1521-G1521)/G1521)&gt;0,((E1516-G1516)/G1516)&gt;0)</f>
        <v>#DIV/0!</v>
      </c>
      <c r="F1527" t="e">
        <f>AND(((F1521-G1521)/G1521)&gt;0,((F1516-G1516)/G1516)&gt;0,((F1521-H1521)/H1521)&gt;0,((F1516-H1516)/H1516)&gt;0)</f>
        <v>#DIV/0!</v>
      </c>
      <c r="G1527" t="e">
        <f>AND(((G1521-H1521)/H1521)&gt;0,((G1516-H1516)/H1516)&gt;0,((G1521-I1521)/I1521)&gt;0,((G1516-I1516)/I1516)&gt;0)</f>
        <v>#DIV/0!</v>
      </c>
      <c r="H1527" t="e">
        <f>AND(((H1521-I1521)/I1521)&gt;0,((H1516-I1516)/I1516)&gt;0,((H1521-J1521)/J1521)&gt;0,((H1516-J1516)/J1516)&gt;0)</f>
        <v>#DIV/0!</v>
      </c>
      <c r="I1527" t="e">
        <f>AND(((I1521-J1521)/J1521)&gt;0,((I1516-J1516)/J1516)&gt;0,((I1521-K1521)/K1521)&gt;0,((I1516-K1516)/K1516)&gt;0)</f>
        <v>#DIV/0!</v>
      </c>
      <c r="J1527" t="e">
        <f>AND(((J1521-K1521)/K1521)&gt;0,((J1516-K1516)/K1516)&gt;0,((J1521-L1521)/L1521)&gt;0,((J1516-L1516)/L1516)&gt;0)</f>
        <v>#DIV/0!</v>
      </c>
      <c r="K1527" t="e">
        <f>AND(((K1521-L1521)/L1521)&gt;0,((K1516-L1516)/L1516)&gt;0,((K1521-M1521)/M1521)&gt;0,((K1516-M1516)/M1516)&gt;0)</f>
        <v>#DIV/0!</v>
      </c>
      <c r="L1527" t="e">
        <f>AND(((L1521-M1521)/M1521)&gt;0,((L1516-M1516)/M1516)&gt;0,((L1521-N1521)/N1521)&gt;0,((L1516-N1516)/N1516)&gt;0)</f>
        <v>#DIV/0!</v>
      </c>
    </row>
    <row r="1528" spans="1:16" x14ac:dyDescent="0.25">
      <c r="B1528" t="e">
        <f>OR(AND(C1528:D1528),AND(C1528,E1528))</f>
        <v>#DIV/0!</v>
      </c>
      <c r="C1528" t="e">
        <f>AND(((C1523-D1523)/D1523)&gt;0,((C1523-E1523)/E1523)&gt;0,((C1518-D1518)/D1518)&gt;0,((C1518-E1518)/E1518)&gt;0)</f>
        <v>#DIV/0!</v>
      </c>
      <c r="D1528" t="e">
        <f t="shared" ref="D1528:D1529" si="2281">AND(((D1523-E1523)/E1523)&gt;0,((D1523-F1523)/F1523)&gt;0,((D1518-E1518)/E1518)&gt;0,((D1518-F1518)/F1518)&gt;0)</f>
        <v>#DIV/0!</v>
      </c>
      <c r="E1528" t="e">
        <f t="shared" ref="E1528:E1529" si="2282">AND(((E1523-F1523)/F1523)&gt;0,((E1523-G1523)/G1523)&gt;0,((E1518-F1518)/F1518)&gt;0,((E1518-G1518)/G1518)&gt;0)</f>
        <v>#DIV/0!</v>
      </c>
      <c r="F1528" t="e">
        <f t="shared" ref="F1528:F1529" si="2283">AND(((F1523-G1523)/G1523)&gt;0,((F1523-H1523)/H1523)&gt;0,((F1518-G1518)/G1518)&gt;0,((F1518-H1518)/H1518)&gt;0)</f>
        <v>#DIV/0!</v>
      </c>
      <c r="G1528" t="e">
        <f t="shared" ref="G1528:G1529" si="2284">AND(((G1523-H1523)/H1523)&gt;0,((G1523-I1523)/I1523)&gt;0,((G1518-H1518)/H1518)&gt;0,((G1518-I1518)/I1518)&gt;0)</f>
        <v>#DIV/0!</v>
      </c>
      <c r="H1528" t="e">
        <f t="shared" ref="H1528:H1529" si="2285">AND(((H1523-I1523)/I1523)&gt;0,((H1523-J1523)/J1523)&gt;0,((H1518-I1518)/I1518)&gt;0,((H1518-J1518)/J1518)&gt;0)</f>
        <v>#DIV/0!</v>
      </c>
      <c r="I1528" t="e">
        <f t="shared" ref="I1528:I1529" si="2286">AND(((I1523-J1523)/J1523)&gt;0,((I1523-K1523)/K1523)&gt;0,((I1518-J1518)/J1518)&gt;0,((I1518-K1518)/K1518)&gt;0)</f>
        <v>#DIV/0!</v>
      </c>
      <c r="J1528" t="e">
        <f t="shared" ref="J1528:J1529" si="2287">AND(((J1523-K1523)/K1523)&gt;0,((J1523-L1523)/L1523)&gt;0,((J1518-K1518)/K1518)&gt;0,((J1518-L1518)/L1518)&gt;0)</f>
        <v>#DIV/0!</v>
      </c>
      <c r="K1528" t="e">
        <f t="shared" ref="K1528:K1529" si="2288">AND(((K1523-L1523)/L1523)&gt;0,((K1523-M1523)/M1523)&gt;0,((K1518-L1518)/L1518)&gt;0,((K1518-M1518)/M1518)&gt;0)</f>
        <v>#DIV/0!</v>
      </c>
      <c r="L1528" t="e">
        <f t="shared" ref="L1528:L1529" si="2289">AND(((L1523-M1523)/M1523)&gt;0,((L1523-N1523)/N1523)&gt;0,((L1518-M1518)/M1518)&gt;0,((L1518-N1518)/N1518)&gt;0)</f>
        <v>#DIV/0!</v>
      </c>
    </row>
    <row r="1529" spans="1:16" x14ac:dyDescent="0.25">
      <c r="B1529" t="e">
        <f>OR(AND(C1529:D1529),AND(C1529,E1529))</f>
        <v>#DIV/0!</v>
      </c>
      <c r="C1529" t="e">
        <f>AND(((C1524-D1524)/D1524)&gt;0,((C1524-E1524)/E1524)&gt;0,((C1519-D1519)/D1519)&gt;0,((C1519-E1519)/E1519)&gt;0)</f>
        <v>#DIV/0!</v>
      </c>
      <c r="D1529" t="e">
        <f t="shared" si="2281"/>
        <v>#DIV/0!</v>
      </c>
      <c r="E1529" t="e">
        <f t="shared" si="2282"/>
        <v>#DIV/0!</v>
      </c>
      <c r="F1529" t="e">
        <f t="shared" si="2283"/>
        <v>#DIV/0!</v>
      </c>
      <c r="G1529" t="e">
        <f t="shared" si="2284"/>
        <v>#DIV/0!</v>
      </c>
      <c r="H1529" t="e">
        <f t="shared" si="2285"/>
        <v>#DIV/0!</v>
      </c>
      <c r="I1529" t="e">
        <f t="shared" si="2286"/>
        <v>#DIV/0!</v>
      </c>
      <c r="J1529" t="e">
        <f t="shared" si="2287"/>
        <v>#DIV/0!</v>
      </c>
      <c r="K1529" t="e">
        <f t="shared" si="2288"/>
        <v>#DIV/0!</v>
      </c>
      <c r="L1529" t="e">
        <f t="shared" si="2289"/>
        <v>#DIV/0!</v>
      </c>
    </row>
    <row r="1531" spans="1:16" x14ac:dyDescent="0.25">
      <c r="A1531" s="7">
        <f>B1532</f>
        <v>0</v>
      </c>
      <c r="B1531" s="7" t="e">
        <f>OR(AND(C1544:D1544),AND(C1544,E1544))</f>
        <v>#DIV/0!</v>
      </c>
      <c r="C1531" s="7" t="e">
        <f>OR(AND(C1545:D1545),AND(C1545,E1545))</f>
        <v>#DIV/0!</v>
      </c>
      <c r="D1531" s="7" t="e">
        <f>OR(AND(C1546:D1546),AND(C1546,E1546))</f>
        <v>#DIV/0!</v>
      </c>
      <c r="E1531" s="7" t="str">
        <f>C1532</f>
        <v>JUN '21</v>
      </c>
      <c r="F1531" s="7" t="e">
        <f>OR(AND(D1544:E1544),AND(D1544,F1544))</f>
        <v>#DIV/0!</v>
      </c>
      <c r="G1531" s="7" t="e">
        <f>OR(AND(D1545:E1545),AND(D1545,F1545))</f>
        <v>#DIV/0!</v>
      </c>
      <c r="H1531" s="7" t="e">
        <f>OR(AND(D1546:E1546),AND(D1546,F1546))</f>
        <v>#DIV/0!</v>
      </c>
      <c r="I1531" s="7" t="str">
        <f>D1532</f>
        <v>MAR '21</v>
      </c>
      <c r="J1531" s="11">
        <f>A1542</f>
        <v>0</v>
      </c>
      <c r="K1531" s="7">
        <f>B1537</f>
        <v>0</v>
      </c>
      <c r="L1531" s="7"/>
      <c r="M1531" s="7"/>
      <c r="O1531" t="str">
        <f>"https://www.moneycontrol.com/financials/21stcenturymanagement/results/consolidated-quarterly-results/"&amp;M1531&amp;"/1"</f>
        <v>https://www.moneycontrol.com/financials/21stcenturymanagement/results/consolidated-quarterly-results//1</v>
      </c>
      <c r="P1531" t="str">
        <f>"https://www.moneycontrol.com/financials/21stcenturymanagement/results/consolidated-quarterly-results/"&amp;M1531&amp;"/2"</f>
        <v>https://www.moneycontrol.com/financials/21stcenturymanagement/results/consolidated-quarterly-results//2</v>
      </c>
    </row>
    <row r="1532" spans="1:16" x14ac:dyDescent="0.25">
      <c r="A1532" s="2" t="s">
        <v>49</v>
      </c>
      <c r="B1532" s="8"/>
      <c r="C1532" s="2" t="s">
        <v>50</v>
      </c>
      <c r="D1532" s="2" t="s">
        <v>48</v>
      </c>
      <c r="E1532" s="2" t="s">
        <v>47</v>
      </c>
      <c r="F1532" s="2" t="s">
        <v>51</v>
      </c>
      <c r="G1532" s="2" t="s">
        <v>46</v>
      </c>
      <c r="H1532" s="2" t="s">
        <v>45</v>
      </c>
      <c r="I1532" s="2" t="s">
        <v>44</v>
      </c>
      <c r="J1532" s="2" t="s">
        <v>43</v>
      </c>
      <c r="K1532" s="2" t="s">
        <v>42</v>
      </c>
      <c r="L1532" s="2" t="s">
        <v>41</v>
      </c>
      <c r="M1532" s="2"/>
      <c r="O1532" s="2"/>
    </row>
    <row r="1533" spans="1:16" x14ac:dyDescent="0.25">
      <c r="A1533" t="s">
        <v>38</v>
      </c>
      <c r="B1533" t="s">
        <v>34</v>
      </c>
      <c r="C1533" s="6"/>
      <c r="D1533" s="6"/>
      <c r="E1533" s="6"/>
      <c r="F1533" s="6"/>
      <c r="G1533" s="6"/>
      <c r="H1533" s="6"/>
      <c r="I1533" s="6"/>
      <c r="J1533" s="6"/>
      <c r="K1533" s="6"/>
      <c r="L1533" s="6"/>
    </row>
    <row r="1534" spans="1:16" x14ac:dyDescent="0.25">
      <c r="B1534" t="s">
        <v>36</v>
      </c>
      <c r="C1534" s="4"/>
      <c r="D1534" s="6"/>
      <c r="E1534" s="4"/>
      <c r="F1534" s="4"/>
      <c r="G1534" s="4"/>
      <c r="H1534" s="6"/>
      <c r="I1534" s="4"/>
      <c r="J1534" s="4"/>
      <c r="K1534" s="4"/>
      <c r="L1534" s="4"/>
    </row>
    <row r="1535" spans="1:16" x14ac:dyDescent="0.25">
      <c r="B1535" t="s">
        <v>33</v>
      </c>
      <c r="C1535" s="5" t="e">
        <f t="shared" ref="C1535:L1535" si="2290">C1534/C1533</f>
        <v>#DIV/0!</v>
      </c>
      <c r="D1535" s="5" t="e">
        <f t="shared" si="2290"/>
        <v>#DIV/0!</v>
      </c>
      <c r="E1535" s="5" t="e">
        <f t="shared" si="2290"/>
        <v>#DIV/0!</v>
      </c>
      <c r="F1535" s="5" t="e">
        <f t="shared" si="2290"/>
        <v>#DIV/0!</v>
      </c>
      <c r="G1535" s="5" t="e">
        <f t="shared" si="2290"/>
        <v>#DIV/0!</v>
      </c>
      <c r="H1535" s="5" t="e">
        <f t="shared" si="2290"/>
        <v>#DIV/0!</v>
      </c>
      <c r="I1535" s="5" t="e">
        <f t="shared" si="2290"/>
        <v>#DIV/0!</v>
      </c>
      <c r="J1535" s="5" t="e">
        <f t="shared" si="2290"/>
        <v>#DIV/0!</v>
      </c>
      <c r="K1535" s="5" t="e">
        <f t="shared" si="2290"/>
        <v>#DIV/0!</v>
      </c>
      <c r="L1535" s="5" t="e">
        <f t="shared" si="2290"/>
        <v>#DIV/0!</v>
      </c>
    </row>
    <row r="1536" spans="1:16" x14ac:dyDescent="0.25">
      <c r="B1536" t="s">
        <v>32</v>
      </c>
      <c r="C1536" s="4"/>
      <c r="D1536" s="4"/>
      <c r="E1536" s="4"/>
      <c r="F1536" s="4"/>
      <c r="G1536" s="4"/>
      <c r="H1536" s="4"/>
      <c r="I1536" s="4"/>
      <c r="J1536" s="4"/>
      <c r="K1536" s="4"/>
      <c r="L1536" s="4"/>
    </row>
    <row r="1538" spans="1:16" x14ac:dyDescent="0.25">
      <c r="A1538" t="s">
        <v>37</v>
      </c>
      <c r="B1538" t="s">
        <v>34</v>
      </c>
      <c r="C1538" s="3">
        <f t="shared" ref="C1538:C1539" si="2291">SUM(C1533:F1533)</f>
        <v>0</v>
      </c>
      <c r="D1538" s="3">
        <f t="shared" ref="D1538:D1539" si="2292">SUM(D1533:G1533)</f>
        <v>0</v>
      </c>
      <c r="E1538" s="3">
        <f t="shared" ref="E1538:E1539" si="2293">SUM(E1533:H1533)</f>
        <v>0</v>
      </c>
      <c r="F1538" s="3">
        <f t="shared" ref="F1538:F1539" si="2294">SUM(F1533:I1533)</f>
        <v>0</v>
      </c>
      <c r="G1538" s="3">
        <f t="shared" ref="G1538:G1539" si="2295">SUM(G1533:J1533)</f>
        <v>0</v>
      </c>
      <c r="H1538" s="3">
        <f t="shared" ref="H1538:H1539" si="2296">SUM(H1533:K1533)</f>
        <v>0</v>
      </c>
      <c r="I1538" s="3">
        <f t="shared" ref="I1538:I1539" si="2297">SUM(I1533:L1533)</f>
        <v>0</v>
      </c>
    </row>
    <row r="1539" spans="1:16" x14ac:dyDescent="0.25">
      <c r="B1539" t="s">
        <v>36</v>
      </c>
      <c r="C1539" s="3">
        <f t="shared" si="2291"/>
        <v>0</v>
      </c>
      <c r="D1539" s="3">
        <f t="shared" si="2292"/>
        <v>0</v>
      </c>
      <c r="E1539" s="3">
        <f t="shared" si="2293"/>
        <v>0</v>
      </c>
      <c r="F1539" s="3">
        <f t="shared" si="2294"/>
        <v>0</v>
      </c>
      <c r="G1539" s="3">
        <f t="shared" si="2295"/>
        <v>0</v>
      </c>
      <c r="H1539" s="3">
        <f t="shared" si="2296"/>
        <v>0</v>
      </c>
      <c r="I1539" s="3">
        <f t="shared" si="2297"/>
        <v>0</v>
      </c>
    </row>
    <row r="1540" spans="1:16" x14ac:dyDescent="0.25">
      <c r="B1540" t="s">
        <v>33</v>
      </c>
      <c r="C1540" s="1" t="e">
        <f t="shared" ref="C1540:I1540" si="2298">C1539/C1538</f>
        <v>#DIV/0!</v>
      </c>
      <c r="D1540" s="1" t="e">
        <f t="shared" si="2298"/>
        <v>#DIV/0!</v>
      </c>
      <c r="E1540" s="1" t="e">
        <f t="shared" si="2298"/>
        <v>#DIV/0!</v>
      </c>
      <c r="F1540" s="1" t="e">
        <f t="shared" si="2298"/>
        <v>#DIV/0!</v>
      </c>
      <c r="G1540" s="1" t="e">
        <f t="shared" si="2298"/>
        <v>#DIV/0!</v>
      </c>
      <c r="H1540" s="1" t="e">
        <f t="shared" si="2298"/>
        <v>#DIV/0!</v>
      </c>
      <c r="I1540" s="1" t="e">
        <f t="shared" si="2298"/>
        <v>#DIV/0!</v>
      </c>
    </row>
    <row r="1541" spans="1:16" x14ac:dyDescent="0.25">
      <c r="B1541" t="s">
        <v>32</v>
      </c>
      <c r="C1541">
        <f t="shared" ref="C1541" si="2299">SUM(C1536:F1536)</f>
        <v>0</v>
      </c>
      <c r="D1541">
        <f t="shared" ref="D1541" si="2300">SUM(D1536:G1536)</f>
        <v>0</v>
      </c>
      <c r="E1541">
        <f t="shared" ref="E1541" si="2301">SUM(E1536:H1536)</f>
        <v>0</v>
      </c>
      <c r="F1541">
        <f t="shared" ref="F1541" si="2302">SUM(F1536:I1536)</f>
        <v>0</v>
      </c>
      <c r="G1541">
        <f t="shared" ref="G1541" si="2303">SUM(G1536:J1536)</f>
        <v>0</v>
      </c>
      <c r="H1541">
        <f t="shared" ref="H1541" si="2304">SUM(H1536:K1536)</f>
        <v>0</v>
      </c>
      <c r="I1541">
        <f t="shared" ref="I1541" si="2305">SUM(I1536:L1536)</f>
        <v>0</v>
      </c>
    </row>
    <row r="1542" spans="1:16" x14ac:dyDescent="0.25">
      <c r="A1542" s="10"/>
      <c r="B1542" s="9"/>
      <c r="C1542" s="9"/>
      <c r="D1542" s="9"/>
      <c r="E1542" s="9"/>
      <c r="F1542" s="9"/>
      <c r="G1542" s="9"/>
      <c r="H1542" s="9"/>
      <c r="I1542" s="9"/>
    </row>
    <row r="1543" spans="1:16" x14ac:dyDescent="0.25">
      <c r="A1543" t="s">
        <v>35</v>
      </c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1:16" x14ac:dyDescent="0.25">
      <c r="A1544" t="e">
        <f>B1544</f>
        <v>#DIV/0!</v>
      </c>
      <c r="B1544" t="e">
        <f>OR(AND(C1544:D1544),AND(C1544,E1544))</f>
        <v>#DIV/0!</v>
      </c>
      <c r="C1544" t="e">
        <f>AND(((C1538-D1538)/D1538)&gt;0,((C1533-D1533)/D1533)&gt;0,((C1538-E1538)/E1538)&gt;0,((C1533-E1533)/E1533)&gt;0)</f>
        <v>#DIV/0!</v>
      </c>
      <c r="D1544" t="e">
        <f>AND(((D1538-E1538)/E1538)&gt;0,((D1533-E1533)/E1533)&gt;0,((D1538-F1538)/F1538)&gt;0,((D1533-F1533)/F1533)&gt;0)</f>
        <v>#DIV/0!</v>
      </c>
      <c r="E1544" t="e">
        <f>AND(((E1538-F1538)/F1538)&gt;0,((E1533-F1533)/F1533)&gt;0,((E1538-G1538)/G1538)&gt;0,((E1533-G1533)/G1533)&gt;0)</f>
        <v>#DIV/0!</v>
      </c>
      <c r="F1544" t="e">
        <f>AND(((F1538-G1538)/G1538)&gt;0,((F1533-G1533)/G1533)&gt;0,((F1538-H1538)/H1538)&gt;0,((F1533-H1533)/H1533)&gt;0)</f>
        <v>#DIV/0!</v>
      </c>
      <c r="G1544" t="e">
        <f>AND(((G1538-H1538)/H1538)&gt;0,((G1533-H1533)/H1533)&gt;0,((G1538-I1538)/I1538)&gt;0,((G1533-I1533)/I1533)&gt;0)</f>
        <v>#DIV/0!</v>
      </c>
      <c r="H1544" t="e">
        <f>AND(((H1538-I1538)/I1538)&gt;0,((H1533-I1533)/I1533)&gt;0,((H1538-J1538)/J1538)&gt;0,((H1533-J1533)/J1533)&gt;0)</f>
        <v>#DIV/0!</v>
      </c>
      <c r="I1544" t="e">
        <f>AND(((I1538-J1538)/J1538)&gt;0,((I1533-J1533)/J1533)&gt;0,((I1538-K1538)/K1538)&gt;0,((I1533-K1533)/K1533)&gt;0)</f>
        <v>#DIV/0!</v>
      </c>
      <c r="J1544" t="e">
        <f>AND(((J1538-K1538)/K1538)&gt;0,((J1533-K1533)/K1533)&gt;0,((J1538-L1538)/L1538)&gt;0,((J1533-L1533)/L1533)&gt;0)</f>
        <v>#DIV/0!</v>
      </c>
      <c r="K1544" t="e">
        <f>AND(((K1538-L1538)/L1538)&gt;0,((K1533-L1533)/L1533)&gt;0,((K1538-M1538)/M1538)&gt;0,((K1533-M1533)/M1533)&gt;0)</f>
        <v>#DIV/0!</v>
      </c>
      <c r="L1544" t="e">
        <f>AND(((L1538-M1538)/M1538)&gt;0,((L1533-M1533)/M1533)&gt;0,((L1538-N1538)/N1538)&gt;0,((L1533-N1533)/N1533)&gt;0)</f>
        <v>#DIV/0!</v>
      </c>
    </row>
    <row r="1545" spans="1:16" x14ac:dyDescent="0.25">
      <c r="B1545" t="e">
        <f>OR(AND(C1545:D1545),AND(C1545,E1545))</f>
        <v>#DIV/0!</v>
      </c>
      <c r="C1545" t="e">
        <f>AND(((C1540-D1540)/D1540)&gt;0,((C1540-E1540)/E1540)&gt;0,((C1535-D1535)/D1535)&gt;0,((C1535-E1535)/E1535)&gt;0)</f>
        <v>#DIV/0!</v>
      </c>
      <c r="D1545" t="e">
        <f t="shared" ref="D1545:D1546" si="2306">AND(((D1540-E1540)/E1540)&gt;0,((D1540-F1540)/F1540)&gt;0,((D1535-E1535)/E1535)&gt;0,((D1535-F1535)/F1535)&gt;0)</f>
        <v>#DIV/0!</v>
      </c>
      <c r="E1545" t="e">
        <f t="shared" ref="E1545:E1546" si="2307">AND(((E1540-F1540)/F1540)&gt;0,((E1540-G1540)/G1540)&gt;0,((E1535-F1535)/F1535)&gt;0,((E1535-G1535)/G1535)&gt;0)</f>
        <v>#DIV/0!</v>
      </c>
      <c r="F1545" t="e">
        <f t="shared" ref="F1545:F1546" si="2308">AND(((F1540-G1540)/G1540)&gt;0,((F1540-H1540)/H1540)&gt;0,((F1535-G1535)/G1535)&gt;0,((F1535-H1535)/H1535)&gt;0)</f>
        <v>#DIV/0!</v>
      </c>
      <c r="G1545" t="e">
        <f t="shared" ref="G1545:G1546" si="2309">AND(((G1540-H1540)/H1540)&gt;0,((G1540-I1540)/I1540)&gt;0,((G1535-H1535)/H1535)&gt;0,((G1535-I1535)/I1535)&gt;0)</f>
        <v>#DIV/0!</v>
      </c>
      <c r="H1545" t="e">
        <f t="shared" ref="H1545:H1546" si="2310">AND(((H1540-I1540)/I1540)&gt;0,((H1540-J1540)/J1540)&gt;0,((H1535-I1535)/I1535)&gt;0,((H1535-J1535)/J1535)&gt;0)</f>
        <v>#DIV/0!</v>
      </c>
      <c r="I1545" t="e">
        <f t="shared" ref="I1545:I1546" si="2311">AND(((I1540-J1540)/J1540)&gt;0,((I1540-K1540)/K1540)&gt;0,((I1535-J1535)/J1535)&gt;0,((I1535-K1535)/K1535)&gt;0)</f>
        <v>#DIV/0!</v>
      </c>
      <c r="J1545" t="e">
        <f t="shared" ref="J1545:J1546" si="2312">AND(((J1540-K1540)/K1540)&gt;0,((J1540-L1540)/L1540)&gt;0,((J1535-K1535)/K1535)&gt;0,((J1535-L1535)/L1535)&gt;0)</f>
        <v>#DIV/0!</v>
      </c>
      <c r="K1545" t="e">
        <f t="shared" ref="K1545:K1546" si="2313">AND(((K1540-L1540)/L1540)&gt;0,((K1540-M1540)/M1540)&gt;0,((K1535-L1535)/L1535)&gt;0,((K1535-M1535)/M1535)&gt;0)</f>
        <v>#DIV/0!</v>
      </c>
      <c r="L1545" t="e">
        <f t="shared" ref="L1545:L1546" si="2314">AND(((L1540-M1540)/M1540)&gt;0,((L1540-N1540)/N1540)&gt;0,((L1535-M1535)/M1535)&gt;0,((L1535-N1535)/N1535)&gt;0)</f>
        <v>#DIV/0!</v>
      </c>
    </row>
    <row r="1546" spans="1:16" x14ac:dyDescent="0.25">
      <c r="B1546" t="e">
        <f>OR(AND(C1546:D1546),AND(C1546,E1546))</f>
        <v>#DIV/0!</v>
      </c>
      <c r="C1546" t="e">
        <f>AND(((C1541-D1541)/D1541)&gt;0,((C1541-E1541)/E1541)&gt;0,((C1536-D1536)/D1536)&gt;0,((C1536-E1536)/E1536)&gt;0)</f>
        <v>#DIV/0!</v>
      </c>
      <c r="D1546" t="e">
        <f t="shared" si="2306"/>
        <v>#DIV/0!</v>
      </c>
      <c r="E1546" t="e">
        <f t="shared" si="2307"/>
        <v>#DIV/0!</v>
      </c>
      <c r="F1546" t="e">
        <f t="shared" si="2308"/>
        <v>#DIV/0!</v>
      </c>
      <c r="G1546" t="e">
        <f t="shared" si="2309"/>
        <v>#DIV/0!</v>
      </c>
      <c r="H1546" t="e">
        <f t="shared" si="2310"/>
        <v>#DIV/0!</v>
      </c>
      <c r="I1546" t="e">
        <f t="shared" si="2311"/>
        <v>#DIV/0!</v>
      </c>
      <c r="J1546" t="e">
        <f t="shared" si="2312"/>
        <v>#DIV/0!</v>
      </c>
      <c r="K1546" t="e">
        <f t="shared" si="2313"/>
        <v>#DIV/0!</v>
      </c>
      <c r="L1546" t="e">
        <f t="shared" si="2314"/>
        <v>#DIV/0!</v>
      </c>
    </row>
    <row r="1548" spans="1:16" x14ac:dyDescent="0.25">
      <c r="A1548" s="7">
        <f>B1549</f>
        <v>0</v>
      </c>
      <c r="B1548" s="7" t="e">
        <f>OR(AND(C1561:D1561),AND(C1561,E1561))</f>
        <v>#DIV/0!</v>
      </c>
      <c r="C1548" s="7" t="e">
        <f>OR(AND(C1562:D1562),AND(C1562,E1562))</f>
        <v>#DIV/0!</v>
      </c>
      <c r="D1548" s="7" t="e">
        <f>OR(AND(C1563:D1563),AND(C1563,E1563))</f>
        <v>#DIV/0!</v>
      </c>
      <c r="E1548" s="7" t="str">
        <f>C1549</f>
        <v>JUN '21</v>
      </c>
      <c r="F1548" s="7" t="e">
        <f>OR(AND(D1561:E1561),AND(D1561,F1561))</f>
        <v>#DIV/0!</v>
      </c>
      <c r="G1548" s="7" t="e">
        <f>OR(AND(D1562:E1562),AND(D1562,F1562))</f>
        <v>#DIV/0!</v>
      </c>
      <c r="H1548" s="7" t="e">
        <f>OR(AND(D1563:E1563),AND(D1563,F1563))</f>
        <v>#DIV/0!</v>
      </c>
      <c r="I1548" s="7" t="str">
        <f>D1549</f>
        <v>MAR '21</v>
      </c>
      <c r="J1548" s="11">
        <f>A1559</f>
        <v>0</v>
      </c>
      <c r="K1548" s="7">
        <f>B1554</f>
        <v>0</v>
      </c>
      <c r="L1548" s="7"/>
      <c r="M1548" s="7"/>
      <c r="O1548" t="str">
        <f>"https://www.moneycontrol.com/financials/21stcenturymanagement/results/consolidated-quarterly-results/"&amp;M1548&amp;"/1"</f>
        <v>https://www.moneycontrol.com/financials/21stcenturymanagement/results/consolidated-quarterly-results//1</v>
      </c>
      <c r="P1548" t="str">
        <f>"https://www.moneycontrol.com/financials/21stcenturymanagement/results/consolidated-quarterly-results/"&amp;M1548&amp;"/2"</f>
        <v>https://www.moneycontrol.com/financials/21stcenturymanagement/results/consolidated-quarterly-results//2</v>
      </c>
    </row>
    <row r="1549" spans="1:16" x14ac:dyDescent="0.25">
      <c r="A1549" s="2" t="s">
        <v>49</v>
      </c>
      <c r="B1549" s="8"/>
      <c r="C1549" s="2" t="s">
        <v>50</v>
      </c>
      <c r="D1549" s="2" t="s">
        <v>48</v>
      </c>
      <c r="E1549" s="2" t="s">
        <v>47</v>
      </c>
      <c r="F1549" s="2" t="s">
        <v>51</v>
      </c>
      <c r="G1549" s="2" t="s">
        <v>46</v>
      </c>
      <c r="H1549" s="2" t="s">
        <v>45</v>
      </c>
      <c r="I1549" s="2" t="s">
        <v>44</v>
      </c>
      <c r="J1549" s="2" t="s">
        <v>43</v>
      </c>
      <c r="K1549" s="2" t="s">
        <v>42</v>
      </c>
      <c r="L1549" s="2" t="s">
        <v>41</v>
      </c>
      <c r="M1549" s="2"/>
      <c r="O1549" s="2"/>
    </row>
    <row r="1550" spans="1:16" x14ac:dyDescent="0.25">
      <c r="A1550" t="s">
        <v>38</v>
      </c>
      <c r="B1550" t="s">
        <v>34</v>
      </c>
      <c r="C1550" s="6"/>
      <c r="D1550" s="6"/>
      <c r="E1550" s="6"/>
      <c r="F1550" s="6"/>
      <c r="G1550" s="6"/>
      <c r="H1550" s="6"/>
      <c r="I1550" s="6"/>
      <c r="J1550" s="6"/>
      <c r="K1550" s="6"/>
      <c r="L1550" s="6"/>
    </row>
    <row r="1551" spans="1:16" x14ac:dyDescent="0.25">
      <c r="B1551" t="s">
        <v>36</v>
      </c>
      <c r="C1551" s="4"/>
      <c r="D1551" s="6"/>
      <c r="E1551" s="4"/>
      <c r="F1551" s="4"/>
      <c r="G1551" s="4"/>
      <c r="H1551" s="6"/>
      <c r="I1551" s="4"/>
      <c r="J1551" s="4"/>
      <c r="K1551" s="4"/>
      <c r="L1551" s="4"/>
    </row>
    <row r="1552" spans="1:16" x14ac:dyDescent="0.25">
      <c r="B1552" t="s">
        <v>33</v>
      </c>
      <c r="C1552" s="5" t="e">
        <f t="shared" ref="C1552:L1552" si="2315">C1551/C1550</f>
        <v>#DIV/0!</v>
      </c>
      <c r="D1552" s="5" t="e">
        <f t="shared" si="2315"/>
        <v>#DIV/0!</v>
      </c>
      <c r="E1552" s="5" t="e">
        <f t="shared" si="2315"/>
        <v>#DIV/0!</v>
      </c>
      <c r="F1552" s="5" t="e">
        <f t="shared" si="2315"/>
        <v>#DIV/0!</v>
      </c>
      <c r="G1552" s="5" t="e">
        <f t="shared" si="2315"/>
        <v>#DIV/0!</v>
      </c>
      <c r="H1552" s="5" t="e">
        <f t="shared" si="2315"/>
        <v>#DIV/0!</v>
      </c>
      <c r="I1552" s="5" t="e">
        <f t="shared" si="2315"/>
        <v>#DIV/0!</v>
      </c>
      <c r="J1552" s="5" t="e">
        <f t="shared" si="2315"/>
        <v>#DIV/0!</v>
      </c>
      <c r="K1552" s="5" t="e">
        <f t="shared" si="2315"/>
        <v>#DIV/0!</v>
      </c>
      <c r="L1552" s="5" t="e">
        <f t="shared" si="2315"/>
        <v>#DIV/0!</v>
      </c>
    </row>
    <row r="1553" spans="1:16" x14ac:dyDescent="0.25">
      <c r="B1553" t="s">
        <v>32</v>
      </c>
      <c r="C1553" s="4"/>
      <c r="D1553" s="4"/>
      <c r="E1553" s="4"/>
      <c r="F1553" s="4"/>
      <c r="G1553" s="4"/>
      <c r="H1553" s="4"/>
      <c r="I1553" s="4"/>
      <c r="J1553" s="4"/>
      <c r="K1553" s="4"/>
      <c r="L1553" s="4"/>
    </row>
    <row r="1555" spans="1:16" x14ac:dyDescent="0.25">
      <c r="A1555" t="s">
        <v>37</v>
      </c>
      <c r="B1555" t="s">
        <v>34</v>
      </c>
      <c r="C1555" s="3">
        <f t="shared" ref="C1555:C1556" si="2316">SUM(C1550:F1550)</f>
        <v>0</v>
      </c>
      <c r="D1555" s="3">
        <f t="shared" ref="D1555:D1556" si="2317">SUM(D1550:G1550)</f>
        <v>0</v>
      </c>
      <c r="E1555" s="3">
        <f t="shared" ref="E1555:E1556" si="2318">SUM(E1550:H1550)</f>
        <v>0</v>
      </c>
      <c r="F1555" s="3">
        <f t="shared" ref="F1555:F1556" si="2319">SUM(F1550:I1550)</f>
        <v>0</v>
      </c>
      <c r="G1555" s="3">
        <f t="shared" ref="G1555:G1556" si="2320">SUM(G1550:J1550)</f>
        <v>0</v>
      </c>
      <c r="H1555" s="3">
        <f t="shared" ref="H1555:H1556" si="2321">SUM(H1550:K1550)</f>
        <v>0</v>
      </c>
      <c r="I1555" s="3">
        <f t="shared" ref="I1555:I1556" si="2322">SUM(I1550:L1550)</f>
        <v>0</v>
      </c>
    </row>
    <row r="1556" spans="1:16" x14ac:dyDescent="0.25">
      <c r="B1556" t="s">
        <v>36</v>
      </c>
      <c r="C1556" s="3">
        <f t="shared" si="2316"/>
        <v>0</v>
      </c>
      <c r="D1556" s="3">
        <f t="shared" si="2317"/>
        <v>0</v>
      </c>
      <c r="E1556" s="3">
        <f t="shared" si="2318"/>
        <v>0</v>
      </c>
      <c r="F1556" s="3">
        <f t="shared" si="2319"/>
        <v>0</v>
      </c>
      <c r="G1556" s="3">
        <f t="shared" si="2320"/>
        <v>0</v>
      </c>
      <c r="H1556" s="3">
        <f t="shared" si="2321"/>
        <v>0</v>
      </c>
      <c r="I1556" s="3">
        <f t="shared" si="2322"/>
        <v>0</v>
      </c>
    </row>
    <row r="1557" spans="1:16" x14ac:dyDescent="0.25">
      <c r="B1557" t="s">
        <v>33</v>
      </c>
      <c r="C1557" s="1" t="e">
        <f t="shared" ref="C1557:I1557" si="2323">C1556/C1555</f>
        <v>#DIV/0!</v>
      </c>
      <c r="D1557" s="1" t="e">
        <f t="shared" si="2323"/>
        <v>#DIV/0!</v>
      </c>
      <c r="E1557" s="1" t="e">
        <f t="shared" si="2323"/>
        <v>#DIV/0!</v>
      </c>
      <c r="F1557" s="1" t="e">
        <f t="shared" si="2323"/>
        <v>#DIV/0!</v>
      </c>
      <c r="G1557" s="1" t="e">
        <f t="shared" si="2323"/>
        <v>#DIV/0!</v>
      </c>
      <c r="H1557" s="1" t="e">
        <f t="shared" si="2323"/>
        <v>#DIV/0!</v>
      </c>
      <c r="I1557" s="1" t="e">
        <f t="shared" si="2323"/>
        <v>#DIV/0!</v>
      </c>
    </row>
    <row r="1558" spans="1:16" x14ac:dyDescent="0.25">
      <c r="B1558" t="s">
        <v>32</v>
      </c>
      <c r="C1558">
        <f t="shared" ref="C1558" si="2324">SUM(C1553:F1553)</f>
        <v>0</v>
      </c>
      <c r="D1558">
        <f t="shared" ref="D1558" si="2325">SUM(D1553:G1553)</f>
        <v>0</v>
      </c>
      <c r="E1558">
        <f t="shared" ref="E1558" si="2326">SUM(E1553:H1553)</f>
        <v>0</v>
      </c>
      <c r="F1558">
        <f t="shared" ref="F1558" si="2327">SUM(F1553:I1553)</f>
        <v>0</v>
      </c>
      <c r="G1558">
        <f t="shared" ref="G1558" si="2328">SUM(G1553:J1553)</f>
        <v>0</v>
      </c>
      <c r="H1558">
        <f t="shared" ref="H1558" si="2329">SUM(H1553:K1553)</f>
        <v>0</v>
      </c>
      <c r="I1558">
        <f t="shared" ref="I1558" si="2330">SUM(I1553:L1553)</f>
        <v>0</v>
      </c>
    </row>
    <row r="1559" spans="1:16" x14ac:dyDescent="0.25">
      <c r="A1559" s="10"/>
      <c r="B1559" s="9"/>
      <c r="C1559" s="9"/>
      <c r="D1559" s="9"/>
      <c r="E1559" s="9"/>
      <c r="F1559" s="9"/>
      <c r="G1559" s="9"/>
      <c r="H1559" s="9"/>
      <c r="I1559" s="9"/>
    </row>
    <row r="1560" spans="1:16" x14ac:dyDescent="0.25">
      <c r="A1560" t="s">
        <v>35</v>
      </c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1:16" x14ac:dyDescent="0.25">
      <c r="A1561" t="e">
        <f>B1561</f>
        <v>#DIV/0!</v>
      </c>
      <c r="B1561" t="e">
        <f>OR(AND(C1561:D1561),AND(C1561,E1561))</f>
        <v>#DIV/0!</v>
      </c>
      <c r="C1561" t="e">
        <f>AND(((C1555-D1555)/D1555)&gt;0,((C1550-D1550)/D1550)&gt;0,((C1555-E1555)/E1555)&gt;0,((C1550-E1550)/E1550)&gt;0)</f>
        <v>#DIV/0!</v>
      </c>
      <c r="D1561" t="e">
        <f>AND(((D1555-E1555)/E1555)&gt;0,((D1550-E1550)/E1550)&gt;0,((D1555-F1555)/F1555)&gt;0,((D1550-F1550)/F1550)&gt;0)</f>
        <v>#DIV/0!</v>
      </c>
      <c r="E1561" t="e">
        <f>AND(((E1555-F1555)/F1555)&gt;0,((E1550-F1550)/F1550)&gt;0,((E1555-G1555)/G1555)&gt;0,((E1550-G1550)/G1550)&gt;0)</f>
        <v>#DIV/0!</v>
      </c>
      <c r="F1561" t="e">
        <f>AND(((F1555-G1555)/G1555)&gt;0,((F1550-G1550)/G1550)&gt;0,((F1555-H1555)/H1555)&gt;0,((F1550-H1550)/H1550)&gt;0)</f>
        <v>#DIV/0!</v>
      </c>
      <c r="G1561" t="e">
        <f>AND(((G1555-H1555)/H1555)&gt;0,((G1550-H1550)/H1550)&gt;0,((G1555-I1555)/I1555)&gt;0,((G1550-I1550)/I1550)&gt;0)</f>
        <v>#DIV/0!</v>
      </c>
      <c r="H1561" t="e">
        <f>AND(((H1555-I1555)/I1555)&gt;0,((H1550-I1550)/I1550)&gt;0,((H1555-J1555)/J1555)&gt;0,((H1550-J1550)/J1550)&gt;0)</f>
        <v>#DIV/0!</v>
      </c>
      <c r="I1561" t="e">
        <f>AND(((I1555-J1555)/J1555)&gt;0,((I1550-J1550)/J1550)&gt;0,((I1555-K1555)/K1555)&gt;0,((I1550-K1550)/K1550)&gt;0)</f>
        <v>#DIV/0!</v>
      </c>
      <c r="J1561" t="e">
        <f>AND(((J1555-K1555)/K1555)&gt;0,((J1550-K1550)/K1550)&gt;0,((J1555-L1555)/L1555)&gt;0,((J1550-L1550)/L1550)&gt;0)</f>
        <v>#DIV/0!</v>
      </c>
      <c r="K1561" t="e">
        <f>AND(((K1555-L1555)/L1555)&gt;0,((K1550-L1550)/L1550)&gt;0,((K1555-M1555)/M1555)&gt;0,((K1550-M1550)/M1550)&gt;0)</f>
        <v>#DIV/0!</v>
      </c>
      <c r="L1561" t="e">
        <f>AND(((L1555-M1555)/M1555)&gt;0,((L1550-M1550)/M1550)&gt;0,((L1555-N1555)/N1555)&gt;0,((L1550-N1550)/N1550)&gt;0)</f>
        <v>#DIV/0!</v>
      </c>
    </row>
    <row r="1562" spans="1:16" x14ac:dyDescent="0.25">
      <c r="B1562" t="e">
        <f>OR(AND(C1562:D1562),AND(C1562,E1562))</f>
        <v>#DIV/0!</v>
      </c>
      <c r="C1562" t="e">
        <f>AND(((C1557-D1557)/D1557)&gt;0,((C1557-E1557)/E1557)&gt;0,((C1552-D1552)/D1552)&gt;0,((C1552-E1552)/E1552)&gt;0)</f>
        <v>#DIV/0!</v>
      </c>
      <c r="D1562" t="e">
        <f t="shared" ref="D1562:D1563" si="2331">AND(((D1557-E1557)/E1557)&gt;0,((D1557-F1557)/F1557)&gt;0,((D1552-E1552)/E1552)&gt;0,((D1552-F1552)/F1552)&gt;0)</f>
        <v>#DIV/0!</v>
      </c>
      <c r="E1562" t="e">
        <f t="shared" ref="E1562:E1563" si="2332">AND(((E1557-F1557)/F1557)&gt;0,((E1557-G1557)/G1557)&gt;0,((E1552-F1552)/F1552)&gt;0,((E1552-G1552)/G1552)&gt;0)</f>
        <v>#DIV/0!</v>
      </c>
      <c r="F1562" t="e">
        <f t="shared" ref="F1562:F1563" si="2333">AND(((F1557-G1557)/G1557)&gt;0,((F1557-H1557)/H1557)&gt;0,((F1552-G1552)/G1552)&gt;0,((F1552-H1552)/H1552)&gt;0)</f>
        <v>#DIV/0!</v>
      </c>
      <c r="G1562" t="e">
        <f t="shared" ref="G1562:G1563" si="2334">AND(((G1557-H1557)/H1557)&gt;0,((G1557-I1557)/I1557)&gt;0,((G1552-H1552)/H1552)&gt;0,((G1552-I1552)/I1552)&gt;0)</f>
        <v>#DIV/0!</v>
      </c>
      <c r="H1562" t="e">
        <f t="shared" ref="H1562:H1563" si="2335">AND(((H1557-I1557)/I1557)&gt;0,((H1557-J1557)/J1557)&gt;0,((H1552-I1552)/I1552)&gt;0,((H1552-J1552)/J1552)&gt;0)</f>
        <v>#DIV/0!</v>
      </c>
      <c r="I1562" t="e">
        <f t="shared" ref="I1562:I1563" si="2336">AND(((I1557-J1557)/J1557)&gt;0,((I1557-K1557)/K1557)&gt;0,((I1552-J1552)/J1552)&gt;0,((I1552-K1552)/K1552)&gt;0)</f>
        <v>#DIV/0!</v>
      </c>
      <c r="J1562" t="e">
        <f t="shared" ref="J1562:J1563" si="2337">AND(((J1557-K1557)/K1557)&gt;0,((J1557-L1557)/L1557)&gt;0,((J1552-K1552)/K1552)&gt;0,((J1552-L1552)/L1552)&gt;0)</f>
        <v>#DIV/0!</v>
      </c>
      <c r="K1562" t="e">
        <f t="shared" ref="K1562:K1563" si="2338">AND(((K1557-L1557)/L1557)&gt;0,((K1557-M1557)/M1557)&gt;0,((K1552-L1552)/L1552)&gt;0,((K1552-M1552)/M1552)&gt;0)</f>
        <v>#DIV/0!</v>
      </c>
      <c r="L1562" t="e">
        <f t="shared" ref="L1562:L1563" si="2339">AND(((L1557-M1557)/M1557)&gt;0,((L1557-N1557)/N1557)&gt;0,((L1552-M1552)/M1552)&gt;0,((L1552-N1552)/N1552)&gt;0)</f>
        <v>#DIV/0!</v>
      </c>
    </row>
    <row r="1563" spans="1:16" x14ac:dyDescent="0.25">
      <c r="B1563" t="e">
        <f>OR(AND(C1563:D1563),AND(C1563,E1563))</f>
        <v>#DIV/0!</v>
      </c>
      <c r="C1563" t="e">
        <f>AND(((C1558-D1558)/D1558)&gt;0,((C1558-E1558)/E1558)&gt;0,((C1553-D1553)/D1553)&gt;0,((C1553-E1553)/E1553)&gt;0)</f>
        <v>#DIV/0!</v>
      </c>
      <c r="D1563" t="e">
        <f t="shared" si="2331"/>
        <v>#DIV/0!</v>
      </c>
      <c r="E1563" t="e">
        <f t="shared" si="2332"/>
        <v>#DIV/0!</v>
      </c>
      <c r="F1563" t="e">
        <f t="shared" si="2333"/>
        <v>#DIV/0!</v>
      </c>
      <c r="G1563" t="e">
        <f t="shared" si="2334"/>
        <v>#DIV/0!</v>
      </c>
      <c r="H1563" t="e">
        <f t="shared" si="2335"/>
        <v>#DIV/0!</v>
      </c>
      <c r="I1563" t="e">
        <f t="shared" si="2336"/>
        <v>#DIV/0!</v>
      </c>
      <c r="J1563" t="e">
        <f t="shared" si="2337"/>
        <v>#DIV/0!</v>
      </c>
      <c r="K1563" t="e">
        <f t="shared" si="2338"/>
        <v>#DIV/0!</v>
      </c>
      <c r="L1563" t="e">
        <f t="shared" si="2339"/>
        <v>#DIV/0!</v>
      </c>
    </row>
    <row r="1565" spans="1:16" x14ac:dyDescent="0.25">
      <c r="A1565" s="7">
        <f>B1566</f>
        <v>0</v>
      </c>
      <c r="B1565" s="7" t="e">
        <f>OR(AND(C1578:D1578),AND(C1578,E1578))</f>
        <v>#DIV/0!</v>
      </c>
      <c r="C1565" s="7" t="e">
        <f>OR(AND(C1579:D1579),AND(C1579,E1579))</f>
        <v>#DIV/0!</v>
      </c>
      <c r="D1565" s="7" t="e">
        <f>OR(AND(C1580:D1580),AND(C1580,E1580))</f>
        <v>#DIV/0!</v>
      </c>
      <c r="E1565" s="7" t="str">
        <f>C1566</f>
        <v>JUN '21</v>
      </c>
      <c r="F1565" s="7" t="e">
        <f>OR(AND(D1578:E1578),AND(D1578,F1578))</f>
        <v>#DIV/0!</v>
      </c>
      <c r="G1565" s="7" t="e">
        <f>OR(AND(D1579:E1579),AND(D1579,F1579))</f>
        <v>#DIV/0!</v>
      </c>
      <c r="H1565" s="7" t="e">
        <f>OR(AND(D1580:E1580),AND(D1580,F1580))</f>
        <v>#DIV/0!</v>
      </c>
      <c r="I1565" s="7" t="str">
        <f>D1566</f>
        <v>MAR '21</v>
      </c>
      <c r="J1565" s="11">
        <f>A1576</f>
        <v>0</v>
      </c>
      <c r="K1565" s="7">
        <f>B1571</f>
        <v>0</v>
      </c>
      <c r="L1565" s="7"/>
      <c r="M1565" s="7"/>
      <c r="O1565" t="str">
        <f>"https://www.moneycontrol.com/financials/21stcenturymanagement/results/consolidated-quarterly-results/"&amp;M1565&amp;"/1"</f>
        <v>https://www.moneycontrol.com/financials/21stcenturymanagement/results/consolidated-quarterly-results//1</v>
      </c>
      <c r="P1565" t="str">
        <f>"https://www.moneycontrol.com/financials/21stcenturymanagement/results/consolidated-quarterly-results/"&amp;M1565&amp;"/2"</f>
        <v>https://www.moneycontrol.com/financials/21stcenturymanagement/results/consolidated-quarterly-results//2</v>
      </c>
    </row>
    <row r="1566" spans="1:16" x14ac:dyDescent="0.25">
      <c r="A1566" s="2" t="s">
        <v>49</v>
      </c>
      <c r="B1566" s="8"/>
      <c r="C1566" s="2" t="s">
        <v>50</v>
      </c>
      <c r="D1566" s="2" t="s">
        <v>48</v>
      </c>
      <c r="E1566" s="2" t="s">
        <v>47</v>
      </c>
      <c r="F1566" s="2" t="s">
        <v>51</v>
      </c>
      <c r="G1566" s="2" t="s">
        <v>46</v>
      </c>
      <c r="H1566" s="2" t="s">
        <v>45</v>
      </c>
      <c r="I1566" s="2" t="s">
        <v>44</v>
      </c>
      <c r="J1566" s="2" t="s">
        <v>43</v>
      </c>
      <c r="K1566" s="2" t="s">
        <v>42</v>
      </c>
      <c r="L1566" s="2" t="s">
        <v>41</v>
      </c>
      <c r="M1566" s="2"/>
      <c r="O1566" s="2"/>
    </row>
    <row r="1567" spans="1:16" x14ac:dyDescent="0.25">
      <c r="A1567" t="s">
        <v>38</v>
      </c>
      <c r="B1567" t="s">
        <v>34</v>
      </c>
      <c r="C1567" s="6"/>
      <c r="D1567" s="6"/>
      <c r="E1567" s="6"/>
      <c r="F1567" s="6"/>
      <c r="G1567" s="6"/>
      <c r="H1567" s="6"/>
      <c r="I1567" s="6"/>
      <c r="J1567" s="6"/>
      <c r="K1567" s="6"/>
      <c r="L1567" s="6"/>
    </row>
    <row r="1568" spans="1:16" x14ac:dyDescent="0.25">
      <c r="B1568" t="s">
        <v>36</v>
      </c>
      <c r="C1568" s="4"/>
      <c r="D1568" s="6"/>
      <c r="E1568" s="4"/>
      <c r="F1568" s="4"/>
      <c r="G1568" s="4"/>
      <c r="H1568" s="6"/>
      <c r="I1568" s="4"/>
      <c r="J1568" s="4"/>
      <c r="K1568" s="4"/>
      <c r="L1568" s="4"/>
    </row>
    <row r="1569" spans="1:16" x14ac:dyDescent="0.25">
      <c r="B1569" t="s">
        <v>33</v>
      </c>
      <c r="C1569" s="5" t="e">
        <f t="shared" ref="C1569:L1569" si="2340">C1568/C1567</f>
        <v>#DIV/0!</v>
      </c>
      <c r="D1569" s="5" t="e">
        <f t="shared" si="2340"/>
        <v>#DIV/0!</v>
      </c>
      <c r="E1569" s="5" t="e">
        <f t="shared" si="2340"/>
        <v>#DIV/0!</v>
      </c>
      <c r="F1569" s="5" t="e">
        <f t="shared" si="2340"/>
        <v>#DIV/0!</v>
      </c>
      <c r="G1569" s="5" t="e">
        <f t="shared" si="2340"/>
        <v>#DIV/0!</v>
      </c>
      <c r="H1569" s="5" t="e">
        <f t="shared" si="2340"/>
        <v>#DIV/0!</v>
      </c>
      <c r="I1569" s="5" t="e">
        <f t="shared" si="2340"/>
        <v>#DIV/0!</v>
      </c>
      <c r="J1569" s="5" t="e">
        <f t="shared" si="2340"/>
        <v>#DIV/0!</v>
      </c>
      <c r="K1569" s="5" t="e">
        <f t="shared" si="2340"/>
        <v>#DIV/0!</v>
      </c>
      <c r="L1569" s="5" t="e">
        <f t="shared" si="2340"/>
        <v>#DIV/0!</v>
      </c>
    </row>
    <row r="1570" spans="1:16" x14ac:dyDescent="0.25">
      <c r="B1570" t="s">
        <v>32</v>
      </c>
      <c r="C1570" s="4"/>
      <c r="D1570" s="4"/>
      <c r="E1570" s="4"/>
      <c r="F1570" s="4"/>
      <c r="G1570" s="4"/>
      <c r="H1570" s="4"/>
      <c r="I1570" s="4"/>
      <c r="J1570" s="4"/>
      <c r="K1570" s="4"/>
      <c r="L1570" s="4"/>
    </row>
    <row r="1572" spans="1:16" x14ac:dyDescent="0.25">
      <c r="A1572" t="s">
        <v>37</v>
      </c>
      <c r="B1572" t="s">
        <v>34</v>
      </c>
      <c r="C1572" s="3">
        <f t="shared" ref="C1572:C1573" si="2341">SUM(C1567:F1567)</f>
        <v>0</v>
      </c>
      <c r="D1572" s="3">
        <f t="shared" ref="D1572:D1573" si="2342">SUM(D1567:G1567)</f>
        <v>0</v>
      </c>
      <c r="E1572" s="3">
        <f t="shared" ref="E1572:E1573" si="2343">SUM(E1567:H1567)</f>
        <v>0</v>
      </c>
      <c r="F1572" s="3">
        <f t="shared" ref="F1572:F1573" si="2344">SUM(F1567:I1567)</f>
        <v>0</v>
      </c>
      <c r="G1572" s="3">
        <f t="shared" ref="G1572:G1573" si="2345">SUM(G1567:J1567)</f>
        <v>0</v>
      </c>
      <c r="H1572" s="3">
        <f t="shared" ref="H1572:H1573" si="2346">SUM(H1567:K1567)</f>
        <v>0</v>
      </c>
      <c r="I1572" s="3">
        <f t="shared" ref="I1572:I1573" si="2347">SUM(I1567:L1567)</f>
        <v>0</v>
      </c>
    </row>
    <row r="1573" spans="1:16" x14ac:dyDescent="0.25">
      <c r="B1573" t="s">
        <v>36</v>
      </c>
      <c r="C1573" s="3">
        <f t="shared" si="2341"/>
        <v>0</v>
      </c>
      <c r="D1573" s="3">
        <f t="shared" si="2342"/>
        <v>0</v>
      </c>
      <c r="E1573" s="3">
        <f t="shared" si="2343"/>
        <v>0</v>
      </c>
      <c r="F1573" s="3">
        <f t="shared" si="2344"/>
        <v>0</v>
      </c>
      <c r="G1573" s="3">
        <f t="shared" si="2345"/>
        <v>0</v>
      </c>
      <c r="H1573" s="3">
        <f t="shared" si="2346"/>
        <v>0</v>
      </c>
      <c r="I1573" s="3">
        <f t="shared" si="2347"/>
        <v>0</v>
      </c>
    </row>
    <row r="1574" spans="1:16" x14ac:dyDescent="0.25">
      <c r="B1574" t="s">
        <v>33</v>
      </c>
      <c r="C1574" s="1" t="e">
        <f t="shared" ref="C1574:I1574" si="2348">C1573/C1572</f>
        <v>#DIV/0!</v>
      </c>
      <c r="D1574" s="1" t="e">
        <f t="shared" si="2348"/>
        <v>#DIV/0!</v>
      </c>
      <c r="E1574" s="1" t="e">
        <f t="shared" si="2348"/>
        <v>#DIV/0!</v>
      </c>
      <c r="F1574" s="1" t="e">
        <f t="shared" si="2348"/>
        <v>#DIV/0!</v>
      </c>
      <c r="G1574" s="1" t="e">
        <f t="shared" si="2348"/>
        <v>#DIV/0!</v>
      </c>
      <c r="H1574" s="1" t="e">
        <f t="shared" si="2348"/>
        <v>#DIV/0!</v>
      </c>
      <c r="I1574" s="1" t="e">
        <f t="shared" si="2348"/>
        <v>#DIV/0!</v>
      </c>
    </row>
    <row r="1575" spans="1:16" x14ac:dyDescent="0.25">
      <c r="B1575" t="s">
        <v>32</v>
      </c>
      <c r="C1575">
        <f t="shared" ref="C1575" si="2349">SUM(C1570:F1570)</f>
        <v>0</v>
      </c>
      <c r="D1575">
        <f t="shared" ref="D1575" si="2350">SUM(D1570:G1570)</f>
        <v>0</v>
      </c>
      <c r="E1575">
        <f t="shared" ref="E1575" si="2351">SUM(E1570:H1570)</f>
        <v>0</v>
      </c>
      <c r="F1575">
        <f t="shared" ref="F1575" si="2352">SUM(F1570:I1570)</f>
        <v>0</v>
      </c>
      <c r="G1575">
        <f t="shared" ref="G1575" si="2353">SUM(G1570:J1570)</f>
        <v>0</v>
      </c>
      <c r="H1575">
        <f t="shared" ref="H1575" si="2354">SUM(H1570:K1570)</f>
        <v>0</v>
      </c>
      <c r="I1575">
        <f t="shared" ref="I1575" si="2355">SUM(I1570:L1570)</f>
        <v>0</v>
      </c>
    </row>
    <row r="1576" spans="1:16" x14ac:dyDescent="0.25">
      <c r="A1576" s="10"/>
      <c r="B1576" s="9"/>
      <c r="C1576" s="9"/>
      <c r="D1576" s="9"/>
      <c r="E1576" s="9"/>
      <c r="F1576" s="9"/>
      <c r="G1576" s="9"/>
      <c r="H1576" s="9"/>
      <c r="I1576" s="9"/>
    </row>
    <row r="1577" spans="1:16" x14ac:dyDescent="0.25">
      <c r="A1577" t="s">
        <v>35</v>
      </c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1:16" x14ac:dyDescent="0.25">
      <c r="A1578" t="e">
        <f>B1578</f>
        <v>#DIV/0!</v>
      </c>
      <c r="B1578" t="e">
        <f>OR(AND(C1578:D1578),AND(C1578,E1578))</f>
        <v>#DIV/0!</v>
      </c>
      <c r="C1578" t="e">
        <f>AND(((C1572-D1572)/D1572)&gt;0,((C1567-D1567)/D1567)&gt;0,((C1572-E1572)/E1572)&gt;0,((C1567-E1567)/E1567)&gt;0)</f>
        <v>#DIV/0!</v>
      </c>
      <c r="D1578" t="e">
        <f>AND(((D1572-E1572)/E1572)&gt;0,((D1567-E1567)/E1567)&gt;0,((D1572-F1572)/F1572)&gt;0,((D1567-F1567)/F1567)&gt;0)</f>
        <v>#DIV/0!</v>
      </c>
      <c r="E1578" t="e">
        <f>AND(((E1572-F1572)/F1572)&gt;0,((E1567-F1567)/F1567)&gt;0,((E1572-G1572)/G1572)&gt;0,((E1567-G1567)/G1567)&gt;0)</f>
        <v>#DIV/0!</v>
      </c>
      <c r="F1578" t="e">
        <f>AND(((F1572-G1572)/G1572)&gt;0,((F1567-G1567)/G1567)&gt;0,((F1572-H1572)/H1572)&gt;0,((F1567-H1567)/H1567)&gt;0)</f>
        <v>#DIV/0!</v>
      </c>
      <c r="G1578" t="e">
        <f>AND(((G1572-H1572)/H1572)&gt;0,((G1567-H1567)/H1567)&gt;0,((G1572-I1572)/I1572)&gt;0,((G1567-I1567)/I1567)&gt;0)</f>
        <v>#DIV/0!</v>
      </c>
      <c r="H1578" t="e">
        <f>AND(((H1572-I1572)/I1572)&gt;0,((H1567-I1567)/I1567)&gt;0,((H1572-J1572)/J1572)&gt;0,((H1567-J1567)/J1567)&gt;0)</f>
        <v>#DIV/0!</v>
      </c>
      <c r="I1578" t="e">
        <f>AND(((I1572-J1572)/J1572)&gt;0,((I1567-J1567)/J1567)&gt;0,((I1572-K1572)/K1572)&gt;0,((I1567-K1567)/K1567)&gt;0)</f>
        <v>#DIV/0!</v>
      </c>
      <c r="J1578" t="e">
        <f>AND(((J1572-K1572)/K1572)&gt;0,((J1567-K1567)/K1567)&gt;0,((J1572-L1572)/L1572)&gt;0,((J1567-L1567)/L1567)&gt;0)</f>
        <v>#DIV/0!</v>
      </c>
      <c r="K1578" t="e">
        <f>AND(((K1572-L1572)/L1572)&gt;0,((K1567-L1567)/L1567)&gt;0,((K1572-M1572)/M1572)&gt;0,((K1567-M1567)/M1567)&gt;0)</f>
        <v>#DIV/0!</v>
      </c>
      <c r="L1578" t="e">
        <f>AND(((L1572-M1572)/M1572)&gt;0,((L1567-M1567)/M1567)&gt;0,((L1572-N1572)/N1572)&gt;0,((L1567-N1567)/N1567)&gt;0)</f>
        <v>#DIV/0!</v>
      </c>
    </row>
    <row r="1579" spans="1:16" x14ac:dyDescent="0.25">
      <c r="B1579" t="e">
        <f>OR(AND(C1579:D1579),AND(C1579,E1579))</f>
        <v>#DIV/0!</v>
      </c>
      <c r="C1579" t="e">
        <f>AND(((C1574-D1574)/D1574)&gt;0,((C1574-E1574)/E1574)&gt;0,((C1569-D1569)/D1569)&gt;0,((C1569-E1569)/E1569)&gt;0)</f>
        <v>#DIV/0!</v>
      </c>
      <c r="D1579" t="e">
        <f t="shared" ref="D1579:D1580" si="2356">AND(((D1574-E1574)/E1574)&gt;0,((D1574-F1574)/F1574)&gt;0,((D1569-E1569)/E1569)&gt;0,((D1569-F1569)/F1569)&gt;0)</f>
        <v>#DIV/0!</v>
      </c>
      <c r="E1579" t="e">
        <f t="shared" ref="E1579:E1580" si="2357">AND(((E1574-F1574)/F1574)&gt;0,((E1574-G1574)/G1574)&gt;0,((E1569-F1569)/F1569)&gt;0,((E1569-G1569)/G1569)&gt;0)</f>
        <v>#DIV/0!</v>
      </c>
      <c r="F1579" t="e">
        <f t="shared" ref="F1579:F1580" si="2358">AND(((F1574-G1574)/G1574)&gt;0,((F1574-H1574)/H1574)&gt;0,((F1569-G1569)/G1569)&gt;0,((F1569-H1569)/H1569)&gt;0)</f>
        <v>#DIV/0!</v>
      </c>
      <c r="G1579" t="e">
        <f t="shared" ref="G1579:G1580" si="2359">AND(((G1574-H1574)/H1574)&gt;0,((G1574-I1574)/I1574)&gt;0,((G1569-H1569)/H1569)&gt;0,((G1569-I1569)/I1569)&gt;0)</f>
        <v>#DIV/0!</v>
      </c>
      <c r="H1579" t="e">
        <f t="shared" ref="H1579:H1580" si="2360">AND(((H1574-I1574)/I1574)&gt;0,((H1574-J1574)/J1574)&gt;0,((H1569-I1569)/I1569)&gt;0,((H1569-J1569)/J1569)&gt;0)</f>
        <v>#DIV/0!</v>
      </c>
      <c r="I1579" t="e">
        <f t="shared" ref="I1579:I1580" si="2361">AND(((I1574-J1574)/J1574)&gt;0,((I1574-K1574)/K1574)&gt;0,((I1569-J1569)/J1569)&gt;0,((I1569-K1569)/K1569)&gt;0)</f>
        <v>#DIV/0!</v>
      </c>
      <c r="J1579" t="e">
        <f t="shared" ref="J1579:J1580" si="2362">AND(((J1574-K1574)/K1574)&gt;0,((J1574-L1574)/L1574)&gt;0,((J1569-K1569)/K1569)&gt;0,((J1569-L1569)/L1569)&gt;0)</f>
        <v>#DIV/0!</v>
      </c>
      <c r="K1579" t="e">
        <f t="shared" ref="K1579:K1580" si="2363">AND(((K1574-L1574)/L1574)&gt;0,((K1574-M1574)/M1574)&gt;0,((K1569-L1569)/L1569)&gt;0,((K1569-M1569)/M1569)&gt;0)</f>
        <v>#DIV/0!</v>
      </c>
      <c r="L1579" t="e">
        <f t="shared" ref="L1579:L1580" si="2364">AND(((L1574-M1574)/M1574)&gt;0,((L1574-N1574)/N1574)&gt;0,((L1569-M1569)/M1569)&gt;0,((L1569-N1569)/N1569)&gt;0)</f>
        <v>#DIV/0!</v>
      </c>
    </row>
    <row r="1580" spans="1:16" x14ac:dyDescent="0.25">
      <c r="B1580" t="e">
        <f>OR(AND(C1580:D1580),AND(C1580,E1580))</f>
        <v>#DIV/0!</v>
      </c>
      <c r="C1580" t="e">
        <f>AND(((C1575-D1575)/D1575)&gt;0,((C1575-E1575)/E1575)&gt;0,((C1570-D1570)/D1570)&gt;0,((C1570-E1570)/E1570)&gt;0)</f>
        <v>#DIV/0!</v>
      </c>
      <c r="D1580" t="e">
        <f t="shared" si="2356"/>
        <v>#DIV/0!</v>
      </c>
      <c r="E1580" t="e">
        <f t="shared" si="2357"/>
        <v>#DIV/0!</v>
      </c>
      <c r="F1580" t="e">
        <f t="shared" si="2358"/>
        <v>#DIV/0!</v>
      </c>
      <c r="G1580" t="e">
        <f t="shared" si="2359"/>
        <v>#DIV/0!</v>
      </c>
      <c r="H1580" t="e">
        <f t="shared" si="2360"/>
        <v>#DIV/0!</v>
      </c>
      <c r="I1580" t="e">
        <f t="shared" si="2361"/>
        <v>#DIV/0!</v>
      </c>
      <c r="J1580" t="e">
        <f t="shared" si="2362"/>
        <v>#DIV/0!</v>
      </c>
      <c r="K1580" t="e">
        <f t="shared" si="2363"/>
        <v>#DIV/0!</v>
      </c>
      <c r="L1580" t="e">
        <f t="shared" si="2364"/>
        <v>#DIV/0!</v>
      </c>
    </row>
    <row r="1582" spans="1:16" x14ac:dyDescent="0.25">
      <c r="A1582" s="7">
        <f>B1583</f>
        <v>0</v>
      </c>
      <c r="B1582" s="7" t="e">
        <f>OR(AND(C1595:D1595),AND(C1595,E1595))</f>
        <v>#DIV/0!</v>
      </c>
      <c r="C1582" s="7" t="e">
        <f>OR(AND(C1596:D1596),AND(C1596,E1596))</f>
        <v>#DIV/0!</v>
      </c>
      <c r="D1582" s="7" t="e">
        <f>OR(AND(C1597:D1597),AND(C1597,E1597))</f>
        <v>#DIV/0!</v>
      </c>
      <c r="E1582" s="7" t="str">
        <f>C1583</f>
        <v>JUN '21</v>
      </c>
      <c r="F1582" s="7" t="e">
        <f>OR(AND(D1595:E1595),AND(D1595,F1595))</f>
        <v>#DIV/0!</v>
      </c>
      <c r="G1582" s="7" t="e">
        <f>OR(AND(D1596:E1596),AND(D1596,F1596))</f>
        <v>#DIV/0!</v>
      </c>
      <c r="H1582" s="7" t="e">
        <f>OR(AND(D1597:E1597),AND(D1597,F1597))</f>
        <v>#DIV/0!</v>
      </c>
      <c r="I1582" s="7" t="str">
        <f>D1583</f>
        <v>MAR '21</v>
      </c>
      <c r="J1582" s="11">
        <f>A1593</f>
        <v>0</v>
      </c>
      <c r="K1582" s="7">
        <f>B1588</f>
        <v>0</v>
      </c>
      <c r="L1582" s="7"/>
      <c r="M1582" s="7"/>
      <c r="O1582" t="str">
        <f>"https://www.moneycontrol.com/financials/21stcenturymanagement/results/consolidated-quarterly-results/"&amp;M1582&amp;"/1"</f>
        <v>https://www.moneycontrol.com/financials/21stcenturymanagement/results/consolidated-quarterly-results//1</v>
      </c>
      <c r="P1582" t="str">
        <f>"https://www.moneycontrol.com/financials/21stcenturymanagement/results/consolidated-quarterly-results/"&amp;M1582&amp;"/2"</f>
        <v>https://www.moneycontrol.com/financials/21stcenturymanagement/results/consolidated-quarterly-results//2</v>
      </c>
    </row>
    <row r="1583" spans="1:16" x14ac:dyDescent="0.25">
      <c r="A1583" s="2" t="s">
        <v>49</v>
      </c>
      <c r="B1583" s="8"/>
      <c r="C1583" s="2" t="s">
        <v>50</v>
      </c>
      <c r="D1583" s="2" t="s">
        <v>48</v>
      </c>
      <c r="E1583" s="2" t="s">
        <v>47</v>
      </c>
      <c r="F1583" s="2" t="s">
        <v>51</v>
      </c>
      <c r="G1583" s="2" t="s">
        <v>46</v>
      </c>
      <c r="H1583" s="2" t="s">
        <v>45</v>
      </c>
      <c r="I1583" s="2" t="s">
        <v>44</v>
      </c>
      <c r="J1583" s="2" t="s">
        <v>43</v>
      </c>
      <c r="K1583" s="2" t="s">
        <v>42</v>
      </c>
      <c r="L1583" s="2" t="s">
        <v>41</v>
      </c>
      <c r="M1583" s="2"/>
      <c r="O1583" s="2"/>
    </row>
    <row r="1584" spans="1:16" x14ac:dyDescent="0.25">
      <c r="A1584" t="s">
        <v>38</v>
      </c>
      <c r="B1584" t="s">
        <v>34</v>
      </c>
      <c r="C1584" s="6"/>
      <c r="D1584" s="6"/>
      <c r="E1584" s="6"/>
      <c r="F1584" s="6"/>
      <c r="G1584" s="6"/>
      <c r="H1584" s="6"/>
      <c r="I1584" s="6"/>
      <c r="J1584" s="6"/>
      <c r="K1584" s="6"/>
      <c r="L1584" s="6"/>
    </row>
    <row r="1585" spans="1:16" x14ac:dyDescent="0.25">
      <c r="B1585" t="s">
        <v>36</v>
      </c>
      <c r="C1585" s="4"/>
      <c r="D1585" s="6"/>
      <c r="E1585" s="4"/>
      <c r="F1585" s="4"/>
      <c r="G1585" s="4"/>
      <c r="H1585" s="6"/>
      <c r="I1585" s="4"/>
      <c r="J1585" s="4"/>
      <c r="K1585" s="4"/>
      <c r="L1585" s="4"/>
    </row>
    <row r="1586" spans="1:16" x14ac:dyDescent="0.25">
      <c r="B1586" t="s">
        <v>33</v>
      </c>
      <c r="C1586" s="5" t="e">
        <f t="shared" ref="C1586:L1586" si="2365">C1585/C1584</f>
        <v>#DIV/0!</v>
      </c>
      <c r="D1586" s="5" t="e">
        <f t="shared" si="2365"/>
        <v>#DIV/0!</v>
      </c>
      <c r="E1586" s="5" t="e">
        <f t="shared" si="2365"/>
        <v>#DIV/0!</v>
      </c>
      <c r="F1586" s="5" t="e">
        <f t="shared" si="2365"/>
        <v>#DIV/0!</v>
      </c>
      <c r="G1586" s="5" t="e">
        <f t="shared" si="2365"/>
        <v>#DIV/0!</v>
      </c>
      <c r="H1586" s="5" t="e">
        <f t="shared" si="2365"/>
        <v>#DIV/0!</v>
      </c>
      <c r="I1586" s="5" t="e">
        <f t="shared" si="2365"/>
        <v>#DIV/0!</v>
      </c>
      <c r="J1586" s="5" t="e">
        <f t="shared" si="2365"/>
        <v>#DIV/0!</v>
      </c>
      <c r="K1586" s="5" t="e">
        <f t="shared" si="2365"/>
        <v>#DIV/0!</v>
      </c>
      <c r="L1586" s="5" t="e">
        <f t="shared" si="2365"/>
        <v>#DIV/0!</v>
      </c>
    </row>
    <row r="1587" spans="1:16" x14ac:dyDescent="0.25">
      <c r="B1587" t="s">
        <v>32</v>
      </c>
      <c r="C1587" s="4"/>
      <c r="D1587" s="4"/>
      <c r="E1587" s="4"/>
      <c r="F1587" s="4"/>
      <c r="G1587" s="4"/>
      <c r="H1587" s="4"/>
      <c r="I1587" s="4"/>
      <c r="J1587" s="4"/>
      <c r="K1587" s="4"/>
      <c r="L1587" s="4"/>
    </row>
    <row r="1589" spans="1:16" x14ac:dyDescent="0.25">
      <c r="A1589" t="s">
        <v>37</v>
      </c>
      <c r="B1589" t="s">
        <v>34</v>
      </c>
      <c r="C1589" s="3">
        <f t="shared" ref="C1589:C1590" si="2366">SUM(C1584:F1584)</f>
        <v>0</v>
      </c>
      <c r="D1589" s="3">
        <f t="shared" ref="D1589:D1590" si="2367">SUM(D1584:G1584)</f>
        <v>0</v>
      </c>
      <c r="E1589" s="3">
        <f t="shared" ref="E1589:E1590" si="2368">SUM(E1584:H1584)</f>
        <v>0</v>
      </c>
      <c r="F1589" s="3">
        <f t="shared" ref="F1589:F1590" si="2369">SUM(F1584:I1584)</f>
        <v>0</v>
      </c>
      <c r="G1589" s="3">
        <f t="shared" ref="G1589:G1590" si="2370">SUM(G1584:J1584)</f>
        <v>0</v>
      </c>
      <c r="H1589" s="3">
        <f t="shared" ref="H1589:H1590" si="2371">SUM(H1584:K1584)</f>
        <v>0</v>
      </c>
      <c r="I1589" s="3">
        <f t="shared" ref="I1589:I1590" si="2372">SUM(I1584:L1584)</f>
        <v>0</v>
      </c>
    </row>
    <row r="1590" spans="1:16" x14ac:dyDescent="0.25">
      <c r="B1590" t="s">
        <v>36</v>
      </c>
      <c r="C1590" s="3">
        <f t="shared" si="2366"/>
        <v>0</v>
      </c>
      <c r="D1590" s="3">
        <f t="shared" si="2367"/>
        <v>0</v>
      </c>
      <c r="E1590" s="3">
        <f t="shared" si="2368"/>
        <v>0</v>
      </c>
      <c r="F1590" s="3">
        <f t="shared" si="2369"/>
        <v>0</v>
      </c>
      <c r="G1590" s="3">
        <f t="shared" si="2370"/>
        <v>0</v>
      </c>
      <c r="H1590" s="3">
        <f t="shared" si="2371"/>
        <v>0</v>
      </c>
      <c r="I1590" s="3">
        <f t="shared" si="2372"/>
        <v>0</v>
      </c>
    </row>
    <row r="1591" spans="1:16" x14ac:dyDescent="0.25">
      <c r="B1591" t="s">
        <v>33</v>
      </c>
      <c r="C1591" s="1" t="e">
        <f t="shared" ref="C1591:I1591" si="2373">C1590/C1589</f>
        <v>#DIV/0!</v>
      </c>
      <c r="D1591" s="1" t="e">
        <f t="shared" si="2373"/>
        <v>#DIV/0!</v>
      </c>
      <c r="E1591" s="1" t="e">
        <f t="shared" si="2373"/>
        <v>#DIV/0!</v>
      </c>
      <c r="F1591" s="1" t="e">
        <f t="shared" si="2373"/>
        <v>#DIV/0!</v>
      </c>
      <c r="G1591" s="1" t="e">
        <f t="shared" si="2373"/>
        <v>#DIV/0!</v>
      </c>
      <c r="H1591" s="1" t="e">
        <f t="shared" si="2373"/>
        <v>#DIV/0!</v>
      </c>
      <c r="I1591" s="1" t="e">
        <f t="shared" si="2373"/>
        <v>#DIV/0!</v>
      </c>
    </row>
    <row r="1592" spans="1:16" x14ac:dyDescent="0.25">
      <c r="B1592" t="s">
        <v>32</v>
      </c>
      <c r="C1592">
        <f t="shared" ref="C1592" si="2374">SUM(C1587:F1587)</f>
        <v>0</v>
      </c>
      <c r="D1592">
        <f t="shared" ref="D1592" si="2375">SUM(D1587:G1587)</f>
        <v>0</v>
      </c>
      <c r="E1592">
        <f t="shared" ref="E1592" si="2376">SUM(E1587:H1587)</f>
        <v>0</v>
      </c>
      <c r="F1592">
        <f t="shared" ref="F1592" si="2377">SUM(F1587:I1587)</f>
        <v>0</v>
      </c>
      <c r="G1592">
        <f t="shared" ref="G1592" si="2378">SUM(G1587:J1587)</f>
        <v>0</v>
      </c>
      <c r="H1592">
        <f t="shared" ref="H1592" si="2379">SUM(H1587:K1587)</f>
        <v>0</v>
      </c>
      <c r="I1592">
        <f t="shared" ref="I1592" si="2380">SUM(I1587:L1587)</f>
        <v>0</v>
      </c>
    </row>
    <row r="1593" spans="1:16" x14ac:dyDescent="0.25">
      <c r="A1593" s="10"/>
      <c r="B1593" s="9"/>
      <c r="C1593" s="9"/>
      <c r="D1593" s="9"/>
      <c r="E1593" s="9"/>
      <c r="F1593" s="9"/>
      <c r="G1593" s="9"/>
      <c r="H1593" s="9"/>
      <c r="I1593" s="9"/>
    </row>
    <row r="1594" spans="1:16" x14ac:dyDescent="0.25">
      <c r="A1594" t="s">
        <v>35</v>
      </c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1:16" x14ac:dyDescent="0.25">
      <c r="A1595" t="e">
        <f>B1595</f>
        <v>#DIV/0!</v>
      </c>
      <c r="B1595" t="e">
        <f>OR(AND(C1595:D1595),AND(C1595,E1595))</f>
        <v>#DIV/0!</v>
      </c>
      <c r="C1595" t="e">
        <f>AND(((C1589-D1589)/D1589)&gt;0,((C1584-D1584)/D1584)&gt;0,((C1589-E1589)/E1589)&gt;0,((C1584-E1584)/E1584)&gt;0)</f>
        <v>#DIV/0!</v>
      </c>
      <c r="D1595" t="e">
        <f>AND(((D1589-E1589)/E1589)&gt;0,((D1584-E1584)/E1584)&gt;0,((D1589-F1589)/F1589)&gt;0,((D1584-F1584)/F1584)&gt;0)</f>
        <v>#DIV/0!</v>
      </c>
      <c r="E1595" t="e">
        <f>AND(((E1589-F1589)/F1589)&gt;0,((E1584-F1584)/F1584)&gt;0,((E1589-G1589)/G1589)&gt;0,((E1584-G1584)/G1584)&gt;0)</f>
        <v>#DIV/0!</v>
      </c>
      <c r="F1595" t="e">
        <f>AND(((F1589-G1589)/G1589)&gt;0,((F1584-G1584)/G1584)&gt;0,((F1589-H1589)/H1589)&gt;0,((F1584-H1584)/H1584)&gt;0)</f>
        <v>#DIV/0!</v>
      </c>
      <c r="G1595" t="e">
        <f>AND(((G1589-H1589)/H1589)&gt;0,((G1584-H1584)/H1584)&gt;0,((G1589-I1589)/I1589)&gt;0,((G1584-I1584)/I1584)&gt;0)</f>
        <v>#DIV/0!</v>
      </c>
      <c r="H1595" t="e">
        <f>AND(((H1589-I1589)/I1589)&gt;0,((H1584-I1584)/I1584)&gt;0,((H1589-J1589)/J1589)&gt;0,((H1584-J1584)/J1584)&gt;0)</f>
        <v>#DIV/0!</v>
      </c>
      <c r="I1595" t="e">
        <f>AND(((I1589-J1589)/J1589)&gt;0,((I1584-J1584)/J1584)&gt;0,((I1589-K1589)/K1589)&gt;0,((I1584-K1584)/K1584)&gt;0)</f>
        <v>#DIV/0!</v>
      </c>
      <c r="J1595" t="e">
        <f>AND(((J1589-K1589)/K1589)&gt;0,((J1584-K1584)/K1584)&gt;0,((J1589-L1589)/L1589)&gt;0,((J1584-L1584)/L1584)&gt;0)</f>
        <v>#DIV/0!</v>
      </c>
      <c r="K1595" t="e">
        <f>AND(((K1589-L1589)/L1589)&gt;0,((K1584-L1584)/L1584)&gt;0,((K1589-M1589)/M1589)&gt;0,((K1584-M1584)/M1584)&gt;0)</f>
        <v>#DIV/0!</v>
      </c>
      <c r="L1595" t="e">
        <f>AND(((L1589-M1589)/M1589)&gt;0,((L1584-M1584)/M1584)&gt;0,((L1589-N1589)/N1589)&gt;0,((L1584-N1584)/N1584)&gt;0)</f>
        <v>#DIV/0!</v>
      </c>
    </row>
    <row r="1596" spans="1:16" x14ac:dyDescent="0.25">
      <c r="B1596" t="e">
        <f>OR(AND(C1596:D1596),AND(C1596,E1596))</f>
        <v>#DIV/0!</v>
      </c>
      <c r="C1596" t="e">
        <f>AND(((C1591-D1591)/D1591)&gt;0,((C1591-E1591)/E1591)&gt;0,((C1586-D1586)/D1586)&gt;0,((C1586-E1586)/E1586)&gt;0)</f>
        <v>#DIV/0!</v>
      </c>
      <c r="D1596" t="e">
        <f t="shared" ref="D1596:D1597" si="2381">AND(((D1591-E1591)/E1591)&gt;0,((D1591-F1591)/F1591)&gt;0,((D1586-E1586)/E1586)&gt;0,((D1586-F1586)/F1586)&gt;0)</f>
        <v>#DIV/0!</v>
      </c>
      <c r="E1596" t="e">
        <f t="shared" ref="E1596:E1597" si="2382">AND(((E1591-F1591)/F1591)&gt;0,((E1591-G1591)/G1591)&gt;0,((E1586-F1586)/F1586)&gt;0,((E1586-G1586)/G1586)&gt;0)</f>
        <v>#DIV/0!</v>
      </c>
      <c r="F1596" t="e">
        <f t="shared" ref="F1596:F1597" si="2383">AND(((F1591-G1591)/G1591)&gt;0,((F1591-H1591)/H1591)&gt;0,((F1586-G1586)/G1586)&gt;0,((F1586-H1586)/H1586)&gt;0)</f>
        <v>#DIV/0!</v>
      </c>
      <c r="G1596" t="e">
        <f t="shared" ref="G1596:G1597" si="2384">AND(((G1591-H1591)/H1591)&gt;0,((G1591-I1591)/I1591)&gt;0,((G1586-H1586)/H1586)&gt;0,((G1586-I1586)/I1586)&gt;0)</f>
        <v>#DIV/0!</v>
      </c>
      <c r="H1596" t="e">
        <f t="shared" ref="H1596:H1597" si="2385">AND(((H1591-I1591)/I1591)&gt;0,((H1591-J1591)/J1591)&gt;0,((H1586-I1586)/I1586)&gt;0,((H1586-J1586)/J1586)&gt;0)</f>
        <v>#DIV/0!</v>
      </c>
      <c r="I1596" t="e">
        <f t="shared" ref="I1596:I1597" si="2386">AND(((I1591-J1591)/J1591)&gt;0,((I1591-K1591)/K1591)&gt;0,((I1586-J1586)/J1586)&gt;0,((I1586-K1586)/K1586)&gt;0)</f>
        <v>#DIV/0!</v>
      </c>
      <c r="J1596" t="e">
        <f t="shared" ref="J1596:J1597" si="2387">AND(((J1591-K1591)/K1591)&gt;0,((J1591-L1591)/L1591)&gt;0,((J1586-K1586)/K1586)&gt;0,((J1586-L1586)/L1586)&gt;0)</f>
        <v>#DIV/0!</v>
      </c>
      <c r="K1596" t="e">
        <f t="shared" ref="K1596:K1597" si="2388">AND(((K1591-L1591)/L1591)&gt;0,((K1591-M1591)/M1591)&gt;0,((K1586-L1586)/L1586)&gt;0,((K1586-M1586)/M1586)&gt;0)</f>
        <v>#DIV/0!</v>
      </c>
      <c r="L1596" t="e">
        <f t="shared" ref="L1596:L1597" si="2389">AND(((L1591-M1591)/M1591)&gt;0,((L1591-N1591)/N1591)&gt;0,((L1586-M1586)/M1586)&gt;0,((L1586-N1586)/N1586)&gt;0)</f>
        <v>#DIV/0!</v>
      </c>
    </row>
    <row r="1597" spans="1:16" x14ac:dyDescent="0.25">
      <c r="B1597" t="e">
        <f>OR(AND(C1597:D1597),AND(C1597,E1597))</f>
        <v>#DIV/0!</v>
      </c>
      <c r="C1597" t="e">
        <f>AND(((C1592-D1592)/D1592)&gt;0,((C1592-E1592)/E1592)&gt;0,((C1587-D1587)/D1587)&gt;0,((C1587-E1587)/E1587)&gt;0)</f>
        <v>#DIV/0!</v>
      </c>
      <c r="D1597" t="e">
        <f t="shared" si="2381"/>
        <v>#DIV/0!</v>
      </c>
      <c r="E1597" t="e">
        <f t="shared" si="2382"/>
        <v>#DIV/0!</v>
      </c>
      <c r="F1597" t="e">
        <f t="shared" si="2383"/>
        <v>#DIV/0!</v>
      </c>
      <c r="G1597" t="e">
        <f t="shared" si="2384"/>
        <v>#DIV/0!</v>
      </c>
      <c r="H1597" t="e">
        <f t="shared" si="2385"/>
        <v>#DIV/0!</v>
      </c>
      <c r="I1597" t="e">
        <f t="shared" si="2386"/>
        <v>#DIV/0!</v>
      </c>
      <c r="J1597" t="e">
        <f t="shared" si="2387"/>
        <v>#DIV/0!</v>
      </c>
      <c r="K1597" t="e">
        <f t="shared" si="2388"/>
        <v>#DIV/0!</v>
      </c>
      <c r="L1597" t="e">
        <f t="shared" si="2389"/>
        <v>#DIV/0!</v>
      </c>
    </row>
    <row r="1599" spans="1:16" x14ac:dyDescent="0.25">
      <c r="A1599" s="7">
        <f>B1600</f>
        <v>0</v>
      </c>
      <c r="B1599" s="7" t="e">
        <f>OR(AND(C1612:D1612),AND(C1612,E1612))</f>
        <v>#DIV/0!</v>
      </c>
      <c r="C1599" s="7" t="e">
        <f>OR(AND(C1613:D1613),AND(C1613,E1613))</f>
        <v>#DIV/0!</v>
      </c>
      <c r="D1599" s="7" t="e">
        <f>OR(AND(C1614:D1614),AND(C1614,E1614))</f>
        <v>#DIV/0!</v>
      </c>
      <c r="E1599" s="7" t="str">
        <f>C1600</f>
        <v>JUN '21</v>
      </c>
      <c r="F1599" s="7" t="e">
        <f>OR(AND(D1612:E1612),AND(D1612,F1612))</f>
        <v>#DIV/0!</v>
      </c>
      <c r="G1599" s="7" t="e">
        <f>OR(AND(D1613:E1613),AND(D1613,F1613))</f>
        <v>#DIV/0!</v>
      </c>
      <c r="H1599" s="7" t="e">
        <f>OR(AND(D1614:E1614),AND(D1614,F1614))</f>
        <v>#DIV/0!</v>
      </c>
      <c r="I1599" s="7" t="str">
        <f>D1600</f>
        <v>MAR '21</v>
      </c>
      <c r="J1599" s="11">
        <f>A1610</f>
        <v>0</v>
      </c>
      <c r="K1599" s="7">
        <f>B1605</f>
        <v>0</v>
      </c>
      <c r="L1599" s="7"/>
      <c r="M1599" s="7"/>
      <c r="O1599" t="str">
        <f>"https://www.moneycontrol.com/financials/21stcenturymanagement/results/consolidated-quarterly-results/"&amp;M1599&amp;"/1"</f>
        <v>https://www.moneycontrol.com/financials/21stcenturymanagement/results/consolidated-quarterly-results//1</v>
      </c>
      <c r="P1599" t="str">
        <f>"https://www.moneycontrol.com/financials/21stcenturymanagement/results/consolidated-quarterly-results/"&amp;M1599&amp;"/2"</f>
        <v>https://www.moneycontrol.com/financials/21stcenturymanagement/results/consolidated-quarterly-results//2</v>
      </c>
    </row>
    <row r="1600" spans="1:16" x14ac:dyDescent="0.25">
      <c r="A1600" s="2" t="s">
        <v>49</v>
      </c>
      <c r="B1600" s="8"/>
      <c r="C1600" s="2" t="s">
        <v>50</v>
      </c>
      <c r="D1600" s="2" t="s">
        <v>48</v>
      </c>
      <c r="E1600" s="2" t="s">
        <v>47</v>
      </c>
      <c r="F1600" s="2" t="s">
        <v>51</v>
      </c>
      <c r="G1600" s="2" t="s">
        <v>46</v>
      </c>
      <c r="H1600" s="2" t="s">
        <v>45</v>
      </c>
      <c r="I1600" s="2" t="s">
        <v>44</v>
      </c>
      <c r="J1600" s="2" t="s">
        <v>43</v>
      </c>
      <c r="K1600" s="2" t="s">
        <v>42</v>
      </c>
      <c r="L1600" s="2" t="s">
        <v>41</v>
      </c>
      <c r="M1600" s="2"/>
      <c r="O1600" s="2"/>
    </row>
    <row r="1601" spans="1:16" x14ac:dyDescent="0.25">
      <c r="A1601" t="s">
        <v>38</v>
      </c>
      <c r="B1601" t="s">
        <v>34</v>
      </c>
      <c r="C1601" s="6"/>
      <c r="D1601" s="6"/>
      <c r="E1601" s="6"/>
      <c r="F1601" s="6"/>
      <c r="G1601" s="6"/>
      <c r="H1601" s="6"/>
      <c r="I1601" s="6"/>
      <c r="J1601" s="6"/>
      <c r="K1601" s="6"/>
      <c r="L1601" s="6"/>
    </row>
    <row r="1602" spans="1:16" x14ac:dyDescent="0.25">
      <c r="B1602" t="s">
        <v>36</v>
      </c>
      <c r="C1602" s="4"/>
      <c r="D1602" s="6"/>
      <c r="E1602" s="4"/>
      <c r="F1602" s="4"/>
      <c r="G1602" s="4"/>
      <c r="H1602" s="6"/>
      <c r="I1602" s="4"/>
      <c r="J1602" s="4"/>
      <c r="K1602" s="4"/>
      <c r="L1602" s="4"/>
    </row>
    <row r="1603" spans="1:16" x14ac:dyDescent="0.25">
      <c r="B1603" t="s">
        <v>33</v>
      </c>
      <c r="C1603" s="5" t="e">
        <f t="shared" ref="C1603:L1603" si="2390">C1602/C1601</f>
        <v>#DIV/0!</v>
      </c>
      <c r="D1603" s="5" t="e">
        <f t="shared" si="2390"/>
        <v>#DIV/0!</v>
      </c>
      <c r="E1603" s="5" t="e">
        <f t="shared" si="2390"/>
        <v>#DIV/0!</v>
      </c>
      <c r="F1603" s="5" t="e">
        <f t="shared" si="2390"/>
        <v>#DIV/0!</v>
      </c>
      <c r="G1603" s="5" t="e">
        <f t="shared" si="2390"/>
        <v>#DIV/0!</v>
      </c>
      <c r="H1603" s="5" t="e">
        <f t="shared" si="2390"/>
        <v>#DIV/0!</v>
      </c>
      <c r="I1603" s="5" t="e">
        <f t="shared" si="2390"/>
        <v>#DIV/0!</v>
      </c>
      <c r="J1603" s="5" t="e">
        <f t="shared" si="2390"/>
        <v>#DIV/0!</v>
      </c>
      <c r="K1603" s="5" t="e">
        <f t="shared" si="2390"/>
        <v>#DIV/0!</v>
      </c>
      <c r="L1603" s="5" t="e">
        <f t="shared" si="2390"/>
        <v>#DIV/0!</v>
      </c>
    </row>
    <row r="1604" spans="1:16" x14ac:dyDescent="0.25">
      <c r="B1604" t="s">
        <v>32</v>
      </c>
      <c r="C1604" s="4"/>
      <c r="D1604" s="4"/>
      <c r="E1604" s="4"/>
      <c r="F1604" s="4"/>
      <c r="G1604" s="4"/>
      <c r="H1604" s="4"/>
      <c r="I1604" s="4"/>
      <c r="J1604" s="4"/>
      <c r="K1604" s="4"/>
      <c r="L1604" s="4"/>
    </row>
    <row r="1606" spans="1:16" x14ac:dyDescent="0.25">
      <c r="A1606" t="s">
        <v>37</v>
      </c>
      <c r="B1606" t="s">
        <v>34</v>
      </c>
      <c r="C1606" s="3">
        <f t="shared" ref="C1606:C1607" si="2391">SUM(C1601:F1601)</f>
        <v>0</v>
      </c>
      <c r="D1606" s="3">
        <f t="shared" ref="D1606:D1607" si="2392">SUM(D1601:G1601)</f>
        <v>0</v>
      </c>
      <c r="E1606" s="3">
        <f t="shared" ref="E1606:E1607" si="2393">SUM(E1601:H1601)</f>
        <v>0</v>
      </c>
      <c r="F1606" s="3">
        <f t="shared" ref="F1606:F1607" si="2394">SUM(F1601:I1601)</f>
        <v>0</v>
      </c>
      <c r="G1606" s="3">
        <f t="shared" ref="G1606:G1607" si="2395">SUM(G1601:J1601)</f>
        <v>0</v>
      </c>
      <c r="H1606" s="3">
        <f t="shared" ref="H1606:H1607" si="2396">SUM(H1601:K1601)</f>
        <v>0</v>
      </c>
      <c r="I1606" s="3">
        <f t="shared" ref="I1606:I1607" si="2397">SUM(I1601:L1601)</f>
        <v>0</v>
      </c>
    </row>
    <row r="1607" spans="1:16" x14ac:dyDescent="0.25">
      <c r="B1607" t="s">
        <v>36</v>
      </c>
      <c r="C1607" s="3">
        <f t="shared" si="2391"/>
        <v>0</v>
      </c>
      <c r="D1607" s="3">
        <f t="shared" si="2392"/>
        <v>0</v>
      </c>
      <c r="E1607" s="3">
        <f t="shared" si="2393"/>
        <v>0</v>
      </c>
      <c r="F1607" s="3">
        <f t="shared" si="2394"/>
        <v>0</v>
      </c>
      <c r="G1607" s="3">
        <f t="shared" si="2395"/>
        <v>0</v>
      </c>
      <c r="H1607" s="3">
        <f t="shared" si="2396"/>
        <v>0</v>
      </c>
      <c r="I1607" s="3">
        <f t="shared" si="2397"/>
        <v>0</v>
      </c>
    </row>
    <row r="1608" spans="1:16" x14ac:dyDescent="0.25">
      <c r="B1608" t="s">
        <v>33</v>
      </c>
      <c r="C1608" s="1" t="e">
        <f t="shared" ref="C1608:I1608" si="2398">C1607/C1606</f>
        <v>#DIV/0!</v>
      </c>
      <c r="D1608" s="1" t="e">
        <f t="shared" si="2398"/>
        <v>#DIV/0!</v>
      </c>
      <c r="E1608" s="1" t="e">
        <f t="shared" si="2398"/>
        <v>#DIV/0!</v>
      </c>
      <c r="F1608" s="1" t="e">
        <f t="shared" si="2398"/>
        <v>#DIV/0!</v>
      </c>
      <c r="G1608" s="1" t="e">
        <f t="shared" si="2398"/>
        <v>#DIV/0!</v>
      </c>
      <c r="H1608" s="1" t="e">
        <f t="shared" si="2398"/>
        <v>#DIV/0!</v>
      </c>
      <c r="I1608" s="1" t="e">
        <f t="shared" si="2398"/>
        <v>#DIV/0!</v>
      </c>
    </row>
    <row r="1609" spans="1:16" x14ac:dyDescent="0.25">
      <c r="B1609" t="s">
        <v>32</v>
      </c>
      <c r="C1609">
        <f t="shared" ref="C1609" si="2399">SUM(C1604:F1604)</f>
        <v>0</v>
      </c>
      <c r="D1609">
        <f t="shared" ref="D1609" si="2400">SUM(D1604:G1604)</f>
        <v>0</v>
      </c>
      <c r="E1609">
        <f t="shared" ref="E1609" si="2401">SUM(E1604:H1604)</f>
        <v>0</v>
      </c>
      <c r="F1609">
        <f t="shared" ref="F1609" si="2402">SUM(F1604:I1604)</f>
        <v>0</v>
      </c>
      <c r="G1609">
        <f t="shared" ref="G1609" si="2403">SUM(G1604:J1604)</f>
        <v>0</v>
      </c>
      <c r="H1609">
        <f t="shared" ref="H1609" si="2404">SUM(H1604:K1604)</f>
        <v>0</v>
      </c>
      <c r="I1609">
        <f t="shared" ref="I1609" si="2405">SUM(I1604:L1604)</f>
        <v>0</v>
      </c>
    </row>
    <row r="1610" spans="1:16" x14ac:dyDescent="0.25">
      <c r="A1610" s="10"/>
      <c r="B1610" s="9"/>
      <c r="C1610" s="9"/>
      <c r="D1610" s="9"/>
      <c r="E1610" s="9"/>
      <c r="F1610" s="9"/>
      <c r="G1610" s="9"/>
      <c r="H1610" s="9"/>
      <c r="I1610" s="9"/>
    </row>
    <row r="1611" spans="1:16" x14ac:dyDescent="0.25">
      <c r="A1611" t="s">
        <v>35</v>
      </c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1:16" x14ac:dyDescent="0.25">
      <c r="A1612" t="e">
        <f>B1612</f>
        <v>#DIV/0!</v>
      </c>
      <c r="B1612" t="e">
        <f>OR(AND(C1612:D1612),AND(C1612,E1612))</f>
        <v>#DIV/0!</v>
      </c>
      <c r="C1612" t="e">
        <f>AND(((C1606-D1606)/D1606)&gt;0,((C1601-D1601)/D1601)&gt;0,((C1606-E1606)/E1606)&gt;0,((C1601-E1601)/E1601)&gt;0)</f>
        <v>#DIV/0!</v>
      </c>
      <c r="D1612" t="e">
        <f>AND(((D1606-E1606)/E1606)&gt;0,((D1601-E1601)/E1601)&gt;0,((D1606-F1606)/F1606)&gt;0,((D1601-F1601)/F1601)&gt;0)</f>
        <v>#DIV/0!</v>
      </c>
      <c r="E1612" t="e">
        <f>AND(((E1606-F1606)/F1606)&gt;0,((E1601-F1601)/F1601)&gt;0,((E1606-G1606)/G1606)&gt;0,((E1601-G1601)/G1601)&gt;0)</f>
        <v>#DIV/0!</v>
      </c>
      <c r="F1612" t="e">
        <f>AND(((F1606-G1606)/G1606)&gt;0,((F1601-G1601)/G1601)&gt;0,((F1606-H1606)/H1606)&gt;0,((F1601-H1601)/H1601)&gt;0)</f>
        <v>#DIV/0!</v>
      </c>
      <c r="G1612" t="e">
        <f>AND(((G1606-H1606)/H1606)&gt;0,((G1601-H1601)/H1601)&gt;0,((G1606-I1606)/I1606)&gt;0,((G1601-I1601)/I1601)&gt;0)</f>
        <v>#DIV/0!</v>
      </c>
      <c r="H1612" t="e">
        <f>AND(((H1606-I1606)/I1606)&gt;0,((H1601-I1601)/I1601)&gt;0,((H1606-J1606)/J1606)&gt;0,((H1601-J1601)/J1601)&gt;0)</f>
        <v>#DIV/0!</v>
      </c>
      <c r="I1612" t="e">
        <f>AND(((I1606-J1606)/J1606)&gt;0,((I1601-J1601)/J1601)&gt;0,((I1606-K1606)/K1606)&gt;0,((I1601-K1601)/K1601)&gt;0)</f>
        <v>#DIV/0!</v>
      </c>
      <c r="J1612" t="e">
        <f>AND(((J1606-K1606)/K1606)&gt;0,((J1601-K1601)/K1601)&gt;0,((J1606-L1606)/L1606)&gt;0,((J1601-L1601)/L1601)&gt;0)</f>
        <v>#DIV/0!</v>
      </c>
      <c r="K1612" t="e">
        <f>AND(((K1606-L1606)/L1606)&gt;0,((K1601-L1601)/L1601)&gt;0,((K1606-M1606)/M1606)&gt;0,((K1601-M1601)/M1601)&gt;0)</f>
        <v>#DIV/0!</v>
      </c>
      <c r="L1612" t="e">
        <f>AND(((L1606-M1606)/M1606)&gt;0,((L1601-M1601)/M1601)&gt;0,((L1606-N1606)/N1606)&gt;0,((L1601-N1601)/N1601)&gt;0)</f>
        <v>#DIV/0!</v>
      </c>
    </row>
    <row r="1613" spans="1:16" x14ac:dyDescent="0.25">
      <c r="B1613" t="e">
        <f>OR(AND(C1613:D1613),AND(C1613,E1613))</f>
        <v>#DIV/0!</v>
      </c>
      <c r="C1613" t="e">
        <f>AND(((C1608-D1608)/D1608)&gt;0,((C1608-E1608)/E1608)&gt;0,((C1603-D1603)/D1603)&gt;0,((C1603-E1603)/E1603)&gt;0)</f>
        <v>#DIV/0!</v>
      </c>
      <c r="D1613" t="e">
        <f t="shared" ref="D1613:D1614" si="2406">AND(((D1608-E1608)/E1608)&gt;0,((D1608-F1608)/F1608)&gt;0,((D1603-E1603)/E1603)&gt;0,((D1603-F1603)/F1603)&gt;0)</f>
        <v>#DIV/0!</v>
      </c>
      <c r="E1613" t="e">
        <f t="shared" ref="E1613:E1614" si="2407">AND(((E1608-F1608)/F1608)&gt;0,((E1608-G1608)/G1608)&gt;0,((E1603-F1603)/F1603)&gt;0,((E1603-G1603)/G1603)&gt;0)</f>
        <v>#DIV/0!</v>
      </c>
      <c r="F1613" t="e">
        <f t="shared" ref="F1613:F1614" si="2408">AND(((F1608-G1608)/G1608)&gt;0,((F1608-H1608)/H1608)&gt;0,((F1603-G1603)/G1603)&gt;0,((F1603-H1603)/H1603)&gt;0)</f>
        <v>#DIV/0!</v>
      </c>
      <c r="G1613" t="e">
        <f t="shared" ref="G1613:G1614" si="2409">AND(((G1608-H1608)/H1608)&gt;0,((G1608-I1608)/I1608)&gt;0,((G1603-H1603)/H1603)&gt;0,((G1603-I1603)/I1603)&gt;0)</f>
        <v>#DIV/0!</v>
      </c>
      <c r="H1613" t="e">
        <f t="shared" ref="H1613:H1614" si="2410">AND(((H1608-I1608)/I1608)&gt;0,((H1608-J1608)/J1608)&gt;0,((H1603-I1603)/I1603)&gt;0,((H1603-J1603)/J1603)&gt;0)</f>
        <v>#DIV/0!</v>
      </c>
      <c r="I1613" t="e">
        <f t="shared" ref="I1613:I1614" si="2411">AND(((I1608-J1608)/J1608)&gt;0,((I1608-K1608)/K1608)&gt;0,((I1603-J1603)/J1603)&gt;0,((I1603-K1603)/K1603)&gt;0)</f>
        <v>#DIV/0!</v>
      </c>
      <c r="J1613" t="e">
        <f t="shared" ref="J1613:J1614" si="2412">AND(((J1608-K1608)/K1608)&gt;0,((J1608-L1608)/L1608)&gt;0,((J1603-K1603)/K1603)&gt;0,((J1603-L1603)/L1603)&gt;0)</f>
        <v>#DIV/0!</v>
      </c>
      <c r="K1613" t="e">
        <f t="shared" ref="K1613:K1614" si="2413">AND(((K1608-L1608)/L1608)&gt;0,((K1608-M1608)/M1608)&gt;0,((K1603-L1603)/L1603)&gt;0,((K1603-M1603)/M1603)&gt;0)</f>
        <v>#DIV/0!</v>
      </c>
      <c r="L1613" t="e">
        <f t="shared" ref="L1613:L1614" si="2414">AND(((L1608-M1608)/M1608)&gt;0,((L1608-N1608)/N1608)&gt;0,((L1603-M1603)/M1603)&gt;0,((L1603-N1603)/N1603)&gt;0)</f>
        <v>#DIV/0!</v>
      </c>
    </row>
    <row r="1614" spans="1:16" x14ac:dyDescent="0.25">
      <c r="B1614" t="e">
        <f>OR(AND(C1614:D1614),AND(C1614,E1614))</f>
        <v>#DIV/0!</v>
      </c>
      <c r="C1614" t="e">
        <f>AND(((C1609-D1609)/D1609)&gt;0,((C1609-E1609)/E1609)&gt;0,((C1604-D1604)/D1604)&gt;0,((C1604-E1604)/E1604)&gt;0)</f>
        <v>#DIV/0!</v>
      </c>
      <c r="D1614" t="e">
        <f t="shared" si="2406"/>
        <v>#DIV/0!</v>
      </c>
      <c r="E1614" t="e">
        <f t="shared" si="2407"/>
        <v>#DIV/0!</v>
      </c>
      <c r="F1614" t="e">
        <f t="shared" si="2408"/>
        <v>#DIV/0!</v>
      </c>
      <c r="G1614" t="e">
        <f t="shared" si="2409"/>
        <v>#DIV/0!</v>
      </c>
      <c r="H1614" t="e">
        <f t="shared" si="2410"/>
        <v>#DIV/0!</v>
      </c>
      <c r="I1614" t="e">
        <f t="shared" si="2411"/>
        <v>#DIV/0!</v>
      </c>
      <c r="J1614" t="e">
        <f t="shared" si="2412"/>
        <v>#DIV/0!</v>
      </c>
      <c r="K1614" t="e">
        <f t="shared" si="2413"/>
        <v>#DIV/0!</v>
      </c>
      <c r="L1614" t="e">
        <f t="shared" si="2414"/>
        <v>#DIV/0!</v>
      </c>
    </row>
    <row r="1616" spans="1:16" x14ac:dyDescent="0.25">
      <c r="A1616" s="7">
        <f>B1617</f>
        <v>0</v>
      </c>
      <c r="B1616" s="7" t="e">
        <f>OR(AND(C1629:D1629),AND(C1629,E1629))</f>
        <v>#DIV/0!</v>
      </c>
      <c r="C1616" s="7" t="e">
        <f>OR(AND(C1630:D1630),AND(C1630,E1630))</f>
        <v>#DIV/0!</v>
      </c>
      <c r="D1616" s="7" t="e">
        <f>OR(AND(C1631:D1631),AND(C1631,E1631))</f>
        <v>#DIV/0!</v>
      </c>
      <c r="E1616" s="7" t="str">
        <f>C1617</f>
        <v>JUN '21</v>
      </c>
      <c r="F1616" s="7" t="e">
        <f>OR(AND(D1629:E1629),AND(D1629,F1629))</f>
        <v>#DIV/0!</v>
      </c>
      <c r="G1616" s="7" t="e">
        <f>OR(AND(D1630:E1630),AND(D1630,F1630))</f>
        <v>#DIV/0!</v>
      </c>
      <c r="H1616" s="7" t="e">
        <f>OR(AND(D1631:E1631),AND(D1631,F1631))</f>
        <v>#DIV/0!</v>
      </c>
      <c r="I1616" s="7" t="str">
        <f>D1617</f>
        <v>MAR '21</v>
      </c>
      <c r="J1616" s="11">
        <f>A1627</f>
        <v>0</v>
      </c>
      <c r="K1616" s="7">
        <f>B1622</f>
        <v>0</v>
      </c>
      <c r="L1616" s="7"/>
      <c r="M1616" s="7"/>
      <c r="O1616" t="str">
        <f>"https://www.moneycontrol.com/financials/21stcenturymanagement/results/consolidated-quarterly-results/"&amp;M1616&amp;"/1"</f>
        <v>https://www.moneycontrol.com/financials/21stcenturymanagement/results/consolidated-quarterly-results//1</v>
      </c>
      <c r="P1616" t="str">
        <f>"https://www.moneycontrol.com/financials/21stcenturymanagement/results/consolidated-quarterly-results/"&amp;M1616&amp;"/2"</f>
        <v>https://www.moneycontrol.com/financials/21stcenturymanagement/results/consolidated-quarterly-results//2</v>
      </c>
    </row>
    <row r="1617" spans="1:15" x14ac:dyDescent="0.25">
      <c r="A1617" s="2" t="s">
        <v>49</v>
      </c>
      <c r="B1617" s="8"/>
      <c r="C1617" s="2" t="s">
        <v>50</v>
      </c>
      <c r="D1617" s="2" t="s">
        <v>48</v>
      </c>
      <c r="E1617" s="2" t="s">
        <v>47</v>
      </c>
      <c r="F1617" s="2" t="s">
        <v>51</v>
      </c>
      <c r="G1617" s="2" t="s">
        <v>46</v>
      </c>
      <c r="H1617" s="2" t="s">
        <v>45</v>
      </c>
      <c r="I1617" s="2" t="s">
        <v>44</v>
      </c>
      <c r="J1617" s="2" t="s">
        <v>43</v>
      </c>
      <c r="K1617" s="2" t="s">
        <v>42</v>
      </c>
      <c r="L1617" s="2" t="s">
        <v>41</v>
      </c>
      <c r="M1617" s="2"/>
      <c r="O1617" s="2"/>
    </row>
    <row r="1618" spans="1:15" x14ac:dyDescent="0.25">
      <c r="A1618" t="s">
        <v>38</v>
      </c>
      <c r="B1618" t="s">
        <v>34</v>
      </c>
      <c r="C1618" s="6"/>
      <c r="D1618" s="6"/>
      <c r="E1618" s="6"/>
      <c r="F1618" s="6"/>
      <c r="G1618" s="6"/>
      <c r="H1618" s="6"/>
      <c r="I1618" s="6"/>
      <c r="J1618" s="6"/>
      <c r="K1618" s="6"/>
      <c r="L1618" s="6"/>
    </row>
    <row r="1619" spans="1:15" x14ac:dyDescent="0.25">
      <c r="B1619" t="s">
        <v>36</v>
      </c>
      <c r="C1619" s="4"/>
      <c r="D1619" s="6"/>
      <c r="E1619" s="4"/>
      <c r="F1619" s="4"/>
      <c r="G1619" s="4"/>
      <c r="H1619" s="6"/>
      <c r="I1619" s="4"/>
      <c r="J1619" s="4"/>
      <c r="K1619" s="4"/>
      <c r="L1619" s="4"/>
    </row>
    <row r="1620" spans="1:15" x14ac:dyDescent="0.25">
      <c r="B1620" t="s">
        <v>33</v>
      </c>
      <c r="C1620" s="5" t="e">
        <f t="shared" ref="C1620:L1620" si="2415">C1619/C1618</f>
        <v>#DIV/0!</v>
      </c>
      <c r="D1620" s="5" t="e">
        <f t="shared" si="2415"/>
        <v>#DIV/0!</v>
      </c>
      <c r="E1620" s="5" t="e">
        <f t="shared" si="2415"/>
        <v>#DIV/0!</v>
      </c>
      <c r="F1620" s="5" t="e">
        <f t="shared" si="2415"/>
        <v>#DIV/0!</v>
      </c>
      <c r="G1620" s="5" t="e">
        <f t="shared" si="2415"/>
        <v>#DIV/0!</v>
      </c>
      <c r="H1620" s="5" t="e">
        <f t="shared" si="2415"/>
        <v>#DIV/0!</v>
      </c>
      <c r="I1620" s="5" t="e">
        <f t="shared" si="2415"/>
        <v>#DIV/0!</v>
      </c>
      <c r="J1620" s="5" t="e">
        <f t="shared" si="2415"/>
        <v>#DIV/0!</v>
      </c>
      <c r="K1620" s="5" t="e">
        <f t="shared" si="2415"/>
        <v>#DIV/0!</v>
      </c>
      <c r="L1620" s="5" t="e">
        <f t="shared" si="2415"/>
        <v>#DIV/0!</v>
      </c>
    </row>
    <row r="1621" spans="1:15" x14ac:dyDescent="0.25">
      <c r="B1621" t="s">
        <v>32</v>
      </c>
      <c r="C1621" s="4"/>
      <c r="D1621" s="4"/>
      <c r="E1621" s="4"/>
      <c r="F1621" s="4"/>
      <c r="G1621" s="4"/>
      <c r="H1621" s="4"/>
      <c r="I1621" s="4"/>
      <c r="J1621" s="4"/>
      <c r="K1621" s="4"/>
      <c r="L1621" s="4"/>
    </row>
    <row r="1623" spans="1:15" x14ac:dyDescent="0.25">
      <c r="A1623" t="s">
        <v>37</v>
      </c>
      <c r="B1623" t="s">
        <v>34</v>
      </c>
      <c r="C1623" s="3">
        <f t="shared" ref="C1623:C1624" si="2416">SUM(C1618:F1618)</f>
        <v>0</v>
      </c>
      <c r="D1623" s="3">
        <f t="shared" ref="D1623:D1624" si="2417">SUM(D1618:G1618)</f>
        <v>0</v>
      </c>
      <c r="E1623" s="3">
        <f t="shared" ref="E1623:E1624" si="2418">SUM(E1618:H1618)</f>
        <v>0</v>
      </c>
      <c r="F1623" s="3">
        <f t="shared" ref="F1623:F1624" si="2419">SUM(F1618:I1618)</f>
        <v>0</v>
      </c>
      <c r="G1623" s="3">
        <f t="shared" ref="G1623:G1624" si="2420">SUM(G1618:J1618)</f>
        <v>0</v>
      </c>
      <c r="H1623" s="3">
        <f t="shared" ref="H1623:H1624" si="2421">SUM(H1618:K1618)</f>
        <v>0</v>
      </c>
      <c r="I1623" s="3">
        <f t="shared" ref="I1623:I1624" si="2422">SUM(I1618:L1618)</f>
        <v>0</v>
      </c>
    </row>
    <row r="1624" spans="1:15" x14ac:dyDescent="0.25">
      <c r="B1624" t="s">
        <v>36</v>
      </c>
      <c r="C1624" s="3">
        <f t="shared" si="2416"/>
        <v>0</v>
      </c>
      <c r="D1624" s="3">
        <f t="shared" si="2417"/>
        <v>0</v>
      </c>
      <c r="E1624" s="3">
        <f t="shared" si="2418"/>
        <v>0</v>
      </c>
      <c r="F1624" s="3">
        <f t="shared" si="2419"/>
        <v>0</v>
      </c>
      <c r="G1624" s="3">
        <f t="shared" si="2420"/>
        <v>0</v>
      </c>
      <c r="H1624" s="3">
        <f t="shared" si="2421"/>
        <v>0</v>
      </c>
      <c r="I1624" s="3">
        <f t="shared" si="2422"/>
        <v>0</v>
      </c>
    </row>
    <row r="1625" spans="1:15" x14ac:dyDescent="0.25">
      <c r="B1625" t="s">
        <v>33</v>
      </c>
      <c r="C1625" s="1" t="e">
        <f t="shared" ref="C1625:I1625" si="2423">C1624/C1623</f>
        <v>#DIV/0!</v>
      </c>
      <c r="D1625" s="1" t="e">
        <f t="shared" si="2423"/>
        <v>#DIV/0!</v>
      </c>
      <c r="E1625" s="1" t="e">
        <f t="shared" si="2423"/>
        <v>#DIV/0!</v>
      </c>
      <c r="F1625" s="1" t="e">
        <f t="shared" si="2423"/>
        <v>#DIV/0!</v>
      </c>
      <c r="G1625" s="1" t="e">
        <f t="shared" si="2423"/>
        <v>#DIV/0!</v>
      </c>
      <c r="H1625" s="1" t="e">
        <f t="shared" si="2423"/>
        <v>#DIV/0!</v>
      </c>
      <c r="I1625" s="1" t="e">
        <f t="shared" si="2423"/>
        <v>#DIV/0!</v>
      </c>
    </row>
    <row r="1626" spans="1:15" x14ac:dyDescent="0.25">
      <c r="B1626" t="s">
        <v>32</v>
      </c>
      <c r="C1626">
        <f t="shared" ref="C1626" si="2424">SUM(C1621:F1621)</f>
        <v>0</v>
      </c>
      <c r="D1626">
        <f t="shared" ref="D1626" si="2425">SUM(D1621:G1621)</f>
        <v>0</v>
      </c>
      <c r="E1626">
        <f t="shared" ref="E1626" si="2426">SUM(E1621:H1621)</f>
        <v>0</v>
      </c>
      <c r="F1626">
        <f t="shared" ref="F1626" si="2427">SUM(F1621:I1621)</f>
        <v>0</v>
      </c>
      <c r="G1626">
        <f t="shared" ref="G1626" si="2428">SUM(G1621:J1621)</f>
        <v>0</v>
      </c>
      <c r="H1626">
        <f t="shared" ref="H1626" si="2429">SUM(H1621:K1621)</f>
        <v>0</v>
      </c>
      <c r="I1626">
        <f t="shared" ref="I1626" si="2430">SUM(I1621:L1621)</f>
        <v>0</v>
      </c>
    </row>
    <row r="1627" spans="1:15" x14ac:dyDescent="0.25">
      <c r="A1627" s="10"/>
      <c r="B1627" s="9"/>
      <c r="C1627" s="9"/>
      <c r="D1627" s="9"/>
      <c r="E1627" s="9"/>
      <c r="F1627" s="9"/>
      <c r="G1627" s="9"/>
      <c r="H1627" s="9"/>
      <c r="I1627" s="9"/>
    </row>
    <row r="1628" spans="1:15" x14ac:dyDescent="0.25">
      <c r="A1628" t="s">
        <v>35</v>
      </c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1:15" x14ac:dyDescent="0.25">
      <c r="A1629" t="e">
        <f>B1629</f>
        <v>#DIV/0!</v>
      </c>
      <c r="B1629" t="e">
        <f>OR(AND(C1629:D1629),AND(C1629,E1629))</f>
        <v>#DIV/0!</v>
      </c>
      <c r="C1629" t="e">
        <f>AND(((C1623-D1623)/D1623)&gt;0,((C1618-D1618)/D1618)&gt;0,((C1623-E1623)/E1623)&gt;0,((C1618-E1618)/E1618)&gt;0)</f>
        <v>#DIV/0!</v>
      </c>
      <c r="D1629" t="e">
        <f>AND(((D1623-E1623)/E1623)&gt;0,((D1618-E1618)/E1618)&gt;0,((D1623-F1623)/F1623)&gt;0,((D1618-F1618)/F1618)&gt;0)</f>
        <v>#DIV/0!</v>
      </c>
      <c r="E1629" t="e">
        <f>AND(((E1623-F1623)/F1623)&gt;0,((E1618-F1618)/F1618)&gt;0,((E1623-G1623)/G1623)&gt;0,((E1618-G1618)/G1618)&gt;0)</f>
        <v>#DIV/0!</v>
      </c>
      <c r="F1629" t="e">
        <f>AND(((F1623-G1623)/G1623)&gt;0,((F1618-G1618)/G1618)&gt;0,((F1623-H1623)/H1623)&gt;0,((F1618-H1618)/H1618)&gt;0)</f>
        <v>#DIV/0!</v>
      </c>
      <c r="G1629" t="e">
        <f>AND(((G1623-H1623)/H1623)&gt;0,((G1618-H1618)/H1618)&gt;0,((G1623-I1623)/I1623)&gt;0,((G1618-I1618)/I1618)&gt;0)</f>
        <v>#DIV/0!</v>
      </c>
      <c r="H1629" t="e">
        <f>AND(((H1623-I1623)/I1623)&gt;0,((H1618-I1618)/I1618)&gt;0,((H1623-J1623)/J1623)&gt;0,((H1618-J1618)/J1618)&gt;0)</f>
        <v>#DIV/0!</v>
      </c>
      <c r="I1629" t="e">
        <f>AND(((I1623-J1623)/J1623)&gt;0,((I1618-J1618)/J1618)&gt;0,((I1623-K1623)/K1623)&gt;0,((I1618-K1618)/K1618)&gt;0)</f>
        <v>#DIV/0!</v>
      </c>
      <c r="J1629" t="e">
        <f>AND(((J1623-K1623)/K1623)&gt;0,((J1618-K1618)/K1618)&gt;0,((J1623-L1623)/L1623)&gt;0,((J1618-L1618)/L1618)&gt;0)</f>
        <v>#DIV/0!</v>
      </c>
      <c r="K1629" t="e">
        <f>AND(((K1623-L1623)/L1623)&gt;0,((K1618-L1618)/L1618)&gt;0,((K1623-M1623)/M1623)&gt;0,((K1618-M1618)/M1618)&gt;0)</f>
        <v>#DIV/0!</v>
      </c>
      <c r="L1629" t="e">
        <f>AND(((L1623-M1623)/M1623)&gt;0,((L1618-M1618)/M1618)&gt;0,((L1623-N1623)/N1623)&gt;0,((L1618-N1618)/N1618)&gt;0)</f>
        <v>#DIV/0!</v>
      </c>
    </row>
    <row r="1630" spans="1:15" x14ac:dyDescent="0.25">
      <c r="B1630" t="e">
        <f>OR(AND(C1630:D1630),AND(C1630,E1630))</f>
        <v>#DIV/0!</v>
      </c>
      <c r="C1630" t="e">
        <f>AND(((C1625-D1625)/D1625)&gt;0,((C1625-E1625)/E1625)&gt;0,((C1620-D1620)/D1620)&gt;0,((C1620-E1620)/E1620)&gt;0)</f>
        <v>#DIV/0!</v>
      </c>
      <c r="D1630" t="e">
        <f t="shared" ref="D1630:D1631" si="2431">AND(((D1625-E1625)/E1625)&gt;0,((D1625-F1625)/F1625)&gt;0,((D1620-E1620)/E1620)&gt;0,((D1620-F1620)/F1620)&gt;0)</f>
        <v>#DIV/0!</v>
      </c>
      <c r="E1630" t="e">
        <f t="shared" ref="E1630:E1631" si="2432">AND(((E1625-F1625)/F1625)&gt;0,((E1625-G1625)/G1625)&gt;0,((E1620-F1620)/F1620)&gt;0,((E1620-G1620)/G1620)&gt;0)</f>
        <v>#DIV/0!</v>
      </c>
      <c r="F1630" t="e">
        <f t="shared" ref="F1630:F1631" si="2433">AND(((F1625-G1625)/G1625)&gt;0,((F1625-H1625)/H1625)&gt;0,((F1620-G1620)/G1620)&gt;0,((F1620-H1620)/H1620)&gt;0)</f>
        <v>#DIV/0!</v>
      </c>
      <c r="G1630" t="e">
        <f t="shared" ref="G1630:G1631" si="2434">AND(((G1625-H1625)/H1625)&gt;0,((G1625-I1625)/I1625)&gt;0,((G1620-H1620)/H1620)&gt;0,((G1620-I1620)/I1620)&gt;0)</f>
        <v>#DIV/0!</v>
      </c>
      <c r="H1630" t="e">
        <f t="shared" ref="H1630:H1631" si="2435">AND(((H1625-I1625)/I1625)&gt;0,((H1625-J1625)/J1625)&gt;0,((H1620-I1620)/I1620)&gt;0,((H1620-J1620)/J1620)&gt;0)</f>
        <v>#DIV/0!</v>
      </c>
      <c r="I1630" t="e">
        <f t="shared" ref="I1630:I1631" si="2436">AND(((I1625-J1625)/J1625)&gt;0,((I1625-K1625)/K1625)&gt;0,((I1620-J1620)/J1620)&gt;0,((I1620-K1620)/K1620)&gt;0)</f>
        <v>#DIV/0!</v>
      </c>
      <c r="J1630" t="e">
        <f t="shared" ref="J1630:J1631" si="2437">AND(((J1625-K1625)/K1625)&gt;0,((J1625-L1625)/L1625)&gt;0,((J1620-K1620)/K1620)&gt;0,((J1620-L1620)/L1620)&gt;0)</f>
        <v>#DIV/0!</v>
      </c>
      <c r="K1630" t="e">
        <f t="shared" ref="K1630:K1631" si="2438">AND(((K1625-L1625)/L1625)&gt;0,((K1625-M1625)/M1625)&gt;0,((K1620-L1620)/L1620)&gt;0,((K1620-M1620)/M1620)&gt;0)</f>
        <v>#DIV/0!</v>
      </c>
      <c r="L1630" t="e">
        <f t="shared" ref="L1630:L1631" si="2439">AND(((L1625-M1625)/M1625)&gt;0,((L1625-N1625)/N1625)&gt;0,((L1620-M1620)/M1620)&gt;0,((L1620-N1620)/N1620)&gt;0)</f>
        <v>#DIV/0!</v>
      </c>
    </row>
    <row r="1631" spans="1:15" x14ac:dyDescent="0.25">
      <c r="B1631" t="e">
        <f>OR(AND(C1631:D1631),AND(C1631,E1631))</f>
        <v>#DIV/0!</v>
      </c>
      <c r="C1631" t="e">
        <f>AND(((C1626-D1626)/D1626)&gt;0,((C1626-E1626)/E1626)&gt;0,((C1621-D1621)/D1621)&gt;0,((C1621-E1621)/E1621)&gt;0)</f>
        <v>#DIV/0!</v>
      </c>
      <c r="D1631" t="e">
        <f t="shared" si="2431"/>
        <v>#DIV/0!</v>
      </c>
      <c r="E1631" t="e">
        <f t="shared" si="2432"/>
        <v>#DIV/0!</v>
      </c>
      <c r="F1631" t="e">
        <f t="shared" si="2433"/>
        <v>#DIV/0!</v>
      </c>
      <c r="G1631" t="e">
        <f t="shared" si="2434"/>
        <v>#DIV/0!</v>
      </c>
      <c r="H1631" t="e">
        <f t="shared" si="2435"/>
        <v>#DIV/0!</v>
      </c>
      <c r="I1631" t="e">
        <f t="shared" si="2436"/>
        <v>#DIV/0!</v>
      </c>
      <c r="J1631" t="e">
        <f t="shared" si="2437"/>
        <v>#DIV/0!</v>
      </c>
      <c r="K1631" t="e">
        <f t="shared" si="2438"/>
        <v>#DIV/0!</v>
      </c>
      <c r="L1631" t="e">
        <f t="shared" si="2439"/>
        <v>#DIV/0!</v>
      </c>
    </row>
    <row r="1633" spans="1:16" x14ac:dyDescent="0.25">
      <c r="A1633" s="7">
        <f>B1634</f>
        <v>0</v>
      </c>
      <c r="B1633" s="7" t="e">
        <f>OR(AND(C1646:D1646),AND(C1646,E1646))</f>
        <v>#DIV/0!</v>
      </c>
      <c r="C1633" s="7" t="e">
        <f>OR(AND(C1647:D1647),AND(C1647,E1647))</f>
        <v>#DIV/0!</v>
      </c>
      <c r="D1633" s="7" t="e">
        <f>OR(AND(C1648:D1648),AND(C1648,E1648))</f>
        <v>#DIV/0!</v>
      </c>
      <c r="E1633" s="7" t="str">
        <f>C1634</f>
        <v>JUN '21</v>
      </c>
      <c r="F1633" s="7" t="e">
        <f>OR(AND(D1646:E1646),AND(D1646,F1646))</f>
        <v>#DIV/0!</v>
      </c>
      <c r="G1633" s="7" t="e">
        <f>OR(AND(D1647:E1647),AND(D1647,F1647))</f>
        <v>#DIV/0!</v>
      </c>
      <c r="H1633" s="7" t="e">
        <f>OR(AND(D1648:E1648),AND(D1648,F1648))</f>
        <v>#DIV/0!</v>
      </c>
      <c r="I1633" s="7" t="str">
        <f>D1634</f>
        <v>MAR '21</v>
      </c>
      <c r="J1633" s="11">
        <f>A1644</f>
        <v>0</v>
      </c>
      <c r="K1633" s="7">
        <f>B1639</f>
        <v>0</v>
      </c>
      <c r="L1633" s="7"/>
      <c r="M1633" s="7"/>
      <c r="O1633" t="str">
        <f>"https://www.moneycontrol.com/financials/21stcenturymanagement/results/consolidated-quarterly-results/"&amp;M1633&amp;"/1"</f>
        <v>https://www.moneycontrol.com/financials/21stcenturymanagement/results/consolidated-quarterly-results//1</v>
      </c>
      <c r="P1633" t="str">
        <f>"https://www.moneycontrol.com/financials/21stcenturymanagement/results/consolidated-quarterly-results/"&amp;M1633&amp;"/2"</f>
        <v>https://www.moneycontrol.com/financials/21stcenturymanagement/results/consolidated-quarterly-results//2</v>
      </c>
    </row>
    <row r="1634" spans="1:16" x14ac:dyDescent="0.25">
      <c r="A1634" s="2" t="s">
        <v>49</v>
      </c>
      <c r="B1634" s="8"/>
      <c r="C1634" s="2" t="s">
        <v>50</v>
      </c>
      <c r="D1634" s="2" t="s">
        <v>48</v>
      </c>
      <c r="E1634" s="2" t="s">
        <v>47</v>
      </c>
      <c r="F1634" s="2" t="s">
        <v>51</v>
      </c>
      <c r="G1634" s="2" t="s">
        <v>46</v>
      </c>
      <c r="H1634" s="2" t="s">
        <v>45</v>
      </c>
      <c r="I1634" s="2" t="s">
        <v>44</v>
      </c>
      <c r="J1634" s="2" t="s">
        <v>43</v>
      </c>
      <c r="K1634" s="2" t="s">
        <v>42</v>
      </c>
      <c r="L1634" s="2" t="s">
        <v>41</v>
      </c>
      <c r="M1634" s="2"/>
      <c r="O1634" s="2"/>
    </row>
    <row r="1635" spans="1:16" x14ac:dyDescent="0.25">
      <c r="A1635" t="s">
        <v>38</v>
      </c>
      <c r="B1635" t="s">
        <v>34</v>
      </c>
      <c r="C1635" s="6"/>
      <c r="D1635" s="6"/>
      <c r="E1635" s="6"/>
      <c r="F1635" s="6"/>
      <c r="G1635" s="6"/>
      <c r="H1635" s="6"/>
      <c r="I1635" s="6"/>
      <c r="J1635" s="6"/>
      <c r="K1635" s="6"/>
      <c r="L1635" s="6"/>
    </row>
    <row r="1636" spans="1:16" x14ac:dyDescent="0.25">
      <c r="B1636" t="s">
        <v>36</v>
      </c>
      <c r="C1636" s="4"/>
      <c r="D1636" s="6"/>
      <c r="E1636" s="4"/>
      <c r="F1636" s="4"/>
      <c r="G1636" s="4"/>
      <c r="H1636" s="6"/>
      <c r="I1636" s="4"/>
      <c r="J1636" s="4"/>
      <c r="K1636" s="4"/>
      <c r="L1636" s="4"/>
    </row>
    <row r="1637" spans="1:16" x14ac:dyDescent="0.25">
      <c r="B1637" t="s">
        <v>33</v>
      </c>
      <c r="C1637" s="5" t="e">
        <f t="shared" ref="C1637:L1637" si="2440">C1636/C1635</f>
        <v>#DIV/0!</v>
      </c>
      <c r="D1637" s="5" t="e">
        <f t="shared" si="2440"/>
        <v>#DIV/0!</v>
      </c>
      <c r="E1637" s="5" t="e">
        <f t="shared" si="2440"/>
        <v>#DIV/0!</v>
      </c>
      <c r="F1637" s="5" t="e">
        <f t="shared" si="2440"/>
        <v>#DIV/0!</v>
      </c>
      <c r="G1637" s="5" t="e">
        <f t="shared" si="2440"/>
        <v>#DIV/0!</v>
      </c>
      <c r="H1637" s="5" t="e">
        <f t="shared" si="2440"/>
        <v>#DIV/0!</v>
      </c>
      <c r="I1637" s="5" t="e">
        <f t="shared" si="2440"/>
        <v>#DIV/0!</v>
      </c>
      <c r="J1637" s="5" t="e">
        <f t="shared" si="2440"/>
        <v>#DIV/0!</v>
      </c>
      <c r="K1637" s="5" t="e">
        <f t="shared" si="2440"/>
        <v>#DIV/0!</v>
      </c>
      <c r="L1637" s="5" t="e">
        <f t="shared" si="2440"/>
        <v>#DIV/0!</v>
      </c>
    </row>
    <row r="1638" spans="1:16" x14ac:dyDescent="0.25">
      <c r="B1638" t="s">
        <v>32</v>
      </c>
      <c r="C1638" s="4"/>
      <c r="D1638" s="4"/>
      <c r="E1638" s="4"/>
      <c r="F1638" s="4"/>
      <c r="G1638" s="4"/>
      <c r="H1638" s="4"/>
      <c r="I1638" s="4"/>
      <c r="J1638" s="4"/>
      <c r="K1638" s="4"/>
      <c r="L1638" s="4"/>
    </row>
    <row r="1640" spans="1:16" x14ac:dyDescent="0.25">
      <c r="A1640" t="s">
        <v>37</v>
      </c>
      <c r="B1640" t="s">
        <v>34</v>
      </c>
      <c r="C1640" s="3">
        <f t="shared" ref="C1640:C1641" si="2441">SUM(C1635:F1635)</f>
        <v>0</v>
      </c>
      <c r="D1640" s="3">
        <f t="shared" ref="D1640:D1641" si="2442">SUM(D1635:G1635)</f>
        <v>0</v>
      </c>
      <c r="E1640" s="3">
        <f t="shared" ref="E1640:E1641" si="2443">SUM(E1635:H1635)</f>
        <v>0</v>
      </c>
      <c r="F1640" s="3">
        <f t="shared" ref="F1640:F1641" si="2444">SUM(F1635:I1635)</f>
        <v>0</v>
      </c>
      <c r="G1640" s="3">
        <f t="shared" ref="G1640:G1641" si="2445">SUM(G1635:J1635)</f>
        <v>0</v>
      </c>
      <c r="H1640" s="3">
        <f t="shared" ref="H1640:H1641" si="2446">SUM(H1635:K1635)</f>
        <v>0</v>
      </c>
      <c r="I1640" s="3">
        <f t="shared" ref="I1640:I1641" si="2447">SUM(I1635:L1635)</f>
        <v>0</v>
      </c>
    </row>
    <row r="1641" spans="1:16" x14ac:dyDescent="0.25">
      <c r="B1641" t="s">
        <v>36</v>
      </c>
      <c r="C1641" s="3">
        <f t="shared" si="2441"/>
        <v>0</v>
      </c>
      <c r="D1641" s="3">
        <f t="shared" si="2442"/>
        <v>0</v>
      </c>
      <c r="E1641" s="3">
        <f t="shared" si="2443"/>
        <v>0</v>
      </c>
      <c r="F1641" s="3">
        <f t="shared" si="2444"/>
        <v>0</v>
      </c>
      <c r="G1641" s="3">
        <f t="shared" si="2445"/>
        <v>0</v>
      </c>
      <c r="H1641" s="3">
        <f t="shared" si="2446"/>
        <v>0</v>
      </c>
      <c r="I1641" s="3">
        <f t="shared" si="2447"/>
        <v>0</v>
      </c>
    </row>
    <row r="1642" spans="1:16" x14ac:dyDescent="0.25">
      <c r="B1642" t="s">
        <v>33</v>
      </c>
      <c r="C1642" s="1" t="e">
        <f t="shared" ref="C1642:I1642" si="2448">C1641/C1640</f>
        <v>#DIV/0!</v>
      </c>
      <c r="D1642" s="1" t="e">
        <f t="shared" si="2448"/>
        <v>#DIV/0!</v>
      </c>
      <c r="E1642" s="1" t="e">
        <f t="shared" si="2448"/>
        <v>#DIV/0!</v>
      </c>
      <c r="F1642" s="1" t="e">
        <f t="shared" si="2448"/>
        <v>#DIV/0!</v>
      </c>
      <c r="G1642" s="1" t="e">
        <f t="shared" si="2448"/>
        <v>#DIV/0!</v>
      </c>
      <c r="H1642" s="1" t="e">
        <f t="shared" si="2448"/>
        <v>#DIV/0!</v>
      </c>
      <c r="I1642" s="1" t="e">
        <f t="shared" si="2448"/>
        <v>#DIV/0!</v>
      </c>
    </row>
    <row r="1643" spans="1:16" x14ac:dyDescent="0.25">
      <c r="B1643" t="s">
        <v>32</v>
      </c>
      <c r="C1643">
        <f t="shared" ref="C1643" si="2449">SUM(C1638:F1638)</f>
        <v>0</v>
      </c>
      <c r="D1643">
        <f t="shared" ref="D1643" si="2450">SUM(D1638:G1638)</f>
        <v>0</v>
      </c>
      <c r="E1643">
        <f t="shared" ref="E1643" si="2451">SUM(E1638:H1638)</f>
        <v>0</v>
      </c>
      <c r="F1643">
        <f t="shared" ref="F1643" si="2452">SUM(F1638:I1638)</f>
        <v>0</v>
      </c>
      <c r="G1643">
        <f t="shared" ref="G1643" si="2453">SUM(G1638:J1638)</f>
        <v>0</v>
      </c>
      <c r="H1643">
        <f t="shared" ref="H1643" si="2454">SUM(H1638:K1638)</f>
        <v>0</v>
      </c>
      <c r="I1643">
        <f t="shared" ref="I1643" si="2455">SUM(I1638:L1638)</f>
        <v>0</v>
      </c>
    </row>
    <row r="1644" spans="1:16" x14ac:dyDescent="0.25">
      <c r="A1644" s="10"/>
      <c r="B1644" s="9"/>
      <c r="C1644" s="9"/>
      <c r="D1644" s="9"/>
      <c r="E1644" s="9"/>
      <c r="F1644" s="9"/>
      <c r="G1644" s="9"/>
      <c r="H1644" s="9"/>
      <c r="I1644" s="9"/>
    </row>
    <row r="1645" spans="1:16" x14ac:dyDescent="0.25">
      <c r="A1645" t="s">
        <v>35</v>
      </c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1:16" x14ac:dyDescent="0.25">
      <c r="A1646" t="e">
        <f>B1646</f>
        <v>#DIV/0!</v>
      </c>
      <c r="B1646" t="e">
        <f>OR(AND(C1646:D1646),AND(C1646,E1646))</f>
        <v>#DIV/0!</v>
      </c>
      <c r="C1646" t="e">
        <f>AND(((C1640-D1640)/D1640)&gt;0,((C1635-D1635)/D1635)&gt;0,((C1640-E1640)/E1640)&gt;0,((C1635-E1635)/E1635)&gt;0)</f>
        <v>#DIV/0!</v>
      </c>
      <c r="D1646" t="e">
        <f>AND(((D1640-E1640)/E1640)&gt;0,((D1635-E1635)/E1635)&gt;0,((D1640-F1640)/F1640)&gt;0,((D1635-F1635)/F1635)&gt;0)</f>
        <v>#DIV/0!</v>
      </c>
      <c r="E1646" t="e">
        <f>AND(((E1640-F1640)/F1640)&gt;0,((E1635-F1635)/F1635)&gt;0,((E1640-G1640)/G1640)&gt;0,((E1635-G1635)/G1635)&gt;0)</f>
        <v>#DIV/0!</v>
      </c>
      <c r="F1646" t="e">
        <f>AND(((F1640-G1640)/G1640)&gt;0,((F1635-G1635)/G1635)&gt;0,((F1640-H1640)/H1640)&gt;0,((F1635-H1635)/H1635)&gt;0)</f>
        <v>#DIV/0!</v>
      </c>
      <c r="G1646" t="e">
        <f>AND(((G1640-H1640)/H1640)&gt;0,((G1635-H1635)/H1635)&gt;0,((G1640-I1640)/I1640)&gt;0,((G1635-I1635)/I1635)&gt;0)</f>
        <v>#DIV/0!</v>
      </c>
      <c r="H1646" t="e">
        <f>AND(((H1640-I1640)/I1640)&gt;0,((H1635-I1635)/I1635)&gt;0,((H1640-J1640)/J1640)&gt;0,((H1635-J1635)/J1635)&gt;0)</f>
        <v>#DIV/0!</v>
      </c>
      <c r="I1646" t="e">
        <f>AND(((I1640-J1640)/J1640)&gt;0,((I1635-J1635)/J1635)&gt;0,((I1640-K1640)/K1640)&gt;0,((I1635-K1635)/K1635)&gt;0)</f>
        <v>#DIV/0!</v>
      </c>
      <c r="J1646" t="e">
        <f>AND(((J1640-K1640)/K1640)&gt;0,((J1635-K1635)/K1635)&gt;0,((J1640-L1640)/L1640)&gt;0,((J1635-L1635)/L1635)&gt;0)</f>
        <v>#DIV/0!</v>
      </c>
      <c r="K1646" t="e">
        <f>AND(((K1640-L1640)/L1640)&gt;0,((K1635-L1635)/L1635)&gt;0,((K1640-M1640)/M1640)&gt;0,((K1635-M1635)/M1635)&gt;0)</f>
        <v>#DIV/0!</v>
      </c>
      <c r="L1646" t="e">
        <f>AND(((L1640-M1640)/M1640)&gt;0,((L1635-M1635)/M1635)&gt;0,((L1640-N1640)/N1640)&gt;0,((L1635-N1635)/N1635)&gt;0)</f>
        <v>#DIV/0!</v>
      </c>
    </row>
    <row r="1647" spans="1:16" x14ac:dyDescent="0.25">
      <c r="B1647" t="e">
        <f>OR(AND(C1647:D1647),AND(C1647,E1647))</f>
        <v>#DIV/0!</v>
      </c>
      <c r="C1647" t="e">
        <f>AND(((C1642-D1642)/D1642)&gt;0,((C1642-E1642)/E1642)&gt;0,((C1637-D1637)/D1637)&gt;0,((C1637-E1637)/E1637)&gt;0)</f>
        <v>#DIV/0!</v>
      </c>
      <c r="D1647" t="e">
        <f t="shared" ref="D1647:D1648" si="2456">AND(((D1642-E1642)/E1642)&gt;0,((D1642-F1642)/F1642)&gt;0,((D1637-E1637)/E1637)&gt;0,((D1637-F1637)/F1637)&gt;0)</f>
        <v>#DIV/0!</v>
      </c>
      <c r="E1647" t="e">
        <f t="shared" ref="E1647:E1648" si="2457">AND(((E1642-F1642)/F1642)&gt;0,((E1642-G1642)/G1642)&gt;0,((E1637-F1637)/F1637)&gt;0,((E1637-G1637)/G1637)&gt;0)</f>
        <v>#DIV/0!</v>
      </c>
      <c r="F1647" t="e">
        <f t="shared" ref="F1647:F1648" si="2458">AND(((F1642-G1642)/G1642)&gt;0,((F1642-H1642)/H1642)&gt;0,((F1637-G1637)/G1637)&gt;0,((F1637-H1637)/H1637)&gt;0)</f>
        <v>#DIV/0!</v>
      </c>
      <c r="G1647" t="e">
        <f t="shared" ref="G1647:G1648" si="2459">AND(((G1642-H1642)/H1642)&gt;0,((G1642-I1642)/I1642)&gt;0,((G1637-H1637)/H1637)&gt;0,((G1637-I1637)/I1637)&gt;0)</f>
        <v>#DIV/0!</v>
      </c>
      <c r="H1647" t="e">
        <f t="shared" ref="H1647:H1648" si="2460">AND(((H1642-I1642)/I1642)&gt;0,((H1642-J1642)/J1642)&gt;0,((H1637-I1637)/I1637)&gt;0,((H1637-J1637)/J1637)&gt;0)</f>
        <v>#DIV/0!</v>
      </c>
      <c r="I1647" t="e">
        <f t="shared" ref="I1647:I1648" si="2461">AND(((I1642-J1642)/J1642)&gt;0,((I1642-K1642)/K1642)&gt;0,((I1637-J1637)/J1637)&gt;0,((I1637-K1637)/K1637)&gt;0)</f>
        <v>#DIV/0!</v>
      </c>
      <c r="J1647" t="e">
        <f t="shared" ref="J1647:J1648" si="2462">AND(((J1642-K1642)/K1642)&gt;0,((J1642-L1642)/L1642)&gt;0,((J1637-K1637)/K1637)&gt;0,((J1637-L1637)/L1637)&gt;0)</f>
        <v>#DIV/0!</v>
      </c>
      <c r="K1647" t="e">
        <f t="shared" ref="K1647:K1648" si="2463">AND(((K1642-L1642)/L1642)&gt;0,((K1642-M1642)/M1642)&gt;0,((K1637-L1637)/L1637)&gt;0,((K1637-M1637)/M1637)&gt;0)</f>
        <v>#DIV/0!</v>
      </c>
      <c r="L1647" t="e">
        <f t="shared" ref="L1647:L1648" si="2464">AND(((L1642-M1642)/M1642)&gt;0,((L1642-N1642)/N1642)&gt;0,((L1637-M1637)/M1637)&gt;0,((L1637-N1637)/N1637)&gt;0)</f>
        <v>#DIV/0!</v>
      </c>
    </row>
    <row r="1648" spans="1:16" x14ac:dyDescent="0.25">
      <c r="B1648" t="e">
        <f>OR(AND(C1648:D1648),AND(C1648,E1648))</f>
        <v>#DIV/0!</v>
      </c>
      <c r="C1648" t="e">
        <f>AND(((C1643-D1643)/D1643)&gt;0,((C1643-E1643)/E1643)&gt;0,((C1638-D1638)/D1638)&gt;0,((C1638-E1638)/E1638)&gt;0)</f>
        <v>#DIV/0!</v>
      </c>
      <c r="D1648" t="e">
        <f t="shared" si="2456"/>
        <v>#DIV/0!</v>
      </c>
      <c r="E1648" t="e">
        <f t="shared" si="2457"/>
        <v>#DIV/0!</v>
      </c>
      <c r="F1648" t="e">
        <f t="shared" si="2458"/>
        <v>#DIV/0!</v>
      </c>
      <c r="G1648" t="e">
        <f t="shared" si="2459"/>
        <v>#DIV/0!</v>
      </c>
      <c r="H1648" t="e">
        <f t="shared" si="2460"/>
        <v>#DIV/0!</v>
      </c>
      <c r="I1648" t="e">
        <f t="shared" si="2461"/>
        <v>#DIV/0!</v>
      </c>
      <c r="J1648" t="e">
        <f t="shared" si="2462"/>
        <v>#DIV/0!</v>
      </c>
      <c r="K1648" t="e">
        <f t="shared" si="2463"/>
        <v>#DIV/0!</v>
      </c>
      <c r="L1648" t="e">
        <f t="shared" si="2464"/>
        <v>#DIV/0!</v>
      </c>
    </row>
    <row r="1650" spans="1:16" x14ac:dyDescent="0.25">
      <c r="A1650" s="7">
        <f>B1651</f>
        <v>0</v>
      </c>
      <c r="B1650" s="7" t="e">
        <f>OR(AND(C1663:D1663),AND(C1663,E1663))</f>
        <v>#DIV/0!</v>
      </c>
      <c r="C1650" s="7" t="e">
        <f>OR(AND(C1664:D1664),AND(C1664,E1664))</f>
        <v>#DIV/0!</v>
      </c>
      <c r="D1650" s="7" t="e">
        <f>OR(AND(C1665:D1665),AND(C1665,E1665))</f>
        <v>#DIV/0!</v>
      </c>
      <c r="E1650" s="7" t="str">
        <f>C1651</f>
        <v>JUN '21</v>
      </c>
      <c r="F1650" s="7" t="e">
        <f>OR(AND(D1663:E1663),AND(D1663,F1663))</f>
        <v>#DIV/0!</v>
      </c>
      <c r="G1650" s="7" t="e">
        <f>OR(AND(D1664:E1664),AND(D1664,F1664))</f>
        <v>#DIV/0!</v>
      </c>
      <c r="H1650" s="7" t="e">
        <f>OR(AND(D1665:E1665),AND(D1665,F1665))</f>
        <v>#DIV/0!</v>
      </c>
      <c r="I1650" s="7" t="str">
        <f>D1651</f>
        <v>MAR '21</v>
      </c>
      <c r="J1650" s="11">
        <f>A1661</f>
        <v>0</v>
      </c>
      <c r="K1650" s="7">
        <f>B1656</f>
        <v>0</v>
      </c>
      <c r="L1650" s="7"/>
      <c r="M1650" s="7"/>
      <c r="O1650" t="str">
        <f>"https://www.moneycontrol.com/financials/21stcenturymanagement/results/consolidated-quarterly-results/"&amp;M1650&amp;"/1"</f>
        <v>https://www.moneycontrol.com/financials/21stcenturymanagement/results/consolidated-quarterly-results//1</v>
      </c>
      <c r="P1650" t="str">
        <f>"https://www.moneycontrol.com/financials/21stcenturymanagement/results/consolidated-quarterly-results/"&amp;M1650&amp;"/2"</f>
        <v>https://www.moneycontrol.com/financials/21stcenturymanagement/results/consolidated-quarterly-results//2</v>
      </c>
    </row>
    <row r="1651" spans="1:16" x14ac:dyDescent="0.25">
      <c r="A1651" s="2" t="s">
        <v>49</v>
      </c>
      <c r="B1651" s="8"/>
      <c r="C1651" s="2" t="s">
        <v>50</v>
      </c>
      <c r="D1651" s="2" t="s">
        <v>48</v>
      </c>
      <c r="E1651" s="2" t="s">
        <v>47</v>
      </c>
      <c r="F1651" s="2" t="s">
        <v>51</v>
      </c>
      <c r="G1651" s="2" t="s">
        <v>46</v>
      </c>
      <c r="H1651" s="2" t="s">
        <v>45</v>
      </c>
      <c r="I1651" s="2" t="s">
        <v>44</v>
      </c>
      <c r="J1651" s="2" t="s">
        <v>43</v>
      </c>
      <c r="K1651" s="2" t="s">
        <v>42</v>
      </c>
      <c r="L1651" s="2" t="s">
        <v>41</v>
      </c>
      <c r="M1651" s="2"/>
      <c r="O1651" s="2"/>
    </row>
    <row r="1652" spans="1:16" x14ac:dyDescent="0.25">
      <c r="A1652" t="s">
        <v>38</v>
      </c>
      <c r="B1652" t="s">
        <v>34</v>
      </c>
      <c r="C1652" s="6"/>
      <c r="D1652" s="6"/>
      <c r="E1652" s="6"/>
      <c r="F1652" s="6"/>
      <c r="G1652" s="6"/>
      <c r="H1652" s="6"/>
      <c r="I1652" s="6"/>
      <c r="J1652" s="6"/>
      <c r="K1652" s="6"/>
      <c r="L1652" s="6"/>
    </row>
    <row r="1653" spans="1:16" x14ac:dyDescent="0.25">
      <c r="B1653" t="s">
        <v>36</v>
      </c>
      <c r="C1653" s="4"/>
      <c r="D1653" s="6"/>
      <c r="E1653" s="4"/>
      <c r="F1653" s="4"/>
      <c r="G1653" s="4"/>
      <c r="H1653" s="6"/>
      <c r="I1653" s="4"/>
      <c r="J1653" s="4"/>
      <c r="K1653" s="4"/>
      <c r="L1653" s="4"/>
    </row>
    <row r="1654" spans="1:16" x14ac:dyDescent="0.25">
      <c r="B1654" t="s">
        <v>33</v>
      </c>
      <c r="C1654" s="5" t="e">
        <f t="shared" ref="C1654:L1654" si="2465">C1653/C1652</f>
        <v>#DIV/0!</v>
      </c>
      <c r="D1654" s="5" t="e">
        <f t="shared" si="2465"/>
        <v>#DIV/0!</v>
      </c>
      <c r="E1654" s="5" t="e">
        <f t="shared" si="2465"/>
        <v>#DIV/0!</v>
      </c>
      <c r="F1654" s="5" t="e">
        <f t="shared" si="2465"/>
        <v>#DIV/0!</v>
      </c>
      <c r="G1654" s="5" t="e">
        <f t="shared" si="2465"/>
        <v>#DIV/0!</v>
      </c>
      <c r="H1654" s="5" t="e">
        <f t="shared" si="2465"/>
        <v>#DIV/0!</v>
      </c>
      <c r="I1654" s="5" t="e">
        <f t="shared" si="2465"/>
        <v>#DIV/0!</v>
      </c>
      <c r="J1654" s="5" t="e">
        <f t="shared" si="2465"/>
        <v>#DIV/0!</v>
      </c>
      <c r="K1654" s="5" t="e">
        <f t="shared" si="2465"/>
        <v>#DIV/0!</v>
      </c>
      <c r="L1654" s="5" t="e">
        <f t="shared" si="2465"/>
        <v>#DIV/0!</v>
      </c>
    </row>
    <row r="1655" spans="1:16" x14ac:dyDescent="0.25">
      <c r="B1655" t="s">
        <v>32</v>
      </c>
      <c r="C1655" s="4"/>
      <c r="D1655" s="4"/>
      <c r="E1655" s="4"/>
      <c r="F1655" s="4"/>
      <c r="G1655" s="4"/>
      <c r="H1655" s="4"/>
      <c r="I1655" s="4"/>
      <c r="J1655" s="4"/>
      <c r="K1655" s="4"/>
      <c r="L1655" s="4"/>
    </row>
    <row r="1657" spans="1:16" x14ac:dyDescent="0.25">
      <c r="A1657" t="s">
        <v>37</v>
      </c>
      <c r="B1657" t="s">
        <v>34</v>
      </c>
      <c r="C1657" s="3">
        <f t="shared" ref="C1657:C1658" si="2466">SUM(C1652:F1652)</f>
        <v>0</v>
      </c>
      <c r="D1657" s="3">
        <f t="shared" ref="D1657:D1658" si="2467">SUM(D1652:G1652)</f>
        <v>0</v>
      </c>
      <c r="E1657" s="3">
        <f t="shared" ref="E1657:E1658" si="2468">SUM(E1652:H1652)</f>
        <v>0</v>
      </c>
      <c r="F1657" s="3">
        <f t="shared" ref="F1657:F1658" si="2469">SUM(F1652:I1652)</f>
        <v>0</v>
      </c>
      <c r="G1657" s="3">
        <f t="shared" ref="G1657:G1658" si="2470">SUM(G1652:J1652)</f>
        <v>0</v>
      </c>
      <c r="H1657" s="3">
        <f t="shared" ref="H1657:H1658" si="2471">SUM(H1652:K1652)</f>
        <v>0</v>
      </c>
      <c r="I1657" s="3">
        <f t="shared" ref="I1657:I1658" si="2472">SUM(I1652:L1652)</f>
        <v>0</v>
      </c>
    </row>
    <row r="1658" spans="1:16" x14ac:dyDescent="0.25">
      <c r="B1658" t="s">
        <v>36</v>
      </c>
      <c r="C1658" s="3">
        <f t="shared" si="2466"/>
        <v>0</v>
      </c>
      <c r="D1658" s="3">
        <f t="shared" si="2467"/>
        <v>0</v>
      </c>
      <c r="E1658" s="3">
        <f t="shared" si="2468"/>
        <v>0</v>
      </c>
      <c r="F1658" s="3">
        <f t="shared" si="2469"/>
        <v>0</v>
      </c>
      <c r="G1658" s="3">
        <f t="shared" si="2470"/>
        <v>0</v>
      </c>
      <c r="H1658" s="3">
        <f t="shared" si="2471"/>
        <v>0</v>
      </c>
      <c r="I1658" s="3">
        <f t="shared" si="2472"/>
        <v>0</v>
      </c>
    </row>
    <row r="1659" spans="1:16" x14ac:dyDescent="0.25">
      <c r="B1659" t="s">
        <v>33</v>
      </c>
      <c r="C1659" s="1" t="e">
        <f t="shared" ref="C1659:I1659" si="2473">C1658/C1657</f>
        <v>#DIV/0!</v>
      </c>
      <c r="D1659" s="1" t="e">
        <f t="shared" si="2473"/>
        <v>#DIV/0!</v>
      </c>
      <c r="E1659" s="1" t="e">
        <f t="shared" si="2473"/>
        <v>#DIV/0!</v>
      </c>
      <c r="F1659" s="1" t="e">
        <f t="shared" si="2473"/>
        <v>#DIV/0!</v>
      </c>
      <c r="G1659" s="1" t="e">
        <f t="shared" si="2473"/>
        <v>#DIV/0!</v>
      </c>
      <c r="H1659" s="1" t="e">
        <f t="shared" si="2473"/>
        <v>#DIV/0!</v>
      </c>
      <c r="I1659" s="1" t="e">
        <f t="shared" si="2473"/>
        <v>#DIV/0!</v>
      </c>
    </row>
    <row r="1660" spans="1:16" x14ac:dyDescent="0.25">
      <c r="B1660" t="s">
        <v>32</v>
      </c>
      <c r="C1660">
        <f t="shared" ref="C1660" si="2474">SUM(C1655:F1655)</f>
        <v>0</v>
      </c>
      <c r="D1660">
        <f t="shared" ref="D1660" si="2475">SUM(D1655:G1655)</f>
        <v>0</v>
      </c>
      <c r="E1660">
        <f t="shared" ref="E1660" si="2476">SUM(E1655:H1655)</f>
        <v>0</v>
      </c>
      <c r="F1660">
        <f t="shared" ref="F1660" si="2477">SUM(F1655:I1655)</f>
        <v>0</v>
      </c>
      <c r="G1660">
        <f t="shared" ref="G1660" si="2478">SUM(G1655:J1655)</f>
        <v>0</v>
      </c>
      <c r="H1660">
        <f t="shared" ref="H1660" si="2479">SUM(H1655:K1655)</f>
        <v>0</v>
      </c>
      <c r="I1660">
        <f t="shared" ref="I1660" si="2480">SUM(I1655:L1655)</f>
        <v>0</v>
      </c>
    </row>
    <row r="1661" spans="1:16" x14ac:dyDescent="0.25">
      <c r="A1661" s="10"/>
      <c r="B1661" s="9"/>
      <c r="C1661" s="9"/>
      <c r="D1661" s="9"/>
      <c r="E1661" s="9"/>
      <c r="F1661" s="9"/>
      <c r="G1661" s="9"/>
      <c r="H1661" s="9"/>
      <c r="I1661" s="9"/>
    </row>
    <row r="1662" spans="1:16" x14ac:dyDescent="0.25">
      <c r="A1662" t="s">
        <v>35</v>
      </c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1:16" x14ac:dyDescent="0.25">
      <c r="A1663" t="e">
        <f>B1663</f>
        <v>#DIV/0!</v>
      </c>
      <c r="B1663" t="e">
        <f>OR(AND(C1663:D1663),AND(C1663,E1663))</f>
        <v>#DIV/0!</v>
      </c>
      <c r="C1663" t="e">
        <f>AND(((C1657-D1657)/D1657)&gt;0,((C1652-D1652)/D1652)&gt;0,((C1657-E1657)/E1657)&gt;0,((C1652-E1652)/E1652)&gt;0)</f>
        <v>#DIV/0!</v>
      </c>
      <c r="D1663" t="e">
        <f>AND(((D1657-E1657)/E1657)&gt;0,((D1652-E1652)/E1652)&gt;0,((D1657-F1657)/F1657)&gt;0,((D1652-F1652)/F1652)&gt;0)</f>
        <v>#DIV/0!</v>
      </c>
      <c r="E1663" t="e">
        <f>AND(((E1657-F1657)/F1657)&gt;0,((E1652-F1652)/F1652)&gt;0,((E1657-G1657)/G1657)&gt;0,((E1652-G1652)/G1652)&gt;0)</f>
        <v>#DIV/0!</v>
      </c>
      <c r="F1663" t="e">
        <f>AND(((F1657-G1657)/G1657)&gt;0,((F1652-G1652)/G1652)&gt;0,((F1657-H1657)/H1657)&gt;0,((F1652-H1652)/H1652)&gt;0)</f>
        <v>#DIV/0!</v>
      </c>
      <c r="G1663" t="e">
        <f>AND(((G1657-H1657)/H1657)&gt;0,((G1652-H1652)/H1652)&gt;0,((G1657-I1657)/I1657)&gt;0,((G1652-I1652)/I1652)&gt;0)</f>
        <v>#DIV/0!</v>
      </c>
      <c r="H1663" t="e">
        <f>AND(((H1657-I1657)/I1657)&gt;0,((H1652-I1652)/I1652)&gt;0,((H1657-J1657)/J1657)&gt;0,((H1652-J1652)/J1652)&gt;0)</f>
        <v>#DIV/0!</v>
      </c>
      <c r="I1663" t="e">
        <f>AND(((I1657-J1657)/J1657)&gt;0,((I1652-J1652)/J1652)&gt;0,((I1657-K1657)/K1657)&gt;0,((I1652-K1652)/K1652)&gt;0)</f>
        <v>#DIV/0!</v>
      </c>
      <c r="J1663" t="e">
        <f>AND(((J1657-K1657)/K1657)&gt;0,((J1652-K1652)/K1652)&gt;0,((J1657-L1657)/L1657)&gt;0,((J1652-L1652)/L1652)&gt;0)</f>
        <v>#DIV/0!</v>
      </c>
      <c r="K1663" t="e">
        <f>AND(((K1657-L1657)/L1657)&gt;0,((K1652-L1652)/L1652)&gt;0,((K1657-M1657)/M1657)&gt;0,((K1652-M1652)/M1652)&gt;0)</f>
        <v>#DIV/0!</v>
      </c>
      <c r="L1663" t="e">
        <f>AND(((L1657-M1657)/M1657)&gt;0,((L1652-M1652)/M1652)&gt;0,((L1657-N1657)/N1657)&gt;0,((L1652-N1652)/N1652)&gt;0)</f>
        <v>#DIV/0!</v>
      </c>
    </row>
    <row r="1664" spans="1:16" x14ac:dyDescent="0.25">
      <c r="B1664" t="e">
        <f>OR(AND(C1664:D1664),AND(C1664,E1664))</f>
        <v>#DIV/0!</v>
      </c>
      <c r="C1664" t="e">
        <f>AND(((C1659-D1659)/D1659)&gt;0,((C1659-E1659)/E1659)&gt;0,((C1654-D1654)/D1654)&gt;0,((C1654-E1654)/E1654)&gt;0)</f>
        <v>#DIV/0!</v>
      </c>
      <c r="D1664" t="e">
        <f t="shared" ref="D1664:D1665" si="2481">AND(((D1659-E1659)/E1659)&gt;0,((D1659-F1659)/F1659)&gt;0,((D1654-E1654)/E1654)&gt;0,((D1654-F1654)/F1654)&gt;0)</f>
        <v>#DIV/0!</v>
      </c>
      <c r="E1664" t="e">
        <f t="shared" ref="E1664:E1665" si="2482">AND(((E1659-F1659)/F1659)&gt;0,((E1659-G1659)/G1659)&gt;0,((E1654-F1654)/F1654)&gt;0,((E1654-G1654)/G1654)&gt;0)</f>
        <v>#DIV/0!</v>
      </c>
      <c r="F1664" t="e">
        <f t="shared" ref="F1664:F1665" si="2483">AND(((F1659-G1659)/G1659)&gt;0,((F1659-H1659)/H1659)&gt;0,((F1654-G1654)/G1654)&gt;0,((F1654-H1654)/H1654)&gt;0)</f>
        <v>#DIV/0!</v>
      </c>
      <c r="G1664" t="e">
        <f t="shared" ref="G1664:G1665" si="2484">AND(((G1659-H1659)/H1659)&gt;0,((G1659-I1659)/I1659)&gt;0,((G1654-H1654)/H1654)&gt;0,((G1654-I1654)/I1654)&gt;0)</f>
        <v>#DIV/0!</v>
      </c>
      <c r="H1664" t="e">
        <f t="shared" ref="H1664:H1665" si="2485">AND(((H1659-I1659)/I1659)&gt;0,((H1659-J1659)/J1659)&gt;0,((H1654-I1654)/I1654)&gt;0,((H1654-J1654)/J1654)&gt;0)</f>
        <v>#DIV/0!</v>
      </c>
      <c r="I1664" t="e">
        <f t="shared" ref="I1664:I1665" si="2486">AND(((I1659-J1659)/J1659)&gt;0,((I1659-K1659)/K1659)&gt;0,((I1654-J1654)/J1654)&gt;0,((I1654-K1654)/K1654)&gt;0)</f>
        <v>#DIV/0!</v>
      </c>
      <c r="J1664" t="e">
        <f t="shared" ref="J1664:J1665" si="2487">AND(((J1659-K1659)/K1659)&gt;0,((J1659-L1659)/L1659)&gt;0,((J1654-K1654)/K1654)&gt;0,((J1654-L1654)/L1654)&gt;0)</f>
        <v>#DIV/0!</v>
      </c>
      <c r="K1664" t="e">
        <f t="shared" ref="K1664:K1665" si="2488">AND(((K1659-L1659)/L1659)&gt;0,((K1659-M1659)/M1659)&gt;0,((K1654-L1654)/L1654)&gt;0,((K1654-M1654)/M1654)&gt;0)</f>
        <v>#DIV/0!</v>
      </c>
      <c r="L1664" t="e">
        <f t="shared" ref="L1664:L1665" si="2489">AND(((L1659-M1659)/M1659)&gt;0,((L1659-N1659)/N1659)&gt;0,((L1654-M1654)/M1654)&gt;0,((L1654-N1654)/N1654)&gt;0)</f>
        <v>#DIV/0!</v>
      </c>
    </row>
    <row r="1665" spans="1:16" x14ac:dyDescent="0.25">
      <c r="B1665" t="e">
        <f>OR(AND(C1665:D1665),AND(C1665,E1665))</f>
        <v>#DIV/0!</v>
      </c>
      <c r="C1665" t="e">
        <f>AND(((C1660-D1660)/D1660)&gt;0,((C1660-E1660)/E1660)&gt;0,((C1655-D1655)/D1655)&gt;0,((C1655-E1655)/E1655)&gt;0)</f>
        <v>#DIV/0!</v>
      </c>
      <c r="D1665" t="e">
        <f t="shared" si="2481"/>
        <v>#DIV/0!</v>
      </c>
      <c r="E1665" t="e">
        <f t="shared" si="2482"/>
        <v>#DIV/0!</v>
      </c>
      <c r="F1665" t="e">
        <f t="shared" si="2483"/>
        <v>#DIV/0!</v>
      </c>
      <c r="G1665" t="e">
        <f t="shared" si="2484"/>
        <v>#DIV/0!</v>
      </c>
      <c r="H1665" t="e">
        <f t="shared" si="2485"/>
        <v>#DIV/0!</v>
      </c>
      <c r="I1665" t="e">
        <f t="shared" si="2486"/>
        <v>#DIV/0!</v>
      </c>
      <c r="J1665" t="e">
        <f t="shared" si="2487"/>
        <v>#DIV/0!</v>
      </c>
      <c r="K1665" t="e">
        <f t="shared" si="2488"/>
        <v>#DIV/0!</v>
      </c>
      <c r="L1665" t="e">
        <f t="shared" si="2489"/>
        <v>#DIV/0!</v>
      </c>
    </row>
    <row r="1667" spans="1:16" x14ac:dyDescent="0.25">
      <c r="A1667" s="7">
        <f>B1668</f>
        <v>0</v>
      </c>
      <c r="B1667" s="7" t="e">
        <f>OR(AND(C1680:D1680),AND(C1680,E1680))</f>
        <v>#DIV/0!</v>
      </c>
      <c r="C1667" s="7" t="e">
        <f>OR(AND(C1681:D1681),AND(C1681,E1681))</f>
        <v>#DIV/0!</v>
      </c>
      <c r="D1667" s="7" t="e">
        <f>OR(AND(C1682:D1682),AND(C1682,E1682))</f>
        <v>#DIV/0!</v>
      </c>
      <c r="E1667" s="7" t="str">
        <f>C1668</f>
        <v>JUN '21</v>
      </c>
      <c r="F1667" s="7" t="e">
        <f>OR(AND(D1680:E1680),AND(D1680,F1680))</f>
        <v>#DIV/0!</v>
      </c>
      <c r="G1667" s="7" t="e">
        <f>OR(AND(D1681:E1681),AND(D1681,F1681))</f>
        <v>#DIV/0!</v>
      </c>
      <c r="H1667" s="7" t="e">
        <f>OR(AND(D1682:E1682),AND(D1682,F1682))</f>
        <v>#DIV/0!</v>
      </c>
      <c r="I1667" s="7" t="str">
        <f>D1668</f>
        <v>MAR '21</v>
      </c>
      <c r="J1667" s="11">
        <f>A1678</f>
        <v>0</v>
      </c>
      <c r="K1667" s="7">
        <f>B1673</f>
        <v>0</v>
      </c>
      <c r="L1667" s="7"/>
      <c r="M1667" s="7"/>
      <c r="O1667" t="str">
        <f>"https://www.moneycontrol.com/financials/21stcenturymanagement/results/consolidated-quarterly-results/"&amp;M1667&amp;"/1"</f>
        <v>https://www.moneycontrol.com/financials/21stcenturymanagement/results/consolidated-quarterly-results//1</v>
      </c>
      <c r="P1667" t="str">
        <f>"https://www.moneycontrol.com/financials/21stcenturymanagement/results/consolidated-quarterly-results/"&amp;M1667&amp;"/2"</f>
        <v>https://www.moneycontrol.com/financials/21stcenturymanagement/results/consolidated-quarterly-results//2</v>
      </c>
    </row>
    <row r="1668" spans="1:16" x14ac:dyDescent="0.25">
      <c r="A1668" s="2" t="s">
        <v>49</v>
      </c>
      <c r="B1668" s="8"/>
      <c r="C1668" s="2" t="s">
        <v>50</v>
      </c>
      <c r="D1668" s="2" t="s">
        <v>48</v>
      </c>
      <c r="E1668" s="2" t="s">
        <v>47</v>
      </c>
      <c r="F1668" s="2" t="s">
        <v>51</v>
      </c>
      <c r="G1668" s="2" t="s">
        <v>46</v>
      </c>
      <c r="H1668" s="2" t="s">
        <v>45</v>
      </c>
      <c r="I1668" s="2" t="s">
        <v>44</v>
      </c>
      <c r="J1668" s="2" t="s">
        <v>43</v>
      </c>
      <c r="K1668" s="2" t="s">
        <v>42</v>
      </c>
      <c r="L1668" s="2" t="s">
        <v>41</v>
      </c>
      <c r="M1668" s="2"/>
      <c r="O1668" s="2"/>
    </row>
    <row r="1669" spans="1:16" x14ac:dyDescent="0.25">
      <c r="A1669" t="s">
        <v>38</v>
      </c>
      <c r="B1669" t="s">
        <v>34</v>
      </c>
      <c r="C1669" s="6"/>
      <c r="D1669" s="6"/>
      <c r="E1669" s="6"/>
      <c r="F1669" s="6"/>
      <c r="G1669" s="6"/>
      <c r="H1669" s="6"/>
      <c r="I1669" s="6"/>
      <c r="J1669" s="6"/>
      <c r="K1669" s="6"/>
      <c r="L1669" s="6"/>
    </row>
    <row r="1670" spans="1:16" x14ac:dyDescent="0.25">
      <c r="B1670" t="s">
        <v>36</v>
      </c>
      <c r="C1670" s="4"/>
      <c r="D1670" s="6"/>
      <c r="E1670" s="4"/>
      <c r="F1670" s="4"/>
      <c r="G1670" s="4"/>
      <c r="H1670" s="6"/>
      <c r="I1670" s="4"/>
      <c r="J1670" s="4"/>
      <c r="K1670" s="4"/>
      <c r="L1670" s="4"/>
    </row>
    <row r="1671" spans="1:16" x14ac:dyDescent="0.25">
      <c r="B1671" t="s">
        <v>33</v>
      </c>
      <c r="C1671" s="5" t="e">
        <f t="shared" ref="C1671:L1671" si="2490">C1670/C1669</f>
        <v>#DIV/0!</v>
      </c>
      <c r="D1671" s="5" t="e">
        <f t="shared" si="2490"/>
        <v>#DIV/0!</v>
      </c>
      <c r="E1671" s="5" t="e">
        <f t="shared" si="2490"/>
        <v>#DIV/0!</v>
      </c>
      <c r="F1671" s="5" t="e">
        <f t="shared" si="2490"/>
        <v>#DIV/0!</v>
      </c>
      <c r="G1671" s="5" t="e">
        <f t="shared" si="2490"/>
        <v>#DIV/0!</v>
      </c>
      <c r="H1671" s="5" t="e">
        <f t="shared" si="2490"/>
        <v>#DIV/0!</v>
      </c>
      <c r="I1671" s="5" t="e">
        <f t="shared" si="2490"/>
        <v>#DIV/0!</v>
      </c>
      <c r="J1671" s="5" t="e">
        <f t="shared" si="2490"/>
        <v>#DIV/0!</v>
      </c>
      <c r="K1671" s="5" t="e">
        <f t="shared" si="2490"/>
        <v>#DIV/0!</v>
      </c>
      <c r="L1671" s="5" t="e">
        <f t="shared" si="2490"/>
        <v>#DIV/0!</v>
      </c>
    </row>
    <row r="1672" spans="1:16" x14ac:dyDescent="0.25">
      <c r="B1672" t="s">
        <v>32</v>
      </c>
      <c r="C1672" s="4"/>
      <c r="D1672" s="4"/>
      <c r="E1672" s="4"/>
      <c r="F1672" s="4"/>
      <c r="G1672" s="4"/>
      <c r="H1672" s="4"/>
      <c r="I1672" s="4"/>
      <c r="J1672" s="4"/>
      <c r="K1672" s="4"/>
      <c r="L1672" s="4"/>
    </row>
    <row r="1674" spans="1:16" x14ac:dyDescent="0.25">
      <c r="A1674" t="s">
        <v>37</v>
      </c>
      <c r="B1674" t="s">
        <v>34</v>
      </c>
      <c r="C1674" s="3">
        <f t="shared" ref="C1674:C1675" si="2491">SUM(C1669:F1669)</f>
        <v>0</v>
      </c>
      <c r="D1674" s="3">
        <f t="shared" ref="D1674:D1675" si="2492">SUM(D1669:G1669)</f>
        <v>0</v>
      </c>
      <c r="E1674" s="3">
        <f t="shared" ref="E1674:E1675" si="2493">SUM(E1669:H1669)</f>
        <v>0</v>
      </c>
      <c r="F1674" s="3">
        <f t="shared" ref="F1674:F1675" si="2494">SUM(F1669:I1669)</f>
        <v>0</v>
      </c>
      <c r="G1674" s="3">
        <f t="shared" ref="G1674:G1675" si="2495">SUM(G1669:J1669)</f>
        <v>0</v>
      </c>
      <c r="H1674" s="3">
        <f t="shared" ref="H1674:H1675" si="2496">SUM(H1669:K1669)</f>
        <v>0</v>
      </c>
      <c r="I1674" s="3">
        <f t="shared" ref="I1674:I1675" si="2497">SUM(I1669:L1669)</f>
        <v>0</v>
      </c>
    </row>
    <row r="1675" spans="1:16" x14ac:dyDescent="0.25">
      <c r="B1675" t="s">
        <v>36</v>
      </c>
      <c r="C1675" s="3">
        <f t="shared" si="2491"/>
        <v>0</v>
      </c>
      <c r="D1675" s="3">
        <f t="shared" si="2492"/>
        <v>0</v>
      </c>
      <c r="E1675" s="3">
        <f t="shared" si="2493"/>
        <v>0</v>
      </c>
      <c r="F1675" s="3">
        <f t="shared" si="2494"/>
        <v>0</v>
      </c>
      <c r="G1675" s="3">
        <f t="shared" si="2495"/>
        <v>0</v>
      </c>
      <c r="H1675" s="3">
        <f t="shared" si="2496"/>
        <v>0</v>
      </c>
      <c r="I1675" s="3">
        <f t="shared" si="2497"/>
        <v>0</v>
      </c>
    </row>
    <row r="1676" spans="1:16" x14ac:dyDescent="0.25">
      <c r="B1676" t="s">
        <v>33</v>
      </c>
      <c r="C1676" s="1" t="e">
        <f t="shared" ref="C1676:I1676" si="2498">C1675/C1674</f>
        <v>#DIV/0!</v>
      </c>
      <c r="D1676" s="1" t="e">
        <f t="shared" si="2498"/>
        <v>#DIV/0!</v>
      </c>
      <c r="E1676" s="1" t="e">
        <f t="shared" si="2498"/>
        <v>#DIV/0!</v>
      </c>
      <c r="F1676" s="1" t="e">
        <f t="shared" si="2498"/>
        <v>#DIV/0!</v>
      </c>
      <c r="G1676" s="1" t="e">
        <f t="shared" si="2498"/>
        <v>#DIV/0!</v>
      </c>
      <c r="H1676" s="1" t="e">
        <f t="shared" si="2498"/>
        <v>#DIV/0!</v>
      </c>
      <c r="I1676" s="1" t="e">
        <f t="shared" si="2498"/>
        <v>#DIV/0!</v>
      </c>
    </row>
    <row r="1677" spans="1:16" x14ac:dyDescent="0.25">
      <c r="B1677" t="s">
        <v>32</v>
      </c>
      <c r="C1677">
        <f t="shared" ref="C1677" si="2499">SUM(C1672:F1672)</f>
        <v>0</v>
      </c>
      <c r="D1677">
        <f t="shared" ref="D1677" si="2500">SUM(D1672:G1672)</f>
        <v>0</v>
      </c>
      <c r="E1677">
        <f t="shared" ref="E1677" si="2501">SUM(E1672:H1672)</f>
        <v>0</v>
      </c>
      <c r="F1677">
        <f t="shared" ref="F1677" si="2502">SUM(F1672:I1672)</f>
        <v>0</v>
      </c>
      <c r="G1677">
        <f t="shared" ref="G1677" si="2503">SUM(G1672:J1672)</f>
        <v>0</v>
      </c>
      <c r="H1677">
        <f t="shared" ref="H1677" si="2504">SUM(H1672:K1672)</f>
        <v>0</v>
      </c>
      <c r="I1677">
        <f t="shared" ref="I1677" si="2505">SUM(I1672:L1672)</f>
        <v>0</v>
      </c>
    </row>
    <row r="1678" spans="1:16" x14ac:dyDescent="0.25">
      <c r="A1678" s="10"/>
      <c r="B1678" s="9"/>
      <c r="C1678" s="9"/>
      <c r="D1678" s="9"/>
      <c r="E1678" s="9"/>
      <c r="F1678" s="9"/>
      <c r="G1678" s="9"/>
      <c r="H1678" s="9"/>
      <c r="I1678" s="9"/>
    </row>
    <row r="1679" spans="1:16" x14ac:dyDescent="0.25">
      <c r="A1679" t="s">
        <v>35</v>
      </c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1:16" x14ac:dyDescent="0.25">
      <c r="A1680" t="e">
        <f>B1680</f>
        <v>#DIV/0!</v>
      </c>
      <c r="B1680" t="e">
        <f>OR(AND(C1680:D1680),AND(C1680,E1680))</f>
        <v>#DIV/0!</v>
      </c>
      <c r="C1680" t="e">
        <f>AND(((C1674-D1674)/D1674)&gt;0,((C1669-D1669)/D1669)&gt;0,((C1674-E1674)/E1674)&gt;0,((C1669-E1669)/E1669)&gt;0)</f>
        <v>#DIV/0!</v>
      </c>
      <c r="D1680" t="e">
        <f>AND(((D1674-E1674)/E1674)&gt;0,((D1669-E1669)/E1669)&gt;0,((D1674-F1674)/F1674)&gt;0,((D1669-F1669)/F1669)&gt;0)</f>
        <v>#DIV/0!</v>
      </c>
      <c r="E1680" t="e">
        <f>AND(((E1674-F1674)/F1674)&gt;0,((E1669-F1669)/F1669)&gt;0,((E1674-G1674)/G1674)&gt;0,((E1669-G1669)/G1669)&gt;0)</f>
        <v>#DIV/0!</v>
      </c>
      <c r="F1680" t="e">
        <f>AND(((F1674-G1674)/G1674)&gt;0,((F1669-G1669)/G1669)&gt;0,((F1674-H1674)/H1674)&gt;0,((F1669-H1669)/H1669)&gt;0)</f>
        <v>#DIV/0!</v>
      </c>
      <c r="G1680" t="e">
        <f>AND(((G1674-H1674)/H1674)&gt;0,((G1669-H1669)/H1669)&gt;0,((G1674-I1674)/I1674)&gt;0,((G1669-I1669)/I1669)&gt;0)</f>
        <v>#DIV/0!</v>
      </c>
      <c r="H1680" t="e">
        <f>AND(((H1674-I1674)/I1674)&gt;0,((H1669-I1669)/I1669)&gt;0,((H1674-J1674)/J1674)&gt;0,((H1669-J1669)/J1669)&gt;0)</f>
        <v>#DIV/0!</v>
      </c>
      <c r="I1680" t="e">
        <f>AND(((I1674-J1674)/J1674)&gt;0,((I1669-J1669)/J1669)&gt;0,((I1674-K1674)/K1674)&gt;0,((I1669-K1669)/K1669)&gt;0)</f>
        <v>#DIV/0!</v>
      </c>
      <c r="J1680" t="e">
        <f>AND(((J1674-K1674)/K1674)&gt;0,((J1669-K1669)/K1669)&gt;0,((J1674-L1674)/L1674)&gt;0,((J1669-L1669)/L1669)&gt;0)</f>
        <v>#DIV/0!</v>
      </c>
      <c r="K1680" t="e">
        <f>AND(((K1674-L1674)/L1674)&gt;0,((K1669-L1669)/L1669)&gt;0,((K1674-M1674)/M1674)&gt;0,((K1669-M1669)/M1669)&gt;0)</f>
        <v>#DIV/0!</v>
      </c>
      <c r="L1680" t="e">
        <f>AND(((L1674-M1674)/M1674)&gt;0,((L1669-M1669)/M1669)&gt;0,((L1674-N1674)/N1674)&gt;0,((L1669-N1669)/N1669)&gt;0)</f>
        <v>#DIV/0!</v>
      </c>
    </row>
    <row r="1681" spans="1:16" x14ac:dyDescent="0.25">
      <c r="B1681" t="e">
        <f>OR(AND(C1681:D1681),AND(C1681,E1681))</f>
        <v>#DIV/0!</v>
      </c>
      <c r="C1681" t="e">
        <f>AND(((C1676-D1676)/D1676)&gt;0,((C1676-E1676)/E1676)&gt;0,((C1671-D1671)/D1671)&gt;0,((C1671-E1671)/E1671)&gt;0)</f>
        <v>#DIV/0!</v>
      </c>
      <c r="D1681" t="e">
        <f t="shared" ref="D1681:D1682" si="2506">AND(((D1676-E1676)/E1676)&gt;0,((D1676-F1676)/F1676)&gt;0,((D1671-E1671)/E1671)&gt;0,((D1671-F1671)/F1671)&gt;0)</f>
        <v>#DIV/0!</v>
      </c>
      <c r="E1681" t="e">
        <f t="shared" ref="E1681:E1682" si="2507">AND(((E1676-F1676)/F1676)&gt;0,((E1676-G1676)/G1676)&gt;0,((E1671-F1671)/F1671)&gt;0,((E1671-G1671)/G1671)&gt;0)</f>
        <v>#DIV/0!</v>
      </c>
      <c r="F1681" t="e">
        <f t="shared" ref="F1681:F1682" si="2508">AND(((F1676-G1676)/G1676)&gt;0,((F1676-H1676)/H1676)&gt;0,((F1671-G1671)/G1671)&gt;0,((F1671-H1671)/H1671)&gt;0)</f>
        <v>#DIV/0!</v>
      </c>
      <c r="G1681" t="e">
        <f t="shared" ref="G1681:G1682" si="2509">AND(((G1676-H1676)/H1676)&gt;0,((G1676-I1676)/I1676)&gt;0,((G1671-H1671)/H1671)&gt;0,((G1671-I1671)/I1671)&gt;0)</f>
        <v>#DIV/0!</v>
      </c>
      <c r="H1681" t="e">
        <f t="shared" ref="H1681:H1682" si="2510">AND(((H1676-I1676)/I1676)&gt;0,((H1676-J1676)/J1676)&gt;0,((H1671-I1671)/I1671)&gt;0,((H1671-J1671)/J1671)&gt;0)</f>
        <v>#DIV/0!</v>
      </c>
      <c r="I1681" t="e">
        <f t="shared" ref="I1681:I1682" si="2511">AND(((I1676-J1676)/J1676)&gt;0,((I1676-K1676)/K1676)&gt;0,((I1671-J1671)/J1671)&gt;0,((I1671-K1671)/K1671)&gt;0)</f>
        <v>#DIV/0!</v>
      </c>
      <c r="J1681" t="e">
        <f t="shared" ref="J1681:J1682" si="2512">AND(((J1676-K1676)/K1676)&gt;0,((J1676-L1676)/L1676)&gt;0,((J1671-K1671)/K1671)&gt;0,((J1671-L1671)/L1671)&gt;0)</f>
        <v>#DIV/0!</v>
      </c>
      <c r="K1681" t="e">
        <f t="shared" ref="K1681:K1682" si="2513">AND(((K1676-L1676)/L1676)&gt;0,((K1676-M1676)/M1676)&gt;0,((K1671-L1671)/L1671)&gt;0,((K1671-M1671)/M1671)&gt;0)</f>
        <v>#DIV/0!</v>
      </c>
      <c r="L1681" t="e">
        <f t="shared" ref="L1681:L1682" si="2514">AND(((L1676-M1676)/M1676)&gt;0,((L1676-N1676)/N1676)&gt;0,((L1671-M1671)/M1671)&gt;0,((L1671-N1671)/N1671)&gt;0)</f>
        <v>#DIV/0!</v>
      </c>
    </row>
    <row r="1682" spans="1:16" x14ac:dyDescent="0.25">
      <c r="B1682" t="e">
        <f>OR(AND(C1682:D1682),AND(C1682,E1682))</f>
        <v>#DIV/0!</v>
      </c>
      <c r="C1682" t="e">
        <f>AND(((C1677-D1677)/D1677)&gt;0,((C1677-E1677)/E1677)&gt;0,((C1672-D1672)/D1672)&gt;0,((C1672-E1672)/E1672)&gt;0)</f>
        <v>#DIV/0!</v>
      </c>
      <c r="D1682" t="e">
        <f t="shared" si="2506"/>
        <v>#DIV/0!</v>
      </c>
      <c r="E1682" t="e">
        <f t="shared" si="2507"/>
        <v>#DIV/0!</v>
      </c>
      <c r="F1682" t="e">
        <f t="shared" si="2508"/>
        <v>#DIV/0!</v>
      </c>
      <c r="G1682" t="e">
        <f t="shared" si="2509"/>
        <v>#DIV/0!</v>
      </c>
      <c r="H1682" t="e">
        <f t="shared" si="2510"/>
        <v>#DIV/0!</v>
      </c>
      <c r="I1682" t="e">
        <f t="shared" si="2511"/>
        <v>#DIV/0!</v>
      </c>
      <c r="J1682" t="e">
        <f t="shared" si="2512"/>
        <v>#DIV/0!</v>
      </c>
      <c r="K1682" t="e">
        <f t="shared" si="2513"/>
        <v>#DIV/0!</v>
      </c>
      <c r="L1682" t="e">
        <f t="shared" si="2514"/>
        <v>#DIV/0!</v>
      </c>
    </row>
    <row r="1684" spans="1:16" x14ac:dyDescent="0.25">
      <c r="A1684" s="7">
        <f>B1685</f>
        <v>0</v>
      </c>
      <c r="B1684" s="7" t="e">
        <f>OR(AND(C1697:D1697),AND(C1697,E1697))</f>
        <v>#DIV/0!</v>
      </c>
      <c r="C1684" s="7" t="e">
        <f>OR(AND(C1698:D1698),AND(C1698,E1698))</f>
        <v>#DIV/0!</v>
      </c>
      <c r="D1684" s="7" t="e">
        <f>OR(AND(C1699:D1699),AND(C1699,E1699))</f>
        <v>#DIV/0!</v>
      </c>
      <c r="E1684" s="7" t="str">
        <f>C1685</f>
        <v>JUN '21</v>
      </c>
      <c r="F1684" s="7" t="e">
        <f>OR(AND(D1697:E1697),AND(D1697,F1697))</f>
        <v>#DIV/0!</v>
      </c>
      <c r="G1684" s="7" t="e">
        <f>OR(AND(D1698:E1698),AND(D1698,F1698))</f>
        <v>#DIV/0!</v>
      </c>
      <c r="H1684" s="7" t="e">
        <f>OR(AND(D1699:E1699),AND(D1699,F1699))</f>
        <v>#DIV/0!</v>
      </c>
      <c r="I1684" s="7" t="str">
        <f>D1685</f>
        <v>MAR '21</v>
      </c>
      <c r="J1684" s="11">
        <f>A1695</f>
        <v>0</v>
      </c>
      <c r="K1684" s="7">
        <f>B1690</f>
        <v>0</v>
      </c>
      <c r="L1684" s="7"/>
      <c r="M1684" s="7"/>
      <c r="O1684" t="str">
        <f>"https://www.moneycontrol.com/financials/21stcenturymanagement/results/consolidated-quarterly-results/"&amp;M1684&amp;"/1"</f>
        <v>https://www.moneycontrol.com/financials/21stcenturymanagement/results/consolidated-quarterly-results//1</v>
      </c>
      <c r="P1684" t="str">
        <f>"https://www.moneycontrol.com/financials/21stcenturymanagement/results/consolidated-quarterly-results/"&amp;M1684&amp;"/2"</f>
        <v>https://www.moneycontrol.com/financials/21stcenturymanagement/results/consolidated-quarterly-results//2</v>
      </c>
    </row>
    <row r="1685" spans="1:16" x14ac:dyDescent="0.25">
      <c r="A1685" s="2" t="s">
        <v>49</v>
      </c>
      <c r="B1685" s="8"/>
      <c r="C1685" s="2" t="s">
        <v>50</v>
      </c>
      <c r="D1685" s="2" t="s">
        <v>48</v>
      </c>
      <c r="E1685" s="2" t="s">
        <v>47</v>
      </c>
      <c r="F1685" s="2" t="s">
        <v>51</v>
      </c>
      <c r="G1685" s="2" t="s">
        <v>46</v>
      </c>
      <c r="H1685" s="2" t="s">
        <v>45</v>
      </c>
      <c r="I1685" s="2" t="s">
        <v>44</v>
      </c>
      <c r="J1685" s="2" t="s">
        <v>43</v>
      </c>
      <c r="K1685" s="2" t="s">
        <v>42</v>
      </c>
      <c r="L1685" s="2" t="s">
        <v>41</v>
      </c>
      <c r="M1685" s="2"/>
      <c r="O1685" s="2"/>
    </row>
    <row r="1686" spans="1:16" x14ac:dyDescent="0.25">
      <c r="A1686" t="s">
        <v>38</v>
      </c>
      <c r="B1686" t="s">
        <v>34</v>
      </c>
      <c r="C1686" s="6"/>
      <c r="D1686" s="6"/>
      <c r="E1686" s="6"/>
      <c r="F1686" s="6"/>
      <c r="G1686" s="6"/>
      <c r="H1686" s="6"/>
      <c r="I1686" s="6"/>
      <c r="J1686" s="6"/>
      <c r="K1686" s="6"/>
      <c r="L1686" s="6"/>
    </row>
    <row r="1687" spans="1:16" x14ac:dyDescent="0.25">
      <c r="B1687" t="s">
        <v>36</v>
      </c>
      <c r="C1687" s="4"/>
      <c r="D1687" s="6"/>
      <c r="E1687" s="4"/>
      <c r="F1687" s="4"/>
      <c r="G1687" s="4"/>
      <c r="H1687" s="6"/>
      <c r="I1687" s="4"/>
      <c r="J1687" s="4"/>
      <c r="K1687" s="4"/>
      <c r="L1687" s="4"/>
    </row>
    <row r="1688" spans="1:16" x14ac:dyDescent="0.25">
      <c r="B1688" t="s">
        <v>33</v>
      </c>
      <c r="C1688" s="5" t="e">
        <f t="shared" ref="C1688:L1688" si="2515">C1687/C1686</f>
        <v>#DIV/0!</v>
      </c>
      <c r="D1688" s="5" t="e">
        <f t="shared" si="2515"/>
        <v>#DIV/0!</v>
      </c>
      <c r="E1688" s="5" t="e">
        <f t="shared" si="2515"/>
        <v>#DIV/0!</v>
      </c>
      <c r="F1688" s="5" t="e">
        <f t="shared" si="2515"/>
        <v>#DIV/0!</v>
      </c>
      <c r="G1688" s="5" t="e">
        <f t="shared" si="2515"/>
        <v>#DIV/0!</v>
      </c>
      <c r="H1688" s="5" t="e">
        <f t="shared" si="2515"/>
        <v>#DIV/0!</v>
      </c>
      <c r="I1688" s="5" t="e">
        <f t="shared" si="2515"/>
        <v>#DIV/0!</v>
      </c>
      <c r="J1688" s="5" t="e">
        <f t="shared" si="2515"/>
        <v>#DIV/0!</v>
      </c>
      <c r="K1688" s="5" t="e">
        <f t="shared" si="2515"/>
        <v>#DIV/0!</v>
      </c>
      <c r="L1688" s="5" t="e">
        <f t="shared" si="2515"/>
        <v>#DIV/0!</v>
      </c>
    </row>
    <row r="1689" spans="1:16" x14ac:dyDescent="0.25">
      <c r="B1689" t="s">
        <v>32</v>
      </c>
      <c r="C1689" s="4"/>
      <c r="D1689" s="4"/>
      <c r="E1689" s="4"/>
      <c r="F1689" s="4"/>
      <c r="G1689" s="4"/>
      <c r="H1689" s="4"/>
      <c r="I1689" s="4"/>
      <c r="J1689" s="4"/>
      <c r="K1689" s="4"/>
      <c r="L1689" s="4"/>
    </row>
    <row r="1691" spans="1:16" x14ac:dyDescent="0.25">
      <c r="A1691" t="s">
        <v>37</v>
      </c>
      <c r="B1691" t="s">
        <v>34</v>
      </c>
      <c r="C1691" s="3">
        <f t="shared" ref="C1691:C1692" si="2516">SUM(C1686:F1686)</f>
        <v>0</v>
      </c>
      <c r="D1691" s="3">
        <f t="shared" ref="D1691:D1692" si="2517">SUM(D1686:G1686)</f>
        <v>0</v>
      </c>
      <c r="E1691" s="3">
        <f t="shared" ref="E1691:E1692" si="2518">SUM(E1686:H1686)</f>
        <v>0</v>
      </c>
      <c r="F1691" s="3">
        <f t="shared" ref="F1691:F1692" si="2519">SUM(F1686:I1686)</f>
        <v>0</v>
      </c>
      <c r="G1691" s="3">
        <f t="shared" ref="G1691:G1692" si="2520">SUM(G1686:J1686)</f>
        <v>0</v>
      </c>
      <c r="H1691" s="3">
        <f t="shared" ref="H1691:H1692" si="2521">SUM(H1686:K1686)</f>
        <v>0</v>
      </c>
      <c r="I1691" s="3">
        <f t="shared" ref="I1691:I1692" si="2522">SUM(I1686:L1686)</f>
        <v>0</v>
      </c>
    </row>
    <row r="1692" spans="1:16" x14ac:dyDescent="0.25">
      <c r="B1692" t="s">
        <v>36</v>
      </c>
      <c r="C1692" s="3">
        <f t="shared" si="2516"/>
        <v>0</v>
      </c>
      <c r="D1692" s="3">
        <f t="shared" si="2517"/>
        <v>0</v>
      </c>
      <c r="E1692" s="3">
        <f t="shared" si="2518"/>
        <v>0</v>
      </c>
      <c r="F1692" s="3">
        <f t="shared" si="2519"/>
        <v>0</v>
      </c>
      <c r="G1692" s="3">
        <f t="shared" si="2520"/>
        <v>0</v>
      </c>
      <c r="H1692" s="3">
        <f t="shared" si="2521"/>
        <v>0</v>
      </c>
      <c r="I1692" s="3">
        <f t="shared" si="2522"/>
        <v>0</v>
      </c>
    </row>
    <row r="1693" spans="1:16" x14ac:dyDescent="0.25">
      <c r="B1693" t="s">
        <v>33</v>
      </c>
      <c r="C1693" s="1" t="e">
        <f t="shared" ref="C1693:I1693" si="2523">C1692/C1691</f>
        <v>#DIV/0!</v>
      </c>
      <c r="D1693" s="1" t="e">
        <f t="shared" si="2523"/>
        <v>#DIV/0!</v>
      </c>
      <c r="E1693" s="1" t="e">
        <f t="shared" si="2523"/>
        <v>#DIV/0!</v>
      </c>
      <c r="F1693" s="1" t="e">
        <f t="shared" si="2523"/>
        <v>#DIV/0!</v>
      </c>
      <c r="G1693" s="1" t="e">
        <f t="shared" si="2523"/>
        <v>#DIV/0!</v>
      </c>
      <c r="H1693" s="1" t="e">
        <f t="shared" si="2523"/>
        <v>#DIV/0!</v>
      </c>
      <c r="I1693" s="1" t="e">
        <f t="shared" si="2523"/>
        <v>#DIV/0!</v>
      </c>
    </row>
    <row r="1694" spans="1:16" x14ac:dyDescent="0.25">
      <c r="B1694" t="s">
        <v>32</v>
      </c>
      <c r="C1694">
        <f t="shared" ref="C1694" si="2524">SUM(C1689:F1689)</f>
        <v>0</v>
      </c>
      <c r="D1694">
        <f t="shared" ref="D1694" si="2525">SUM(D1689:G1689)</f>
        <v>0</v>
      </c>
      <c r="E1694">
        <f t="shared" ref="E1694" si="2526">SUM(E1689:H1689)</f>
        <v>0</v>
      </c>
      <c r="F1694">
        <f t="shared" ref="F1694" si="2527">SUM(F1689:I1689)</f>
        <v>0</v>
      </c>
      <c r="G1694">
        <f t="shared" ref="G1694" si="2528">SUM(G1689:J1689)</f>
        <v>0</v>
      </c>
      <c r="H1694">
        <f t="shared" ref="H1694" si="2529">SUM(H1689:K1689)</f>
        <v>0</v>
      </c>
      <c r="I1694">
        <f t="shared" ref="I1694" si="2530">SUM(I1689:L1689)</f>
        <v>0</v>
      </c>
    </row>
    <row r="1695" spans="1:16" x14ac:dyDescent="0.25">
      <c r="A1695" s="10"/>
      <c r="B1695" s="9"/>
      <c r="C1695" s="9"/>
      <c r="D1695" s="9"/>
      <c r="E1695" s="9"/>
      <c r="F1695" s="9"/>
      <c r="G1695" s="9"/>
      <c r="H1695" s="9"/>
      <c r="I1695" s="9"/>
    </row>
    <row r="1696" spans="1:16" x14ac:dyDescent="0.25">
      <c r="A1696" t="s">
        <v>35</v>
      </c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1:16" x14ac:dyDescent="0.25">
      <c r="A1697" t="e">
        <f>B1697</f>
        <v>#DIV/0!</v>
      </c>
      <c r="B1697" t="e">
        <f>OR(AND(C1697:D1697),AND(C1697,E1697))</f>
        <v>#DIV/0!</v>
      </c>
      <c r="C1697" t="e">
        <f>AND(((C1691-D1691)/D1691)&gt;0,((C1686-D1686)/D1686)&gt;0,((C1691-E1691)/E1691)&gt;0,((C1686-E1686)/E1686)&gt;0)</f>
        <v>#DIV/0!</v>
      </c>
      <c r="D1697" t="e">
        <f>AND(((D1691-E1691)/E1691)&gt;0,((D1686-E1686)/E1686)&gt;0,((D1691-F1691)/F1691)&gt;0,((D1686-F1686)/F1686)&gt;0)</f>
        <v>#DIV/0!</v>
      </c>
      <c r="E1697" t="e">
        <f>AND(((E1691-F1691)/F1691)&gt;0,((E1686-F1686)/F1686)&gt;0,((E1691-G1691)/G1691)&gt;0,((E1686-G1686)/G1686)&gt;0)</f>
        <v>#DIV/0!</v>
      </c>
      <c r="F1697" t="e">
        <f>AND(((F1691-G1691)/G1691)&gt;0,((F1686-G1686)/G1686)&gt;0,((F1691-H1691)/H1691)&gt;0,((F1686-H1686)/H1686)&gt;0)</f>
        <v>#DIV/0!</v>
      </c>
      <c r="G1697" t="e">
        <f>AND(((G1691-H1691)/H1691)&gt;0,((G1686-H1686)/H1686)&gt;0,((G1691-I1691)/I1691)&gt;0,((G1686-I1686)/I1686)&gt;0)</f>
        <v>#DIV/0!</v>
      </c>
      <c r="H1697" t="e">
        <f>AND(((H1691-I1691)/I1691)&gt;0,((H1686-I1686)/I1686)&gt;0,((H1691-J1691)/J1691)&gt;0,((H1686-J1686)/J1686)&gt;0)</f>
        <v>#DIV/0!</v>
      </c>
      <c r="I1697" t="e">
        <f>AND(((I1691-J1691)/J1691)&gt;0,((I1686-J1686)/J1686)&gt;0,((I1691-K1691)/K1691)&gt;0,((I1686-K1686)/K1686)&gt;0)</f>
        <v>#DIV/0!</v>
      </c>
      <c r="J1697" t="e">
        <f>AND(((J1691-K1691)/K1691)&gt;0,((J1686-K1686)/K1686)&gt;0,((J1691-L1691)/L1691)&gt;0,((J1686-L1686)/L1686)&gt;0)</f>
        <v>#DIV/0!</v>
      </c>
      <c r="K1697" t="e">
        <f>AND(((K1691-L1691)/L1691)&gt;0,((K1686-L1686)/L1686)&gt;0,((K1691-M1691)/M1691)&gt;0,((K1686-M1686)/M1686)&gt;0)</f>
        <v>#DIV/0!</v>
      </c>
      <c r="L1697" t="e">
        <f>AND(((L1691-M1691)/M1691)&gt;0,((L1686-M1686)/M1686)&gt;0,((L1691-N1691)/N1691)&gt;0,((L1686-N1686)/N1686)&gt;0)</f>
        <v>#DIV/0!</v>
      </c>
    </row>
    <row r="1698" spans="1:16" x14ac:dyDescent="0.25">
      <c r="B1698" t="e">
        <f>OR(AND(C1698:D1698),AND(C1698,E1698))</f>
        <v>#DIV/0!</v>
      </c>
      <c r="C1698" t="e">
        <f>AND(((C1693-D1693)/D1693)&gt;0,((C1693-E1693)/E1693)&gt;0,((C1688-D1688)/D1688)&gt;0,((C1688-E1688)/E1688)&gt;0)</f>
        <v>#DIV/0!</v>
      </c>
      <c r="D1698" t="e">
        <f t="shared" ref="D1698:D1699" si="2531">AND(((D1693-E1693)/E1693)&gt;0,((D1693-F1693)/F1693)&gt;0,((D1688-E1688)/E1688)&gt;0,((D1688-F1688)/F1688)&gt;0)</f>
        <v>#DIV/0!</v>
      </c>
      <c r="E1698" t="e">
        <f t="shared" ref="E1698:E1699" si="2532">AND(((E1693-F1693)/F1693)&gt;0,((E1693-G1693)/G1693)&gt;0,((E1688-F1688)/F1688)&gt;0,((E1688-G1688)/G1688)&gt;0)</f>
        <v>#DIV/0!</v>
      </c>
      <c r="F1698" t="e">
        <f t="shared" ref="F1698:F1699" si="2533">AND(((F1693-G1693)/G1693)&gt;0,((F1693-H1693)/H1693)&gt;0,((F1688-G1688)/G1688)&gt;0,((F1688-H1688)/H1688)&gt;0)</f>
        <v>#DIV/0!</v>
      </c>
      <c r="G1698" t="e">
        <f t="shared" ref="G1698:G1699" si="2534">AND(((G1693-H1693)/H1693)&gt;0,((G1693-I1693)/I1693)&gt;0,((G1688-H1688)/H1688)&gt;0,((G1688-I1688)/I1688)&gt;0)</f>
        <v>#DIV/0!</v>
      </c>
      <c r="H1698" t="e">
        <f t="shared" ref="H1698:H1699" si="2535">AND(((H1693-I1693)/I1693)&gt;0,((H1693-J1693)/J1693)&gt;0,((H1688-I1688)/I1688)&gt;0,((H1688-J1688)/J1688)&gt;0)</f>
        <v>#DIV/0!</v>
      </c>
      <c r="I1698" t="e">
        <f t="shared" ref="I1698:I1699" si="2536">AND(((I1693-J1693)/J1693)&gt;0,((I1693-K1693)/K1693)&gt;0,((I1688-J1688)/J1688)&gt;0,((I1688-K1688)/K1688)&gt;0)</f>
        <v>#DIV/0!</v>
      </c>
      <c r="J1698" t="e">
        <f t="shared" ref="J1698:J1699" si="2537">AND(((J1693-K1693)/K1693)&gt;0,((J1693-L1693)/L1693)&gt;0,((J1688-K1688)/K1688)&gt;0,((J1688-L1688)/L1688)&gt;0)</f>
        <v>#DIV/0!</v>
      </c>
      <c r="K1698" t="e">
        <f t="shared" ref="K1698:K1699" si="2538">AND(((K1693-L1693)/L1693)&gt;0,((K1693-M1693)/M1693)&gt;0,((K1688-L1688)/L1688)&gt;0,((K1688-M1688)/M1688)&gt;0)</f>
        <v>#DIV/0!</v>
      </c>
      <c r="L1698" t="e">
        <f t="shared" ref="L1698:L1699" si="2539">AND(((L1693-M1693)/M1693)&gt;0,((L1693-N1693)/N1693)&gt;0,((L1688-M1688)/M1688)&gt;0,((L1688-N1688)/N1688)&gt;0)</f>
        <v>#DIV/0!</v>
      </c>
    </row>
    <row r="1699" spans="1:16" x14ac:dyDescent="0.25">
      <c r="B1699" t="e">
        <f>OR(AND(C1699:D1699),AND(C1699,E1699))</f>
        <v>#DIV/0!</v>
      </c>
      <c r="C1699" t="e">
        <f>AND(((C1694-D1694)/D1694)&gt;0,((C1694-E1694)/E1694)&gt;0,((C1689-D1689)/D1689)&gt;0,((C1689-E1689)/E1689)&gt;0)</f>
        <v>#DIV/0!</v>
      </c>
      <c r="D1699" t="e">
        <f t="shared" si="2531"/>
        <v>#DIV/0!</v>
      </c>
      <c r="E1699" t="e">
        <f t="shared" si="2532"/>
        <v>#DIV/0!</v>
      </c>
      <c r="F1699" t="e">
        <f t="shared" si="2533"/>
        <v>#DIV/0!</v>
      </c>
      <c r="G1699" t="e">
        <f t="shared" si="2534"/>
        <v>#DIV/0!</v>
      </c>
      <c r="H1699" t="e">
        <f t="shared" si="2535"/>
        <v>#DIV/0!</v>
      </c>
      <c r="I1699" t="e">
        <f t="shared" si="2536"/>
        <v>#DIV/0!</v>
      </c>
      <c r="J1699" t="e">
        <f t="shared" si="2537"/>
        <v>#DIV/0!</v>
      </c>
      <c r="K1699" t="e">
        <f t="shared" si="2538"/>
        <v>#DIV/0!</v>
      </c>
      <c r="L1699" t="e">
        <f t="shared" si="2539"/>
        <v>#DIV/0!</v>
      </c>
    </row>
    <row r="1701" spans="1:16" x14ac:dyDescent="0.25">
      <c r="A1701" s="7">
        <f>B1702</f>
        <v>0</v>
      </c>
      <c r="B1701" s="7" t="e">
        <f>OR(AND(C1714:D1714),AND(C1714,E1714))</f>
        <v>#DIV/0!</v>
      </c>
      <c r="C1701" s="7" t="e">
        <f>OR(AND(C1715:D1715),AND(C1715,E1715))</f>
        <v>#DIV/0!</v>
      </c>
      <c r="D1701" s="7" t="e">
        <f>OR(AND(C1716:D1716),AND(C1716,E1716))</f>
        <v>#DIV/0!</v>
      </c>
      <c r="E1701" s="7" t="str">
        <f>C1702</f>
        <v>JUN '21</v>
      </c>
      <c r="F1701" s="7" t="e">
        <f>OR(AND(D1714:E1714),AND(D1714,F1714))</f>
        <v>#DIV/0!</v>
      </c>
      <c r="G1701" s="7" t="e">
        <f>OR(AND(D1715:E1715),AND(D1715,F1715))</f>
        <v>#DIV/0!</v>
      </c>
      <c r="H1701" s="7" t="e">
        <f>OR(AND(D1716:E1716),AND(D1716,F1716))</f>
        <v>#DIV/0!</v>
      </c>
      <c r="I1701" s="7" t="str">
        <f>D1702</f>
        <v>MAR '21</v>
      </c>
      <c r="J1701" s="11">
        <f>A1712</f>
        <v>0</v>
      </c>
      <c r="K1701" s="7">
        <f>B1707</f>
        <v>0</v>
      </c>
      <c r="L1701" s="7"/>
      <c r="M1701" s="7"/>
      <c r="O1701" t="str">
        <f>"https://www.moneycontrol.com/financials/21stcenturymanagement/results/consolidated-quarterly-results/"&amp;M1701&amp;"/1"</f>
        <v>https://www.moneycontrol.com/financials/21stcenturymanagement/results/consolidated-quarterly-results//1</v>
      </c>
      <c r="P1701" t="str">
        <f>"https://www.moneycontrol.com/financials/21stcenturymanagement/results/consolidated-quarterly-results/"&amp;M1701&amp;"/2"</f>
        <v>https://www.moneycontrol.com/financials/21stcenturymanagement/results/consolidated-quarterly-results//2</v>
      </c>
    </row>
    <row r="1702" spans="1:16" x14ac:dyDescent="0.25">
      <c r="A1702" s="2" t="s">
        <v>49</v>
      </c>
      <c r="B1702" s="8"/>
      <c r="C1702" s="2" t="s">
        <v>50</v>
      </c>
      <c r="D1702" s="2" t="s">
        <v>48</v>
      </c>
      <c r="E1702" s="2" t="s">
        <v>47</v>
      </c>
      <c r="F1702" s="2" t="s">
        <v>51</v>
      </c>
      <c r="G1702" s="2" t="s">
        <v>46</v>
      </c>
      <c r="H1702" s="2" t="s">
        <v>45</v>
      </c>
      <c r="I1702" s="2" t="s">
        <v>44</v>
      </c>
      <c r="J1702" s="2" t="s">
        <v>43</v>
      </c>
      <c r="K1702" s="2" t="s">
        <v>42</v>
      </c>
      <c r="L1702" s="2" t="s">
        <v>41</v>
      </c>
      <c r="M1702" s="2"/>
      <c r="O1702" s="2"/>
    </row>
    <row r="1703" spans="1:16" x14ac:dyDescent="0.25">
      <c r="A1703" t="s">
        <v>38</v>
      </c>
      <c r="B1703" t="s">
        <v>34</v>
      </c>
      <c r="C1703" s="6"/>
      <c r="D1703" s="6"/>
      <c r="E1703" s="6"/>
      <c r="F1703" s="6"/>
      <c r="G1703" s="6"/>
      <c r="H1703" s="6"/>
      <c r="I1703" s="6"/>
      <c r="J1703" s="6"/>
      <c r="K1703" s="6"/>
      <c r="L1703" s="6"/>
    </row>
    <row r="1704" spans="1:16" x14ac:dyDescent="0.25">
      <c r="B1704" t="s">
        <v>36</v>
      </c>
      <c r="C1704" s="4"/>
      <c r="D1704" s="6"/>
      <c r="E1704" s="4"/>
      <c r="F1704" s="4"/>
      <c r="G1704" s="4"/>
      <c r="H1704" s="6"/>
      <c r="I1704" s="4"/>
      <c r="J1704" s="4"/>
      <c r="K1704" s="4"/>
      <c r="L1704" s="4"/>
    </row>
    <row r="1705" spans="1:16" x14ac:dyDescent="0.25">
      <c r="B1705" t="s">
        <v>33</v>
      </c>
      <c r="C1705" s="5" t="e">
        <f t="shared" ref="C1705:L1705" si="2540">C1704/C1703</f>
        <v>#DIV/0!</v>
      </c>
      <c r="D1705" s="5" t="e">
        <f t="shared" si="2540"/>
        <v>#DIV/0!</v>
      </c>
      <c r="E1705" s="5" t="e">
        <f t="shared" si="2540"/>
        <v>#DIV/0!</v>
      </c>
      <c r="F1705" s="5" t="e">
        <f t="shared" si="2540"/>
        <v>#DIV/0!</v>
      </c>
      <c r="G1705" s="5" t="e">
        <f t="shared" si="2540"/>
        <v>#DIV/0!</v>
      </c>
      <c r="H1705" s="5" t="e">
        <f t="shared" si="2540"/>
        <v>#DIV/0!</v>
      </c>
      <c r="I1705" s="5" t="e">
        <f t="shared" si="2540"/>
        <v>#DIV/0!</v>
      </c>
      <c r="J1705" s="5" t="e">
        <f t="shared" si="2540"/>
        <v>#DIV/0!</v>
      </c>
      <c r="K1705" s="5" t="e">
        <f t="shared" si="2540"/>
        <v>#DIV/0!</v>
      </c>
      <c r="L1705" s="5" t="e">
        <f t="shared" si="2540"/>
        <v>#DIV/0!</v>
      </c>
    </row>
    <row r="1706" spans="1:16" x14ac:dyDescent="0.25">
      <c r="B1706" t="s">
        <v>32</v>
      </c>
      <c r="C1706" s="4"/>
      <c r="D1706" s="4"/>
      <c r="E1706" s="4"/>
      <c r="F1706" s="4"/>
      <c r="G1706" s="4"/>
      <c r="H1706" s="4"/>
      <c r="I1706" s="4"/>
      <c r="J1706" s="4"/>
      <c r="K1706" s="4"/>
      <c r="L1706" s="4"/>
    </row>
    <row r="1708" spans="1:16" x14ac:dyDescent="0.25">
      <c r="A1708" t="s">
        <v>37</v>
      </c>
      <c r="B1708" t="s">
        <v>34</v>
      </c>
      <c r="C1708" s="3">
        <f t="shared" ref="C1708:C1709" si="2541">SUM(C1703:F1703)</f>
        <v>0</v>
      </c>
      <c r="D1708" s="3">
        <f t="shared" ref="D1708:D1709" si="2542">SUM(D1703:G1703)</f>
        <v>0</v>
      </c>
      <c r="E1708" s="3">
        <f t="shared" ref="E1708:E1709" si="2543">SUM(E1703:H1703)</f>
        <v>0</v>
      </c>
      <c r="F1708" s="3">
        <f t="shared" ref="F1708:F1709" si="2544">SUM(F1703:I1703)</f>
        <v>0</v>
      </c>
      <c r="G1708" s="3">
        <f t="shared" ref="G1708:G1709" si="2545">SUM(G1703:J1703)</f>
        <v>0</v>
      </c>
      <c r="H1708" s="3">
        <f t="shared" ref="H1708:H1709" si="2546">SUM(H1703:K1703)</f>
        <v>0</v>
      </c>
      <c r="I1708" s="3">
        <f t="shared" ref="I1708:I1709" si="2547">SUM(I1703:L1703)</f>
        <v>0</v>
      </c>
    </row>
    <row r="1709" spans="1:16" x14ac:dyDescent="0.25">
      <c r="B1709" t="s">
        <v>36</v>
      </c>
      <c r="C1709" s="3">
        <f t="shared" si="2541"/>
        <v>0</v>
      </c>
      <c r="D1709" s="3">
        <f t="shared" si="2542"/>
        <v>0</v>
      </c>
      <c r="E1709" s="3">
        <f t="shared" si="2543"/>
        <v>0</v>
      </c>
      <c r="F1709" s="3">
        <f t="shared" si="2544"/>
        <v>0</v>
      </c>
      <c r="G1709" s="3">
        <f t="shared" si="2545"/>
        <v>0</v>
      </c>
      <c r="H1709" s="3">
        <f t="shared" si="2546"/>
        <v>0</v>
      </c>
      <c r="I1709" s="3">
        <f t="shared" si="2547"/>
        <v>0</v>
      </c>
    </row>
    <row r="1710" spans="1:16" x14ac:dyDescent="0.25">
      <c r="B1710" t="s">
        <v>33</v>
      </c>
      <c r="C1710" s="1" t="e">
        <f t="shared" ref="C1710:I1710" si="2548">C1709/C1708</f>
        <v>#DIV/0!</v>
      </c>
      <c r="D1710" s="1" t="e">
        <f t="shared" si="2548"/>
        <v>#DIV/0!</v>
      </c>
      <c r="E1710" s="1" t="e">
        <f t="shared" si="2548"/>
        <v>#DIV/0!</v>
      </c>
      <c r="F1710" s="1" t="e">
        <f t="shared" si="2548"/>
        <v>#DIV/0!</v>
      </c>
      <c r="G1710" s="1" t="e">
        <f t="shared" si="2548"/>
        <v>#DIV/0!</v>
      </c>
      <c r="H1710" s="1" t="e">
        <f t="shared" si="2548"/>
        <v>#DIV/0!</v>
      </c>
      <c r="I1710" s="1" t="e">
        <f t="shared" si="2548"/>
        <v>#DIV/0!</v>
      </c>
    </row>
    <row r="1711" spans="1:16" x14ac:dyDescent="0.25">
      <c r="B1711" t="s">
        <v>32</v>
      </c>
      <c r="C1711">
        <f t="shared" ref="C1711" si="2549">SUM(C1706:F1706)</f>
        <v>0</v>
      </c>
      <c r="D1711">
        <f t="shared" ref="D1711" si="2550">SUM(D1706:G1706)</f>
        <v>0</v>
      </c>
      <c r="E1711">
        <f t="shared" ref="E1711" si="2551">SUM(E1706:H1706)</f>
        <v>0</v>
      </c>
      <c r="F1711">
        <f t="shared" ref="F1711" si="2552">SUM(F1706:I1706)</f>
        <v>0</v>
      </c>
      <c r="G1711">
        <f t="shared" ref="G1711" si="2553">SUM(G1706:J1706)</f>
        <v>0</v>
      </c>
      <c r="H1711">
        <f t="shared" ref="H1711" si="2554">SUM(H1706:K1706)</f>
        <v>0</v>
      </c>
      <c r="I1711">
        <f t="shared" ref="I1711" si="2555">SUM(I1706:L1706)</f>
        <v>0</v>
      </c>
    </row>
    <row r="1712" spans="1:16" x14ac:dyDescent="0.25">
      <c r="A1712" s="10"/>
      <c r="B1712" s="9"/>
      <c r="C1712" s="9"/>
      <c r="D1712" s="9"/>
      <c r="E1712" s="9"/>
      <c r="F1712" s="9"/>
      <c r="G1712" s="9"/>
      <c r="H1712" s="9"/>
      <c r="I1712" s="9"/>
    </row>
    <row r="1713" spans="1:16" x14ac:dyDescent="0.25">
      <c r="A1713" t="s">
        <v>35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1:16" x14ac:dyDescent="0.25">
      <c r="A1714" t="e">
        <f>B1714</f>
        <v>#DIV/0!</v>
      </c>
      <c r="B1714" t="e">
        <f>OR(AND(C1714:D1714),AND(C1714,E1714))</f>
        <v>#DIV/0!</v>
      </c>
      <c r="C1714" t="e">
        <f>AND(((C1708-D1708)/D1708)&gt;0,((C1703-D1703)/D1703)&gt;0,((C1708-E1708)/E1708)&gt;0,((C1703-E1703)/E1703)&gt;0)</f>
        <v>#DIV/0!</v>
      </c>
      <c r="D1714" t="e">
        <f>AND(((D1708-E1708)/E1708)&gt;0,((D1703-E1703)/E1703)&gt;0,((D1708-F1708)/F1708)&gt;0,((D1703-F1703)/F1703)&gt;0)</f>
        <v>#DIV/0!</v>
      </c>
      <c r="E1714" t="e">
        <f>AND(((E1708-F1708)/F1708)&gt;0,((E1703-F1703)/F1703)&gt;0,((E1708-G1708)/G1708)&gt;0,((E1703-G1703)/G1703)&gt;0)</f>
        <v>#DIV/0!</v>
      </c>
      <c r="F1714" t="e">
        <f>AND(((F1708-G1708)/G1708)&gt;0,((F1703-G1703)/G1703)&gt;0,((F1708-H1708)/H1708)&gt;0,((F1703-H1703)/H1703)&gt;0)</f>
        <v>#DIV/0!</v>
      </c>
      <c r="G1714" t="e">
        <f>AND(((G1708-H1708)/H1708)&gt;0,((G1703-H1703)/H1703)&gt;0,((G1708-I1708)/I1708)&gt;0,((G1703-I1703)/I1703)&gt;0)</f>
        <v>#DIV/0!</v>
      </c>
      <c r="H1714" t="e">
        <f>AND(((H1708-I1708)/I1708)&gt;0,((H1703-I1703)/I1703)&gt;0,((H1708-J1708)/J1708)&gt;0,((H1703-J1703)/J1703)&gt;0)</f>
        <v>#DIV/0!</v>
      </c>
      <c r="I1714" t="e">
        <f>AND(((I1708-J1708)/J1708)&gt;0,((I1703-J1703)/J1703)&gt;0,((I1708-K1708)/K1708)&gt;0,((I1703-K1703)/K1703)&gt;0)</f>
        <v>#DIV/0!</v>
      </c>
      <c r="J1714" t="e">
        <f>AND(((J1708-K1708)/K1708)&gt;0,((J1703-K1703)/K1703)&gt;0,((J1708-L1708)/L1708)&gt;0,((J1703-L1703)/L1703)&gt;0)</f>
        <v>#DIV/0!</v>
      </c>
      <c r="K1714" t="e">
        <f>AND(((K1708-L1708)/L1708)&gt;0,((K1703-L1703)/L1703)&gt;0,((K1708-M1708)/M1708)&gt;0,((K1703-M1703)/M1703)&gt;0)</f>
        <v>#DIV/0!</v>
      </c>
      <c r="L1714" t="e">
        <f>AND(((L1708-M1708)/M1708)&gt;0,((L1703-M1703)/M1703)&gt;0,((L1708-N1708)/N1708)&gt;0,((L1703-N1703)/N1703)&gt;0)</f>
        <v>#DIV/0!</v>
      </c>
    </row>
    <row r="1715" spans="1:16" x14ac:dyDescent="0.25">
      <c r="B1715" t="e">
        <f>OR(AND(C1715:D1715),AND(C1715,E1715))</f>
        <v>#DIV/0!</v>
      </c>
      <c r="C1715" t="e">
        <f>AND(((C1710-D1710)/D1710)&gt;0,((C1710-E1710)/E1710)&gt;0,((C1705-D1705)/D1705)&gt;0,((C1705-E1705)/E1705)&gt;0)</f>
        <v>#DIV/0!</v>
      </c>
      <c r="D1715" t="e">
        <f t="shared" ref="D1715:D1716" si="2556">AND(((D1710-E1710)/E1710)&gt;0,((D1710-F1710)/F1710)&gt;0,((D1705-E1705)/E1705)&gt;0,((D1705-F1705)/F1705)&gt;0)</f>
        <v>#DIV/0!</v>
      </c>
      <c r="E1715" t="e">
        <f t="shared" ref="E1715:E1716" si="2557">AND(((E1710-F1710)/F1710)&gt;0,((E1710-G1710)/G1710)&gt;0,((E1705-F1705)/F1705)&gt;0,((E1705-G1705)/G1705)&gt;0)</f>
        <v>#DIV/0!</v>
      </c>
      <c r="F1715" t="e">
        <f t="shared" ref="F1715:F1716" si="2558">AND(((F1710-G1710)/G1710)&gt;0,((F1710-H1710)/H1710)&gt;0,((F1705-G1705)/G1705)&gt;0,((F1705-H1705)/H1705)&gt;0)</f>
        <v>#DIV/0!</v>
      </c>
      <c r="G1715" t="e">
        <f t="shared" ref="G1715:G1716" si="2559">AND(((G1710-H1710)/H1710)&gt;0,((G1710-I1710)/I1710)&gt;0,((G1705-H1705)/H1705)&gt;0,((G1705-I1705)/I1705)&gt;0)</f>
        <v>#DIV/0!</v>
      </c>
      <c r="H1715" t="e">
        <f t="shared" ref="H1715:H1716" si="2560">AND(((H1710-I1710)/I1710)&gt;0,((H1710-J1710)/J1710)&gt;0,((H1705-I1705)/I1705)&gt;0,((H1705-J1705)/J1705)&gt;0)</f>
        <v>#DIV/0!</v>
      </c>
      <c r="I1715" t="e">
        <f t="shared" ref="I1715:I1716" si="2561">AND(((I1710-J1710)/J1710)&gt;0,((I1710-K1710)/K1710)&gt;0,((I1705-J1705)/J1705)&gt;0,((I1705-K1705)/K1705)&gt;0)</f>
        <v>#DIV/0!</v>
      </c>
      <c r="J1715" t="e">
        <f t="shared" ref="J1715:J1716" si="2562">AND(((J1710-K1710)/K1710)&gt;0,((J1710-L1710)/L1710)&gt;0,((J1705-K1705)/K1705)&gt;0,((J1705-L1705)/L1705)&gt;0)</f>
        <v>#DIV/0!</v>
      </c>
      <c r="K1715" t="e">
        <f t="shared" ref="K1715:K1716" si="2563">AND(((K1710-L1710)/L1710)&gt;0,((K1710-M1710)/M1710)&gt;0,((K1705-L1705)/L1705)&gt;0,((K1705-M1705)/M1705)&gt;0)</f>
        <v>#DIV/0!</v>
      </c>
      <c r="L1715" t="e">
        <f t="shared" ref="L1715:L1716" si="2564">AND(((L1710-M1710)/M1710)&gt;0,((L1710-N1710)/N1710)&gt;0,((L1705-M1705)/M1705)&gt;0,((L1705-N1705)/N1705)&gt;0)</f>
        <v>#DIV/0!</v>
      </c>
    </row>
    <row r="1716" spans="1:16" x14ac:dyDescent="0.25">
      <c r="B1716" t="e">
        <f>OR(AND(C1716:D1716),AND(C1716,E1716))</f>
        <v>#DIV/0!</v>
      </c>
      <c r="C1716" t="e">
        <f>AND(((C1711-D1711)/D1711)&gt;0,((C1711-E1711)/E1711)&gt;0,((C1706-D1706)/D1706)&gt;0,((C1706-E1706)/E1706)&gt;0)</f>
        <v>#DIV/0!</v>
      </c>
      <c r="D1716" t="e">
        <f t="shared" si="2556"/>
        <v>#DIV/0!</v>
      </c>
      <c r="E1716" t="e">
        <f t="shared" si="2557"/>
        <v>#DIV/0!</v>
      </c>
      <c r="F1716" t="e">
        <f t="shared" si="2558"/>
        <v>#DIV/0!</v>
      </c>
      <c r="G1716" t="e">
        <f t="shared" si="2559"/>
        <v>#DIV/0!</v>
      </c>
      <c r="H1716" t="e">
        <f t="shared" si="2560"/>
        <v>#DIV/0!</v>
      </c>
      <c r="I1716" t="e">
        <f t="shared" si="2561"/>
        <v>#DIV/0!</v>
      </c>
      <c r="J1716" t="e">
        <f t="shared" si="2562"/>
        <v>#DIV/0!</v>
      </c>
      <c r="K1716" t="e">
        <f t="shared" si="2563"/>
        <v>#DIV/0!</v>
      </c>
      <c r="L1716" t="e">
        <f t="shared" si="2564"/>
        <v>#DIV/0!</v>
      </c>
    </row>
    <row r="1718" spans="1:16" x14ac:dyDescent="0.25">
      <c r="A1718" s="7">
        <f>B1719</f>
        <v>0</v>
      </c>
      <c r="B1718" s="7" t="e">
        <f>OR(AND(C1731:D1731),AND(C1731,E1731))</f>
        <v>#DIV/0!</v>
      </c>
      <c r="C1718" s="7" t="e">
        <f>OR(AND(C1732:D1732),AND(C1732,E1732))</f>
        <v>#DIV/0!</v>
      </c>
      <c r="D1718" s="7" t="e">
        <f>OR(AND(C1733:D1733),AND(C1733,E1733))</f>
        <v>#DIV/0!</v>
      </c>
      <c r="E1718" s="7" t="str">
        <f>C1719</f>
        <v>JUN '21</v>
      </c>
      <c r="F1718" s="7" t="e">
        <f>OR(AND(D1731:E1731),AND(D1731,F1731))</f>
        <v>#DIV/0!</v>
      </c>
      <c r="G1718" s="7" t="e">
        <f>OR(AND(D1732:E1732),AND(D1732,F1732))</f>
        <v>#DIV/0!</v>
      </c>
      <c r="H1718" s="7" t="e">
        <f>OR(AND(D1733:E1733),AND(D1733,F1733))</f>
        <v>#DIV/0!</v>
      </c>
      <c r="I1718" s="7" t="str">
        <f>D1719</f>
        <v>MAR '21</v>
      </c>
      <c r="J1718" s="11">
        <f>A1729</f>
        <v>0</v>
      </c>
      <c r="K1718" s="7">
        <f>B1724</f>
        <v>0</v>
      </c>
      <c r="L1718" s="7"/>
      <c r="M1718" s="7"/>
      <c r="O1718" t="str">
        <f>"https://www.moneycontrol.com/financials/21stcenturymanagement/results/consolidated-quarterly-results/"&amp;M1718&amp;"/1"</f>
        <v>https://www.moneycontrol.com/financials/21stcenturymanagement/results/consolidated-quarterly-results//1</v>
      </c>
      <c r="P1718" t="str">
        <f>"https://www.moneycontrol.com/financials/21stcenturymanagement/results/consolidated-quarterly-results/"&amp;M1718&amp;"/2"</f>
        <v>https://www.moneycontrol.com/financials/21stcenturymanagement/results/consolidated-quarterly-results//2</v>
      </c>
    </row>
    <row r="1719" spans="1:16" x14ac:dyDescent="0.25">
      <c r="A1719" s="2" t="s">
        <v>49</v>
      </c>
      <c r="B1719" s="8"/>
      <c r="C1719" s="2" t="s">
        <v>50</v>
      </c>
      <c r="D1719" s="2" t="s">
        <v>48</v>
      </c>
      <c r="E1719" s="2" t="s">
        <v>47</v>
      </c>
      <c r="F1719" s="2" t="s">
        <v>51</v>
      </c>
      <c r="G1719" s="2" t="s">
        <v>46</v>
      </c>
      <c r="H1719" s="2" t="s">
        <v>45</v>
      </c>
      <c r="I1719" s="2" t="s">
        <v>44</v>
      </c>
      <c r="J1719" s="2" t="s">
        <v>43</v>
      </c>
      <c r="K1719" s="2" t="s">
        <v>42</v>
      </c>
      <c r="L1719" s="2" t="s">
        <v>41</v>
      </c>
      <c r="M1719" s="2"/>
      <c r="O1719" s="2"/>
    </row>
    <row r="1720" spans="1:16" x14ac:dyDescent="0.25">
      <c r="A1720" t="s">
        <v>38</v>
      </c>
      <c r="B1720" t="s">
        <v>34</v>
      </c>
      <c r="C1720" s="6"/>
      <c r="D1720" s="6"/>
      <c r="E1720" s="6"/>
      <c r="F1720" s="6"/>
      <c r="G1720" s="6"/>
      <c r="H1720" s="6"/>
      <c r="I1720" s="6"/>
      <c r="J1720" s="6"/>
      <c r="K1720" s="6"/>
      <c r="L1720" s="6"/>
    </row>
    <row r="1721" spans="1:16" x14ac:dyDescent="0.25">
      <c r="B1721" t="s">
        <v>36</v>
      </c>
      <c r="C1721" s="4"/>
      <c r="D1721" s="6"/>
      <c r="E1721" s="4"/>
      <c r="F1721" s="4"/>
      <c r="G1721" s="4"/>
      <c r="H1721" s="6"/>
      <c r="I1721" s="4"/>
      <c r="J1721" s="4"/>
      <c r="K1721" s="4"/>
      <c r="L1721" s="4"/>
    </row>
    <row r="1722" spans="1:16" x14ac:dyDescent="0.25">
      <c r="B1722" t="s">
        <v>33</v>
      </c>
      <c r="C1722" s="5" t="e">
        <f t="shared" ref="C1722:L1722" si="2565">C1721/C1720</f>
        <v>#DIV/0!</v>
      </c>
      <c r="D1722" s="5" t="e">
        <f t="shared" si="2565"/>
        <v>#DIV/0!</v>
      </c>
      <c r="E1722" s="5" t="e">
        <f t="shared" si="2565"/>
        <v>#DIV/0!</v>
      </c>
      <c r="F1722" s="5" t="e">
        <f t="shared" si="2565"/>
        <v>#DIV/0!</v>
      </c>
      <c r="G1722" s="5" t="e">
        <f t="shared" si="2565"/>
        <v>#DIV/0!</v>
      </c>
      <c r="H1722" s="5" t="e">
        <f t="shared" si="2565"/>
        <v>#DIV/0!</v>
      </c>
      <c r="I1722" s="5" t="e">
        <f t="shared" si="2565"/>
        <v>#DIV/0!</v>
      </c>
      <c r="J1722" s="5" t="e">
        <f t="shared" si="2565"/>
        <v>#DIV/0!</v>
      </c>
      <c r="K1722" s="5" t="e">
        <f t="shared" si="2565"/>
        <v>#DIV/0!</v>
      </c>
      <c r="L1722" s="5" t="e">
        <f t="shared" si="2565"/>
        <v>#DIV/0!</v>
      </c>
    </row>
    <row r="1723" spans="1:16" x14ac:dyDescent="0.25">
      <c r="B1723" t="s">
        <v>32</v>
      </c>
      <c r="C1723" s="4"/>
      <c r="D1723" s="4"/>
      <c r="E1723" s="4"/>
      <c r="F1723" s="4"/>
      <c r="G1723" s="4"/>
      <c r="H1723" s="4"/>
      <c r="I1723" s="4"/>
      <c r="J1723" s="4"/>
      <c r="K1723" s="4"/>
      <c r="L1723" s="4"/>
    </row>
    <row r="1725" spans="1:16" x14ac:dyDescent="0.25">
      <c r="A1725" t="s">
        <v>37</v>
      </c>
      <c r="B1725" t="s">
        <v>34</v>
      </c>
      <c r="C1725" s="3">
        <f t="shared" ref="C1725:C1726" si="2566">SUM(C1720:F1720)</f>
        <v>0</v>
      </c>
      <c r="D1725" s="3">
        <f t="shared" ref="D1725:D1726" si="2567">SUM(D1720:G1720)</f>
        <v>0</v>
      </c>
      <c r="E1725" s="3">
        <f t="shared" ref="E1725:E1726" si="2568">SUM(E1720:H1720)</f>
        <v>0</v>
      </c>
      <c r="F1725" s="3">
        <f t="shared" ref="F1725:F1726" si="2569">SUM(F1720:I1720)</f>
        <v>0</v>
      </c>
      <c r="G1725" s="3">
        <f t="shared" ref="G1725:G1726" si="2570">SUM(G1720:J1720)</f>
        <v>0</v>
      </c>
      <c r="H1725" s="3">
        <f t="shared" ref="H1725:H1726" si="2571">SUM(H1720:K1720)</f>
        <v>0</v>
      </c>
      <c r="I1725" s="3">
        <f t="shared" ref="I1725:I1726" si="2572">SUM(I1720:L1720)</f>
        <v>0</v>
      </c>
    </row>
    <row r="1726" spans="1:16" x14ac:dyDescent="0.25">
      <c r="B1726" t="s">
        <v>36</v>
      </c>
      <c r="C1726" s="3">
        <f t="shared" si="2566"/>
        <v>0</v>
      </c>
      <c r="D1726" s="3">
        <f t="shared" si="2567"/>
        <v>0</v>
      </c>
      <c r="E1726" s="3">
        <f t="shared" si="2568"/>
        <v>0</v>
      </c>
      <c r="F1726" s="3">
        <f t="shared" si="2569"/>
        <v>0</v>
      </c>
      <c r="G1726" s="3">
        <f t="shared" si="2570"/>
        <v>0</v>
      </c>
      <c r="H1726" s="3">
        <f t="shared" si="2571"/>
        <v>0</v>
      </c>
      <c r="I1726" s="3">
        <f t="shared" si="2572"/>
        <v>0</v>
      </c>
    </row>
    <row r="1727" spans="1:16" x14ac:dyDescent="0.25">
      <c r="B1727" t="s">
        <v>33</v>
      </c>
      <c r="C1727" s="1" t="e">
        <f t="shared" ref="C1727:I1727" si="2573">C1726/C1725</f>
        <v>#DIV/0!</v>
      </c>
      <c r="D1727" s="1" t="e">
        <f t="shared" si="2573"/>
        <v>#DIV/0!</v>
      </c>
      <c r="E1727" s="1" t="e">
        <f t="shared" si="2573"/>
        <v>#DIV/0!</v>
      </c>
      <c r="F1727" s="1" t="e">
        <f t="shared" si="2573"/>
        <v>#DIV/0!</v>
      </c>
      <c r="G1727" s="1" t="e">
        <f t="shared" si="2573"/>
        <v>#DIV/0!</v>
      </c>
      <c r="H1727" s="1" t="e">
        <f t="shared" si="2573"/>
        <v>#DIV/0!</v>
      </c>
      <c r="I1727" s="1" t="e">
        <f t="shared" si="2573"/>
        <v>#DIV/0!</v>
      </c>
    </row>
    <row r="1728" spans="1:16" x14ac:dyDescent="0.25">
      <c r="B1728" t="s">
        <v>32</v>
      </c>
      <c r="C1728">
        <f t="shared" ref="C1728" si="2574">SUM(C1723:F1723)</f>
        <v>0</v>
      </c>
      <c r="D1728">
        <f t="shared" ref="D1728" si="2575">SUM(D1723:G1723)</f>
        <v>0</v>
      </c>
      <c r="E1728">
        <f t="shared" ref="E1728" si="2576">SUM(E1723:H1723)</f>
        <v>0</v>
      </c>
      <c r="F1728">
        <f t="shared" ref="F1728" si="2577">SUM(F1723:I1723)</f>
        <v>0</v>
      </c>
      <c r="G1728">
        <f t="shared" ref="G1728" si="2578">SUM(G1723:J1723)</f>
        <v>0</v>
      </c>
      <c r="H1728">
        <f t="shared" ref="H1728" si="2579">SUM(H1723:K1723)</f>
        <v>0</v>
      </c>
      <c r="I1728">
        <f t="shared" ref="I1728" si="2580">SUM(I1723:L1723)</f>
        <v>0</v>
      </c>
    </row>
    <row r="1729" spans="1:16" x14ac:dyDescent="0.25">
      <c r="A1729" s="10"/>
      <c r="B1729" s="9"/>
      <c r="C1729" s="9"/>
      <c r="D1729" s="9"/>
      <c r="E1729" s="9"/>
      <c r="F1729" s="9"/>
      <c r="G1729" s="9"/>
      <c r="H1729" s="9"/>
      <c r="I1729" s="9"/>
    </row>
    <row r="1730" spans="1:16" x14ac:dyDescent="0.25">
      <c r="A1730" t="s">
        <v>35</v>
      </c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1:16" x14ac:dyDescent="0.25">
      <c r="A1731" t="e">
        <f>B1731</f>
        <v>#DIV/0!</v>
      </c>
      <c r="B1731" t="e">
        <f>OR(AND(C1731:D1731),AND(C1731,E1731))</f>
        <v>#DIV/0!</v>
      </c>
      <c r="C1731" t="e">
        <f>AND(((C1725-D1725)/D1725)&gt;0,((C1720-D1720)/D1720)&gt;0,((C1725-E1725)/E1725)&gt;0,((C1720-E1720)/E1720)&gt;0)</f>
        <v>#DIV/0!</v>
      </c>
      <c r="D1731" t="e">
        <f>AND(((D1725-E1725)/E1725)&gt;0,((D1720-E1720)/E1720)&gt;0,((D1725-F1725)/F1725)&gt;0,((D1720-F1720)/F1720)&gt;0)</f>
        <v>#DIV/0!</v>
      </c>
      <c r="E1731" t="e">
        <f>AND(((E1725-F1725)/F1725)&gt;0,((E1720-F1720)/F1720)&gt;0,((E1725-G1725)/G1725)&gt;0,((E1720-G1720)/G1720)&gt;0)</f>
        <v>#DIV/0!</v>
      </c>
      <c r="F1731" t="e">
        <f>AND(((F1725-G1725)/G1725)&gt;0,((F1720-G1720)/G1720)&gt;0,((F1725-H1725)/H1725)&gt;0,((F1720-H1720)/H1720)&gt;0)</f>
        <v>#DIV/0!</v>
      </c>
      <c r="G1731" t="e">
        <f>AND(((G1725-H1725)/H1725)&gt;0,((G1720-H1720)/H1720)&gt;0,((G1725-I1725)/I1725)&gt;0,((G1720-I1720)/I1720)&gt;0)</f>
        <v>#DIV/0!</v>
      </c>
      <c r="H1731" t="e">
        <f>AND(((H1725-I1725)/I1725)&gt;0,((H1720-I1720)/I1720)&gt;0,((H1725-J1725)/J1725)&gt;0,((H1720-J1720)/J1720)&gt;0)</f>
        <v>#DIV/0!</v>
      </c>
      <c r="I1731" t="e">
        <f>AND(((I1725-J1725)/J1725)&gt;0,((I1720-J1720)/J1720)&gt;0,((I1725-K1725)/K1725)&gt;0,((I1720-K1720)/K1720)&gt;0)</f>
        <v>#DIV/0!</v>
      </c>
      <c r="J1731" t="e">
        <f>AND(((J1725-K1725)/K1725)&gt;0,((J1720-K1720)/K1720)&gt;0,((J1725-L1725)/L1725)&gt;0,((J1720-L1720)/L1720)&gt;0)</f>
        <v>#DIV/0!</v>
      </c>
      <c r="K1731" t="e">
        <f>AND(((K1725-L1725)/L1725)&gt;0,((K1720-L1720)/L1720)&gt;0,((K1725-M1725)/M1725)&gt;0,((K1720-M1720)/M1720)&gt;0)</f>
        <v>#DIV/0!</v>
      </c>
      <c r="L1731" t="e">
        <f>AND(((L1725-M1725)/M1725)&gt;0,((L1720-M1720)/M1720)&gt;0,((L1725-N1725)/N1725)&gt;0,((L1720-N1720)/N1720)&gt;0)</f>
        <v>#DIV/0!</v>
      </c>
    </row>
    <row r="1732" spans="1:16" x14ac:dyDescent="0.25">
      <c r="B1732" t="e">
        <f>OR(AND(C1732:D1732),AND(C1732,E1732))</f>
        <v>#DIV/0!</v>
      </c>
      <c r="C1732" t="e">
        <f>AND(((C1727-D1727)/D1727)&gt;0,((C1727-E1727)/E1727)&gt;0,((C1722-D1722)/D1722)&gt;0,((C1722-E1722)/E1722)&gt;0)</f>
        <v>#DIV/0!</v>
      </c>
      <c r="D1732" t="e">
        <f t="shared" ref="D1732:D1733" si="2581">AND(((D1727-E1727)/E1727)&gt;0,((D1727-F1727)/F1727)&gt;0,((D1722-E1722)/E1722)&gt;0,((D1722-F1722)/F1722)&gt;0)</f>
        <v>#DIV/0!</v>
      </c>
      <c r="E1732" t="e">
        <f t="shared" ref="E1732:E1733" si="2582">AND(((E1727-F1727)/F1727)&gt;0,((E1727-G1727)/G1727)&gt;0,((E1722-F1722)/F1722)&gt;0,((E1722-G1722)/G1722)&gt;0)</f>
        <v>#DIV/0!</v>
      </c>
      <c r="F1732" t="e">
        <f t="shared" ref="F1732:F1733" si="2583">AND(((F1727-G1727)/G1727)&gt;0,((F1727-H1727)/H1727)&gt;0,((F1722-G1722)/G1722)&gt;0,((F1722-H1722)/H1722)&gt;0)</f>
        <v>#DIV/0!</v>
      </c>
      <c r="G1732" t="e">
        <f t="shared" ref="G1732:G1733" si="2584">AND(((G1727-H1727)/H1727)&gt;0,((G1727-I1727)/I1727)&gt;0,((G1722-H1722)/H1722)&gt;0,((G1722-I1722)/I1722)&gt;0)</f>
        <v>#DIV/0!</v>
      </c>
      <c r="H1732" t="e">
        <f t="shared" ref="H1732:H1733" si="2585">AND(((H1727-I1727)/I1727)&gt;0,((H1727-J1727)/J1727)&gt;0,((H1722-I1722)/I1722)&gt;0,((H1722-J1722)/J1722)&gt;0)</f>
        <v>#DIV/0!</v>
      </c>
      <c r="I1732" t="e">
        <f t="shared" ref="I1732:I1733" si="2586">AND(((I1727-J1727)/J1727)&gt;0,((I1727-K1727)/K1727)&gt;0,((I1722-J1722)/J1722)&gt;0,((I1722-K1722)/K1722)&gt;0)</f>
        <v>#DIV/0!</v>
      </c>
      <c r="J1732" t="e">
        <f t="shared" ref="J1732:J1733" si="2587">AND(((J1727-K1727)/K1727)&gt;0,((J1727-L1727)/L1727)&gt;0,((J1722-K1722)/K1722)&gt;0,((J1722-L1722)/L1722)&gt;0)</f>
        <v>#DIV/0!</v>
      </c>
      <c r="K1732" t="e">
        <f t="shared" ref="K1732:K1733" si="2588">AND(((K1727-L1727)/L1727)&gt;0,((K1727-M1727)/M1727)&gt;0,((K1722-L1722)/L1722)&gt;0,((K1722-M1722)/M1722)&gt;0)</f>
        <v>#DIV/0!</v>
      </c>
      <c r="L1732" t="e">
        <f t="shared" ref="L1732:L1733" si="2589">AND(((L1727-M1727)/M1727)&gt;0,((L1727-N1727)/N1727)&gt;0,((L1722-M1722)/M1722)&gt;0,((L1722-N1722)/N1722)&gt;0)</f>
        <v>#DIV/0!</v>
      </c>
    </row>
    <row r="1733" spans="1:16" x14ac:dyDescent="0.25">
      <c r="B1733" t="e">
        <f>OR(AND(C1733:D1733),AND(C1733,E1733))</f>
        <v>#DIV/0!</v>
      </c>
      <c r="C1733" t="e">
        <f>AND(((C1728-D1728)/D1728)&gt;0,((C1728-E1728)/E1728)&gt;0,((C1723-D1723)/D1723)&gt;0,((C1723-E1723)/E1723)&gt;0)</f>
        <v>#DIV/0!</v>
      </c>
      <c r="D1733" t="e">
        <f t="shared" si="2581"/>
        <v>#DIV/0!</v>
      </c>
      <c r="E1733" t="e">
        <f t="shared" si="2582"/>
        <v>#DIV/0!</v>
      </c>
      <c r="F1733" t="e">
        <f t="shared" si="2583"/>
        <v>#DIV/0!</v>
      </c>
      <c r="G1733" t="e">
        <f t="shared" si="2584"/>
        <v>#DIV/0!</v>
      </c>
      <c r="H1733" t="e">
        <f t="shared" si="2585"/>
        <v>#DIV/0!</v>
      </c>
      <c r="I1733" t="e">
        <f t="shared" si="2586"/>
        <v>#DIV/0!</v>
      </c>
      <c r="J1733" t="e">
        <f t="shared" si="2587"/>
        <v>#DIV/0!</v>
      </c>
      <c r="K1733" t="e">
        <f t="shared" si="2588"/>
        <v>#DIV/0!</v>
      </c>
      <c r="L1733" t="e">
        <f t="shared" si="2589"/>
        <v>#DIV/0!</v>
      </c>
    </row>
    <row r="1735" spans="1:16" x14ac:dyDescent="0.25">
      <c r="A1735" s="7">
        <f>B1736</f>
        <v>0</v>
      </c>
      <c r="B1735" s="7" t="e">
        <f>OR(AND(C1748:D1748),AND(C1748,E1748))</f>
        <v>#DIV/0!</v>
      </c>
      <c r="C1735" s="7" t="e">
        <f>OR(AND(C1749:D1749),AND(C1749,E1749))</f>
        <v>#DIV/0!</v>
      </c>
      <c r="D1735" s="7" t="e">
        <f>OR(AND(C1750:D1750),AND(C1750,E1750))</f>
        <v>#DIV/0!</v>
      </c>
      <c r="E1735" s="7" t="str">
        <f>C1736</f>
        <v>JUN '21</v>
      </c>
      <c r="F1735" s="7" t="e">
        <f>OR(AND(D1748:E1748),AND(D1748,F1748))</f>
        <v>#DIV/0!</v>
      </c>
      <c r="G1735" s="7" t="e">
        <f>OR(AND(D1749:E1749),AND(D1749,F1749))</f>
        <v>#DIV/0!</v>
      </c>
      <c r="H1735" s="7" t="e">
        <f>OR(AND(D1750:E1750),AND(D1750,F1750))</f>
        <v>#DIV/0!</v>
      </c>
      <c r="I1735" s="7" t="str">
        <f>D1736</f>
        <v>MAR '21</v>
      </c>
      <c r="J1735" s="11">
        <f>A1746</f>
        <v>0</v>
      </c>
      <c r="K1735" s="7">
        <f>B1741</f>
        <v>0</v>
      </c>
      <c r="L1735" s="7"/>
      <c r="M1735" s="7"/>
      <c r="O1735" t="str">
        <f>"https://www.moneycontrol.com/financials/21stcenturymanagement/results/consolidated-quarterly-results/"&amp;M1735&amp;"/1"</f>
        <v>https://www.moneycontrol.com/financials/21stcenturymanagement/results/consolidated-quarterly-results//1</v>
      </c>
      <c r="P1735" t="str">
        <f>"https://www.moneycontrol.com/financials/21stcenturymanagement/results/consolidated-quarterly-results/"&amp;M1735&amp;"/2"</f>
        <v>https://www.moneycontrol.com/financials/21stcenturymanagement/results/consolidated-quarterly-results//2</v>
      </c>
    </row>
    <row r="1736" spans="1:16" x14ac:dyDescent="0.25">
      <c r="A1736" s="2" t="s">
        <v>49</v>
      </c>
      <c r="B1736" s="8"/>
      <c r="C1736" s="2" t="s">
        <v>50</v>
      </c>
      <c r="D1736" s="2" t="s">
        <v>48</v>
      </c>
      <c r="E1736" s="2" t="s">
        <v>47</v>
      </c>
      <c r="F1736" s="2" t="s">
        <v>51</v>
      </c>
      <c r="G1736" s="2" t="s">
        <v>46</v>
      </c>
      <c r="H1736" s="2" t="s">
        <v>45</v>
      </c>
      <c r="I1736" s="2" t="s">
        <v>44</v>
      </c>
      <c r="J1736" s="2" t="s">
        <v>43</v>
      </c>
      <c r="K1736" s="2" t="s">
        <v>42</v>
      </c>
      <c r="L1736" s="2" t="s">
        <v>41</v>
      </c>
      <c r="M1736" s="2"/>
      <c r="O1736" s="2"/>
    </row>
    <row r="1737" spans="1:16" x14ac:dyDescent="0.25">
      <c r="A1737" t="s">
        <v>38</v>
      </c>
      <c r="B1737" t="s">
        <v>34</v>
      </c>
      <c r="C1737" s="6"/>
      <c r="D1737" s="6"/>
      <c r="E1737" s="6"/>
      <c r="F1737" s="6"/>
      <c r="G1737" s="6"/>
      <c r="H1737" s="6"/>
      <c r="I1737" s="6"/>
      <c r="J1737" s="6"/>
      <c r="K1737" s="6"/>
      <c r="L1737" s="6"/>
    </row>
    <row r="1738" spans="1:16" x14ac:dyDescent="0.25">
      <c r="B1738" t="s">
        <v>36</v>
      </c>
      <c r="C1738" s="4"/>
      <c r="D1738" s="6"/>
      <c r="E1738" s="4"/>
      <c r="F1738" s="4"/>
      <c r="G1738" s="4"/>
      <c r="H1738" s="6"/>
      <c r="I1738" s="4"/>
      <c r="J1738" s="4"/>
      <c r="K1738" s="4"/>
      <c r="L1738" s="4"/>
    </row>
    <row r="1739" spans="1:16" x14ac:dyDescent="0.25">
      <c r="B1739" t="s">
        <v>33</v>
      </c>
      <c r="C1739" s="5" t="e">
        <f t="shared" ref="C1739:L1739" si="2590">C1738/C1737</f>
        <v>#DIV/0!</v>
      </c>
      <c r="D1739" s="5" t="e">
        <f t="shared" si="2590"/>
        <v>#DIV/0!</v>
      </c>
      <c r="E1739" s="5" t="e">
        <f t="shared" si="2590"/>
        <v>#DIV/0!</v>
      </c>
      <c r="F1739" s="5" t="e">
        <f t="shared" si="2590"/>
        <v>#DIV/0!</v>
      </c>
      <c r="G1739" s="5" t="e">
        <f t="shared" si="2590"/>
        <v>#DIV/0!</v>
      </c>
      <c r="H1739" s="5" t="e">
        <f t="shared" si="2590"/>
        <v>#DIV/0!</v>
      </c>
      <c r="I1739" s="5" t="e">
        <f t="shared" si="2590"/>
        <v>#DIV/0!</v>
      </c>
      <c r="J1739" s="5" t="e">
        <f t="shared" si="2590"/>
        <v>#DIV/0!</v>
      </c>
      <c r="K1739" s="5" t="e">
        <f t="shared" si="2590"/>
        <v>#DIV/0!</v>
      </c>
      <c r="L1739" s="5" t="e">
        <f t="shared" si="2590"/>
        <v>#DIV/0!</v>
      </c>
    </row>
    <row r="1740" spans="1:16" x14ac:dyDescent="0.25">
      <c r="B1740" t="s">
        <v>32</v>
      </c>
      <c r="C1740" s="4"/>
      <c r="D1740" s="4"/>
      <c r="E1740" s="4"/>
      <c r="F1740" s="4"/>
      <c r="G1740" s="4"/>
      <c r="H1740" s="4"/>
      <c r="I1740" s="4"/>
      <c r="J1740" s="4"/>
      <c r="K1740" s="4"/>
      <c r="L1740" s="4"/>
    </row>
    <row r="1742" spans="1:16" x14ac:dyDescent="0.25">
      <c r="A1742" t="s">
        <v>37</v>
      </c>
      <c r="B1742" t="s">
        <v>34</v>
      </c>
      <c r="C1742" s="3">
        <f t="shared" ref="C1742:C1743" si="2591">SUM(C1737:F1737)</f>
        <v>0</v>
      </c>
      <c r="D1742" s="3">
        <f t="shared" ref="D1742:D1743" si="2592">SUM(D1737:G1737)</f>
        <v>0</v>
      </c>
      <c r="E1742" s="3">
        <f t="shared" ref="E1742:E1743" si="2593">SUM(E1737:H1737)</f>
        <v>0</v>
      </c>
      <c r="F1742" s="3">
        <f t="shared" ref="F1742:F1743" si="2594">SUM(F1737:I1737)</f>
        <v>0</v>
      </c>
      <c r="G1742" s="3">
        <f t="shared" ref="G1742:G1743" si="2595">SUM(G1737:J1737)</f>
        <v>0</v>
      </c>
      <c r="H1742" s="3">
        <f t="shared" ref="H1742:H1743" si="2596">SUM(H1737:K1737)</f>
        <v>0</v>
      </c>
      <c r="I1742" s="3">
        <f t="shared" ref="I1742:I1743" si="2597">SUM(I1737:L1737)</f>
        <v>0</v>
      </c>
    </row>
    <row r="1743" spans="1:16" x14ac:dyDescent="0.25">
      <c r="B1743" t="s">
        <v>36</v>
      </c>
      <c r="C1743" s="3">
        <f t="shared" si="2591"/>
        <v>0</v>
      </c>
      <c r="D1743" s="3">
        <f t="shared" si="2592"/>
        <v>0</v>
      </c>
      <c r="E1743" s="3">
        <f t="shared" si="2593"/>
        <v>0</v>
      </c>
      <c r="F1743" s="3">
        <f t="shared" si="2594"/>
        <v>0</v>
      </c>
      <c r="G1743" s="3">
        <f t="shared" si="2595"/>
        <v>0</v>
      </c>
      <c r="H1743" s="3">
        <f t="shared" si="2596"/>
        <v>0</v>
      </c>
      <c r="I1743" s="3">
        <f t="shared" si="2597"/>
        <v>0</v>
      </c>
    </row>
    <row r="1744" spans="1:16" x14ac:dyDescent="0.25">
      <c r="B1744" t="s">
        <v>33</v>
      </c>
      <c r="C1744" s="1" t="e">
        <f t="shared" ref="C1744:I1744" si="2598">C1743/C1742</f>
        <v>#DIV/0!</v>
      </c>
      <c r="D1744" s="1" t="e">
        <f t="shared" si="2598"/>
        <v>#DIV/0!</v>
      </c>
      <c r="E1744" s="1" t="e">
        <f t="shared" si="2598"/>
        <v>#DIV/0!</v>
      </c>
      <c r="F1744" s="1" t="e">
        <f t="shared" si="2598"/>
        <v>#DIV/0!</v>
      </c>
      <c r="G1744" s="1" t="e">
        <f t="shared" si="2598"/>
        <v>#DIV/0!</v>
      </c>
      <c r="H1744" s="1" t="e">
        <f t="shared" si="2598"/>
        <v>#DIV/0!</v>
      </c>
      <c r="I1744" s="1" t="e">
        <f t="shared" si="2598"/>
        <v>#DIV/0!</v>
      </c>
    </row>
    <row r="1745" spans="1:16" x14ac:dyDescent="0.25">
      <c r="B1745" t="s">
        <v>32</v>
      </c>
      <c r="C1745">
        <f t="shared" ref="C1745" si="2599">SUM(C1740:F1740)</f>
        <v>0</v>
      </c>
      <c r="D1745">
        <f t="shared" ref="D1745" si="2600">SUM(D1740:G1740)</f>
        <v>0</v>
      </c>
      <c r="E1745">
        <f t="shared" ref="E1745" si="2601">SUM(E1740:H1740)</f>
        <v>0</v>
      </c>
      <c r="F1745">
        <f t="shared" ref="F1745" si="2602">SUM(F1740:I1740)</f>
        <v>0</v>
      </c>
      <c r="G1745">
        <f t="shared" ref="G1745" si="2603">SUM(G1740:J1740)</f>
        <v>0</v>
      </c>
      <c r="H1745">
        <f t="shared" ref="H1745" si="2604">SUM(H1740:K1740)</f>
        <v>0</v>
      </c>
      <c r="I1745">
        <f t="shared" ref="I1745" si="2605">SUM(I1740:L1740)</f>
        <v>0</v>
      </c>
    </row>
    <row r="1746" spans="1:16" x14ac:dyDescent="0.25">
      <c r="A1746" s="10"/>
      <c r="B1746" s="9"/>
      <c r="C1746" s="9"/>
      <c r="D1746" s="9"/>
      <c r="E1746" s="9"/>
      <c r="F1746" s="9"/>
      <c r="G1746" s="9"/>
      <c r="H1746" s="9"/>
      <c r="I1746" s="9"/>
    </row>
    <row r="1747" spans="1:16" x14ac:dyDescent="0.25">
      <c r="A1747" t="s">
        <v>35</v>
      </c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1:16" x14ac:dyDescent="0.25">
      <c r="A1748" t="e">
        <f>B1748</f>
        <v>#DIV/0!</v>
      </c>
      <c r="B1748" t="e">
        <f>OR(AND(C1748:D1748),AND(C1748,E1748))</f>
        <v>#DIV/0!</v>
      </c>
      <c r="C1748" t="e">
        <f>AND(((C1742-D1742)/D1742)&gt;0,((C1737-D1737)/D1737)&gt;0,((C1742-E1742)/E1742)&gt;0,((C1737-E1737)/E1737)&gt;0)</f>
        <v>#DIV/0!</v>
      </c>
      <c r="D1748" t="e">
        <f>AND(((D1742-E1742)/E1742)&gt;0,((D1737-E1737)/E1737)&gt;0,((D1742-F1742)/F1742)&gt;0,((D1737-F1737)/F1737)&gt;0)</f>
        <v>#DIV/0!</v>
      </c>
      <c r="E1748" t="e">
        <f>AND(((E1742-F1742)/F1742)&gt;0,((E1737-F1737)/F1737)&gt;0,((E1742-G1742)/G1742)&gt;0,((E1737-G1737)/G1737)&gt;0)</f>
        <v>#DIV/0!</v>
      </c>
      <c r="F1748" t="e">
        <f>AND(((F1742-G1742)/G1742)&gt;0,((F1737-G1737)/G1737)&gt;0,((F1742-H1742)/H1742)&gt;0,((F1737-H1737)/H1737)&gt;0)</f>
        <v>#DIV/0!</v>
      </c>
      <c r="G1748" t="e">
        <f>AND(((G1742-H1742)/H1742)&gt;0,((G1737-H1737)/H1737)&gt;0,((G1742-I1742)/I1742)&gt;0,((G1737-I1737)/I1737)&gt;0)</f>
        <v>#DIV/0!</v>
      </c>
      <c r="H1748" t="e">
        <f>AND(((H1742-I1742)/I1742)&gt;0,((H1737-I1737)/I1737)&gt;0,((H1742-J1742)/J1742)&gt;0,((H1737-J1737)/J1737)&gt;0)</f>
        <v>#DIV/0!</v>
      </c>
      <c r="I1748" t="e">
        <f>AND(((I1742-J1742)/J1742)&gt;0,((I1737-J1737)/J1737)&gt;0,((I1742-K1742)/K1742)&gt;0,((I1737-K1737)/K1737)&gt;0)</f>
        <v>#DIV/0!</v>
      </c>
      <c r="J1748" t="e">
        <f>AND(((J1742-K1742)/K1742)&gt;0,((J1737-K1737)/K1737)&gt;0,((J1742-L1742)/L1742)&gt;0,((J1737-L1737)/L1737)&gt;0)</f>
        <v>#DIV/0!</v>
      </c>
      <c r="K1748" t="e">
        <f>AND(((K1742-L1742)/L1742)&gt;0,((K1737-L1737)/L1737)&gt;0,((K1742-M1742)/M1742)&gt;0,((K1737-M1737)/M1737)&gt;0)</f>
        <v>#DIV/0!</v>
      </c>
      <c r="L1748" t="e">
        <f>AND(((L1742-M1742)/M1742)&gt;0,((L1737-M1737)/M1737)&gt;0,((L1742-N1742)/N1742)&gt;0,((L1737-N1737)/N1737)&gt;0)</f>
        <v>#DIV/0!</v>
      </c>
    </row>
    <row r="1749" spans="1:16" x14ac:dyDescent="0.25">
      <c r="B1749" t="e">
        <f>OR(AND(C1749:D1749),AND(C1749,E1749))</f>
        <v>#DIV/0!</v>
      </c>
      <c r="C1749" t="e">
        <f>AND(((C1744-D1744)/D1744)&gt;0,((C1744-E1744)/E1744)&gt;0,((C1739-D1739)/D1739)&gt;0,((C1739-E1739)/E1739)&gt;0)</f>
        <v>#DIV/0!</v>
      </c>
      <c r="D1749" t="e">
        <f t="shared" ref="D1749:D1750" si="2606">AND(((D1744-E1744)/E1744)&gt;0,((D1744-F1744)/F1744)&gt;0,((D1739-E1739)/E1739)&gt;0,((D1739-F1739)/F1739)&gt;0)</f>
        <v>#DIV/0!</v>
      </c>
      <c r="E1749" t="e">
        <f t="shared" ref="E1749:E1750" si="2607">AND(((E1744-F1744)/F1744)&gt;0,((E1744-G1744)/G1744)&gt;0,((E1739-F1739)/F1739)&gt;0,((E1739-G1739)/G1739)&gt;0)</f>
        <v>#DIV/0!</v>
      </c>
      <c r="F1749" t="e">
        <f t="shared" ref="F1749:F1750" si="2608">AND(((F1744-G1744)/G1744)&gt;0,((F1744-H1744)/H1744)&gt;0,((F1739-G1739)/G1739)&gt;0,((F1739-H1739)/H1739)&gt;0)</f>
        <v>#DIV/0!</v>
      </c>
      <c r="G1749" t="e">
        <f t="shared" ref="G1749:G1750" si="2609">AND(((G1744-H1744)/H1744)&gt;0,((G1744-I1744)/I1744)&gt;0,((G1739-H1739)/H1739)&gt;0,((G1739-I1739)/I1739)&gt;0)</f>
        <v>#DIV/0!</v>
      </c>
      <c r="H1749" t="e">
        <f t="shared" ref="H1749:H1750" si="2610">AND(((H1744-I1744)/I1744)&gt;0,((H1744-J1744)/J1744)&gt;0,((H1739-I1739)/I1739)&gt;0,((H1739-J1739)/J1739)&gt;0)</f>
        <v>#DIV/0!</v>
      </c>
      <c r="I1749" t="e">
        <f t="shared" ref="I1749:I1750" si="2611">AND(((I1744-J1744)/J1744)&gt;0,((I1744-K1744)/K1744)&gt;0,((I1739-J1739)/J1739)&gt;0,((I1739-K1739)/K1739)&gt;0)</f>
        <v>#DIV/0!</v>
      </c>
      <c r="J1749" t="e">
        <f t="shared" ref="J1749:J1750" si="2612">AND(((J1744-K1744)/K1744)&gt;0,((J1744-L1744)/L1744)&gt;0,((J1739-K1739)/K1739)&gt;0,((J1739-L1739)/L1739)&gt;0)</f>
        <v>#DIV/0!</v>
      </c>
      <c r="K1749" t="e">
        <f t="shared" ref="K1749:K1750" si="2613">AND(((K1744-L1744)/L1744)&gt;0,((K1744-M1744)/M1744)&gt;0,((K1739-L1739)/L1739)&gt;0,((K1739-M1739)/M1739)&gt;0)</f>
        <v>#DIV/0!</v>
      </c>
      <c r="L1749" t="e">
        <f t="shared" ref="L1749:L1750" si="2614">AND(((L1744-M1744)/M1744)&gt;0,((L1744-N1744)/N1744)&gt;0,((L1739-M1739)/M1739)&gt;0,((L1739-N1739)/N1739)&gt;0)</f>
        <v>#DIV/0!</v>
      </c>
    </row>
    <row r="1750" spans="1:16" x14ac:dyDescent="0.25">
      <c r="B1750" t="e">
        <f>OR(AND(C1750:D1750),AND(C1750,E1750))</f>
        <v>#DIV/0!</v>
      </c>
      <c r="C1750" t="e">
        <f>AND(((C1745-D1745)/D1745)&gt;0,((C1745-E1745)/E1745)&gt;0,((C1740-D1740)/D1740)&gt;0,((C1740-E1740)/E1740)&gt;0)</f>
        <v>#DIV/0!</v>
      </c>
      <c r="D1750" t="e">
        <f t="shared" si="2606"/>
        <v>#DIV/0!</v>
      </c>
      <c r="E1750" t="e">
        <f t="shared" si="2607"/>
        <v>#DIV/0!</v>
      </c>
      <c r="F1750" t="e">
        <f t="shared" si="2608"/>
        <v>#DIV/0!</v>
      </c>
      <c r="G1750" t="e">
        <f t="shared" si="2609"/>
        <v>#DIV/0!</v>
      </c>
      <c r="H1750" t="e">
        <f t="shared" si="2610"/>
        <v>#DIV/0!</v>
      </c>
      <c r="I1750" t="e">
        <f t="shared" si="2611"/>
        <v>#DIV/0!</v>
      </c>
      <c r="J1750" t="e">
        <f t="shared" si="2612"/>
        <v>#DIV/0!</v>
      </c>
      <c r="K1750" t="e">
        <f t="shared" si="2613"/>
        <v>#DIV/0!</v>
      </c>
      <c r="L1750" t="e">
        <f t="shared" si="2614"/>
        <v>#DIV/0!</v>
      </c>
    </row>
    <row r="1752" spans="1:16" x14ac:dyDescent="0.25">
      <c r="A1752" s="7">
        <f>B1753</f>
        <v>0</v>
      </c>
      <c r="B1752" s="7" t="e">
        <f>OR(AND(C1765:D1765),AND(C1765,E1765))</f>
        <v>#DIV/0!</v>
      </c>
      <c r="C1752" s="7" t="e">
        <f>OR(AND(C1766:D1766),AND(C1766,E1766))</f>
        <v>#DIV/0!</v>
      </c>
      <c r="D1752" s="7" t="e">
        <f>OR(AND(C1767:D1767),AND(C1767,E1767))</f>
        <v>#DIV/0!</v>
      </c>
      <c r="E1752" s="7" t="str">
        <f>C1753</f>
        <v>JUN '21</v>
      </c>
      <c r="F1752" s="7" t="e">
        <f>OR(AND(D1765:E1765),AND(D1765,F1765))</f>
        <v>#DIV/0!</v>
      </c>
      <c r="G1752" s="7" t="e">
        <f>OR(AND(D1766:E1766),AND(D1766,F1766))</f>
        <v>#DIV/0!</v>
      </c>
      <c r="H1752" s="7" t="e">
        <f>OR(AND(D1767:E1767),AND(D1767,F1767))</f>
        <v>#DIV/0!</v>
      </c>
      <c r="I1752" s="7" t="str">
        <f>D1753</f>
        <v>MAR '21</v>
      </c>
      <c r="J1752" s="11">
        <f>A1763</f>
        <v>0</v>
      </c>
      <c r="K1752" s="7">
        <f>B1758</f>
        <v>0</v>
      </c>
      <c r="L1752" s="7"/>
      <c r="M1752" s="7"/>
      <c r="O1752" t="str">
        <f>"https://www.moneycontrol.com/financials/21stcenturymanagement/results/consolidated-quarterly-results/"&amp;M1752&amp;"/1"</f>
        <v>https://www.moneycontrol.com/financials/21stcenturymanagement/results/consolidated-quarterly-results//1</v>
      </c>
      <c r="P1752" t="str">
        <f>"https://www.moneycontrol.com/financials/21stcenturymanagement/results/consolidated-quarterly-results/"&amp;M1752&amp;"/2"</f>
        <v>https://www.moneycontrol.com/financials/21stcenturymanagement/results/consolidated-quarterly-results//2</v>
      </c>
    </row>
    <row r="1753" spans="1:16" x14ac:dyDescent="0.25">
      <c r="A1753" s="2" t="s">
        <v>49</v>
      </c>
      <c r="B1753" s="8"/>
      <c r="C1753" s="2" t="s">
        <v>50</v>
      </c>
      <c r="D1753" s="2" t="s">
        <v>48</v>
      </c>
      <c r="E1753" s="2" t="s">
        <v>47</v>
      </c>
      <c r="F1753" s="2" t="s">
        <v>51</v>
      </c>
      <c r="G1753" s="2" t="s">
        <v>46</v>
      </c>
      <c r="H1753" s="2" t="s">
        <v>45</v>
      </c>
      <c r="I1753" s="2" t="s">
        <v>44</v>
      </c>
      <c r="J1753" s="2" t="s">
        <v>43</v>
      </c>
      <c r="K1753" s="2" t="s">
        <v>42</v>
      </c>
      <c r="L1753" s="2" t="s">
        <v>41</v>
      </c>
      <c r="M1753" s="2"/>
      <c r="O1753" s="2"/>
    </row>
    <row r="1754" spans="1:16" x14ac:dyDescent="0.25">
      <c r="A1754" t="s">
        <v>38</v>
      </c>
      <c r="B1754" t="s">
        <v>34</v>
      </c>
      <c r="C1754" s="6"/>
      <c r="D1754" s="6"/>
      <c r="E1754" s="6"/>
      <c r="F1754" s="6"/>
      <c r="G1754" s="6"/>
      <c r="H1754" s="6"/>
      <c r="I1754" s="6"/>
      <c r="J1754" s="6"/>
      <c r="K1754" s="6"/>
      <c r="L1754" s="6"/>
    </row>
    <row r="1755" spans="1:16" x14ac:dyDescent="0.25">
      <c r="B1755" t="s">
        <v>36</v>
      </c>
      <c r="C1755" s="4"/>
      <c r="D1755" s="6"/>
      <c r="E1755" s="4"/>
      <c r="F1755" s="4"/>
      <c r="G1755" s="4"/>
      <c r="H1755" s="6"/>
      <c r="I1755" s="4"/>
      <c r="J1755" s="4"/>
      <c r="K1755" s="4"/>
      <c r="L1755" s="4"/>
    </row>
    <row r="1756" spans="1:16" x14ac:dyDescent="0.25">
      <c r="B1756" t="s">
        <v>33</v>
      </c>
      <c r="C1756" s="5" t="e">
        <f t="shared" ref="C1756:L1756" si="2615">C1755/C1754</f>
        <v>#DIV/0!</v>
      </c>
      <c r="D1756" s="5" t="e">
        <f t="shared" si="2615"/>
        <v>#DIV/0!</v>
      </c>
      <c r="E1756" s="5" t="e">
        <f t="shared" si="2615"/>
        <v>#DIV/0!</v>
      </c>
      <c r="F1756" s="5" t="e">
        <f t="shared" si="2615"/>
        <v>#DIV/0!</v>
      </c>
      <c r="G1756" s="5" t="e">
        <f t="shared" si="2615"/>
        <v>#DIV/0!</v>
      </c>
      <c r="H1756" s="5" t="e">
        <f t="shared" si="2615"/>
        <v>#DIV/0!</v>
      </c>
      <c r="I1756" s="5" t="e">
        <f t="shared" si="2615"/>
        <v>#DIV/0!</v>
      </c>
      <c r="J1756" s="5" t="e">
        <f t="shared" si="2615"/>
        <v>#DIV/0!</v>
      </c>
      <c r="K1756" s="5" t="e">
        <f t="shared" si="2615"/>
        <v>#DIV/0!</v>
      </c>
      <c r="L1756" s="5" t="e">
        <f t="shared" si="2615"/>
        <v>#DIV/0!</v>
      </c>
    </row>
    <row r="1757" spans="1:16" x14ac:dyDescent="0.25">
      <c r="B1757" t="s">
        <v>32</v>
      </c>
      <c r="C1757" s="4"/>
      <c r="D1757" s="4"/>
      <c r="E1757" s="4"/>
      <c r="F1757" s="4"/>
      <c r="G1757" s="4"/>
      <c r="H1757" s="4"/>
      <c r="I1757" s="4"/>
      <c r="J1757" s="4"/>
      <c r="K1757" s="4"/>
      <c r="L1757" s="4"/>
    </row>
    <row r="1759" spans="1:16" x14ac:dyDescent="0.25">
      <c r="A1759" t="s">
        <v>37</v>
      </c>
      <c r="B1759" t="s">
        <v>34</v>
      </c>
      <c r="C1759" s="3">
        <f t="shared" ref="C1759:C1760" si="2616">SUM(C1754:F1754)</f>
        <v>0</v>
      </c>
      <c r="D1759" s="3">
        <f t="shared" ref="D1759:D1760" si="2617">SUM(D1754:G1754)</f>
        <v>0</v>
      </c>
      <c r="E1759" s="3">
        <f t="shared" ref="E1759:E1760" si="2618">SUM(E1754:H1754)</f>
        <v>0</v>
      </c>
      <c r="F1759" s="3">
        <f t="shared" ref="F1759:F1760" si="2619">SUM(F1754:I1754)</f>
        <v>0</v>
      </c>
      <c r="G1759" s="3">
        <f t="shared" ref="G1759:G1760" si="2620">SUM(G1754:J1754)</f>
        <v>0</v>
      </c>
      <c r="H1759" s="3">
        <f t="shared" ref="H1759:H1760" si="2621">SUM(H1754:K1754)</f>
        <v>0</v>
      </c>
      <c r="I1759" s="3">
        <f t="shared" ref="I1759:I1760" si="2622">SUM(I1754:L1754)</f>
        <v>0</v>
      </c>
    </row>
    <row r="1760" spans="1:16" x14ac:dyDescent="0.25">
      <c r="B1760" t="s">
        <v>36</v>
      </c>
      <c r="C1760" s="3">
        <f t="shared" si="2616"/>
        <v>0</v>
      </c>
      <c r="D1760" s="3">
        <f t="shared" si="2617"/>
        <v>0</v>
      </c>
      <c r="E1760" s="3">
        <f t="shared" si="2618"/>
        <v>0</v>
      </c>
      <c r="F1760" s="3">
        <f t="shared" si="2619"/>
        <v>0</v>
      </c>
      <c r="G1760" s="3">
        <f t="shared" si="2620"/>
        <v>0</v>
      </c>
      <c r="H1760" s="3">
        <f t="shared" si="2621"/>
        <v>0</v>
      </c>
      <c r="I1760" s="3">
        <f t="shared" si="2622"/>
        <v>0</v>
      </c>
    </row>
    <row r="1761" spans="1:16" x14ac:dyDescent="0.25">
      <c r="B1761" t="s">
        <v>33</v>
      </c>
      <c r="C1761" s="1" t="e">
        <f t="shared" ref="C1761:I1761" si="2623">C1760/C1759</f>
        <v>#DIV/0!</v>
      </c>
      <c r="D1761" s="1" t="e">
        <f t="shared" si="2623"/>
        <v>#DIV/0!</v>
      </c>
      <c r="E1761" s="1" t="e">
        <f t="shared" si="2623"/>
        <v>#DIV/0!</v>
      </c>
      <c r="F1761" s="1" t="e">
        <f t="shared" si="2623"/>
        <v>#DIV/0!</v>
      </c>
      <c r="G1761" s="1" t="e">
        <f t="shared" si="2623"/>
        <v>#DIV/0!</v>
      </c>
      <c r="H1761" s="1" t="e">
        <f t="shared" si="2623"/>
        <v>#DIV/0!</v>
      </c>
      <c r="I1761" s="1" t="e">
        <f t="shared" si="2623"/>
        <v>#DIV/0!</v>
      </c>
    </row>
    <row r="1762" spans="1:16" x14ac:dyDescent="0.25">
      <c r="B1762" t="s">
        <v>32</v>
      </c>
      <c r="C1762">
        <f t="shared" ref="C1762" si="2624">SUM(C1757:F1757)</f>
        <v>0</v>
      </c>
      <c r="D1762">
        <f t="shared" ref="D1762" si="2625">SUM(D1757:G1757)</f>
        <v>0</v>
      </c>
      <c r="E1762">
        <f t="shared" ref="E1762" si="2626">SUM(E1757:H1757)</f>
        <v>0</v>
      </c>
      <c r="F1762">
        <f t="shared" ref="F1762" si="2627">SUM(F1757:I1757)</f>
        <v>0</v>
      </c>
      <c r="G1762">
        <f t="shared" ref="G1762" si="2628">SUM(G1757:J1757)</f>
        <v>0</v>
      </c>
      <c r="H1762">
        <f t="shared" ref="H1762" si="2629">SUM(H1757:K1757)</f>
        <v>0</v>
      </c>
      <c r="I1762">
        <f t="shared" ref="I1762" si="2630">SUM(I1757:L1757)</f>
        <v>0</v>
      </c>
    </row>
    <row r="1763" spans="1:16" x14ac:dyDescent="0.25">
      <c r="A1763" s="10"/>
      <c r="B1763" s="9"/>
      <c r="C1763" s="9"/>
      <c r="D1763" s="9"/>
      <c r="E1763" s="9"/>
      <c r="F1763" s="9"/>
      <c r="G1763" s="9"/>
      <c r="H1763" s="9"/>
      <c r="I1763" s="9"/>
    </row>
    <row r="1764" spans="1:16" x14ac:dyDescent="0.25">
      <c r="A1764" t="s">
        <v>35</v>
      </c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1:16" x14ac:dyDescent="0.25">
      <c r="A1765" t="e">
        <f>B1765</f>
        <v>#DIV/0!</v>
      </c>
      <c r="B1765" t="e">
        <f>OR(AND(C1765:D1765),AND(C1765,E1765))</f>
        <v>#DIV/0!</v>
      </c>
      <c r="C1765" t="e">
        <f>AND(((C1759-D1759)/D1759)&gt;0,((C1754-D1754)/D1754)&gt;0,((C1759-E1759)/E1759)&gt;0,((C1754-E1754)/E1754)&gt;0)</f>
        <v>#DIV/0!</v>
      </c>
      <c r="D1765" t="e">
        <f>AND(((D1759-E1759)/E1759)&gt;0,((D1754-E1754)/E1754)&gt;0,((D1759-F1759)/F1759)&gt;0,((D1754-F1754)/F1754)&gt;0)</f>
        <v>#DIV/0!</v>
      </c>
      <c r="E1765" t="e">
        <f>AND(((E1759-F1759)/F1759)&gt;0,((E1754-F1754)/F1754)&gt;0,((E1759-G1759)/G1759)&gt;0,((E1754-G1754)/G1754)&gt;0)</f>
        <v>#DIV/0!</v>
      </c>
      <c r="F1765" t="e">
        <f>AND(((F1759-G1759)/G1759)&gt;0,((F1754-G1754)/G1754)&gt;0,((F1759-H1759)/H1759)&gt;0,((F1754-H1754)/H1754)&gt;0)</f>
        <v>#DIV/0!</v>
      </c>
      <c r="G1765" t="e">
        <f>AND(((G1759-H1759)/H1759)&gt;0,((G1754-H1754)/H1754)&gt;0,((G1759-I1759)/I1759)&gt;0,((G1754-I1754)/I1754)&gt;0)</f>
        <v>#DIV/0!</v>
      </c>
      <c r="H1765" t="e">
        <f>AND(((H1759-I1759)/I1759)&gt;0,((H1754-I1754)/I1754)&gt;0,((H1759-J1759)/J1759)&gt;0,((H1754-J1754)/J1754)&gt;0)</f>
        <v>#DIV/0!</v>
      </c>
      <c r="I1765" t="e">
        <f>AND(((I1759-J1759)/J1759)&gt;0,((I1754-J1754)/J1754)&gt;0,((I1759-K1759)/K1759)&gt;0,((I1754-K1754)/K1754)&gt;0)</f>
        <v>#DIV/0!</v>
      </c>
      <c r="J1765" t="e">
        <f>AND(((J1759-K1759)/K1759)&gt;0,((J1754-K1754)/K1754)&gt;0,((J1759-L1759)/L1759)&gt;0,((J1754-L1754)/L1754)&gt;0)</f>
        <v>#DIV/0!</v>
      </c>
      <c r="K1765" t="e">
        <f>AND(((K1759-L1759)/L1759)&gt;0,((K1754-L1754)/L1754)&gt;0,((K1759-M1759)/M1759)&gt;0,((K1754-M1754)/M1754)&gt;0)</f>
        <v>#DIV/0!</v>
      </c>
      <c r="L1765" t="e">
        <f>AND(((L1759-M1759)/M1759)&gt;0,((L1754-M1754)/M1754)&gt;0,((L1759-N1759)/N1759)&gt;0,((L1754-N1754)/N1754)&gt;0)</f>
        <v>#DIV/0!</v>
      </c>
    </row>
    <row r="1766" spans="1:16" x14ac:dyDescent="0.25">
      <c r="B1766" t="e">
        <f>OR(AND(C1766:D1766),AND(C1766,E1766))</f>
        <v>#DIV/0!</v>
      </c>
      <c r="C1766" t="e">
        <f>AND(((C1761-D1761)/D1761)&gt;0,((C1761-E1761)/E1761)&gt;0,((C1756-D1756)/D1756)&gt;0,((C1756-E1756)/E1756)&gt;0)</f>
        <v>#DIV/0!</v>
      </c>
      <c r="D1766" t="e">
        <f t="shared" ref="D1766:D1767" si="2631">AND(((D1761-E1761)/E1761)&gt;0,((D1761-F1761)/F1761)&gt;0,((D1756-E1756)/E1756)&gt;0,((D1756-F1756)/F1756)&gt;0)</f>
        <v>#DIV/0!</v>
      </c>
      <c r="E1766" t="e">
        <f t="shared" ref="E1766:E1767" si="2632">AND(((E1761-F1761)/F1761)&gt;0,((E1761-G1761)/G1761)&gt;0,((E1756-F1756)/F1756)&gt;0,((E1756-G1756)/G1756)&gt;0)</f>
        <v>#DIV/0!</v>
      </c>
      <c r="F1766" t="e">
        <f t="shared" ref="F1766:F1767" si="2633">AND(((F1761-G1761)/G1761)&gt;0,((F1761-H1761)/H1761)&gt;0,((F1756-G1756)/G1756)&gt;0,((F1756-H1756)/H1756)&gt;0)</f>
        <v>#DIV/0!</v>
      </c>
      <c r="G1766" t="e">
        <f t="shared" ref="G1766:G1767" si="2634">AND(((G1761-H1761)/H1761)&gt;0,((G1761-I1761)/I1761)&gt;0,((G1756-H1756)/H1756)&gt;0,((G1756-I1756)/I1756)&gt;0)</f>
        <v>#DIV/0!</v>
      </c>
      <c r="H1766" t="e">
        <f t="shared" ref="H1766:H1767" si="2635">AND(((H1761-I1761)/I1761)&gt;0,((H1761-J1761)/J1761)&gt;0,((H1756-I1756)/I1756)&gt;0,((H1756-J1756)/J1756)&gt;0)</f>
        <v>#DIV/0!</v>
      </c>
      <c r="I1766" t="e">
        <f t="shared" ref="I1766:I1767" si="2636">AND(((I1761-J1761)/J1761)&gt;0,((I1761-K1761)/K1761)&gt;0,((I1756-J1756)/J1756)&gt;0,((I1756-K1756)/K1756)&gt;0)</f>
        <v>#DIV/0!</v>
      </c>
      <c r="J1766" t="e">
        <f t="shared" ref="J1766:J1767" si="2637">AND(((J1761-K1761)/K1761)&gt;0,((J1761-L1761)/L1761)&gt;0,((J1756-K1756)/K1756)&gt;0,((J1756-L1756)/L1756)&gt;0)</f>
        <v>#DIV/0!</v>
      </c>
      <c r="K1766" t="e">
        <f t="shared" ref="K1766:K1767" si="2638">AND(((K1761-L1761)/L1761)&gt;0,((K1761-M1761)/M1761)&gt;0,((K1756-L1756)/L1756)&gt;0,((K1756-M1756)/M1756)&gt;0)</f>
        <v>#DIV/0!</v>
      </c>
      <c r="L1766" t="e">
        <f t="shared" ref="L1766:L1767" si="2639">AND(((L1761-M1761)/M1761)&gt;0,((L1761-N1761)/N1761)&gt;0,((L1756-M1756)/M1756)&gt;0,((L1756-N1756)/N1756)&gt;0)</f>
        <v>#DIV/0!</v>
      </c>
    </row>
    <row r="1767" spans="1:16" x14ac:dyDescent="0.25">
      <c r="B1767" t="e">
        <f>OR(AND(C1767:D1767),AND(C1767,E1767))</f>
        <v>#DIV/0!</v>
      </c>
      <c r="C1767" t="e">
        <f>AND(((C1762-D1762)/D1762)&gt;0,((C1762-E1762)/E1762)&gt;0,((C1757-D1757)/D1757)&gt;0,((C1757-E1757)/E1757)&gt;0)</f>
        <v>#DIV/0!</v>
      </c>
      <c r="D1767" t="e">
        <f t="shared" si="2631"/>
        <v>#DIV/0!</v>
      </c>
      <c r="E1767" t="e">
        <f t="shared" si="2632"/>
        <v>#DIV/0!</v>
      </c>
      <c r="F1767" t="e">
        <f t="shared" si="2633"/>
        <v>#DIV/0!</v>
      </c>
      <c r="G1767" t="e">
        <f t="shared" si="2634"/>
        <v>#DIV/0!</v>
      </c>
      <c r="H1767" t="e">
        <f t="shared" si="2635"/>
        <v>#DIV/0!</v>
      </c>
      <c r="I1767" t="e">
        <f t="shared" si="2636"/>
        <v>#DIV/0!</v>
      </c>
      <c r="J1767" t="e">
        <f t="shared" si="2637"/>
        <v>#DIV/0!</v>
      </c>
      <c r="K1767" t="e">
        <f t="shared" si="2638"/>
        <v>#DIV/0!</v>
      </c>
      <c r="L1767" t="e">
        <f t="shared" si="2639"/>
        <v>#DIV/0!</v>
      </c>
    </row>
    <row r="1769" spans="1:16" x14ac:dyDescent="0.25">
      <c r="A1769" s="7">
        <f>B1770</f>
        <v>0</v>
      </c>
      <c r="B1769" s="7" t="e">
        <f>OR(AND(C1782:D1782),AND(C1782,E1782))</f>
        <v>#DIV/0!</v>
      </c>
      <c r="C1769" s="7" t="e">
        <f>OR(AND(C1783:D1783),AND(C1783,E1783))</f>
        <v>#DIV/0!</v>
      </c>
      <c r="D1769" s="7" t="e">
        <f>OR(AND(C1784:D1784),AND(C1784,E1784))</f>
        <v>#DIV/0!</v>
      </c>
      <c r="E1769" s="7" t="str">
        <f>C1770</f>
        <v>JUN '21</v>
      </c>
      <c r="F1769" s="7" t="e">
        <f>OR(AND(D1782:E1782),AND(D1782,F1782))</f>
        <v>#DIV/0!</v>
      </c>
      <c r="G1769" s="7" t="e">
        <f>OR(AND(D1783:E1783),AND(D1783,F1783))</f>
        <v>#DIV/0!</v>
      </c>
      <c r="H1769" s="7" t="e">
        <f>OR(AND(D1784:E1784),AND(D1784,F1784))</f>
        <v>#DIV/0!</v>
      </c>
      <c r="I1769" s="7" t="str">
        <f>D1770</f>
        <v>MAR '21</v>
      </c>
      <c r="J1769" s="11">
        <f>A1780</f>
        <v>0</v>
      </c>
      <c r="K1769" s="7">
        <f>B1775</f>
        <v>0</v>
      </c>
      <c r="L1769" s="7"/>
      <c r="M1769" s="7"/>
      <c r="O1769" t="str">
        <f>"https://www.moneycontrol.com/financials/21stcenturymanagement/results/consolidated-quarterly-results/"&amp;M1769&amp;"/1"</f>
        <v>https://www.moneycontrol.com/financials/21stcenturymanagement/results/consolidated-quarterly-results//1</v>
      </c>
      <c r="P1769" t="str">
        <f>"https://www.moneycontrol.com/financials/21stcenturymanagement/results/consolidated-quarterly-results/"&amp;M1769&amp;"/2"</f>
        <v>https://www.moneycontrol.com/financials/21stcenturymanagement/results/consolidated-quarterly-results//2</v>
      </c>
    </row>
    <row r="1770" spans="1:16" x14ac:dyDescent="0.25">
      <c r="A1770" s="2" t="s">
        <v>49</v>
      </c>
      <c r="B1770" s="8"/>
      <c r="C1770" s="2" t="s">
        <v>50</v>
      </c>
      <c r="D1770" s="2" t="s">
        <v>48</v>
      </c>
      <c r="E1770" s="2" t="s">
        <v>47</v>
      </c>
      <c r="F1770" s="2" t="s">
        <v>51</v>
      </c>
      <c r="G1770" s="2" t="s">
        <v>46</v>
      </c>
      <c r="H1770" s="2" t="s">
        <v>45</v>
      </c>
      <c r="I1770" s="2" t="s">
        <v>44</v>
      </c>
      <c r="J1770" s="2" t="s">
        <v>43</v>
      </c>
      <c r="K1770" s="2" t="s">
        <v>42</v>
      </c>
      <c r="L1770" s="2" t="s">
        <v>41</v>
      </c>
      <c r="M1770" s="2"/>
      <c r="O1770" s="2"/>
    </row>
    <row r="1771" spans="1:16" x14ac:dyDescent="0.25">
      <c r="A1771" t="s">
        <v>38</v>
      </c>
      <c r="B1771" t="s">
        <v>34</v>
      </c>
      <c r="C1771" s="6"/>
      <c r="D1771" s="6"/>
      <c r="E1771" s="6"/>
      <c r="F1771" s="6"/>
      <c r="G1771" s="6"/>
      <c r="H1771" s="6"/>
      <c r="I1771" s="6"/>
      <c r="J1771" s="6"/>
      <c r="K1771" s="6"/>
      <c r="L1771" s="6"/>
    </row>
    <row r="1772" spans="1:16" x14ac:dyDescent="0.25">
      <c r="B1772" t="s">
        <v>36</v>
      </c>
      <c r="C1772" s="4"/>
      <c r="D1772" s="6"/>
      <c r="E1772" s="4"/>
      <c r="F1772" s="4"/>
      <c r="G1772" s="4"/>
      <c r="H1772" s="6"/>
      <c r="I1772" s="4"/>
      <c r="J1772" s="4"/>
      <c r="K1772" s="4"/>
      <c r="L1772" s="4"/>
    </row>
    <row r="1773" spans="1:16" x14ac:dyDescent="0.25">
      <c r="B1773" t="s">
        <v>33</v>
      </c>
      <c r="C1773" s="5" t="e">
        <f t="shared" ref="C1773:L1773" si="2640">C1772/C1771</f>
        <v>#DIV/0!</v>
      </c>
      <c r="D1773" s="5" t="e">
        <f t="shared" si="2640"/>
        <v>#DIV/0!</v>
      </c>
      <c r="E1773" s="5" t="e">
        <f t="shared" si="2640"/>
        <v>#DIV/0!</v>
      </c>
      <c r="F1773" s="5" t="e">
        <f t="shared" si="2640"/>
        <v>#DIV/0!</v>
      </c>
      <c r="G1773" s="5" t="e">
        <f t="shared" si="2640"/>
        <v>#DIV/0!</v>
      </c>
      <c r="H1773" s="5" t="e">
        <f t="shared" si="2640"/>
        <v>#DIV/0!</v>
      </c>
      <c r="I1773" s="5" t="e">
        <f t="shared" si="2640"/>
        <v>#DIV/0!</v>
      </c>
      <c r="J1773" s="5" t="e">
        <f t="shared" si="2640"/>
        <v>#DIV/0!</v>
      </c>
      <c r="K1773" s="5" t="e">
        <f t="shared" si="2640"/>
        <v>#DIV/0!</v>
      </c>
      <c r="L1773" s="5" t="e">
        <f t="shared" si="2640"/>
        <v>#DIV/0!</v>
      </c>
    </row>
    <row r="1774" spans="1:16" x14ac:dyDescent="0.25">
      <c r="B1774" t="s">
        <v>32</v>
      </c>
      <c r="C1774" s="4"/>
      <c r="D1774" s="4"/>
      <c r="E1774" s="4"/>
      <c r="F1774" s="4"/>
      <c r="G1774" s="4"/>
      <c r="H1774" s="4"/>
      <c r="I1774" s="4"/>
      <c r="J1774" s="4"/>
      <c r="K1774" s="4"/>
      <c r="L1774" s="4"/>
    </row>
    <row r="1776" spans="1:16" x14ac:dyDescent="0.25">
      <c r="A1776" t="s">
        <v>37</v>
      </c>
      <c r="B1776" t="s">
        <v>34</v>
      </c>
      <c r="C1776" s="3">
        <f t="shared" ref="C1776:C1777" si="2641">SUM(C1771:F1771)</f>
        <v>0</v>
      </c>
      <c r="D1776" s="3">
        <f t="shared" ref="D1776:D1777" si="2642">SUM(D1771:G1771)</f>
        <v>0</v>
      </c>
      <c r="E1776" s="3">
        <f t="shared" ref="E1776:E1777" si="2643">SUM(E1771:H1771)</f>
        <v>0</v>
      </c>
      <c r="F1776" s="3">
        <f t="shared" ref="F1776:F1777" si="2644">SUM(F1771:I1771)</f>
        <v>0</v>
      </c>
      <c r="G1776" s="3">
        <f t="shared" ref="G1776:G1777" si="2645">SUM(G1771:J1771)</f>
        <v>0</v>
      </c>
      <c r="H1776" s="3">
        <f t="shared" ref="H1776:H1777" si="2646">SUM(H1771:K1771)</f>
        <v>0</v>
      </c>
      <c r="I1776" s="3">
        <f t="shared" ref="I1776:I1777" si="2647">SUM(I1771:L1771)</f>
        <v>0</v>
      </c>
    </row>
    <row r="1777" spans="1:16" x14ac:dyDescent="0.25">
      <c r="B1777" t="s">
        <v>36</v>
      </c>
      <c r="C1777" s="3">
        <f t="shared" si="2641"/>
        <v>0</v>
      </c>
      <c r="D1777" s="3">
        <f t="shared" si="2642"/>
        <v>0</v>
      </c>
      <c r="E1777" s="3">
        <f t="shared" si="2643"/>
        <v>0</v>
      </c>
      <c r="F1777" s="3">
        <f t="shared" si="2644"/>
        <v>0</v>
      </c>
      <c r="G1777" s="3">
        <f t="shared" si="2645"/>
        <v>0</v>
      </c>
      <c r="H1777" s="3">
        <f t="shared" si="2646"/>
        <v>0</v>
      </c>
      <c r="I1777" s="3">
        <f t="shared" si="2647"/>
        <v>0</v>
      </c>
    </row>
    <row r="1778" spans="1:16" x14ac:dyDescent="0.25">
      <c r="B1778" t="s">
        <v>33</v>
      </c>
      <c r="C1778" s="1" t="e">
        <f t="shared" ref="C1778:I1778" si="2648">C1777/C1776</f>
        <v>#DIV/0!</v>
      </c>
      <c r="D1778" s="1" t="e">
        <f t="shared" si="2648"/>
        <v>#DIV/0!</v>
      </c>
      <c r="E1778" s="1" t="e">
        <f t="shared" si="2648"/>
        <v>#DIV/0!</v>
      </c>
      <c r="F1778" s="1" t="e">
        <f t="shared" si="2648"/>
        <v>#DIV/0!</v>
      </c>
      <c r="G1778" s="1" t="e">
        <f t="shared" si="2648"/>
        <v>#DIV/0!</v>
      </c>
      <c r="H1778" s="1" t="e">
        <f t="shared" si="2648"/>
        <v>#DIV/0!</v>
      </c>
      <c r="I1778" s="1" t="e">
        <f t="shared" si="2648"/>
        <v>#DIV/0!</v>
      </c>
    </row>
    <row r="1779" spans="1:16" x14ac:dyDescent="0.25">
      <c r="B1779" t="s">
        <v>32</v>
      </c>
      <c r="C1779">
        <f t="shared" ref="C1779" si="2649">SUM(C1774:F1774)</f>
        <v>0</v>
      </c>
      <c r="D1779">
        <f t="shared" ref="D1779" si="2650">SUM(D1774:G1774)</f>
        <v>0</v>
      </c>
      <c r="E1779">
        <f t="shared" ref="E1779" si="2651">SUM(E1774:H1774)</f>
        <v>0</v>
      </c>
      <c r="F1779">
        <f t="shared" ref="F1779" si="2652">SUM(F1774:I1774)</f>
        <v>0</v>
      </c>
      <c r="G1779">
        <f t="shared" ref="G1779" si="2653">SUM(G1774:J1774)</f>
        <v>0</v>
      </c>
      <c r="H1779">
        <f t="shared" ref="H1779" si="2654">SUM(H1774:K1774)</f>
        <v>0</v>
      </c>
      <c r="I1779">
        <f t="shared" ref="I1779" si="2655">SUM(I1774:L1774)</f>
        <v>0</v>
      </c>
    </row>
    <row r="1780" spans="1:16" x14ac:dyDescent="0.25">
      <c r="A1780" s="10"/>
      <c r="B1780" s="9"/>
      <c r="C1780" s="9"/>
      <c r="D1780" s="9"/>
      <c r="E1780" s="9"/>
      <c r="F1780" s="9"/>
      <c r="G1780" s="9"/>
      <c r="H1780" s="9"/>
      <c r="I1780" s="9"/>
    </row>
    <row r="1781" spans="1:16" x14ac:dyDescent="0.25">
      <c r="A1781" t="s">
        <v>35</v>
      </c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1:16" x14ac:dyDescent="0.25">
      <c r="A1782" t="e">
        <f>B1782</f>
        <v>#DIV/0!</v>
      </c>
      <c r="B1782" t="e">
        <f>OR(AND(C1782:D1782),AND(C1782,E1782))</f>
        <v>#DIV/0!</v>
      </c>
      <c r="C1782" t="e">
        <f>AND(((C1776-D1776)/D1776)&gt;0,((C1771-D1771)/D1771)&gt;0,((C1776-E1776)/E1776)&gt;0,((C1771-E1771)/E1771)&gt;0)</f>
        <v>#DIV/0!</v>
      </c>
      <c r="D1782" t="e">
        <f>AND(((D1776-E1776)/E1776)&gt;0,((D1771-E1771)/E1771)&gt;0,((D1776-F1776)/F1776)&gt;0,((D1771-F1771)/F1771)&gt;0)</f>
        <v>#DIV/0!</v>
      </c>
      <c r="E1782" t="e">
        <f>AND(((E1776-F1776)/F1776)&gt;0,((E1771-F1771)/F1771)&gt;0,((E1776-G1776)/G1776)&gt;0,((E1771-G1771)/G1771)&gt;0)</f>
        <v>#DIV/0!</v>
      </c>
      <c r="F1782" t="e">
        <f>AND(((F1776-G1776)/G1776)&gt;0,((F1771-G1771)/G1771)&gt;0,((F1776-H1776)/H1776)&gt;0,((F1771-H1771)/H1771)&gt;0)</f>
        <v>#DIV/0!</v>
      </c>
      <c r="G1782" t="e">
        <f>AND(((G1776-H1776)/H1776)&gt;0,((G1771-H1771)/H1771)&gt;0,((G1776-I1776)/I1776)&gt;0,((G1771-I1771)/I1771)&gt;0)</f>
        <v>#DIV/0!</v>
      </c>
      <c r="H1782" t="e">
        <f>AND(((H1776-I1776)/I1776)&gt;0,((H1771-I1771)/I1771)&gt;0,((H1776-J1776)/J1776)&gt;0,((H1771-J1771)/J1771)&gt;0)</f>
        <v>#DIV/0!</v>
      </c>
      <c r="I1782" t="e">
        <f>AND(((I1776-J1776)/J1776)&gt;0,((I1771-J1771)/J1771)&gt;0,((I1776-K1776)/K1776)&gt;0,((I1771-K1771)/K1771)&gt;0)</f>
        <v>#DIV/0!</v>
      </c>
      <c r="J1782" t="e">
        <f>AND(((J1776-K1776)/K1776)&gt;0,((J1771-K1771)/K1771)&gt;0,((J1776-L1776)/L1776)&gt;0,((J1771-L1771)/L1771)&gt;0)</f>
        <v>#DIV/0!</v>
      </c>
      <c r="K1782" t="e">
        <f>AND(((K1776-L1776)/L1776)&gt;0,((K1771-L1771)/L1771)&gt;0,((K1776-M1776)/M1776)&gt;0,((K1771-M1771)/M1771)&gt;0)</f>
        <v>#DIV/0!</v>
      </c>
      <c r="L1782" t="e">
        <f>AND(((L1776-M1776)/M1776)&gt;0,((L1771-M1771)/M1771)&gt;0,((L1776-N1776)/N1776)&gt;0,((L1771-N1771)/N1771)&gt;0)</f>
        <v>#DIV/0!</v>
      </c>
    </row>
    <row r="1783" spans="1:16" x14ac:dyDescent="0.25">
      <c r="B1783" t="e">
        <f>OR(AND(C1783:D1783),AND(C1783,E1783))</f>
        <v>#DIV/0!</v>
      </c>
      <c r="C1783" t="e">
        <f>AND(((C1778-D1778)/D1778)&gt;0,((C1778-E1778)/E1778)&gt;0,((C1773-D1773)/D1773)&gt;0,((C1773-E1773)/E1773)&gt;0)</f>
        <v>#DIV/0!</v>
      </c>
      <c r="D1783" t="e">
        <f t="shared" ref="D1783:D1784" si="2656">AND(((D1778-E1778)/E1778)&gt;0,((D1778-F1778)/F1778)&gt;0,((D1773-E1773)/E1773)&gt;0,((D1773-F1773)/F1773)&gt;0)</f>
        <v>#DIV/0!</v>
      </c>
      <c r="E1783" t="e">
        <f t="shared" ref="E1783:E1784" si="2657">AND(((E1778-F1778)/F1778)&gt;0,((E1778-G1778)/G1778)&gt;0,((E1773-F1773)/F1773)&gt;0,((E1773-G1773)/G1773)&gt;0)</f>
        <v>#DIV/0!</v>
      </c>
      <c r="F1783" t="e">
        <f t="shared" ref="F1783:F1784" si="2658">AND(((F1778-G1778)/G1778)&gt;0,((F1778-H1778)/H1778)&gt;0,((F1773-G1773)/G1773)&gt;0,((F1773-H1773)/H1773)&gt;0)</f>
        <v>#DIV/0!</v>
      </c>
      <c r="G1783" t="e">
        <f t="shared" ref="G1783:G1784" si="2659">AND(((G1778-H1778)/H1778)&gt;0,((G1778-I1778)/I1778)&gt;0,((G1773-H1773)/H1773)&gt;0,((G1773-I1773)/I1773)&gt;0)</f>
        <v>#DIV/0!</v>
      </c>
      <c r="H1783" t="e">
        <f t="shared" ref="H1783:H1784" si="2660">AND(((H1778-I1778)/I1778)&gt;0,((H1778-J1778)/J1778)&gt;0,((H1773-I1773)/I1773)&gt;0,((H1773-J1773)/J1773)&gt;0)</f>
        <v>#DIV/0!</v>
      </c>
      <c r="I1783" t="e">
        <f t="shared" ref="I1783:I1784" si="2661">AND(((I1778-J1778)/J1778)&gt;0,((I1778-K1778)/K1778)&gt;0,((I1773-J1773)/J1773)&gt;0,((I1773-K1773)/K1773)&gt;0)</f>
        <v>#DIV/0!</v>
      </c>
      <c r="J1783" t="e">
        <f t="shared" ref="J1783:J1784" si="2662">AND(((J1778-K1778)/K1778)&gt;0,((J1778-L1778)/L1778)&gt;0,((J1773-K1773)/K1773)&gt;0,((J1773-L1773)/L1773)&gt;0)</f>
        <v>#DIV/0!</v>
      </c>
      <c r="K1783" t="e">
        <f t="shared" ref="K1783:K1784" si="2663">AND(((K1778-L1778)/L1778)&gt;0,((K1778-M1778)/M1778)&gt;0,((K1773-L1773)/L1773)&gt;0,((K1773-M1773)/M1773)&gt;0)</f>
        <v>#DIV/0!</v>
      </c>
      <c r="L1783" t="e">
        <f t="shared" ref="L1783:L1784" si="2664">AND(((L1778-M1778)/M1778)&gt;0,((L1778-N1778)/N1778)&gt;0,((L1773-M1773)/M1773)&gt;0,((L1773-N1773)/N1773)&gt;0)</f>
        <v>#DIV/0!</v>
      </c>
    </row>
    <row r="1784" spans="1:16" x14ac:dyDescent="0.25">
      <c r="B1784" t="e">
        <f>OR(AND(C1784:D1784),AND(C1784,E1784))</f>
        <v>#DIV/0!</v>
      </c>
      <c r="C1784" t="e">
        <f>AND(((C1779-D1779)/D1779)&gt;0,((C1779-E1779)/E1779)&gt;0,((C1774-D1774)/D1774)&gt;0,((C1774-E1774)/E1774)&gt;0)</f>
        <v>#DIV/0!</v>
      </c>
      <c r="D1784" t="e">
        <f t="shared" si="2656"/>
        <v>#DIV/0!</v>
      </c>
      <c r="E1784" t="e">
        <f t="shared" si="2657"/>
        <v>#DIV/0!</v>
      </c>
      <c r="F1784" t="e">
        <f t="shared" si="2658"/>
        <v>#DIV/0!</v>
      </c>
      <c r="G1784" t="e">
        <f t="shared" si="2659"/>
        <v>#DIV/0!</v>
      </c>
      <c r="H1784" t="e">
        <f t="shared" si="2660"/>
        <v>#DIV/0!</v>
      </c>
      <c r="I1784" t="e">
        <f t="shared" si="2661"/>
        <v>#DIV/0!</v>
      </c>
      <c r="J1784" t="e">
        <f t="shared" si="2662"/>
        <v>#DIV/0!</v>
      </c>
      <c r="K1784" t="e">
        <f t="shared" si="2663"/>
        <v>#DIV/0!</v>
      </c>
      <c r="L1784" t="e">
        <f t="shared" si="2664"/>
        <v>#DIV/0!</v>
      </c>
    </row>
    <row r="1786" spans="1:16" x14ac:dyDescent="0.25">
      <c r="A1786" s="7">
        <f>B1787</f>
        <v>0</v>
      </c>
      <c r="B1786" s="7" t="e">
        <f>OR(AND(C1799:D1799),AND(C1799,E1799))</f>
        <v>#DIV/0!</v>
      </c>
      <c r="C1786" s="7" t="e">
        <f>OR(AND(C1800:D1800),AND(C1800,E1800))</f>
        <v>#DIV/0!</v>
      </c>
      <c r="D1786" s="7" t="e">
        <f>OR(AND(C1801:D1801),AND(C1801,E1801))</f>
        <v>#DIV/0!</v>
      </c>
      <c r="E1786" s="7" t="str">
        <f>C1787</f>
        <v>JUN '21</v>
      </c>
      <c r="F1786" s="7" t="e">
        <f>OR(AND(D1799:E1799),AND(D1799,F1799))</f>
        <v>#DIV/0!</v>
      </c>
      <c r="G1786" s="7" t="e">
        <f>OR(AND(D1800:E1800),AND(D1800,F1800))</f>
        <v>#DIV/0!</v>
      </c>
      <c r="H1786" s="7" t="e">
        <f>OR(AND(D1801:E1801),AND(D1801,F1801))</f>
        <v>#DIV/0!</v>
      </c>
      <c r="I1786" s="7" t="str">
        <f>D1787</f>
        <v>MAR '21</v>
      </c>
      <c r="J1786" s="11">
        <f>A1797</f>
        <v>0</v>
      </c>
      <c r="K1786" s="7">
        <f>B1792</f>
        <v>0</v>
      </c>
      <c r="L1786" s="7"/>
      <c r="M1786" s="7"/>
      <c r="O1786" t="str">
        <f>"https://www.moneycontrol.com/financials/21stcenturymanagement/results/consolidated-quarterly-results/"&amp;M1786&amp;"/1"</f>
        <v>https://www.moneycontrol.com/financials/21stcenturymanagement/results/consolidated-quarterly-results//1</v>
      </c>
      <c r="P1786" t="str">
        <f>"https://www.moneycontrol.com/financials/21stcenturymanagement/results/consolidated-quarterly-results/"&amp;M1786&amp;"/2"</f>
        <v>https://www.moneycontrol.com/financials/21stcenturymanagement/results/consolidated-quarterly-results//2</v>
      </c>
    </row>
    <row r="1787" spans="1:16" x14ac:dyDescent="0.25">
      <c r="A1787" s="2" t="s">
        <v>49</v>
      </c>
      <c r="B1787" s="8"/>
      <c r="C1787" s="2" t="s">
        <v>50</v>
      </c>
      <c r="D1787" s="2" t="s">
        <v>48</v>
      </c>
      <c r="E1787" s="2" t="s">
        <v>47</v>
      </c>
      <c r="F1787" s="2" t="s">
        <v>51</v>
      </c>
      <c r="G1787" s="2" t="s">
        <v>46</v>
      </c>
      <c r="H1787" s="2" t="s">
        <v>45</v>
      </c>
      <c r="I1787" s="2" t="s">
        <v>44</v>
      </c>
      <c r="J1787" s="2" t="s">
        <v>43</v>
      </c>
      <c r="K1787" s="2" t="s">
        <v>42</v>
      </c>
      <c r="L1787" s="2" t="s">
        <v>41</v>
      </c>
      <c r="M1787" s="2"/>
      <c r="O1787" s="2"/>
    </row>
    <row r="1788" spans="1:16" x14ac:dyDescent="0.25">
      <c r="A1788" t="s">
        <v>38</v>
      </c>
      <c r="B1788" t="s">
        <v>34</v>
      </c>
      <c r="C1788" s="6"/>
      <c r="D1788" s="6"/>
      <c r="E1788" s="6"/>
      <c r="F1788" s="6"/>
      <c r="G1788" s="6"/>
      <c r="H1788" s="6"/>
      <c r="I1788" s="6"/>
      <c r="J1788" s="6"/>
      <c r="K1788" s="6"/>
      <c r="L1788" s="6"/>
    </row>
    <row r="1789" spans="1:16" x14ac:dyDescent="0.25">
      <c r="B1789" t="s">
        <v>36</v>
      </c>
      <c r="C1789" s="4"/>
      <c r="D1789" s="6"/>
      <c r="E1789" s="4"/>
      <c r="F1789" s="4"/>
      <c r="G1789" s="4"/>
      <c r="H1789" s="6"/>
      <c r="I1789" s="4"/>
      <c r="J1789" s="4"/>
      <c r="K1789" s="4"/>
      <c r="L1789" s="4"/>
    </row>
    <row r="1790" spans="1:16" x14ac:dyDescent="0.25">
      <c r="B1790" t="s">
        <v>33</v>
      </c>
      <c r="C1790" s="5" t="e">
        <f t="shared" ref="C1790:L1790" si="2665">C1789/C1788</f>
        <v>#DIV/0!</v>
      </c>
      <c r="D1790" s="5" t="e">
        <f t="shared" si="2665"/>
        <v>#DIV/0!</v>
      </c>
      <c r="E1790" s="5" t="e">
        <f t="shared" si="2665"/>
        <v>#DIV/0!</v>
      </c>
      <c r="F1790" s="5" t="e">
        <f t="shared" si="2665"/>
        <v>#DIV/0!</v>
      </c>
      <c r="G1790" s="5" t="e">
        <f t="shared" si="2665"/>
        <v>#DIV/0!</v>
      </c>
      <c r="H1790" s="5" t="e">
        <f t="shared" si="2665"/>
        <v>#DIV/0!</v>
      </c>
      <c r="I1790" s="5" t="e">
        <f t="shared" si="2665"/>
        <v>#DIV/0!</v>
      </c>
      <c r="J1790" s="5" t="e">
        <f t="shared" si="2665"/>
        <v>#DIV/0!</v>
      </c>
      <c r="K1790" s="5" t="e">
        <f t="shared" si="2665"/>
        <v>#DIV/0!</v>
      </c>
      <c r="L1790" s="5" t="e">
        <f t="shared" si="2665"/>
        <v>#DIV/0!</v>
      </c>
    </row>
    <row r="1791" spans="1:16" x14ac:dyDescent="0.25">
      <c r="B1791" t="s">
        <v>32</v>
      </c>
      <c r="C1791" s="4"/>
      <c r="D1791" s="4"/>
      <c r="E1791" s="4"/>
      <c r="F1791" s="4"/>
      <c r="G1791" s="4"/>
      <c r="H1791" s="4"/>
      <c r="I1791" s="4"/>
      <c r="J1791" s="4"/>
      <c r="K1791" s="4"/>
      <c r="L1791" s="4"/>
    </row>
    <row r="1793" spans="1:16" x14ac:dyDescent="0.25">
      <c r="A1793" t="s">
        <v>37</v>
      </c>
      <c r="B1793" t="s">
        <v>34</v>
      </c>
      <c r="C1793" s="3">
        <f t="shared" ref="C1793:C1794" si="2666">SUM(C1788:F1788)</f>
        <v>0</v>
      </c>
      <c r="D1793" s="3">
        <f t="shared" ref="D1793:D1794" si="2667">SUM(D1788:G1788)</f>
        <v>0</v>
      </c>
      <c r="E1793" s="3">
        <f t="shared" ref="E1793:E1794" si="2668">SUM(E1788:H1788)</f>
        <v>0</v>
      </c>
      <c r="F1793" s="3">
        <f t="shared" ref="F1793:F1794" si="2669">SUM(F1788:I1788)</f>
        <v>0</v>
      </c>
      <c r="G1793" s="3">
        <f t="shared" ref="G1793:G1794" si="2670">SUM(G1788:J1788)</f>
        <v>0</v>
      </c>
      <c r="H1793" s="3">
        <f t="shared" ref="H1793:H1794" si="2671">SUM(H1788:K1788)</f>
        <v>0</v>
      </c>
      <c r="I1793" s="3">
        <f t="shared" ref="I1793:I1794" si="2672">SUM(I1788:L1788)</f>
        <v>0</v>
      </c>
    </row>
    <row r="1794" spans="1:16" x14ac:dyDescent="0.25">
      <c r="B1794" t="s">
        <v>36</v>
      </c>
      <c r="C1794" s="3">
        <f t="shared" si="2666"/>
        <v>0</v>
      </c>
      <c r="D1794" s="3">
        <f t="shared" si="2667"/>
        <v>0</v>
      </c>
      <c r="E1794" s="3">
        <f t="shared" si="2668"/>
        <v>0</v>
      </c>
      <c r="F1794" s="3">
        <f t="shared" si="2669"/>
        <v>0</v>
      </c>
      <c r="G1794" s="3">
        <f t="shared" si="2670"/>
        <v>0</v>
      </c>
      <c r="H1794" s="3">
        <f t="shared" si="2671"/>
        <v>0</v>
      </c>
      <c r="I1794" s="3">
        <f t="shared" si="2672"/>
        <v>0</v>
      </c>
    </row>
    <row r="1795" spans="1:16" x14ac:dyDescent="0.25">
      <c r="B1795" t="s">
        <v>33</v>
      </c>
      <c r="C1795" s="1" t="e">
        <f t="shared" ref="C1795:I1795" si="2673">C1794/C1793</f>
        <v>#DIV/0!</v>
      </c>
      <c r="D1795" s="1" t="e">
        <f t="shared" si="2673"/>
        <v>#DIV/0!</v>
      </c>
      <c r="E1795" s="1" t="e">
        <f t="shared" si="2673"/>
        <v>#DIV/0!</v>
      </c>
      <c r="F1795" s="1" t="e">
        <f t="shared" si="2673"/>
        <v>#DIV/0!</v>
      </c>
      <c r="G1795" s="1" t="e">
        <f t="shared" si="2673"/>
        <v>#DIV/0!</v>
      </c>
      <c r="H1795" s="1" t="e">
        <f t="shared" si="2673"/>
        <v>#DIV/0!</v>
      </c>
      <c r="I1795" s="1" t="e">
        <f t="shared" si="2673"/>
        <v>#DIV/0!</v>
      </c>
    </row>
    <row r="1796" spans="1:16" x14ac:dyDescent="0.25">
      <c r="B1796" t="s">
        <v>32</v>
      </c>
      <c r="C1796">
        <f t="shared" ref="C1796" si="2674">SUM(C1791:F1791)</f>
        <v>0</v>
      </c>
      <c r="D1796">
        <f t="shared" ref="D1796" si="2675">SUM(D1791:G1791)</f>
        <v>0</v>
      </c>
      <c r="E1796">
        <f t="shared" ref="E1796" si="2676">SUM(E1791:H1791)</f>
        <v>0</v>
      </c>
      <c r="F1796">
        <f t="shared" ref="F1796" si="2677">SUM(F1791:I1791)</f>
        <v>0</v>
      </c>
      <c r="G1796">
        <f t="shared" ref="G1796" si="2678">SUM(G1791:J1791)</f>
        <v>0</v>
      </c>
      <c r="H1796">
        <f t="shared" ref="H1796" si="2679">SUM(H1791:K1791)</f>
        <v>0</v>
      </c>
      <c r="I1796">
        <f t="shared" ref="I1796" si="2680">SUM(I1791:L1791)</f>
        <v>0</v>
      </c>
    </row>
    <row r="1797" spans="1:16" x14ac:dyDescent="0.25">
      <c r="A1797" s="10"/>
      <c r="B1797" s="9"/>
      <c r="C1797" s="9"/>
      <c r="D1797" s="9"/>
      <c r="E1797" s="9"/>
      <c r="F1797" s="9"/>
      <c r="G1797" s="9"/>
      <c r="H1797" s="9"/>
      <c r="I1797" s="9"/>
    </row>
    <row r="1798" spans="1:16" x14ac:dyDescent="0.25">
      <c r="A1798" t="s">
        <v>35</v>
      </c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1:16" x14ac:dyDescent="0.25">
      <c r="A1799" t="e">
        <f>B1799</f>
        <v>#DIV/0!</v>
      </c>
      <c r="B1799" t="e">
        <f>OR(AND(C1799:D1799),AND(C1799,E1799))</f>
        <v>#DIV/0!</v>
      </c>
      <c r="C1799" t="e">
        <f>AND(((C1793-D1793)/D1793)&gt;0,((C1788-D1788)/D1788)&gt;0,((C1793-E1793)/E1793)&gt;0,((C1788-E1788)/E1788)&gt;0)</f>
        <v>#DIV/0!</v>
      </c>
      <c r="D1799" t="e">
        <f>AND(((D1793-E1793)/E1793)&gt;0,((D1788-E1788)/E1788)&gt;0,((D1793-F1793)/F1793)&gt;0,((D1788-F1788)/F1788)&gt;0)</f>
        <v>#DIV/0!</v>
      </c>
      <c r="E1799" t="e">
        <f>AND(((E1793-F1793)/F1793)&gt;0,((E1788-F1788)/F1788)&gt;0,((E1793-G1793)/G1793)&gt;0,((E1788-G1788)/G1788)&gt;0)</f>
        <v>#DIV/0!</v>
      </c>
      <c r="F1799" t="e">
        <f>AND(((F1793-G1793)/G1793)&gt;0,((F1788-G1788)/G1788)&gt;0,((F1793-H1793)/H1793)&gt;0,((F1788-H1788)/H1788)&gt;0)</f>
        <v>#DIV/0!</v>
      </c>
      <c r="G1799" t="e">
        <f>AND(((G1793-H1793)/H1793)&gt;0,((G1788-H1788)/H1788)&gt;0,((G1793-I1793)/I1793)&gt;0,((G1788-I1788)/I1788)&gt;0)</f>
        <v>#DIV/0!</v>
      </c>
      <c r="H1799" t="e">
        <f>AND(((H1793-I1793)/I1793)&gt;0,((H1788-I1788)/I1788)&gt;0,((H1793-J1793)/J1793)&gt;0,((H1788-J1788)/J1788)&gt;0)</f>
        <v>#DIV/0!</v>
      </c>
      <c r="I1799" t="e">
        <f>AND(((I1793-J1793)/J1793)&gt;0,((I1788-J1788)/J1788)&gt;0,((I1793-K1793)/K1793)&gt;0,((I1788-K1788)/K1788)&gt;0)</f>
        <v>#DIV/0!</v>
      </c>
      <c r="J1799" t="e">
        <f>AND(((J1793-K1793)/K1793)&gt;0,((J1788-K1788)/K1788)&gt;0,((J1793-L1793)/L1793)&gt;0,((J1788-L1788)/L1788)&gt;0)</f>
        <v>#DIV/0!</v>
      </c>
      <c r="K1799" t="e">
        <f>AND(((K1793-L1793)/L1793)&gt;0,((K1788-L1788)/L1788)&gt;0,((K1793-M1793)/M1793)&gt;0,((K1788-M1788)/M1788)&gt;0)</f>
        <v>#DIV/0!</v>
      </c>
      <c r="L1799" t="e">
        <f>AND(((L1793-M1793)/M1793)&gt;0,((L1788-M1788)/M1788)&gt;0,((L1793-N1793)/N1793)&gt;0,((L1788-N1788)/N1788)&gt;0)</f>
        <v>#DIV/0!</v>
      </c>
    </row>
    <row r="1800" spans="1:16" x14ac:dyDescent="0.25">
      <c r="B1800" t="e">
        <f>OR(AND(C1800:D1800),AND(C1800,E1800))</f>
        <v>#DIV/0!</v>
      </c>
      <c r="C1800" t="e">
        <f>AND(((C1795-D1795)/D1795)&gt;0,((C1795-E1795)/E1795)&gt;0,((C1790-D1790)/D1790)&gt;0,((C1790-E1790)/E1790)&gt;0)</f>
        <v>#DIV/0!</v>
      </c>
      <c r="D1800" t="e">
        <f t="shared" ref="D1800:D1801" si="2681">AND(((D1795-E1795)/E1795)&gt;0,((D1795-F1795)/F1795)&gt;0,((D1790-E1790)/E1790)&gt;0,((D1790-F1790)/F1790)&gt;0)</f>
        <v>#DIV/0!</v>
      </c>
      <c r="E1800" t="e">
        <f t="shared" ref="E1800:E1801" si="2682">AND(((E1795-F1795)/F1795)&gt;0,((E1795-G1795)/G1795)&gt;0,((E1790-F1790)/F1790)&gt;0,((E1790-G1790)/G1790)&gt;0)</f>
        <v>#DIV/0!</v>
      </c>
      <c r="F1800" t="e">
        <f t="shared" ref="F1800:F1801" si="2683">AND(((F1795-G1795)/G1795)&gt;0,((F1795-H1795)/H1795)&gt;0,((F1790-G1790)/G1790)&gt;0,((F1790-H1790)/H1790)&gt;0)</f>
        <v>#DIV/0!</v>
      </c>
      <c r="G1800" t="e">
        <f t="shared" ref="G1800:G1801" si="2684">AND(((G1795-H1795)/H1795)&gt;0,((G1795-I1795)/I1795)&gt;0,((G1790-H1790)/H1790)&gt;0,((G1790-I1790)/I1790)&gt;0)</f>
        <v>#DIV/0!</v>
      </c>
      <c r="H1800" t="e">
        <f t="shared" ref="H1800:H1801" si="2685">AND(((H1795-I1795)/I1795)&gt;0,((H1795-J1795)/J1795)&gt;0,((H1790-I1790)/I1790)&gt;0,((H1790-J1790)/J1790)&gt;0)</f>
        <v>#DIV/0!</v>
      </c>
      <c r="I1800" t="e">
        <f t="shared" ref="I1800:I1801" si="2686">AND(((I1795-J1795)/J1795)&gt;0,((I1795-K1795)/K1795)&gt;0,((I1790-J1790)/J1790)&gt;0,((I1790-K1790)/K1790)&gt;0)</f>
        <v>#DIV/0!</v>
      </c>
      <c r="J1800" t="e">
        <f t="shared" ref="J1800:J1801" si="2687">AND(((J1795-K1795)/K1795)&gt;0,((J1795-L1795)/L1795)&gt;0,((J1790-K1790)/K1790)&gt;0,((J1790-L1790)/L1790)&gt;0)</f>
        <v>#DIV/0!</v>
      </c>
      <c r="K1800" t="e">
        <f t="shared" ref="K1800:K1801" si="2688">AND(((K1795-L1795)/L1795)&gt;0,((K1795-M1795)/M1795)&gt;0,((K1790-L1790)/L1790)&gt;0,((K1790-M1790)/M1790)&gt;0)</f>
        <v>#DIV/0!</v>
      </c>
      <c r="L1800" t="e">
        <f t="shared" ref="L1800:L1801" si="2689">AND(((L1795-M1795)/M1795)&gt;0,((L1795-N1795)/N1795)&gt;0,((L1790-M1790)/M1790)&gt;0,((L1790-N1790)/N1790)&gt;0)</f>
        <v>#DIV/0!</v>
      </c>
    </row>
    <row r="1801" spans="1:16" x14ac:dyDescent="0.25">
      <c r="B1801" t="e">
        <f>OR(AND(C1801:D1801),AND(C1801,E1801))</f>
        <v>#DIV/0!</v>
      </c>
      <c r="C1801" t="e">
        <f>AND(((C1796-D1796)/D1796)&gt;0,((C1796-E1796)/E1796)&gt;0,((C1791-D1791)/D1791)&gt;0,((C1791-E1791)/E1791)&gt;0)</f>
        <v>#DIV/0!</v>
      </c>
      <c r="D1801" t="e">
        <f t="shared" si="2681"/>
        <v>#DIV/0!</v>
      </c>
      <c r="E1801" t="e">
        <f t="shared" si="2682"/>
        <v>#DIV/0!</v>
      </c>
      <c r="F1801" t="e">
        <f t="shared" si="2683"/>
        <v>#DIV/0!</v>
      </c>
      <c r="G1801" t="e">
        <f t="shared" si="2684"/>
        <v>#DIV/0!</v>
      </c>
      <c r="H1801" t="e">
        <f t="shared" si="2685"/>
        <v>#DIV/0!</v>
      </c>
      <c r="I1801" t="e">
        <f t="shared" si="2686"/>
        <v>#DIV/0!</v>
      </c>
      <c r="J1801" t="e">
        <f t="shared" si="2687"/>
        <v>#DIV/0!</v>
      </c>
      <c r="K1801" t="e">
        <f t="shared" si="2688"/>
        <v>#DIV/0!</v>
      </c>
      <c r="L1801" t="e">
        <f t="shared" si="2689"/>
        <v>#DIV/0!</v>
      </c>
    </row>
    <row r="1803" spans="1:16" x14ac:dyDescent="0.25">
      <c r="A1803" s="7">
        <f>B1804</f>
        <v>0</v>
      </c>
      <c r="B1803" s="7" t="e">
        <f>OR(AND(C1816:D1816),AND(C1816,E1816))</f>
        <v>#DIV/0!</v>
      </c>
      <c r="C1803" s="7" t="e">
        <f>OR(AND(C1817:D1817),AND(C1817,E1817))</f>
        <v>#DIV/0!</v>
      </c>
      <c r="D1803" s="7" t="e">
        <f>OR(AND(C1818:D1818),AND(C1818,E1818))</f>
        <v>#DIV/0!</v>
      </c>
      <c r="E1803" s="7" t="str">
        <f>C1804</f>
        <v>JUN '21</v>
      </c>
      <c r="F1803" s="7" t="e">
        <f>OR(AND(D1816:E1816),AND(D1816,F1816))</f>
        <v>#DIV/0!</v>
      </c>
      <c r="G1803" s="7" t="e">
        <f>OR(AND(D1817:E1817),AND(D1817,F1817))</f>
        <v>#DIV/0!</v>
      </c>
      <c r="H1803" s="7" t="e">
        <f>OR(AND(D1818:E1818),AND(D1818,F1818))</f>
        <v>#DIV/0!</v>
      </c>
      <c r="I1803" s="7" t="str">
        <f>D1804</f>
        <v>MAR '21</v>
      </c>
      <c r="J1803" s="11">
        <f>A1814</f>
        <v>0</v>
      </c>
      <c r="K1803" s="7">
        <f>B1809</f>
        <v>0</v>
      </c>
      <c r="L1803" s="7"/>
      <c r="M1803" s="7"/>
      <c r="O1803" t="str">
        <f>"https://www.moneycontrol.com/financials/21stcenturymanagement/results/consolidated-quarterly-results/"&amp;M1803&amp;"/1"</f>
        <v>https://www.moneycontrol.com/financials/21stcenturymanagement/results/consolidated-quarterly-results//1</v>
      </c>
      <c r="P1803" t="str">
        <f>"https://www.moneycontrol.com/financials/21stcenturymanagement/results/consolidated-quarterly-results/"&amp;M1803&amp;"/2"</f>
        <v>https://www.moneycontrol.com/financials/21stcenturymanagement/results/consolidated-quarterly-results//2</v>
      </c>
    </row>
    <row r="1804" spans="1:16" x14ac:dyDescent="0.25">
      <c r="A1804" s="2" t="s">
        <v>49</v>
      </c>
      <c r="B1804" s="8"/>
      <c r="C1804" s="2" t="s">
        <v>50</v>
      </c>
      <c r="D1804" s="2" t="s">
        <v>48</v>
      </c>
      <c r="E1804" s="2" t="s">
        <v>47</v>
      </c>
      <c r="F1804" s="2" t="s">
        <v>51</v>
      </c>
      <c r="G1804" s="2" t="s">
        <v>46</v>
      </c>
      <c r="H1804" s="2" t="s">
        <v>45</v>
      </c>
      <c r="I1804" s="2" t="s">
        <v>44</v>
      </c>
      <c r="J1804" s="2" t="s">
        <v>43</v>
      </c>
      <c r="K1804" s="2" t="s">
        <v>42</v>
      </c>
      <c r="L1804" s="2" t="s">
        <v>41</v>
      </c>
      <c r="M1804" s="2"/>
      <c r="O1804" s="2"/>
    </row>
    <row r="1805" spans="1:16" x14ac:dyDescent="0.25">
      <c r="A1805" t="s">
        <v>38</v>
      </c>
      <c r="B1805" t="s">
        <v>34</v>
      </c>
      <c r="C1805" s="6"/>
      <c r="D1805" s="6"/>
      <c r="E1805" s="6"/>
      <c r="F1805" s="6"/>
      <c r="G1805" s="6"/>
      <c r="H1805" s="6"/>
      <c r="I1805" s="6"/>
      <c r="J1805" s="6"/>
      <c r="K1805" s="6"/>
      <c r="L1805" s="6"/>
    </row>
    <row r="1806" spans="1:16" x14ac:dyDescent="0.25">
      <c r="B1806" t="s">
        <v>36</v>
      </c>
      <c r="C1806" s="4"/>
      <c r="D1806" s="6"/>
      <c r="E1806" s="4"/>
      <c r="F1806" s="4"/>
      <c r="G1806" s="4"/>
      <c r="H1806" s="6"/>
      <c r="I1806" s="4"/>
      <c r="J1806" s="4"/>
      <c r="K1806" s="4"/>
      <c r="L1806" s="4"/>
    </row>
    <row r="1807" spans="1:16" x14ac:dyDescent="0.25">
      <c r="B1807" t="s">
        <v>33</v>
      </c>
      <c r="C1807" s="5" t="e">
        <f t="shared" ref="C1807:L1807" si="2690">C1806/C1805</f>
        <v>#DIV/0!</v>
      </c>
      <c r="D1807" s="5" t="e">
        <f t="shared" si="2690"/>
        <v>#DIV/0!</v>
      </c>
      <c r="E1807" s="5" t="e">
        <f t="shared" si="2690"/>
        <v>#DIV/0!</v>
      </c>
      <c r="F1807" s="5" t="e">
        <f t="shared" si="2690"/>
        <v>#DIV/0!</v>
      </c>
      <c r="G1807" s="5" t="e">
        <f t="shared" si="2690"/>
        <v>#DIV/0!</v>
      </c>
      <c r="H1807" s="5" t="e">
        <f t="shared" si="2690"/>
        <v>#DIV/0!</v>
      </c>
      <c r="I1807" s="5" t="e">
        <f t="shared" si="2690"/>
        <v>#DIV/0!</v>
      </c>
      <c r="J1807" s="5" t="e">
        <f t="shared" si="2690"/>
        <v>#DIV/0!</v>
      </c>
      <c r="K1807" s="5" t="e">
        <f t="shared" si="2690"/>
        <v>#DIV/0!</v>
      </c>
      <c r="L1807" s="5" t="e">
        <f t="shared" si="2690"/>
        <v>#DIV/0!</v>
      </c>
    </row>
    <row r="1808" spans="1:16" x14ac:dyDescent="0.25">
      <c r="B1808" t="s">
        <v>32</v>
      </c>
      <c r="C1808" s="4"/>
      <c r="D1808" s="4"/>
      <c r="E1808" s="4"/>
      <c r="F1808" s="4"/>
      <c r="G1808" s="4"/>
      <c r="H1808" s="4"/>
      <c r="I1808" s="4"/>
      <c r="J1808" s="4"/>
      <c r="K1808" s="4"/>
      <c r="L1808" s="4"/>
    </row>
    <row r="1810" spans="1:16" x14ac:dyDescent="0.25">
      <c r="A1810" t="s">
        <v>37</v>
      </c>
      <c r="B1810" t="s">
        <v>34</v>
      </c>
      <c r="C1810" s="3">
        <f t="shared" ref="C1810:C1811" si="2691">SUM(C1805:F1805)</f>
        <v>0</v>
      </c>
      <c r="D1810" s="3">
        <f t="shared" ref="D1810:D1811" si="2692">SUM(D1805:G1805)</f>
        <v>0</v>
      </c>
      <c r="E1810" s="3">
        <f t="shared" ref="E1810:E1811" si="2693">SUM(E1805:H1805)</f>
        <v>0</v>
      </c>
      <c r="F1810" s="3">
        <f t="shared" ref="F1810:F1811" si="2694">SUM(F1805:I1805)</f>
        <v>0</v>
      </c>
      <c r="G1810" s="3">
        <f t="shared" ref="G1810:G1811" si="2695">SUM(G1805:J1805)</f>
        <v>0</v>
      </c>
      <c r="H1810" s="3">
        <f t="shared" ref="H1810:H1811" si="2696">SUM(H1805:K1805)</f>
        <v>0</v>
      </c>
      <c r="I1810" s="3">
        <f t="shared" ref="I1810:I1811" si="2697">SUM(I1805:L1805)</f>
        <v>0</v>
      </c>
    </row>
    <row r="1811" spans="1:16" x14ac:dyDescent="0.25">
      <c r="B1811" t="s">
        <v>36</v>
      </c>
      <c r="C1811" s="3">
        <f t="shared" si="2691"/>
        <v>0</v>
      </c>
      <c r="D1811" s="3">
        <f t="shared" si="2692"/>
        <v>0</v>
      </c>
      <c r="E1811" s="3">
        <f t="shared" si="2693"/>
        <v>0</v>
      </c>
      <c r="F1811" s="3">
        <f t="shared" si="2694"/>
        <v>0</v>
      </c>
      <c r="G1811" s="3">
        <f t="shared" si="2695"/>
        <v>0</v>
      </c>
      <c r="H1811" s="3">
        <f t="shared" si="2696"/>
        <v>0</v>
      </c>
      <c r="I1811" s="3">
        <f t="shared" si="2697"/>
        <v>0</v>
      </c>
    </row>
    <row r="1812" spans="1:16" x14ac:dyDescent="0.25">
      <c r="B1812" t="s">
        <v>33</v>
      </c>
      <c r="C1812" s="1" t="e">
        <f t="shared" ref="C1812:I1812" si="2698">C1811/C1810</f>
        <v>#DIV/0!</v>
      </c>
      <c r="D1812" s="1" t="e">
        <f t="shared" si="2698"/>
        <v>#DIV/0!</v>
      </c>
      <c r="E1812" s="1" t="e">
        <f t="shared" si="2698"/>
        <v>#DIV/0!</v>
      </c>
      <c r="F1812" s="1" t="e">
        <f t="shared" si="2698"/>
        <v>#DIV/0!</v>
      </c>
      <c r="G1812" s="1" t="e">
        <f t="shared" si="2698"/>
        <v>#DIV/0!</v>
      </c>
      <c r="H1812" s="1" t="e">
        <f t="shared" si="2698"/>
        <v>#DIV/0!</v>
      </c>
      <c r="I1812" s="1" t="e">
        <f t="shared" si="2698"/>
        <v>#DIV/0!</v>
      </c>
    </row>
    <row r="1813" spans="1:16" x14ac:dyDescent="0.25">
      <c r="B1813" t="s">
        <v>32</v>
      </c>
      <c r="C1813">
        <f t="shared" ref="C1813" si="2699">SUM(C1808:F1808)</f>
        <v>0</v>
      </c>
      <c r="D1813">
        <f t="shared" ref="D1813" si="2700">SUM(D1808:G1808)</f>
        <v>0</v>
      </c>
      <c r="E1813">
        <f t="shared" ref="E1813" si="2701">SUM(E1808:H1808)</f>
        <v>0</v>
      </c>
      <c r="F1813">
        <f t="shared" ref="F1813" si="2702">SUM(F1808:I1808)</f>
        <v>0</v>
      </c>
      <c r="G1813">
        <f t="shared" ref="G1813" si="2703">SUM(G1808:J1808)</f>
        <v>0</v>
      </c>
      <c r="H1813">
        <f t="shared" ref="H1813" si="2704">SUM(H1808:K1808)</f>
        <v>0</v>
      </c>
      <c r="I1813">
        <f t="shared" ref="I1813" si="2705">SUM(I1808:L1808)</f>
        <v>0</v>
      </c>
    </row>
    <row r="1814" spans="1:16" x14ac:dyDescent="0.25">
      <c r="A1814" s="10"/>
      <c r="B1814" s="9"/>
      <c r="C1814" s="9"/>
      <c r="D1814" s="9"/>
      <c r="E1814" s="9"/>
      <c r="F1814" s="9"/>
      <c r="G1814" s="9"/>
      <c r="H1814" s="9"/>
      <c r="I1814" s="9"/>
    </row>
    <row r="1815" spans="1:16" x14ac:dyDescent="0.25">
      <c r="A1815" t="s">
        <v>35</v>
      </c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1:16" x14ac:dyDescent="0.25">
      <c r="A1816" t="e">
        <f>B1816</f>
        <v>#DIV/0!</v>
      </c>
      <c r="B1816" t="e">
        <f>OR(AND(C1816:D1816),AND(C1816,E1816))</f>
        <v>#DIV/0!</v>
      </c>
      <c r="C1816" t="e">
        <f>AND(((C1810-D1810)/D1810)&gt;0,((C1805-D1805)/D1805)&gt;0,((C1810-E1810)/E1810)&gt;0,((C1805-E1805)/E1805)&gt;0)</f>
        <v>#DIV/0!</v>
      </c>
      <c r="D1816" t="e">
        <f>AND(((D1810-E1810)/E1810)&gt;0,((D1805-E1805)/E1805)&gt;0,((D1810-F1810)/F1810)&gt;0,((D1805-F1805)/F1805)&gt;0)</f>
        <v>#DIV/0!</v>
      </c>
      <c r="E1816" t="e">
        <f>AND(((E1810-F1810)/F1810)&gt;0,((E1805-F1805)/F1805)&gt;0,((E1810-G1810)/G1810)&gt;0,((E1805-G1805)/G1805)&gt;0)</f>
        <v>#DIV/0!</v>
      </c>
      <c r="F1816" t="e">
        <f>AND(((F1810-G1810)/G1810)&gt;0,((F1805-G1805)/G1805)&gt;0,((F1810-H1810)/H1810)&gt;0,((F1805-H1805)/H1805)&gt;0)</f>
        <v>#DIV/0!</v>
      </c>
      <c r="G1816" t="e">
        <f>AND(((G1810-H1810)/H1810)&gt;0,((G1805-H1805)/H1805)&gt;0,((G1810-I1810)/I1810)&gt;0,((G1805-I1805)/I1805)&gt;0)</f>
        <v>#DIV/0!</v>
      </c>
      <c r="H1816" t="e">
        <f>AND(((H1810-I1810)/I1810)&gt;0,((H1805-I1805)/I1805)&gt;0,((H1810-J1810)/J1810)&gt;0,((H1805-J1805)/J1805)&gt;0)</f>
        <v>#DIV/0!</v>
      </c>
      <c r="I1816" t="e">
        <f>AND(((I1810-J1810)/J1810)&gt;0,((I1805-J1805)/J1805)&gt;0,((I1810-K1810)/K1810)&gt;0,((I1805-K1805)/K1805)&gt;0)</f>
        <v>#DIV/0!</v>
      </c>
      <c r="J1816" t="e">
        <f>AND(((J1810-K1810)/K1810)&gt;0,((J1805-K1805)/K1805)&gt;0,((J1810-L1810)/L1810)&gt;0,((J1805-L1805)/L1805)&gt;0)</f>
        <v>#DIV/0!</v>
      </c>
      <c r="K1816" t="e">
        <f>AND(((K1810-L1810)/L1810)&gt;0,((K1805-L1805)/L1805)&gt;0,((K1810-M1810)/M1810)&gt;0,((K1805-M1805)/M1805)&gt;0)</f>
        <v>#DIV/0!</v>
      </c>
      <c r="L1816" t="e">
        <f>AND(((L1810-M1810)/M1810)&gt;0,((L1805-M1805)/M1805)&gt;0,((L1810-N1810)/N1810)&gt;0,((L1805-N1805)/N1805)&gt;0)</f>
        <v>#DIV/0!</v>
      </c>
    </row>
    <row r="1817" spans="1:16" x14ac:dyDescent="0.25">
      <c r="B1817" t="e">
        <f>OR(AND(C1817:D1817),AND(C1817,E1817))</f>
        <v>#DIV/0!</v>
      </c>
      <c r="C1817" t="e">
        <f>AND(((C1812-D1812)/D1812)&gt;0,((C1812-E1812)/E1812)&gt;0,((C1807-D1807)/D1807)&gt;0,((C1807-E1807)/E1807)&gt;0)</f>
        <v>#DIV/0!</v>
      </c>
      <c r="D1817" t="e">
        <f t="shared" ref="D1817:D1818" si="2706">AND(((D1812-E1812)/E1812)&gt;0,((D1812-F1812)/F1812)&gt;0,((D1807-E1807)/E1807)&gt;0,((D1807-F1807)/F1807)&gt;0)</f>
        <v>#DIV/0!</v>
      </c>
      <c r="E1817" t="e">
        <f t="shared" ref="E1817:E1818" si="2707">AND(((E1812-F1812)/F1812)&gt;0,((E1812-G1812)/G1812)&gt;0,((E1807-F1807)/F1807)&gt;0,((E1807-G1807)/G1807)&gt;0)</f>
        <v>#DIV/0!</v>
      </c>
      <c r="F1817" t="e">
        <f t="shared" ref="F1817:F1818" si="2708">AND(((F1812-G1812)/G1812)&gt;0,((F1812-H1812)/H1812)&gt;0,((F1807-G1807)/G1807)&gt;0,((F1807-H1807)/H1807)&gt;0)</f>
        <v>#DIV/0!</v>
      </c>
      <c r="G1817" t="e">
        <f t="shared" ref="G1817:G1818" si="2709">AND(((G1812-H1812)/H1812)&gt;0,((G1812-I1812)/I1812)&gt;0,((G1807-H1807)/H1807)&gt;0,((G1807-I1807)/I1807)&gt;0)</f>
        <v>#DIV/0!</v>
      </c>
      <c r="H1817" t="e">
        <f t="shared" ref="H1817:H1818" si="2710">AND(((H1812-I1812)/I1812)&gt;0,((H1812-J1812)/J1812)&gt;0,((H1807-I1807)/I1807)&gt;0,((H1807-J1807)/J1807)&gt;0)</f>
        <v>#DIV/0!</v>
      </c>
      <c r="I1817" t="e">
        <f t="shared" ref="I1817:I1818" si="2711">AND(((I1812-J1812)/J1812)&gt;0,((I1812-K1812)/K1812)&gt;0,((I1807-J1807)/J1807)&gt;0,((I1807-K1807)/K1807)&gt;0)</f>
        <v>#DIV/0!</v>
      </c>
      <c r="J1817" t="e">
        <f t="shared" ref="J1817:J1818" si="2712">AND(((J1812-K1812)/K1812)&gt;0,((J1812-L1812)/L1812)&gt;0,((J1807-K1807)/K1807)&gt;0,((J1807-L1807)/L1807)&gt;0)</f>
        <v>#DIV/0!</v>
      </c>
      <c r="K1817" t="e">
        <f t="shared" ref="K1817:K1818" si="2713">AND(((K1812-L1812)/L1812)&gt;0,((K1812-M1812)/M1812)&gt;0,((K1807-L1807)/L1807)&gt;0,((K1807-M1807)/M1807)&gt;0)</f>
        <v>#DIV/0!</v>
      </c>
      <c r="L1817" t="e">
        <f t="shared" ref="L1817:L1818" si="2714">AND(((L1812-M1812)/M1812)&gt;0,((L1812-N1812)/N1812)&gt;0,((L1807-M1807)/M1807)&gt;0,((L1807-N1807)/N1807)&gt;0)</f>
        <v>#DIV/0!</v>
      </c>
    </row>
    <row r="1818" spans="1:16" x14ac:dyDescent="0.25">
      <c r="B1818" t="e">
        <f>OR(AND(C1818:D1818),AND(C1818,E1818))</f>
        <v>#DIV/0!</v>
      </c>
      <c r="C1818" t="e">
        <f>AND(((C1813-D1813)/D1813)&gt;0,((C1813-E1813)/E1813)&gt;0,((C1808-D1808)/D1808)&gt;0,((C1808-E1808)/E1808)&gt;0)</f>
        <v>#DIV/0!</v>
      </c>
      <c r="D1818" t="e">
        <f t="shared" si="2706"/>
        <v>#DIV/0!</v>
      </c>
      <c r="E1818" t="e">
        <f t="shared" si="2707"/>
        <v>#DIV/0!</v>
      </c>
      <c r="F1818" t="e">
        <f t="shared" si="2708"/>
        <v>#DIV/0!</v>
      </c>
      <c r="G1818" t="e">
        <f t="shared" si="2709"/>
        <v>#DIV/0!</v>
      </c>
      <c r="H1818" t="e">
        <f t="shared" si="2710"/>
        <v>#DIV/0!</v>
      </c>
      <c r="I1818" t="e">
        <f t="shared" si="2711"/>
        <v>#DIV/0!</v>
      </c>
      <c r="J1818" t="e">
        <f t="shared" si="2712"/>
        <v>#DIV/0!</v>
      </c>
      <c r="K1818" t="e">
        <f t="shared" si="2713"/>
        <v>#DIV/0!</v>
      </c>
      <c r="L1818" t="e">
        <f t="shared" si="2714"/>
        <v>#DIV/0!</v>
      </c>
    </row>
    <row r="1820" spans="1:16" x14ac:dyDescent="0.25">
      <c r="A1820" s="7">
        <f>B1821</f>
        <v>0</v>
      </c>
      <c r="B1820" s="7" t="e">
        <f>OR(AND(C1833:D1833),AND(C1833,E1833))</f>
        <v>#DIV/0!</v>
      </c>
      <c r="C1820" s="7" t="e">
        <f>OR(AND(C1834:D1834),AND(C1834,E1834))</f>
        <v>#DIV/0!</v>
      </c>
      <c r="D1820" s="7" t="e">
        <f>OR(AND(C1835:D1835),AND(C1835,E1835))</f>
        <v>#DIV/0!</v>
      </c>
      <c r="E1820" s="7" t="str">
        <f>C1821</f>
        <v>JUN '21</v>
      </c>
      <c r="F1820" s="7" t="e">
        <f>OR(AND(D1833:E1833),AND(D1833,F1833))</f>
        <v>#DIV/0!</v>
      </c>
      <c r="G1820" s="7" t="e">
        <f>OR(AND(D1834:E1834),AND(D1834,F1834))</f>
        <v>#DIV/0!</v>
      </c>
      <c r="H1820" s="7" t="e">
        <f>OR(AND(D1835:E1835),AND(D1835,F1835))</f>
        <v>#DIV/0!</v>
      </c>
      <c r="I1820" s="7" t="str">
        <f>D1821</f>
        <v>MAR '21</v>
      </c>
      <c r="J1820" s="11">
        <f>A1831</f>
        <v>0</v>
      </c>
      <c r="K1820" s="7">
        <f>B1826</f>
        <v>0</v>
      </c>
      <c r="L1820" s="7"/>
      <c r="M1820" s="7"/>
      <c r="O1820" t="str">
        <f>"https://www.moneycontrol.com/financials/21stcenturymanagement/results/consolidated-quarterly-results/"&amp;M1820&amp;"/1"</f>
        <v>https://www.moneycontrol.com/financials/21stcenturymanagement/results/consolidated-quarterly-results//1</v>
      </c>
      <c r="P1820" t="str">
        <f>"https://www.moneycontrol.com/financials/21stcenturymanagement/results/consolidated-quarterly-results/"&amp;M1820&amp;"/2"</f>
        <v>https://www.moneycontrol.com/financials/21stcenturymanagement/results/consolidated-quarterly-results//2</v>
      </c>
    </row>
    <row r="1821" spans="1:16" x14ac:dyDescent="0.25">
      <c r="A1821" s="2" t="s">
        <v>49</v>
      </c>
      <c r="B1821" s="8"/>
      <c r="C1821" s="2" t="s">
        <v>50</v>
      </c>
      <c r="D1821" s="2" t="s">
        <v>48</v>
      </c>
      <c r="E1821" s="2" t="s">
        <v>47</v>
      </c>
      <c r="F1821" s="2" t="s">
        <v>51</v>
      </c>
      <c r="G1821" s="2" t="s">
        <v>46</v>
      </c>
      <c r="H1821" s="2" t="s">
        <v>45</v>
      </c>
      <c r="I1821" s="2" t="s">
        <v>44</v>
      </c>
      <c r="J1821" s="2" t="s">
        <v>43</v>
      </c>
      <c r="K1821" s="2" t="s">
        <v>42</v>
      </c>
      <c r="L1821" s="2" t="s">
        <v>41</v>
      </c>
      <c r="M1821" s="2"/>
      <c r="O1821" s="2"/>
    </row>
    <row r="1822" spans="1:16" x14ac:dyDescent="0.25">
      <c r="A1822" t="s">
        <v>38</v>
      </c>
      <c r="B1822" t="s">
        <v>34</v>
      </c>
      <c r="C1822" s="6"/>
      <c r="D1822" s="6"/>
      <c r="E1822" s="6"/>
      <c r="F1822" s="6"/>
      <c r="G1822" s="6"/>
      <c r="H1822" s="6"/>
      <c r="I1822" s="6"/>
      <c r="J1822" s="6"/>
      <c r="K1822" s="6"/>
      <c r="L1822" s="6"/>
    </row>
    <row r="1823" spans="1:16" x14ac:dyDescent="0.25">
      <c r="B1823" t="s">
        <v>36</v>
      </c>
      <c r="C1823" s="4"/>
      <c r="D1823" s="6"/>
      <c r="E1823" s="4"/>
      <c r="F1823" s="4"/>
      <c r="G1823" s="4"/>
      <c r="H1823" s="6"/>
      <c r="I1823" s="4"/>
      <c r="J1823" s="4"/>
      <c r="K1823" s="4"/>
      <c r="L1823" s="4"/>
    </row>
    <row r="1824" spans="1:16" x14ac:dyDescent="0.25">
      <c r="B1824" t="s">
        <v>33</v>
      </c>
      <c r="C1824" s="5" t="e">
        <f t="shared" ref="C1824:L1824" si="2715">C1823/C1822</f>
        <v>#DIV/0!</v>
      </c>
      <c r="D1824" s="5" t="e">
        <f t="shared" si="2715"/>
        <v>#DIV/0!</v>
      </c>
      <c r="E1824" s="5" t="e">
        <f t="shared" si="2715"/>
        <v>#DIV/0!</v>
      </c>
      <c r="F1824" s="5" t="e">
        <f t="shared" si="2715"/>
        <v>#DIV/0!</v>
      </c>
      <c r="G1824" s="5" t="e">
        <f t="shared" si="2715"/>
        <v>#DIV/0!</v>
      </c>
      <c r="H1824" s="5" t="e">
        <f t="shared" si="2715"/>
        <v>#DIV/0!</v>
      </c>
      <c r="I1824" s="5" t="e">
        <f t="shared" si="2715"/>
        <v>#DIV/0!</v>
      </c>
      <c r="J1824" s="5" t="e">
        <f t="shared" si="2715"/>
        <v>#DIV/0!</v>
      </c>
      <c r="K1824" s="5" t="e">
        <f t="shared" si="2715"/>
        <v>#DIV/0!</v>
      </c>
      <c r="L1824" s="5" t="e">
        <f t="shared" si="2715"/>
        <v>#DIV/0!</v>
      </c>
    </row>
    <row r="1825" spans="1:16" x14ac:dyDescent="0.25">
      <c r="B1825" t="s">
        <v>32</v>
      </c>
      <c r="C1825" s="4"/>
      <c r="D1825" s="4"/>
      <c r="E1825" s="4"/>
      <c r="F1825" s="4"/>
      <c r="G1825" s="4"/>
      <c r="H1825" s="4"/>
      <c r="I1825" s="4"/>
      <c r="J1825" s="4"/>
      <c r="K1825" s="4"/>
      <c r="L1825" s="4"/>
    </row>
    <row r="1827" spans="1:16" x14ac:dyDescent="0.25">
      <c r="A1827" t="s">
        <v>37</v>
      </c>
      <c r="B1827" t="s">
        <v>34</v>
      </c>
      <c r="C1827" s="3">
        <f t="shared" ref="C1827:C1828" si="2716">SUM(C1822:F1822)</f>
        <v>0</v>
      </c>
      <c r="D1827" s="3">
        <f t="shared" ref="D1827:D1828" si="2717">SUM(D1822:G1822)</f>
        <v>0</v>
      </c>
      <c r="E1827" s="3">
        <f t="shared" ref="E1827:E1828" si="2718">SUM(E1822:H1822)</f>
        <v>0</v>
      </c>
      <c r="F1827" s="3">
        <f t="shared" ref="F1827:F1828" si="2719">SUM(F1822:I1822)</f>
        <v>0</v>
      </c>
      <c r="G1827" s="3">
        <f t="shared" ref="G1827:G1828" si="2720">SUM(G1822:J1822)</f>
        <v>0</v>
      </c>
      <c r="H1827" s="3">
        <f t="shared" ref="H1827:H1828" si="2721">SUM(H1822:K1822)</f>
        <v>0</v>
      </c>
      <c r="I1827" s="3">
        <f t="shared" ref="I1827:I1828" si="2722">SUM(I1822:L1822)</f>
        <v>0</v>
      </c>
    </row>
    <row r="1828" spans="1:16" x14ac:dyDescent="0.25">
      <c r="B1828" t="s">
        <v>36</v>
      </c>
      <c r="C1828" s="3">
        <f t="shared" si="2716"/>
        <v>0</v>
      </c>
      <c r="D1828" s="3">
        <f t="shared" si="2717"/>
        <v>0</v>
      </c>
      <c r="E1828" s="3">
        <f t="shared" si="2718"/>
        <v>0</v>
      </c>
      <c r="F1828" s="3">
        <f t="shared" si="2719"/>
        <v>0</v>
      </c>
      <c r="G1828" s="3">
        <f t="shared" si="2720"/>
        <v>0</v>
      </c>
      <c r="H1828" s="3">
        <f t="shared" si="2721"/>
        <v>0</v>
      </c>
      <c r="I1828" s="3">
        <f t="shared" si="2722"/>
        <v>0</v>
      </c>
    </row>
    <row r="1829" spans="1:16" x14ac:dyDescent="0.25">
      <c r="B1829" t="s">
        <v>33</v>
      </c>
      <c r="C1829" s="1" t="e">
        <f t="shared" ref="C1829:I1829" si="2723">C1828/C1827</f>
        <v>#DIV/0!</v>
      </c>
      <c r="D1829" s="1" t="e">
        <f t="shared" si="2723"/>
        <v>#DIV/0!</v>
      </c>
      <c r="E1829" s="1" t="e">
        <f t="shared" si="2723"/>
        <v>#DIV/0!</v>
      </c>
      <c r="F1829" s="1" t="e">
        <f t="shared" si="2723"/>
        <v>#DIV/0!</v>
      </c>
      <c r="G1829" s="1" t="e">
        <f t="shared" si="2723"/>
        <v>#DIV/0!</v>
      </c>
      <c r="H1829" s="1" t="e">
        <f t="shared" si="2723"/>
        <v>#DIV/0!</v>
      </c>
      <c r="I1829" s="1" t="e">
        <f t="shared" si="2723"/>
        <v>#DIV/0!</v>
      </c>
    </row>
    <row r="1830" spans="1:16" x14ac:dyDescent="0.25">
      <c r="B1830" t="s">
        <v>32</v>
      </c>
      <c r="C1830">
        <f t="shared" ref="C1830" si="2724">SUM(C1825:F1825)</f>
        <v>0</v>
      </c>
      <c r="D1830">
        <f t="shared" ref="D1830" si="2725">SUM(D1825:G1825)</f>
        <v>0</v>
      </c>
      <c r="E1830">
        <f t="shared" ref="E1830" si="2726">SUM(E1825:H1825)</f>
        <v>0</v>
      </c>
      <c r="F1830">
        <f t="shared" ref="F1830" si="2727">SUM(F1825:I1825)</f>
        <v>0</v>
      </c>
      <c r="G1830">
        <f t="shared" ref="G1830" si="2728">SUM(G1825:J1825)</f>
        <v>0</v>
      </c>
      <c r="H1830">
        <f t="shared" ref="H1830" si="2729">SUM(H1825:K1825)</f>
        <v>0</v>
      </c>
      <c r="I1830">
        <f t="shared" ref="I1830" si="2730">SUM(I1825:L1825)</f>
        <v>0</v>
      </c>
    </row>
    <row r="1831" spans="1:16" x14ac:dyDescent="0.25">
      <c r="A1831" s="10"/>
      <c r="B1831" s="9"/>
      <c r="C1831" s="9"/>
      <c r="D1831" s="9"/>
      <c r="E1831" s="9"/>
      <c r="F1831" s="9"/>
      <c r="G1831" s="9"/>
      <c r="H1831" s="9"/>
      <c r="I1831" s="9"/>
    </row>
    <row r="1832" spans="1:16" x14ac:dyDescent="0.25">
      <c r="A1832" t="s">
        <v>35</v>
      </c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1:16" x14ac:dyDescent="0.25">
      <c r="A1833" t="e">
        <f>B1833</f>
        <v>#DIV/0!</v>
      </c>
      <c r="B1833" t="e">
        <f>OR(AND(C1833:D1833),AND(C1833,E1833))</f>
        <v>#DIV/0!</v>
      </c>
      <c r="C1833" t="e">
        <f>AND(((C1827-D1827)/D1827)&gt;0,((C1822-D1822)/D1822)&gt;0,((C1827-E1827)/E1827)&gt;0,((C1822-E1822)/E1822)&gt;0)</f>
        <v>#DIV/0!</v>
      </c>
      <c r="D1833" t="e">
        <f>AND(((D1827-E1827)/E1827)&gt;0,((D1822-E1822)/E1822)&gt;0,((D1827-F1827)/F1827)&gt;0,((D1822-F1822)/F1822)&gt;0)</f>
        <v>#DIV/0!</v>
      </c>
      <c r="E1833" t="e">
        <f>AND(((E1827-F1827)/F1827)&gt;0,((E1822-F1822)/F1822)&gt;0,((E1827-G1827)/G1827)&gt;0,((E1822-G1822)/G1822)&gt;0)</f>
        <v>#DIV/0!</v>
      </c>
      <c r="F1833" t="e">
        <f>AND(((F1827-G1827)/G1827)&gt;0,((F1822-G1822)/G1822)&gt;0,((F1827-H1827)/H1827)&gt;0,((F1822-H1822)/H1822)&gt;0)</f>
        <v>#DIV/0!</v>
      </c>
      <c r="G1833" t="e">
        <f>AND(((G1827-H1827)/H1827)&gt;0,((G1822-H1822)/H1822)&gt;0,((G1827-I1827)/I1827)&gt;0,((G1822-I1822)/I1822)&gt;0)</f>
        <v>#DIV/0!</v>
      </c>
      <c r="H1833" t="e">
        <f>AND(((H1827-I1827)/I1827)&gt;0,((H1822-I1822)/I1822)&gt;0,((H1827-J1827)/J1827)&gt;0,((H1822-J1822)/J1822)&gt;0)</f>
        <v>#DIV/0!</v>
      </c>
      <c r="I1833" t="e">
        <f>AND(((I1827-J1827)/J1827)&gt;0,((I1822-J1822)/J1822)&gt;0,((I1827-K1827)/K1827)&gt;0,((I1822-K1822)/K1822)&gt;0)</f>
        <v>#DIV/0!</v>
      </c>
      <c r="J1833" t="e">
        <f>AND(((J1827-K1827)/K1827)&gt;0,((J1822-K1822)/K1822)&gt;0,((J1827-L1827)/L1827)&gt;0,((J1822-L1822)/L1822)&gt;0)</f>
        <v>#DIV/0!</v>
      </c>
      <c r="K1833" t="e">
        <f>AND(((K1827-L1827)/L1827)&gt;0,((K1822-L1822)/L1822)&gt;0,((K1827-M1827)/M1827)&gt;0,((K1822-M1822)/M1822)&gt;0)</f>
        <v>#DIV/0!</v>
      </c>
      <c r="L1833" t="e">
        <f>AND(((L1827-M1827)/M1827)&gt;0,((L1822-M1822)/M1822)&gt;0,((L1827-N1827)/N1827)&gt;0,((L1822-N1822)/N1822)&gt;0)</f>
        <v>#DIV/0!</v>
      </c>
    </row>
    <row r="1834" spans="1:16" x14ac:dyDescent="0.25">
      <c r="B1834" t="e">
        <f>OR(AND(C1834:D1834),AND(C1834,E1834))</f>
        <v>#DIV/0!</v>
      </c>
      <c r="C1834" t="e">
        <f>AND(((C1829-D1829)/D1829)&gt;0,((C1829-E1829)/E1829)&gt;0,((C1824-D1824)/D1824)&gt;0,((C1824-E1824)/E1824)&gt;0)</f>
        <v>#DIV/0!</v>
      </c>
      <c r="D1834" t="e">
        <f t="shared" ref="D1834:D1835" si="2731">AND(((D1829-E1829)/E1829)&gt;0,((D1829-F1829)/F1829)&gt;0,((D1824-E1824)/E1824)&gt;0,((D1824-F1824)/F1824)&gt;0)</f>
        <v>#DIV/0!</v>
      </c>
      <c r="E1834" t="e">
        <f t="shared" ref="E1834:E1835" si="2732">AND(((E1829-F1829)/F1829)&gt;0,((E1829-G1829)/G1829)&gt;0,((E1824-F1824)/F1824)&gt;0,((E1824-G1824)/G1824)&gt;0)</f>
        <v>#DIV/0!</v>
      </c>
      <c r="F1834" t="e">
        <f t="shared" ref="F1834:F1835" si="2733">AND(((F1829-G1829)/G1829)&gt;0,((F1829-H1829)/H1829)&gt;0,((F1824-G1824)/G1824)&gt;0,((F1824-H1824)/H1824)&gt;0)</f>
        <v>#DIV/0!</v>
      </c>
      <c r="G1834" t="e">
        <f t="shared" ref="G1834:G1835" si="2734">AND(((G1829-H1829)/H1829)&gt;0,((G1829-I1829)/I1829)&gt;0,((G1824-H1824)/H1824)&gt;0,((G1824-I1824)/I1824)&gt;0)</f>
        <v>#DIV/0!</v>
      </c>
      <c r="H1834" t="e">
        <f t="shared" ref="H1834:H1835" si="2735">AND(((H1829-I1829)/I1829)&gt;0,((H1829-J1829)/J1829)&gt;0,((H1824-I1824)/I1824)&gt;0,((H1824-J1824)/J1824)&gt;0)</f>
        <v>#DIV/0!</v>
      </c>
      <c r="I1834" t="e">
        <f t="shared" ref="I1834:I1835" si="2736">AND(((I1829-J1829)/J1829)&gt;0,((I1829-K1829)/K1829)&gt;0,((I1824-J1824)/J1824)&gt;0,((I1824-K1824)/K1824)&gt;0)</f>
        <v>#DIV/0!</v>
      </c>
      <c r="J1834" t="e">
        <f t="shared" ref="J1834:J1835" si="2737">AND(((J1829-K1829)/K1829)&gt;0,((J1829-L1829)/L1829)&gt;0,((J1824-K1824)/K1824)&gt;0,((J1824-L1824)/L1824)&gt;0)</f>
        <v>#DIV/0!</v>
      </c>
      <c r="K1834" t="e">
        <f t="shared" ref="K1834:K1835" si="2738">AND(((K1829-L1829)/L1829)&gt;0,((K1829-M1829)/M1829)&gt;0,((K1824-L1824)/L1824)&gt;0,((K1824-M1824)/M1824)&gt;0)</f>
        <v>#DIV/0!</v>
      </c>
      <c r="L1834" t="e">
        <f t="shared" ref="L1834:L1835" si="2739">AND(((L1829-M1829)/M1829)&gt;0,((L1829-N1829)/N1829)&gt;0,((L1824-M1824)/M1824)&gt;0,((L1824-N1824)/N1824)&gt;0)</f>
        <v>#DIV/0!</v>
      </c>
    </row>
    <row r="1835" spans="1:16" x14ac:dyDescent="0.25">
      <c r="B1835" t="e">
        <f>OR(AND(C1835:D1835),AND(C1835,E1835))</f>
        <v>#DIV/0!</v>
      </c>
      <c r="C1835" t="e">
        <f>AND(((C1830-D1830)/D1830)&gt;0,((C1830-E1830)/E1830)&gt;0,((C1825-D1825)/D1825)&gt;0,((C1825-E1825)/E1825)&gt;0)</f>
        <v>#DIV/0!</v>
      </c>
      <c r="D1835" t="e">
        <f t="shared" si="2731"/>
        <v>#DIV/0!</v>
      </c>
      <c r="E1835" t="e">
        <f t="shared" si="2732"/>
        <v>#DIV/0!</v>
      </c>
      <c r="F1835" t="e">
        <f t="shared" si="2733"/>
        <v>#DIV/0!</v>
      </c>
      <c r="G1835" t="e">
        <f t="shared" si="2734"/>
        <v>#DIV/0!</v>
      </c>
      <c r="H1835" t="e">
        <f t="shared" si="2735"/>
        <v>#DIV/0!</v>
      </c>
      <c r="I1835" t="e">
        <f t="shared" si="2736"/>
        <v>#DIV/0!</v>
      </c>
      <c r="J1835" t="e">
        <f t="shared" si="2737"/>
        <v>#DIV/0!</v>
      </c>
      <c r="K1835" t="e">
        <f t="shared" si="2738"/>
        <v>#DIV/0!</v>
      </c>
      <c r="L1835" t="e">
        <f t="shared" si="2739"/>
        <v>#DIV/0!</v>
      </c>
    </row>
    <row r="1837" spans="1:16" x14ac:dyDescent="0.25">
      <c r="A1837" s="7">
        <f>B1838</f>
        <v>0</v>
      </c>
      <c r="B1837" s="7" t="e">
        <f>OR(AND(C1850:D1850),AND(C1850,E1850))</f>
        <v>#DIV/0!</v>
      </c>
      <c r="C1837" s="7" t="e">
        <f>OR(AND(C1851:D1851),AND(C1851,E1851))</f>
        <v>#DIV/0!</v>
      </c>
      <c r="D1837" s="7" t="e">
        <f>OR(AND(C1852:D1852),AND(C1852,E1852))</f>
        <v>#DIV/0!</v>
      </c>
      <c r="E1837" s="7" t="str">
        <f>C1838</f>
        <v>JUN '21</v>
      </c>
      <c r="F1837" s="7" t="e">
        <f>OR(AND(D1850:E1850),AND(D1850,F1850))</f>
        <v>#DIV/0!</v>
      </c>
      <c r="G1837" s="7" t="e">
        <f>OR(AND(D1851:E1851),AND(D1851,F1851))</f>
        <v>#DIV/0!</v>
      </c>
      <c r="H1837" s="7" t="e">
        <f>OR(AND(D1852:E1852),AND(D1852,F1852))</f>
        <v>#DIV/0!</v>
      </c>
      <c r="I1837" s="7" t="str">
        <f>D1838</f>
        <v>MAR '21</v>
      </c>
      <c r="J1837" s="11">
        <f>A1848</f>
        <v>0</v>
      </c>
      <c r="K1837" s="7">
        <f>B1843</f>
        <v>0</v>
      </c>
      <c r="L1837" s="7"/>
      <c r="M1837" s="7"/>
      <c r="O1837" t="str">
        <f>"https://www.moneycontrol.com/financials/21stcenturymanagement/results/consolidated-quarterly-results/"&amp;M1837&amp;"/1"</f>
        <v>https://www.moneycontrol.com/financials/21stcenturymanagement/results/consolidated-quarterly-results//1</v>
      </c>
      <c r="P1837" t="str">
        <f>"https://www.moneycontrol.com/financials/21stcenturymanagement/results/consolidated-quarterly-results/"&amp;M1837&amp;"/2"</f>
        <v>https://www.moneycontrol.com/financials/21stcenturymanagement/results/consolidated-quarterly-results//2</v>
      </c>
    </row>
    <row r="1838" spans="1:16" x14ac:dyDescent="0.25">
      <c r="A1838" s="2" t="s">
        <v>49</v>
      </c>
      <c r="B1838" s="8"/>
      <c r="C1838" s="2" t="s">
        <v>50</v>
      </c>
      <c r="D1838" s="2" t="s">
        <v>48</v>
      </c>
      <c r="E1838" s="2" t="s">
        <v>47</v>
      </c>
      <c r="F1838" s="2" t="s">
        <v>51</v>
      </c>
      <c r="G1838" s="2" t="s">
        <v>46</v>
      </c>
      <c r="H1838" s="2" t="s">
        <v>45</v>
      </c>
      <c r="I1838" s="2" t="s">
        <v>44</v>
      </c>
      <c r="J1838" s="2" t="s">
        <v>43</v>
      </c>
      <c r="K1838" s="2" t="s">
        <v>42</v>
      </c>
      <c r="L1838" s="2" t="s">
        <v>41</v>
      </c>
      <c r="M1838" s="2"/>
      <c r="O1838" s="2"/>
    </row>
    <row r="1839" spans="1:16" x14ac:dyDescent="0.25">
      <c r="A1839" t="s">
        <v>38</v>
      </c>
      <c r="B1839" t="s">
        <v>34</v>
      </c>
      <c r="C1839" s="6"/>
      <c r="D1839" s="6"/>
      <c r="E1839" s="6"/>
      <c r="F1839" s="6"/>
      <c r="G1839" s="6"/>
      <c r="H1839" s="6"/>
      <c r="I1839" s="6"/>
      <c r="J1839" s="6"/>
      <c r="K1839" s="6"/>
      <c r="L1839" s="6"/>
    </row>
    <row r="1840" spans="1:16" x14ac:dyDescent="0.25">
      <c r="B1840" t="s">
        <v>36</v>
      </c>
      <c r="C1840" s="4"/>
      <c r="D1840" s="6"/>
      <c r="E1840" s="4"/>
      <c r="F1840" s="4"/>
      <c r="G1840" s="4"/>
      <c r="H1840" s="6"/>
      <c r="I1840" s="4"/>
      <c r="J1840" s="4"/>
      <c r="K1840" s="4"/>
      <c r="L1840" s="4"/>
    </row>
    <row r="1841" spans="1:16" x14ac:dyDescent="0.25">
      <c r="B1841" t="s">
        <v>33</v>
      </c>
      <c r="C1841" s="5" t="e">
        <f t="shared" ref="C1841:L1841" si="2740">C1840/C1839</f>
        <v>#DIV/0!</v>
      </c>
      <c r="D1841" s="5" t="e">
        <f t="shared" si="2740"/>
        <v>#DIV/0!</v>
      </c>
      <c r="E1841" s="5" t="e">
        <f t="shared" si="2740"/>
        <v>#DIV/0!</v>
      </c>
      <c r="F1841" s="5" t="e">
        <f t="shared" si="2740"/>
        <v>#DIV/0!</v>
      </c>
      <c r="G1841" s="5" t="e">
        <f t="shared" si="2740"/>
        <v>#DIV/0!</v>
      </c>
      <c r="H1841" s="5" t="e">
        <f t="shared" si="2740"/>
        <v>#DIV/0!</v>
      </c>
      <c r="I1841" s="5" t="e">
        <f t="shared" si="2740"/>
        <v>#DIV/0!</v>
      </c>
      <c r="J1841" s="5" t="e">
        <f t="shared" si="2740"/>
        <v>#DIV/0!</v>
      </c>
      <c r="K1841" s="5" t="e">
        <f t="shared" si="2740"/>
        <v>#DIV/0!</v>
      </c>
      <c r="L1841" s="5" t="e">
        <f t="shared" si="2740"/>
        <v>#DIV/0!</v>
      </c>
    </row>
    <row r="1842" spans="1:16" x14ac:dyDescent="0.25">
      <c r="B1842" t="s">
        <v>32</v>
      </c>
      <c r="C1842" s="4"/>
      <c r="D1842" s="4"/>
      <c r="E1842" s="4"/>
      <c r="F1842" s="4"/>
      <c r="G1842" s="4"/>
      <c r="H1842" s="4"/>
      <c r="I1842" s="4"/>
      <c r="J1842" s="4"/>
      <c r="K1842" s="4"/>
      <c r="L1842" s="4"/>
    </row>
    <row r="1844" spans="1:16" x14ac:dyDescent="0.25">
      <c r="A1844" t="s">
        <v>37</v>
      </c>
      <c r="B1844" t="s">
        <v>34</v>
      </c>
      <c r="C1844" s="3">
        <f t="shared" ref="C1844:C1845" si="2741">SUM(C1839:F1839)</f>
        <v>0</v>
      </c>
      <c r="D1844" s="3">
        <f t="shared" ref="D1844:D1845" si="2742">SUM(D1839:G1839)</f>
        <v>0</v>
      </c>
      <c r="E1844" s="3">
        <f t="shared" ref="E1844:E1845" si="2743">SUM(E1839:H1839)</f>
        <v>0</v>
      </c>
      <c r="F1844" s="3">
        <f t="shared" ref="F1844:F1845" si="2744">SUM(F1839:I1839)</f>
        <v>0</v>
      </c>
      <c r="G1844" s="3">
        <f t="shared" ref="G1844:G1845" si="2745">SUM(G1839:J1839)</f>
        <v>0</v>
      </c>
      <c r="H1844" s="3">
        <f t="shared" ref="H1844:H1845" si="2746">SUM(H1839:K1839)</f>
        <v>0</v>
      </c>
      <c r="I1844" s="3">
        <f t="shared" ref="I1844:I1845" si="2747">SUM(I1839:L1839)</f>
        <v>0</v>
      </c>
    </row>
    <row r="1845" spans="1:16" x14ac:dyDescent="0.25">
      <c r="B1845" t="s">
        <v>36</v>
      </c>
      <c r="C1845" s="3">
        <f t="shared" si="2741"/>
        <v>0</v>
      </c>
      <c r="D1845" s="3">
        <f t="shared" si="2742"/>
        <v>0</v>
      </c>
      <c r="E1845" s="3">
        <f t="shared" si="2743"/>
        <v>0</v>
      </c>
      <c r="F1845" s="3">
        <f t="shared" si="2744"/>
        <v>0</v>
      </c>
      <c r="G1845" s="3">
        <f t="shared" si="2745"/>
        <v>0</v>
      </c>
      <c r="H1845" s="3">
        <f t="shared" si="2746"/>
        <v>0</v>
      </c>
      <c r="I1845" s="3">
        <f t="shared" si="2747"/>
        <v>0</v>
      </c>
    </row>
    <row r="1846" spans="1:16" x14ac:dyDescent="0.25">
      <c r="B1846" t="s">
        <v>33</v>
      </c>
      <c r="C1846" s="1" t="e">
        <f t="shared" ref="C1846:I1846" si="2748">C1845/C1844</f>
        <v>#DIV/0!</v>
      </c>
      <c r="D1846" s="1" t="e">
        <f t="shared" si="2748"/>
        <v>#DIV/0!</v>
      </c>
      <c r="E1846" s="1" t="e">
        <f t="shared" si="2748"/>
        <v>#DIV/0!</v>
      </c>
      <c r="F1846" s="1" t="e">
        <f t="shared" si="2748"/>
        <v>#DIV/0!</v>
      </c>
      <c r="G1846" s="1" t="e">
        <f t="shared" si="2748"/>
        <v>#DIV/0!</v>
      </c>
      <c r="H1846" s="1" t="e">
        <f t="shared" si="2748"/>
        <v>#DIV/0!</v>
      </c>
      <c r="I1846" s="1" t="e">
        <f t="shared" si="2748"/>
        <v>#DIV/0!</v>
      </c>
    </row>
    <row r="1847" spans="1:16" x14ac:dyDescent="0.25">
      <c r="B1847" t="s">
        <v>32</v>
      </c>
      <c r="C1847">
        <f t="shared" ref="C1847" si="2749">SUM(C1842:F1842)</f>
        <v>0</v>
      </c>
      <c r="D1847">
        <f t="shared" ref="D1847" si="2750">SUM(D1842:G1842)</f>
        <v>0</v>
      </c>
      <c r="E1847">
        <f t="shared" ref="E1847" si="2751">SUM(E1842:H1842)</f>
        <v>0</v>
      </c>
      <c r="F1847">
        <f t="shared" ref="F1847" si="2752">SUM(F1842:I1842)</f>
        <v>0</v>
      </c>
      <c r="G1847">
        <f t="shared" ref="G1847" si="2753">SUM(G1842:J1842)</f>
        <v>0</v>
      </c>
      <c r="H1847">
        <f t="shared" ref="H1847" si="2754">SUM(H1842:K1842)</f>
        <v>0</v>
      </c>
      <c r="I1847">
        <f t="shared" ref="I1847" si="2755">SUM(I1842:L1842)</f>
        <v>0</v>
      </c>
    </row>
    <row r="1848" spans="1:16" x14ac:dyDescent="0.25">
      <c r="A1848" s="10"/>
      <c r="B1848" s="9"/>
      <c r="C1848" s="9"/>
      <c r="D1848" s="9"/>
      <c r="E1848" s="9"/>
      <c r="F1848" s="9"/>
      <c r="G1848" s="9"/>
      <c r="H1848" s="9"/>
      <c r="I1848" s="9"/>
    </row>
    <row r="1849" spans="1:16" x14ac:dyDescent="0.25">
      <c r="A1849" t="s">
        <v>35</v>
      </c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1:16" x14ac:dyDescent="0.25">
      <c r="A1850" t="e">
        <f>B1850</f>
        <v>#DIV/0!</v>
      </c>
      <c r="B1850" t="e">
        <f>OR(AND(C1850:D1850),AND(C1850,E1850))</f>
        <v>#DIV/0!</v>
      </c>
      <c r="C1850" t="e">
        <f>AND(((C1844-D1844)/D1844)&gt;0,((C1839-D1839)/D1839)&gt;0,((C1844-E1844)/E1844)&gt;0,((C1839-E1839)/E1839)&gt;0)</f>
        <v>#DIV/0!</v>
      </c>
      <c r="D1850" t="e">
        <f>AND(((D1844-E1844)/E1844)&gt;0,((D1839-E1839)/E1839)&gt;0,((D1844-F1844)/F1844)&gt;0,((D1839-F1839)/F1839)&gt;0)</f>
        <v>#DIV/0!</v>
      </c>
      <c r="E1850" t="e">
        <f>AND(((E1844-F1844)/F1844)&gt;0,((E1839-F1839)/F1839)&gt;0,((E1844-G1844)/G1844)&gt;0,((E1839-G1839)/G1839)&gt;0)</f>
        <v>#DIV/0!</v>
      </c>
      <c r="F1850" t="e">
        <f>AND(((F1844-G1844)/G1844)&gt;0,((F1839-G1839)/G1839)&gt;0,((F1844-H1844)/H1844)&gt;0,((F1839-H1839)/H1839)&gt;0)</f>
        <v>#DIV/0!</v>
      </c>
      <c r="G1850" t="e">
        <f>AND(((G1844-H1844)/H1844)&gt;0,((G1839-H1839)/H1839)&gt;0,((G1844-I1844)/I1844)&gt;0,((G1839-I1839)/I1839)&gt;0)</f>
        <v>#DIV/0!</v>
      </c>
      <c r="H1850" t="e">
        <f>AND(((H1844-I1844)/I1844)&gt;0,((H1839-I1839)/I1839)&gt;0,((H1844-J1844)/J1844)&gt;0,((H1839-J1839)/J1839)&gt;0)</f>
        <v>#DIV/0!</v>
      </c>
      <c r="I1850" t="e">
        <f>AND(((I1844-J1844)/J1844)&gt;0,((I1839-J1839)/J1839)&gt;0,((I1844-K1844)/K1844)&gt;0,((I1839-K1839)/K1839)&gt;0)</f>
        <v>#DIV/0!</v>
      </c>
      <c r="J1850" t="e">
        <f>AND(((J1844-K1844)/K1844)&gt;0,((J1839-K1839)/K1839)&gt;0,((J1844-L1844)/L1844)&gt;0,((J1839-L1839)/L1839)&gt;0)</f>
        <v>#DIV/0!</v>
      </c>
      <c r="K1850" t="e">
        <f>AND(((K1844-L1844)/L1844)&gt;0,((K1839-L1839)/L1839)&gt;0,((K1844-M1844)/M1844)&gt;0,((K1839-M1839)/M1839)&gt;0)</f>
        <v>#DIV/0!</v>
      </c>
      <c r="L1850" t="e">
        <f>AND(((L1844-M1844)/M1844)&gt;0,((L1839-M1839)/M1839)&gt;0,((L1844-N1844)/N1844)&gt;0,((L1839-N1839)/N1839)&gt;0)</f>
        <v>#DIV/0!</v>
      </c>
    </row>
    <row r="1851" spans="1:16" x14ac:dyDescent="0.25">
      <c r="B1851" t="e">
        <f>OR(AND(C1851:D1851),AND(C1851,E1851))</f>
        <v>#DIV/0!</v>
      </c>
      <c r="C1851" t="e">
        <f>AND(((C1846-D1846)/D1846)&gt;0,((C1846-E1846)/E1846)&gt;0,((C1841-D1841)/D1841)&gt;0,((C1841-E1841)/E1841)&gt;0)</f>
        <v>#DIV/0!</v>
      </c>
      <c r="D1851" t="e">
        <f t="shared" ref="D1851:D1852" si="2756">AND(((D1846-E1846)/E1846)&gt;0,((D1846-F1846)/F1846)&gt;0,((D1841-E1841)/E1841)&gt;0,((D1841-F1841)/F1841)&gt;0)</f>
        <v>#DIV/0!</v>
      </c>
      <c r="E1851" t="e">
        <f t="shared" ref="E1851:E1852" si="2757">AND(((E1846-F1846)/F1846)&gt;0,((E1846-G1846)/G1846)&gt;0,((E1841-F1841)/F1841)&gt;0,((E1841-G1841)/G1841)&gt;0)</f>
        <v>#DIV/0!</v>
      </c>
      <c r="F1851" t="e">
        <f t="shared" ref="F1851:F1852" si="2758">AND(((F1846-G1846)/G1846)&gt;0,((F1846-H1846)/H1846)&gt;0,((F1841-G1841)/G1841)&gt;0,((F1841-H1841)/H1841)&gt;0)</f>
        <v>#DIV/0!</v>
      </c>
      <c r="G1851" t="e">
        <f t="shared" ref="G1851:G1852" si="2759">AND(((G1846-H1846)/H1846)&gt;0,((G1846-I1846)/I1846)&gt;0,((G1841-H1841)/H1841)&gt;0,((G1841-I1841)/I1841)&gt;0)</f>
        <v>#DIV/0!</v>
      </c>
      <c r="H1851" t="e">
        <f t="shared" ref="H1851:H1852" si="2760">AND(((H1846-I1846)/I1846)&gt;0,((H1846-J1846)/J1846)&gt;0,((H1841-I1841)/I1841)&gt;0,((H1841-J1841)/J1841)&gt;0)</f>
        <v>#DIV/0!</v>
      </c>
      <c r="I1851" t="e">
        <f t="shared" ref="I1851:I1852" si="2761">AND(((I1846-J1846)/J1846)&gt;0,((I1846-K1846)/K1846)&gt;0,((I1841-J1841)/J1841)&gt;0,((I1841-K1841)/K1841)&gt;0)</f>
        <v>#DIV/0!</v>
      </c>
      <c r="J1851" t="e">
        <f t="shared" ref="J1851:J1852" si="2762">AND(((J1846-K1846)/K1846)&gt;0,((J1846-L1846)/L1846)&gt;0,((J1841-K1841)/K1841)&gt;0,((J1841-L1841)/L1841)&gt;0)</f>
        <v>#DIV/0!</v>
      </c>
      <c r="K1851" t="e">
        <f t="shared" ref="K1851:K1852" si="2763">AND(((K1846-L1846)/L1846)&gt;0,((K1846-M1846)/M1846)&gt;0,((K1841-L1841)/L1841)&gt;0,((K1841-M1841)/M1841)&gt;0)</f>
        <v>#DIV/0!</v>
      </c>
      <c r="L1851" t="e">
        <f t="shared" ref="L1851:L1852" si="2764">AND(((L1846-M1846)/M1846)&gt;0,((L1846-N1846)/N1846)&gt;0,((L1841-M1841)/M1841)&gt;0,((L1841-N1841)/N1841)&gt;0)</f>
        <v>#DIV/0!</v>
      </c>
    </row>
    <row r="1852" spans="1:16" x14ac:dyDescent="0.25">
      <c r="B1852" t="e">
        <f>OR(AND(C1852:D1852),AND(C1852,E1852))</f>
        <v>#DIV/0!</v>
      </c>
      <c r="C1852" t="e">
        <f>AND(((C1847-D1847)/D1847)&gt;0,((C1847-E1847)/E1847)&gt;0,((C1842-D1842)/D1842)&gt;0,((C1842-E1842)/E1842)&gt;0)</f>
        <v>#DIV/0!</v>
      </c>
      <c r="D1852" t="e">
        <f t="shared" si="2756"/>
        <v>#DIV/0!</v>
      </c>
      <c r="E1852" t="e">
        <f t="shared" si="2757"/>
        <v>#DIV/0!</v>
      </c>
      <c r="F1852" t="e">
        <f t="shared" si="2758"/>
        <v>#DIV/0!</v>
      </c>
      <c r="G1852" t="e">
        <f t="shared" si="2759"/>
        <v>#DIV/0!</v>
      </c>
      <c r="H1852" t="e">
        <f t="shared" si="2760"/>
        <v>#DIV/0!</v>
      </c>
      <c r="I1852" t="e">
        <f t="shared" si="2761"/>
        <v>#DIV/0!</v>
      </c>
      <c r="J1852" t="e">
        <f t="shared" si="2762"/>
        <v>#DIV/0!</v>
      </c>
      <c r="K1852" t="e">
        <f t="shared" si="2763"/>
        <v>#DIV/0!</v>
      </c>
      <c r="L1852" t="e">
        <f t="shared" si="2764"/>
        <v>#DIV/0!</v>
      </c>
    </row>
    <row r="1854" spans="1:16" x14ac:dyDescent="0.25">
      <c r="A1854" s="7">
        <f>B1855</f>
        <v>0</v>
      </c>
      <c r="B1854" s="7" t="e">
        <f>OR(AND(C1867:D1867),AND(C1867,E1867))</f>
        <v>#DIV/0!</v>
      </c>
      <c r="C1854" s="7" t="e">
        <f>OR(AND(C1868:D1868),AND(C1868,E1868))</f>
        <v>#DIV/0!</v>
      </c>
      <c r="D1854" s="7" t="e">
        <f>OR(AND(C1869:D1869),AND(C1869,E1869))</f>
        <v>#DIV/0!</v>
      </c>
      <c r="E1854" s="7" t="str">
        <f>C1855</f>
        <v>JUN '21</v>
      </c>
      <c r="F1854" s="7" t="e">
        <f>OR(AND(D1867:E1867),AND(D1867,F1867))</f>
        <v>#DIV/0!</v>
      </c>
      <c r="G1854" s="7" t="e">
        <f>OR(AND(D1868:E1868),AND(D1868,F1868))</f>
        <v>#DIV/0!</v>
      </c>
      <c r="H1854" s="7" t="e">
        <f>OR(AND(D1869:E1869),AND(D1869,F1869))</f>
        <v>#DIV/0!</v>
      </c>
      <c r="I1854" s="7" t="str">
        <f>D1855</f>
        <v>MAR '21</v>
      </c>
      <c r="J1854" s="11">
        <f>A1865</f>
        <v>0</v>
      </c>
      <c r="K1854" s="7">
        <f>B1860</f>
        <v>0</v>
      </c>
      <c r="L1854" s="7"/>
      <c r="M1854" s="7"/>
      <c r="O1854" t="str">
        <f>"https://www.moneycontrol.com/financials/21stcenturymanagement/results/consolidated-quarterly-results/"&amp;M1854&amp;"/1"</f>
        <v>https://www.moneycontrol.com/financials/21stcenturymanagement/results/consolidated-quarterly-results//1</v>
      </c>
      <c r="P1854" t="str">
        <f>"https://www.moneycontrol.com/financials/21stcenturymanagement/results/consolidated-quarterly-results/"&amp;M1854&amp;"/2"</f>
        <v>https://www.moneycontrol.com/financials/21stcenturymanagement/results/consolidated-quarterly-results//2</v>
      </c>
    </row>
    <row r="1855" spans="1:16" x14ac:dyDescent="0.25">
      <c r="A1855" s="2" t="s">
        <v>49</v>
      </c>
      <c r="B1855" s="8"/>
      <c r="C1855" s="2" t="s">
        <v>50</v>
      </c>
      <c r="D1855" s="2" t="s">
        <v>48</v>
      </c>
      <c r="E1855" s="2" t="s">
        <v>47</v>
      </c>
      <c r="F1855" s="2" t="s">
        <v>51</v>
      </c>
      <c r="G1855" s="2" t="s">
        <v>46</v>
      </c>
      <c r="H1855" s="2" t="s">
        <v>45</v>
      </c>
      <c r="I1855" s="2" t="s">
        <v>44</v>
      </c>
      <c r="J1855" s="2" t="s">
        <v>43</v>
      </c>
      <c r="K1855" s="2" t="s">
        <v>42</v>
      </c>
      <c r="L1855" s="2" t="s">
        <v>41</v>
      </c>
      <c r="M1855" s="2"/>
      <c r="O1855" s="2"/>
    </row>
    <row r="1856" spans="1:16" x14ac:dyDescent="0.25">
      <c r="A1856" t="s">
        <v>38</v>
      </c>
      <c r="B1856" t="s">
        <v>34</v>
      </c>
      <c r="C1856" s="6"/>
      <c r="D1856" s="6"/>
      <c r="E1856" s="6"/>
      <c r="F1856" s="6"/>
      <c r="G1856" s="6"/>
      <c r="H1856" s="6"/>
      <c r="I1856" s="6"/>
      <c r="J1856" s="6"/>
      <c r="K1856" s="6"/>
      <c r="L1856" s="6"/>
    </row>
    <row r="1857" spans="1:16" x14ac:dyDescent="0.25">
      <c r="B1857" t="s">
        <v>36</v>
      </c>
      <c r="C1857" s="4"/>
      <c r="D1857" s="6"/>
      <c r="E1857" s="4"/>
      <c r="F1857" s="4"/>
      <c r="G1857" s="4"/>
      <c r="H1857" s="6"/>
      <c r="I1857" s="4"/>
      <c r="J1857" s="4"/>
      <c r="K1857" s="4"/>
      <c r="L1857" s="4"/>
    </row>
    <row r="1858" spans="1:16" x14ac:dyDescent="0.25">
      <c r="B1858" t="s">
        <v>33</v>
      </c>
      <c r="C1858" s="5" t="e">
        <f t="shared" ref="C1858:L1858" si="2765">C1857/C1856</f>
        <v>#DIV/0!</v>
      </c>
      <c r="D1858" s="5" t="e">
        <f t="shared" si="2765"/>
        <v>#DIV/0!</v>
      </c>
      <c r="E1858" s="5" t="e">
        <f t="shared" si="2765"/>
        <v>#DIV/0!</v>
      </c>
      <c r="F1858" s="5" t="e">
        <f t="shared" si="2765"/>
        <v>#DIV/0!</v>
      </c>
      <c r="G1858" s="5" t="e">
        <f t="shared" si="2765"/>
        <v>#DIV/0!</v>
      </c>
      <c r="H1858" s="5" t="e">
        <f t="shared" si="2765"/>
        <v>#DIV/0!</v>
      </c>
      <c r="I1858" s="5" t="e">
        <f t="shared" si="2765"/>
        <v>#DIV/0!</v>
      </c>
      <c r="J1858" s="5" t="e">
        <f t="shared" si="2765"/>
        <v>#DIV/0!</v>
      </c>
      <c r="K1858" s="5" t="e">
        <f t="shared" si="2765"/>
        <v>#DIV/0!</v>
      </c>
      <c r="L1858" s="5" t="e">
        <f t="shared" si="2765"/>
        <v>#DIV/0!</v>
      </c>
    </row>
    <row r="1859" spans="1:16" x14ac:dyDescent="0.25">
      <c r="B1859" t="s">
        <v>32</v>
      </c>
      <c r="C1859" s="4"/>
      <c r="D1859" s="4"/>
      <c r="E1859" s="4"/>
      <c r="F1859" s="4"/>
      <c r="G1859" s="4"/>
      <c r="H1859" s="4"/>
      <c r="I1859" s="4"/>
      <c r="J1859" s="4"/>
      <c r="K1859" s="4"/>
      <c r="L1859" s="4"/>
    </row>
    <row r="1861" spans="1:16" x14ac:dyDescent="0.25">
      <c r="A1861" t="s">
        <v>37</v>
      </c>
      <c r="B1861" t="s">
        <v>34</v>
      </c>
      <c r="C1861" s="3">
        <f t="shared" ref="C1861:C1862" si="2766">SUM(C1856:F1856)</f>
        <v>0</v>
      </c>
      <c r="D1861" s="3">
        <f t="shared" ref="D1861:D1862" si="2767">SUM(D1856:G1856)</f>
        <v>0</v>
      </c>
      <c r="E1861" s="3">
        <f t="shared" ref="E1861:E1862" si="2768">SUM(E1856:H1856)</f>
        <v>0</v>
      </c>
      <c r="F1861" s="3">
        <f t="shared" ref="F1861:F1862" si="2769">SUM(F1856:I1856)</f>
        <v>0</v>
      </c>
      <c r="G1861" s="3">
        <f t="shared" ref="G1861:G1862" si="2770">SUM(G1856:J1856)</f>
        <v>0</v>
      </c>
      <c r="H1861" s="3">
        <f t="shared" ref="H1861:H1862" si="2771">SUM(H1856:K1856)</f>
        <v>0</v>
      </c>
      <c r="I1861" s="3">
        <f t="shared" ref="I1861:I1862" si="2772">SUM(I1856:L1856)</f>
        <v>0</v>
      </c>
    </row>
    <row r="1862" spans="1:16" x14ac:dyDescent="0.25">
      <c r="B1862" t="s">
        <v>36</v>
      </c>
      <c r="C1862" s="3">
        <f t="shared" si="2766"/>
        <v>0</v>
      </c>
      <c r="D1862" s="3">
        <f t="shared" si="2767"/>
        <v>0</v>
      </c>
      <c r="E1862" s="3">
        <f t="shared" si="2768"/>
        <v>0</v>
      </c>
      <c r="F1862" s="3">
        <f t="shared" si="2769"/>
        <v>0</v>
      </c>
      <c r="G1862" s="3">
        <f t="shared" si="2770"/>
        <v>0</v>
      </c>
      <c r="H1862" s="3">
        <f t="shared" si="2771"/>
        <v>0</v>
      </c>
      <c r="I1862" s="3">
        <f t="shared" si="2772"/>
        <v>0</v>
      </c>
    </row>
    <row r="1863" spans="1:16" x14ac:dyDescent="0.25">
      <c r="B1863" t="s">
        <v>33</v>
      </c>
      <c r="C1863" s="1" t="e">
        <f t="shared" ref="C1863:I1863" si="2773">C1862/C1861</f>
        <v>#DIV/0!</v>
      </c>
      <c r="D1863" s="1" t="e">
        <f t="shared" si="2773"/>
        <v>#DIV/0!</v>
      </c>
      <c r="E1863" s="1" t="e">
        <f t="shared" si="2773"/>
        <v>#DIV/0!</v>
      </c>
      <c r="F1863" s="1" t="e">
        <f t="shared" si="2773"/>
        <v>#DIV/0!</v>
      </c>
      <c r="G1863" s="1" t="e">
        <f t="shared" si="2773"/>
        <v>#DIV/0!</v>
      </c>
      <c r="H1863" s="1" t="e">
        <f t="shared" si="2773"/>
        <v>#DIV/0!</v>
      </c>
      <c r="I1863" s="1" t="e">
        <f t="shared" si="2773"/>
        <v>#DIV/0!</v>
      </c>
    </row>
    <row r="1864" spans="1:16" x14ac:dyDescent="0.25">
      <c r="B1864" t="s">
        <v>32</v>
      </c>
      <c r="C1864">
        <f t="shared" ref="C1864" si="2774">SUM(C1859:F1859)</f>
        <v>0</v>
      </c>
      <c r="D1864">
        <f t="shared" ref="D1864" si="2775">SUM(D1859:G1859)</f>
        <v>0</v>
      </c>
      <c r="E1864">
        <f t="shared" ref="E1864" si="2776">SUM(E1859:H1859)</f>
        <v>0</v>
      </c>
      <c r="F1864">
        <f t="shared" ref="F1864" si="2777">SUM(F1859:I1859)</f>
        <v>0</v>
      </c>
      <c r="G1864">
        <f t="shared" ref="G1864" si="2778">SUM(G1859:J1859)</f>
        <v>0</v>
      </c>
      <c r="H1864">
        <f t="shared" ref="H1864" si="2779">SUM(H1859:K1859)</f>
        <v>0</v>
      </c>
      <c r="I1864">
        <f t="shared" ref="I1864" si="2780">SUM(I1859:L1859)</f>
        <v>0</v>
      </c>
    </row>
    <row r="1865" spans="1:16" x14ac:dyDescent="0.25">
      <c r="A1865" s="10"/>
      <c r="B1865" s="9"/>
      <c r="C1865" s="9"/>
      <c r="D1865" s="9"/>
      <c r="E1865" s="9"/>
      <c r="F1865" s="9"/>
      <c r="G1865" s="9"/>
      <c r="H1865" s="9"/>
      <c r="I1865" s="9"/>
    </row>
    <row r="1866" spans="1:16" x14ac:dyDescent="0.25">
      <c r="A1866" t="s">
        <v>35</v>
      </c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1:16" x14ac:dyDescent="0.25">
      <c r="A1867" t="e">
        <f>B1867</f>
        <v>#DIV/0!</v>
      </c>
      <c r="B1867" t="e">
        <f>OR(AND(C1867:D1867),AND(C1867,E1867))</f>
        <v>#DIV/0!</v>
      </c>
      <c r="C1867" t="e">
        <f>AND(((C1861-D1861)/D1861)&gt;0,((C1856-D1856)/D1856)&gt;0,((C1861-E1861)/E1861)&gt;0,((C1856-E1856)/E1856)&gt;0)</f>
        <v>#DIV/0!</v>
      </c>
      <c r="D1867" t="e">
        <f>AND(((D1861-E1861)/E1861)&gt;0,((D1856-E1856)/E1856)&gt;0,((D1861-F1861)/F1861)&gt;0,((D1856-F1856)/F1856)&gt;0)</f>
        <v>#DIV/0!</v>
      </c>
      <c r="E1867" t="e">
        <f>AND(((E1861-F1861)/F1861)&gt;0,((E1856-F1856)/F1856)&gt;0,((E1861-G1861)/G1861)&gt;0,((E1856-G1856)/G1856)&gt;0)</f>
        <v>#DIV/0!</v>
      </c>
      <c r="F1867" t="e">
        <f>AND(((F1861-G1861)/G1861)&gt;0,((F1856-G1856)/G1856)&gt;0,((F1861-H1861)/H1861)&gt;0,((F1856-H1856)/H1856)&gt;0)</f>
        <v>#DIV/0!</v>
      </c>
      <c r="G1867" t="e">
        <f>AND(((G1861-H1861)/H1861)&gt;0,((G1856-H1856)/H1856)&gt;0,((G1861-I1861)/I1861)&gt;0,((G1856-I1856)/I1856)&gt;0)</f>
        <v>#DIV/0!</v>
      </c>
      <c r="H1867" t="e">
        <f>AND(((H1861-I1861)/I1861)&gt;0,((H1856-I1856)/I1856)&gt;0,((H1861-J1861)/J1861)&gt;0,((H1856-J1856)/J1856)&gt;0)</f>
        <v>#DIV/0!</v>
      </c>
      <c r="I1867" t="e">
        <f>AND(((I1861-J1861)/J1861)&gt;0,((I1856-J1856)/J1856)&gt;0,((I1861-K1861)/K1861)&gt;0,((I1856-K1856)/K1856)&gt;0)</f>
        <v>#DIV/0!</v>
      </c>
      <c r="J1867" t="e">
        <f>AND(((J1861-K1861)/K1861)&gt;0,((J1856-K1856)/K1856)&gt;0,((J1861-L1861)/L1861)&gt;0,((J1856-L1856)/L1856)&gt;0)</f>
        <v>#DIV/0!</v>
      </c>
      <c r="K1867" t="e">
        <f>AND(((K1861-L1861)/L1861)&gt;0,((K1856-L1856)/L1856)&gt;0,((K1861-M1861)/M1861)&gt;0,((K1856-M1856)/M1856)&gt;0)</f>
        <v>#DIV/0!</v>
      </c>
      <c r="L1867" t="e">
        <f>AND(((L1861-M1861)/M1861)&gt;0,((L1856-M1856)/M1856)&gt;0,((L1861-N1861)/N1861)&gt;0,((L1856-N1856)/N1856)&gt;0)</f>
        <v>#DIV/0!</v>
      </c>
    </row>
    <row r="1868" spans="1:16" x14ac:dyDescent="0.25">
      <c r="B1868" t="e">
        <f>OR(AND(C1868:D1868),AND(C1868,E1868))</f>
        <v>#DIV/0!</v>
      </c>
      <c r="C1868" t="e">
        <f>AND(((C1863-D1863)/D1863)&gt;0,((C1863-E1863)/E1863)&gt;0,((C1858-D1858)/D1858)&gt;0,((C1858-E1858)/E1858)&gt;0)</f>
        <v>#DIV/0!</v>
      </c>
      <c r="D1868" t="e">
        <f t="shared" ref="D1868:D1869" si="2781">AND(((D1863-E1863)/E1863)&gt;0,((D1863-F1863)/F1863)&gt;0,((D1858-E1858)/E1858)&gt;0,((D1858-F1858)/F1858)&gt;0)</f>
        <v>#DIV/0!</v>
      </c>
      <c r="E1868" t="e">
        <f t="shared" ref="E1868:E1869" si="2782">AND(((E1863-F1863)/F1863)&gt;0,((E1863-G1863)/G1863)&gt;0,((E1858-F1858)/F1858)&gt;0,((E1858-G1858)/G1858)&gt;0)</f>
        <v>#DIV/0!</v>
      </c>
      <c r="F1868" t="e">
        <f t="shared" ref="F1868:F1869" si="2783">AND(((F1863-G1863)/G1863)&gt;0,((F1863-H1863)/H1863)&gt;0,((F1858-G1858)/G1858)&gt;0,((F1858-H1858)/H1858)&gt;0)</f>
        <v>#DIV/0!</v>
      </c>
      <c r="G1868" t="e">
        <f t="shared" ref="G1868:G1869" si="2784">AND(((G1863-H1863)/H1863)&gt;0,((G1863-I1863)/I1863)&gt;0,((G1858-H1858)/H1858)&gt;0,((G1858-I1858)/I1858)&gt;0)</f>
        <v>#DIV/0!</v>
      </c>
      <c r="H1868" t="e">
        <f t="shared" ref="H1868:H1869" si="2785">AND(((H1863-I1863)/I1863)&gt;0,((H1863-J1863)/J1863)&gt;0,((H1858-I1858)/I1858)&gt;0,((H1858-J1858)/J1858)&gt;0)</f>
        <v>#DIV/0!</v>
      </c>
      <c r="I1868" t="e">
        <f t="shared" ref="I1868:I1869" si="2786">AND(((I1863-J1863)/J1863)&gt;0,((I1863-K1863)/K1863)&gt;0,((I1858-J1858)/J1858)&gt;0,((I1858-K1858)/K1858)&gt;0)</f>
        <v>#DIV/0!</v>
      </c>
      <c r="J1868" t="e">
        <f t="shared" ref="J1868:J1869" si="2787">AND(((J1863-K1863)/K1863)&gt;0,((J1863-L1863)/L1863)&gt;0,((J1858-K1858)/K1858)&gt;0,((J1858-L1858)/L1858)&gt;0)</f>
        <v>#DIV/0!</v>
      </c>
      <c r="K1868" t="e">
        <f t="shared" ref="K1868:K1869" si="2788">AND(((K1863-L1863)/L1863)&gt;0,((K1863-M1863)/M1863)&gt;0,((K1858-L1858)/L1858)&gt;0,((K1858-M1858)/M1858)&gt;0)</f>
        <v>#DIV/0!</v>
      </c>
      <c r="L1868" t="e">
        <f t="shared" ref="L1868:L1869" si="2789">AND(((L1863-M1863)/M1863)&gt;0,((L1863-N1863)/N1863)&gt;0,((L1858-M1858)/M1858)&gt;0,((L1858-N1858)/N1858)&gt;0)</f>
        <v>#DIV/0!</v>
      </c>
    </row>
    <row r="1869" spans="1:16" x14ac:dyDescent="0.25">
      <c r="B1869" t="e">
        <f>OR(AND(C1869:D1869),AND(C1869,E1869))</f>
        <v>#DIV/0!</v>
      </c>
      <c r="C1869" t="e">
        <f>AND(((C1864-D1864)/D1864)&gt;0,((C1864-E1864)/E1864)&gt;0,((C1859-D1859)/D1859)&gt;0,((C1859-E1859)/E1859)&gt;0)</f>
        <v>#DIV/0!</v>
      </c>
      <c r="D1869" t="e">
        <f t="shared" si="2781"/>
        <v>#DIV/0!</v>
      </c>
      <c r="E1869" t="e">
        <f t="shared" si="2782"/>
        <v>#DIV/0!</v>
      </c>
      <c r="F1869" t="e">
        <f t="shared" si="2783"/>
        <v>#DIV/0!</v>
      </c>
      <c r="G1869" t="e">
        <f t="shared" si="2784"/>
        <v>#DIV/0!</v>
      </c>
      <c r="H1869" t="e">
        <f t="shared" si="2785"/>
        <v>#DIV/0!</v>
      </c>
      <c r="I1869" t="e">
        <f t="shared" si="2786"/>
        <v>#DIV/0!</v>
      </c>
      <c r="J1869" t="e">
        <f t="shared" si="2787"/>
        <v>#DIV/0!</v>
      </c>
      <c r="K1869" t="e">
        <f t="shared" si="2788"/>
        <v>#DIV/0!</v>
      </c>
      <c r="L1869" t="e">
        <f t="shared" si="2789"/>
        <v>#DIV/0!</v>
      </c>
    </row>
    <row r="1871" spans="1:16" x14ac:dyDescent="0.25">
      <c r="A1871" s="7">
        <f>B1872</f>
        <v>0</v>
      </c>
      <c r="B1871" s="7" t="e">
        <f>OR(AND(C1884:D1884),AND(C1884,E1884))</f>
        <v>#DIV/0!</v>
      </c>
      <c r="C1871" s="7" t="e">
        <f>OR(AND(C1885:D1885),AND(C1885,E1885))</f>
        <v>#DIV/0!</v>
      </c>
      <c r="D1871" s="7" t="e">
        <f>OR(AND(C1886:D1886),AND(C1886,E1886))</f>
        <v>#DIV/0!</v>
      </c>
      <c r="E1871" s="7" t="str">
        <f>C1872</f>
        <v>JUN '21</v>
      </c>
      <c r="F1871" s="7" t="e">
        <f>OR(AND(D1884:E1884),AND(D1884,F1884))</f>
        <v>#DIV/0!</v>
      </c>
      <c r="G1871" s="7" t="e">
        <f>OR(AND(D1885:E1885),AND(D1885,F1885))</f>
        <v>#DIV/0!</v>
      </c>
      <c r="H1871" s="7" t="e">
        <f>OR(AND(D1886:E1886),AND(D1886,F1886))</f>
        <v>#DIV/0!</v>
      </c>
      <c r="I1871" s="7" t="str">
        <f>D1872</f>
        <v>MAR '21</v>
      </c>
      <c r="J1871" s="11">
        <f>A1882</f>
        <v>0</v>
      </c>
      <c r="K1871" s="7">
        <f>B1877</f>
        <v>0</v>
      </c>
      <c r="L1871" s="7"/>
      <c r="M1871" s="7"/>
      <c r="O1871" t="str">
        <f>"https://www.moneycontrol.com/financials/21stcenturymanagement/results/consolidated-quarterly-results/"&amp;M1871&amp;"/1"</f>
        <v>https://www.moneycontrol.com/financials/21stcenturymanagement/results/consolidated-quarterly-results//1</v>
      </c>
      <c r="P1871" t="str">
        <f>"https://www.moneycontrol.com/financials/21stcenturymanagement/results/consolidated-quarterly-results/"&amp;M1871&amp;"/2"</f>
        <v>https://www.moneycontrol.com/financials/21stcenturymanagement/results/consolidated-quarterly-results//2</v>
      </c>
    </row>
    <row r="1872" spans="1:16" x14ac:dyDescent="0.25">
      <c r="A1872" s="2" t="s">
        <v>49</v>
      </c>
      <c r="B1872" s="8"/>
      <c r="C1872" s="2" t="s">
        <v>50</v>
      </c>
      <c r="D1872" s="2" t="s">
        <v>48</v>
      </c>
      <c r="E1872" s="2" t="s">
        <v>47</v>
      </c>
      <c r="F1872" s="2" t="s">
        <v>51</v>
      </c>
      <c r="G1872" s="2" t="s">
        <v>46</v>
      </c>
      <c r="H1872" s="2" t="s">
        <v>45</v>
      </c>
      <c r="I1872" s="2" t="s">
        <v>44</v>
      </c>
      <c r="J1872" s="2" t="s">
        <v>43</v>
      </c>
      <c r="K1872" s="2" t="s">
        <v>42</v>
      </c>
      <c r="L1872" s="2" t="s">
        <v>41</v>
      </c>
      <c r="M1872" s="2"/>
      <c r="O1872" s="2"/>
    </row>
    <row r="1873" spans="1:16" x14ac:dyDescent="0.25">
      <c r="A1873" t="s">
        <v>38</v>
      </c>
      <c r="B1873" t="s">
        <v>34</v>
      </c>
      <c r="C1873" s="6"/>
      <c r="D1873" s="6"/>
      <c r="E1873" s="6"/>
      <c r="F1873" s="6"/>
      <c r="G1873" s="6"/>
      <c r="H1873" s="6"/>
      <c r="I1873" s="6"/>
      <c r="J1873" s="6"/>
      <c r="K1873" s="6"/>
      <c r="L1873" s="6"/>
    </row>
    <row r="1874" spans="1:16" x14ac:dyDescent="0.25">
      <c r="B1874" t="s">
        <v>36</v>
      </c>
      <c r="C1874" s="4"/>
      <c r="D1874" s="6"/>
      <c r="E1874" s="4"/>
      <c r="F1874" s="4"/>
      <c r="G1874" s="4"/>
      <c r="H1874" s="6"/>
      <c r="I1874" s="4"/>
      <c r="J1874" s="4"/>
      <c r="K1874" s="4"/>
      <c r="L1874" s="4"/>
    </row>
    <row r="1875" spans="1:16" x14ac:dyDescent="0.25">
      <c r="B1875" t="s">
        <v>33</v>
      </c>
      <c r="C1875" s="5" t="e">
        <f t="shared" ref="C1875:L1875" si="2790">C1874/C1873</f>
        <v>#DIV/0!</v>
      </c>
      <c r="D1875" s="5" t="e">
        <f t="shared" si="2790"/>
        <v>#DIV/0!</v>
      </c>
      <c r="E1875" s="5" t="e">
        <f t="shared" si="2790"/>
        <v>#DIV/0!</v>
      </c>
      <c r="F1875" s="5" t="e">
        <f t="shared" si="2790"/>
        <v>#DIV/0!</v>
      </c>
      <c r="G1875" s="5" t="e">
        <f t="shared" si="2790"/>
        <v>#DIV/0!</v>
      </c>
      <c r="H1875" s="5" t="e">
        <f t="shared" si="2790"/>
        <v>#DIV/0!</v>
      </c>
      <c r="I1875" s="5" t="e">
        <f t="shared" si="2790"/>
        <v>#DIV/0!</v>
      </c>
      <c r="J1875" s="5" t="e">
        <f t="shared" si="2790"/>
        <v>#DIV/0!</v>
      </c>
      <c r="K1875" s="5" t="e">
        <f t="shared" si="2790"/>
        <v>#DIV/0!</v>
      </c>
      <c r="L1875" s="5" t="e">
        <f t="shared" si="2790"/>
        <v>#DIV/0!</v>
      </c>
    </row>
    <row r="1876" spans="1:16" x14ac:dyDescent="0.25">
      <c r="B1876" t="s">
        <v>32</v>
      </c>
      <c r="C1876" s="4"/>
      <c r="D1876" s="4"/>
      <c r="E1876" s="4"/>
      <c r="F1876" s="4"/>
      <c r="G1876" s="4"/>
      <c r="H1876" s="4"/>
      <c r="I1876" s="4"/>
      <c r="J1876" s="4"/>
      <c r="K1876" s="4"/>
      <c r="L1876" s="4"/>
    </row>
    <row r="1878" spans="1:16" x14ac:dyDescent="0.25">
      <c r="A1878" t="s">
        <v>37</v>
      </c>
      <c r="B1878" t="s">
        <v>34</v>
      </c>
      <c r="C1878" s="3">
        <f t="shared" ref="C1878:C1879" si="2791">SUM(C1873:F1873)</f>
        <v>0</v>
      </c>
      <c r="D1878" s="3">
        <f t="shared" ref="D1878:D1879" si="2792">SUM(D1873:G1873)</f>
        <v>0</v>
      </c>
      <c r="E1878" s="3">
        <f t="shared" ref="E1878:E1879" si="2793">SUM(E1873:H1873)</f>
        <v>0</v>
      </c>
      <c r="F1878" s="3">
        <f t="shared" ref="F1878:F1879" si="2794">SUM(F1873:I1873)</f>
        <v>0</v>
      </c>
      <c r="G1878" s="3">
        <f t="shared" ref="G1878:G1879" si="2795">SUM(G1873:J1873)</f>
        <v>0</v>
      </c>
      <c r="H1878" s="3">
        <f t="shared" ref="H1878:H1879" si="2796">SUM(H1873:K1873)</f>
        <v>0</v>
      </c>
      <c r="I1878" s="3">
        <f t="shared" ref="I1878:I1879" si="2797">SUM(I1873:L1873)</f>
        <v>0</v>
      </c>
    </row>
    <row r="1879" spans="1:16" x14ac:dyDescent="0.25">
      <c r="B1879" t="s">
        <v>36</v>
      </c>
      <c r="C1879" s="3">
        <f t="shared" si="2791"/>
        <v>0</v>
      </c>
      <c r="D1879" s="3">
        <f t="shared" si="2792"/>
        <v>0</v>
      </c>
      <c r="E1879" s="3">
        <f t="shared" si="2793"/>
        <v>0</v>
      </c>
      <c r="F1879" s="3">
        <f t="shared" si="2794"/>
        <v>0</v>
      </c>
      <c r="G1879" s="3">
        <f t="shared" si="2795"/>
        <v>0</v>
      </c>
      <c r="H1879" s="3">
        <f t="shared" si="2796"/>
        <v>0</v>
      </c>
      <c r="I1879" s="3">
        <f t="shared" si="2797"/>
        <v>0</v>
      </c>
    </row>
    <row r="1880" spans="1:16" x14ac:dyDescent="0.25">
      <c r="B1880" t="s">
        <v>33</v>
      </c>
      <c r="C1880" s="1" t="e">
        <f t="shared" ref="C1880:I1880" si="2798">C1879/C1878</f>
        <v>#DIV/0!</v>
      </c>
      <c r="D1880" s="1" t="e">
        <f t="shared" si="2798"/>
        <v>#DIV/0!</v>
      </c>
      <c r="E1880" s="1" t="e">
        <f t="shared" si="2798"/>
        <v>#DIV/0!</v>
      </c>
      <c r="F1880" s="1" t="e">
        <f t="shared" si="2798"/>
        <v>#DIV/0!</v>
      </c>
      <c r="G1880" s="1" t="e">
        <f t="shared" si="2798"/>
        <v>#DIV/0!</v>
      </c>
      <c r="H1880" s="1" t="e">
        <f t="shared" si="2798"/>
        <v>#DIV/0!</v>
      </c>
      <c r="I1880" s="1" t="e">
        <f t="shared" si="2798"/>
        <v>#DIV/0!</v>
      </c>
    </row>
    <row r="1881" spans="1:16" x14ac:dyDescent="0.25">
      <c r="B1881" t="s">
        <v>32</v>
      </c>
      <c r="C1881">
        <f t="shared" ref="C1881" si="2799">SUM(C1876:F1876)</f>
        <v>0</v>
      </c>
      <c r="D1881">
        <f t="shared" ref="D1881" si="2800">SUM(D1876:G1876)</f>
        <v>0</v>
      </c>
      <c r="E1881">
        <f t="shared" ref="E1881" si="2801">SUM(E1876:H1876)</f>
        <v>0</v>
      </c>
      <c r="F1881">
        <f t="shared" ref="F1881" si="2802">SUM(F1876:I1876)</f>
        <v>0</v>
      </c>
      <c r="G1881">
        <f t="shared" ref="G1881" si="2803">SUM(G1876:J1876)</f>
        <v>0</v>
      </c>
      <c r="H1881">
        <f t="shared" ref="H1881" si="2804">SUM(H1876:K1876)</f>
        <v>0</v>
      </c>
      <c r="I1881">
        <f t="shared" ref="I1881" si="2805">SUM(I1876:L1876)</f>
        <v>0</v>
      </c>
    </row>
    <row r="1882" spans="1:16" x14ac:dyDescent="0.25">
      <c r="A1882" s="10"/>
      <c r="B1882" s="9"/>
      <c r="C1882" s="9"/>
      <c r="D1882" s="9"/>
      <c r="E1882" s="9"/>
      <c r="F1882" s="9"/>
      <c r="G1882" s="9"/>
      <c r="H1882" s="9"/>
      <c r="I1882" s="9"/>
    </row>
    <row r="1883" spans="1:16" x14ac:dyDescent="0.25">
      <c r="A1883" t="s">
        <v>35</v>
      </c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1:16" x14ac:dyDescent="0.25">
      <c r="A1884" t="e">
        <f>B1884</f>
        <v>#DIV/0!</v>
      </c>
      <c r="B1884" t="e">
        <f>OR(AND(C1884:D1884),AND(C1884,E1884))</f>
        <v>#DIV/0!</v>
      </c>
      <c r="C1884" t="e">
        <f>AND(((C1878-D1878)/D1878)&gt;0,((C1873-D1873)/D1873)&gt;0,((C1878-E1878)/E1878)&gt;0,((C1873-E1873)/E1873)&gt;0)</f>
        <v>#DIV/0!</v>
      </c>
      <c r="D1884" t="e">
        <f>AND(((D1878-E1878)/E1878)&gt;0,((D1873-E1873)/E1873)&gt;0,((D1878-F1878)/F1878)&gt;0,((D1873-F1873)/F1873)&gt;0)</f>
        <v>#DIV/0!</v>
      </c>
      <c r="E1884" t="e">
        <f>AND(((E1878-F1878)/F1878)&gt;0,((E1873-F1873)/F1873)&gt;0,((E1878-G1878)/G1878)&gt;0,((E1873-G1873)/G1873)&gt;0)</f>
        <v>#DIV/0!</v>
      </c>
      <c r="F1884" t="e">
        <f>AND(((F1878-G1878)/G1878)&gt;0,((F1873-G1873)/G1873)&gt;0,((F1878-H1878)/H1878)&gt;0,((F1873-H1873)/H1873)&gt;0)</f>
        <v>#DIV/0!</v>
      </c>
      <c r="G1884" t="e">
        <f>AND(((G1878-H1878)/H1878)&gt;0,((G1873-H1873)/H1873)&gt;0,((G1878-I1878)/I1878)&gt;0,((G1873-I1873)/I1873)&gt;0)</f>
        <v>#DIV/0!</v>
      </c>
      <c r="H1884" t="e">
        <f>AND(((H1878-I1878)/I1878)&gt;0,((H1873-I1873)/I1873)&gt;0,((H1878-J1878)/J1878)&gt;0,((H1873-J1873)/J1873)&gt;0)</f>
        <v>#DIV/0!</v>
      </c>
      <c r="I1884" t="e">
        <f>AND(((I1878-J1878)/J1878)&gt;0,((I1873-J1873)/J1873)&gt;0,((I1878-K1878)/K1878)&gt;0,((I1873-K1873)/K1873)&gt;0)</f>
        <v>#DIV/0!</v>
      </c>
      <c r="J1884" t="e">
        <f>AND(((J1878-K1878)/K1878)&gt;0,((J1873-K1873)/K1873)&gt;0,((J1878-L1878)/L1878)&gt;0,((J1873-L1873)/L1873)&gt;0)</f>
        <v>#DIV/0!</v>
      </c>
      <c r="K1884" t="e">
        <f>AND(((K1878-L1878)/L1878)&gt;0,((K1873-L1873)/L1873)&gt;0,((K1878-M1878)/M1878)&gt;0,((K1873-M1873)/M1873)&gt;0)</f>
        <v>#DIV/0!</v>
      </c>
      <c r="L1884" t="e">
        <f>AND(((L1878-M1878)/M1878)&gt;0,((L1873-M1873)/M1873)&gt;0,((L1878-N1878)/N1878)&gt;0,((L1873-N1873)/N1873)&gt;0)</f>
        <v>#DIV/0!</v>
      </c>
    </row>
    <row r="1885" spans="1:16" x14ac:dyDescent="0.25">
      <c r="B1885" t="e">
        <f>OR(AND(C1885:D1885),AND(C1885,E1885))</f>
        <v>#DIV/0!</v>
      </c>
      <c r="C1885" t="e">
        <f>AND(((C1880-D1880)/D1880)&gt;0,((C1880-E1880)/E1880)&gt;0,((C1875-D1875)/D1875)&gt;0,((C1875-E1875)/E1875)&gt;0)</f>
        <v>#DIV/0!</v>
      </c>
      <c r="D1885" t="e">
        <f t="shared" ref="D1885:D1886" si="2806">AND(((D1880-E1880)/E1880)&gt;0,((D1880-F1880)/F1880)&gt;0,((D1875-E1875)/E1875)&gt;0,((D1875-F1875)/F1875)&gt;0)</f>
        <v>#DIV/0!</v>
      </c>
      <c r="E1885" t="e">
        <f t="shared" ref="E1885:E1886" si="2807">AND(((E1880-F1880)/F1880)&gt;0,((E1880-G1880)/G1880)&gt;0,((E1875-F1875)/F1875)&gt;0,((E1875-G1875)/G1875)&gt;0)</f>
        <v>#DIV/0!</v>
      </c>
      <c r="F1885" t="e">
        <f t="shared" ref="F1885:F1886" si="2808">AND(((F1880-G1880)/G1880)&gt;0,((F1880-H1880)/H1880)&gt;0,((F1875-G1875)/G1875)&gt;0,((F1875-H1875)/H1875)&gt;0)</f>
        <v>#DIV/0!</v>
      </c>
      <c r="G1885" t="e">
        <f t="shared" ref="G1885:G1886" si="2809">AND(((G1880-H1880)/H1880)&gt;0,((G1880-I1880)/I1880)&gt;0,((G1875-H1875)/H1875)&gt;0,((G1875-I1875)/I1875)&gt;0)</f>
        <v>#DIV/0!</v>
      </c>
      <c r="H1885" t="e">
        <f t="shared" ref="H1885:H1886" si="2810">AND(((H1880-I1880)/I1880)&gt;0,((H1880-J1880)/J1880)&gt;0,((H1875-I1875)/I1875)&gt;0,((H1875-J1875)/J1875)&gt;0)</f>
        <v>#DIV/0!</v>
      </c>
      <c r="I1885" t="e">
        <f t="shared" ref="I1885:I1886" si="2811">AND(((I1880-J1880)/J1880)&gt;0,((I1880-K1880)/K1880)&gt;0,((I1875-J1875)/J1875)&gt;0,((I1875-K1875)/K1875)&gt;0)</f>
        <v>#DIV/0!</v>
      </c>
      <c r="J1885" t="e">
        <f t="shared" ref="J1885:J1886" si="2812">AND(((J1880-K1880)/K1880)&gt;0,((J1880-L1880)/L1880)&gt;0,((J1875-K1875)/K1875)&gt;0,((J1875-L1875)/L1875)&gt;0)</f>
        <v>#DIV/0!</v>
      </c>
      <c r="K1885" t="e">
        <f t="shared" ref="K1885:K1886" si="2813">AND(((K1880-L1880)/L1880)&gt;0,((K1880-M1880)/M1880)&gt;0,((K1875-L1875)/L1875)&gt;0,((K1875-M1875)/M1875)&gt;0)</f>
        <v>#DIV/0!</v>
      </c>
      <c r="L1885" t="e">
        <f t="shared" ref="L1885:L1886" si="2814">AND(((L1880-M1880)/M1880)&gt;0,((L1880-N1880)/N1880)&gt;0,((L1875-M1875)/M1875)&gt;0,((L1875-N1875)/N1875)&gt;0)</f>
        <v>#DIV/0!</v>
      </c>
    </row>
    <row r="1886" spans="1:16" x14ac:dyDescent="0.25">
      <c r="B1886" t="e">
        <f>OR(AND(C1886:D1886),AND(C1886,E1886))</f>
        <v>#DIV/0!</v>
      </c>
      <c r="C1886" t="e">
        <f>AND(((C1881-D1881)/D1881)&gt;0,((C1881-E1881)/E1881)&gt;0,((C1876-D1876)/D1876)&gt;0,((C1876-E1876)/E1876)&gt;0)</f>
        <v>#DIV/0!</v>
      </c>
      <c r="D1886" t="e">
        <f t="shared" si="2806"/>
        <v>#DIV/0!</v>
      </c>
      <c r="E1886" t="e">
        <f t="shared" si="2807"/>
        <v>#DIV/0!</v>
      </c>
      <c r="F1886" t="e">
        <f t="shared" si="2808"/>
        <v>#DIV/0!</v>
      </c>
      <c r="G1886" t="e">
        <f t="shared" si="2809"/>
        <v>#DIV/0!</v>
      </c>
      <c r="H1886" t="e">
        <f t="shared" si="2810"/>
        <v>#DIV/0!</v>
      </c>
      <c r="I1886" t="e">
        <f t="shared" si="2811"/>
        <v>#DIV/0!</v>
      </c>
      <c r="J1886" t="e">
        <f t="shared" si="2812"/>
        <v>#DIV/0!</v>
      </c>
      <c r="K1886" t="e">
        <f t="shared" si="2813"/>
        <v>#DIV/0!</v>
      </c>
      <c r="L1886" t="e">
        <f t="shared" si="2814"/>
        <v>#DIV/0!</v>
      </c>
    </row>
    <row r="1888" spans="1:16" x14ac:dyDescent="0.25">
      <c r="A1888" s="7">
        <f>B1889</f>
        <v>0</v>
      </c>
      <c r="B1888" s="7" t="e">
        <f>OR(AND(C1901:D1901),AND(C1901,E1901))</f>
        <v>#DIV/0!</v>
      </c>
      <c r="C1888" s="7" t="e">
        <f>OR(AND(C1902:D1902),AND(C1902,E1902))</f>
        <v>#DIV/0!</v>
      </c>
      <c r="D1888" s="7" t="e">
        <f>OR(AND(C1903:D1903),AND(C1903,E1903))</f>
        <v>#DIV/0!</v>
      </c>
      <c r="E1888" s="7" t="str">
        <f>C1889</f>
        <v>JUN '21</v>
      </c>
      <c r="F1888" s="7" t="e">
        <f>OR(AND(D1901:E1901),AND(D1901,F1901))</f>
        <v>#DIV/0!</v>
      </c>
      <c r="G1888" s="7" t="e">
        <f>OR(AND(D1902:E1902),AND(D1902,F1902))</f>
        <v>#DIV/0!</v>
      </c>
      <c r="H1888" s="7" t="e">
        <f>OR(AND(D1903:E1903),AND(D1903,F1903))</f>
        <v>#DIV/0!</v>
      </c>
      <c r="I1888" s="7" t="str">
        <f>D1889</f>
        <v>MAR '21</v>
      </c>
      <c r="J1888" s="11">
        <f>A1899</f>
        <v>0</v>
      </c>
      <c r="K1888" s="7">
        <f>B1894</f>
        <v>0</v>
      </c>
      <c r="L1888" s="7"/>
      <c r="M1888" s="7"/>
      <c r="O1888" t="str">
        <f>"https://www.moneycontrol.com/financials/21stcenturymanagement/results/consolidated-quarterly-results/"&amp;M1888&amp;"/1"</f>
        <v>https://www.moneycontrol.com/financials/21stcenturymanagement/results/consolidated-quarterly-results//1</v>
      </c>
      <c r="P1888" t="str">
        <f>"https://www.moneycontrol.com/financials/21stcenturymanagement/results/consolidated-quarterly-results/"&amp;M1888&amp;"/2"</f>
        <v>https://www.moneycontrol.com/financials/21stcenturymanagement/results/consolidated-quarterly-results//2</v>
      </c>
    </row>
    <row r="1889" spans="1:15" x14ac:dyDescent="0.25">
      <c r="A1889" s="2" t="s">
        <v>49</v>
      </c>
      <c r="B1889" s="8"/>
      <c r="C1889" s="2" t="s">
        <v>50</v>
      </c>
      <c r="D1889" s="2" t="s">
        <v>48</v>
      </c>
      <c r="E1889" s="2" t="s">
        <v>47</v>
      </c>
      <c r="F1889" s="2" t="s">
        <v>51</v>
      </c>
      <c r="G1889" s="2" t="s">
        <v>46</v>
      </c>
      <c r="H1889" s="2" t="s">
        <v>45</v>
      </c>
      <c r="I1889" s="2" t="s">
        <v>44</v>
      </c>
      <c r="J1889" s="2" t="s">
        <v>43</v>
      </c>
      <c r="K1889" s="2" t="s">
        <v>42</v>
      </c>
      <c r="L1889" s="2" t="s">
        <v>41</v>
      </c>
      <c r="M1889" s="2"/>
      <c r="O1889" s="2"/>
    </row>
    <row r="1890" spans="1:15" x14ac:dyDescent="0.25">
      <c r="A1890" t="s">
        <v>38</v>
      </c>
      <c r="B1890" t="s">
        <v>34</v>
      </c>
      <c r="C1890" s="6"/>
      <c r="D1890" s="6"/>
      <c r="E1890" s="6"/>
      <c r="F1890" s="6"/>
      <c r="G1890" s="6"/>
      <c r="H1890" s="6"/>
      <c r="I1890" s="6"/>
      <c r="J1890" s="6"/>
      <c r="K1890" s="6"/>
      <c r="L1890" s="6"/>
    </row>
    <row r="1891" spans="1:15" x14ac:dyDescent="0.25">
      <c r="B1891" t="s">
        <v>36</v>
      </c>
      <c r="C1891" s="4"/>
      <c r="D1891" s="6"/>
      <c r="E1891" s="4"/>
      <c r="F1891" s="4"/>
      <c r="G1891" s="4"/>
      <c r="H1891" s="6"/>
      <c r="I1891" s="4"/>
      <c r="J1891" s="4"/>
      <c r="K1891" s="4"/>
      <c r="L1891" s="4"/>
    </row>
    <row r="1892" spans="1:15" x14ac:dyDescent="0.25">
      <c r="B1892" t="s">
        <v>33</v>
      </c>
      <c r="C1892" s="5" t="e">
        <f t="shared" ref="C1892:L1892" si="2815">C1891/C1890</f>
        <v>#DIV/0!</v>
      </c>
      <c r="D1892" s="5" t="e">
        <f t="shared" si="2815"/>
        <v>#DIV/0!</v>
      </c>
      <c r="E1892" s="5" t="e">
        <f t="shared" si="2815"/>
        <v>#DIV/0!</v>
      </c>
      <c r="F1892" s="5" t="e">
        <f t="shared" si="2815"/>
        <v>#DIV/0!</v>
      </c>
      <c r="G1892" s="5" t="e">
        <f t="shared" si="2815"/>
        <v>#DIV/0!</v>
      </c>
      <c r="H1892" s="5" t="e">
        <f t="shared" si="2815"/>
        <v>#DIV/0!</v>
      </c>
      <c r="I1892" s="5" t="e">
        <f t="shared" si="2815"/>
        <v>#DIV/0!</v>
      </c>
      <c r="J1892" s="5" t="e">
        <f t="shared" si="2815"/>
        <v>#DIV/0!</v>
      </c>
      <c r="K1892" s="5" t="e">
        <f t="shared" si="2815"/>
        <v>#DIV/0!</v>
      </c>
      <c r="L1892" s="5" t="e">
        <f t="shared" si="2815"/>
        <v>#DIV/0!</v>
      </c>
    </row>
    <row r="1893" spans="1:15" x14ac:dyDescent="0.25">
      <c r="B1893" t="s">
        <v>32</v>
      </c>
      <c r="C1893" s="4"/>
      <c r="D1893" s="4"/>
      <c r="E1893" s="4"/>
      <c r="F1893" s="4"/>
      <c r="G1893" s="4"/>
      <c r="H1893" s="4"/>
      <c r="I1893" s="4"/>
      <c r="J1893" s="4"/>
      <c r="K1893" s="4"/>
      <c r="L1893" s="4"/>
    </row>
    <row r="1895" spans="1:15" x14ac:dyDescent="0.25">
      <c r="A1895" t="s">
        <v>37</v>
      </c>
      <c r="B1895" t="s">
        <v>34</v>
      </c>
      <c r="C1895" s="3">
        <f t="shared" ref="C1895:C1896" si="2816">SUM(C1890:F1890)</f>
        <v>0</v>
      </c>
      <c r="D1895" s="3">
        <f t="shared" ref="D1895:D1896" si="2817">SUM(D1890:G1890)</f>
        <v>0</v>
      </c>
      <c r="E1895" s="3">
        <f t="shared" ref="E1895:E1896" si="2818">SUM(E1890:H1890)</f>
        <v>0</v>
      </c>
      <c r="F1895" s="3">
        <f t="shared" ref="F1895:F1896" si="2819">SUM(F1890:I1890)</f>
        <v>0</v>
      </c>
      <c r="G1895" s="3">
        <f t="shared" ref="G1895:G1896" si="2820">SUM(G1890:J1890)</f>
        <v>0</v>
      </c>
      <c r="H1895" s="3">
        <f t="shared" ref="H1895:H1896" si="2821">SUM(H1890:K1890)</f>
        <v>0</v>
      </c>
      <c r="I1895" s="3">
        <f t="shared" ref="I1895:I1896" si="2822">SUM(I1890:L1890)</f>
        <v>0</v>
      </c>
    </row>
    <row r="1896" spans="1:15" x14ac:dyDescent="0.25">
      <c r="B1896" t="s">
        <v>36</v>
      </c>
      <c r="C1896" s="3">
        <f t="shared" si="2816"/>
        <v>0</v>
      </c>
      <c r="D1896" s="3">
        <f t="shared" si="2817"/>
        <v>0</v>
      </c>
      <c r="E1896" s="3">
        <f t="shared" si="2818"/>
        <v>0</v>
      </c>
      <c r="F1896" s="3">
        <f t="shared" si="2819"/>
        <v>0</v>
      </c>
      <c r="G1896" s="3">
        <f t="shared" si="2820"/>
        <v>0</v>
      </c>
      <c r="H1896" s="3">
        <f t="shared" si="2821"/>
        <v>0</v>
      </c>
      <c r="I1896" s="3">
        <f t="shared" si="2822"/>
        <v>0</v>
      </c>
    </row>
    <row r="1897" spans="1:15" x14ac:dyDescent="0.25">
      <c r="B1897" t="s">
        <v>33</v>
      </c>
      <c r="C1897" s="1" t="e">
        <f t="shared" ref="C1897:I1897" si="2823">C1896/C1895</f>
        <v>#DIV/0!</v>
      </c>
      <c r="D1897" s="1" t="e">
        <f t="shared" si="2823"/>
        <v>#DIV/0!</v>
      </c>
      <c r="E1897" s="1" t="e">
        <f t="shared" si="2823"/>
        <v>#DIV/0!</v>
      </c>
      <c r="F1897" s="1" t="e">
        <f t="shared" si="2823"/>
        <v>#DIV/0!</v>
      </c>
      <c r="G1897" s="1" t="e">
        <f t="shared" si="2823"/>
        <v>#DIV/0!</v>
      </c>
      <c r="H1897" s="1" t="e">
        <f t="shared" si="2823"/>
        <v>#DIV/0!</v>
      </c>
      <c r="I1897" s="1" t="e">
        <f t="shared" si="2823"/>
        <v>#DIV/0!</v>
      </c>
    </row>
    <row r="1898" spans="1:15" x14ac:dyDescent="0.25">
      <c r="B1898" t="s">
        <v>32</v>
      </c>
      <c r="C1898">
        <f t="shared" ref="C1898" si="2824">SUM(C1893:F1893)</f>
        <v>0</v>
      </c>
      <c r="D1898">
        <f t="shared" ref="D1898" si="2825">SUM(D1893:G1893)</f>
        <v>0</v>
      </c>
      <c r="E1898">
        <f t="shared" ref="E1898" si="2826">SUM(E1893:H1893)</f>
        <v>0</v>
      </c>
      <c r="F1898">
        <f t="shared" ref="F1898" si="2827">SUM(F1893:I1893)</f>
        <v>0</v>
      </c>
      <c r="G1898">
        <f t="shared" ref="G1898" si="2828">SUM(G1893:J1893)</f>
        <v>0</v>
      </c>
      <c r="H1898">
        <f t="shared" ref="H1898" si="2829">SUM(H1893:K1893)</f>
        <v>0</v>
      </c>
      <c r="I1898">
        <f t="shared" ref="I1898" si="2830">SUM(I1893:L1893)</f>
        <v>0</v>
      </c>
    </row>
    <row r="1899" spans="1:15" x14ac:dyDescent="0.25">
      <c r="A1899" s="10"/>
      <c r="B1899" s="9"/>
      <c r="C1899" s="9"/>
      <c r="D1899" s="9"/>
      <c r="E1899" s="9"/>
      <c r="F1899" s="9"/>
      <c r="G1899" s="9"/>
      <c r="H1899" s="9"/>
      <c r="I1899" s="9"/>
    </row>
    <row r="1900" spans="1:15" x14ac:dyDescent="0.25">
      <c r="A1900" t="s">
        <v>35</v>
      </c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1:15" x14ac:dyDescent="0.25">
      <c r="A1901" t="e">
        <f>B1901</f>
        <v>#DIV/0!</v>
      </c>
      <c r="B1901" t="e">
        <f>OR(AND(C1901:D1901),AND(C1901,E1901))</f>
        <v>#DIV/0!</v>
      </c>
      <c r="C1901" t="e">
        <f>AND(((C1895-D1895)/D1895)&gt;0,((C1890-D1890)/D1890)&gt;0,((C1895-E1895)/E1895)&gt;0,((C1890-E1890)/E1890)&gt;0)</f>
        <v>#DIV/0!</v>
      </c>
      <c r="D1901" t="e">
        <f>AND(((D1895-E1895)/E1895)&gt;0,((D1890-E1890)/E1890)&gt;0,((D1895-F1895)/F1895)&gt;0,((D1890-F1890)/F1890)&gt;0)</f>
        <v>#DIV/0!</v>
      </c>
      <c r="E1901" t="e">
        <f>AND(((E1895-F1895)/F1895)&gt;0,((E1890-F1890)/F1890)&gt;0,((E1895-G1895)/G1895)&gt;0,((E1890-G1890)/G1890)&gt;0)</f>
        <v>#DIV/0!</v>
      </c>
      <c r="F1901" t="e">
        <f>AND(((F1895-G1895)/G1895)&gt;0,((F1890-G1890)/G1890)&gt;0,((F1895-H1895)/H1895)&gt;0,((F1890-H1890)/H1890)&gt;0)</f>
        <v>#DIV/0!</v>
      </c>
      <c r="G1901" t="e">
        <f>AND(((G1895-H1895)/H1895)&gt;0,((G1890-H1890)/H1890)&gt;0,((G1895-I1895)/I1895)&gt;0,((G1890-I1890)/I1890)&gt;0)</f>
        <v>#DIV/0!</v>
      </c>
      <c r="H1901" t="e">
        <f>AND(((H1895-I1895)/I1895)&gt;0,((H1890-I1890)/I1890)&gt;0,((H1895-J1895)/J1895)&gt;0,((H1890-J1890)/J1890)&gt;0)</f>
        <v>#DIV/0!</v>
      </c>
      <c r="I1901" t="e">
        <f>AND(((I1895-J1895)/J1895)&gt;0,((I1890-J1890)/J1890)&gt;0,((I1895-K1895)/K1895)&gt;0,((I1890-K1890)/K1890)&gt;0)</f>
        <v>#DIV/0!</v>
      </c>
      <c r="J1901" t="e">
        <f>AND(((J1895-K1895)/K1895)&gt;0,((J1890-K1890)/K1890)&gt;0,((J1895-L1895)/L1895)&gt;0,((J1890-L1890)/L1890)&gt;0)</f>
        <v>#DIV/0!</v>
      </c>
      <c r="K1901" t="e">
        <f>AND(((K1895-L1895)/L1895)&gt;0,((K1890-L1890)/L1890)&gt;0,((K1895-M1895)/M1895)&gt;0,((K1890-M1890)/M1890)&gt;0)</f>
        <v>#DIV/0!</v>
      </c>
      <c r="L1901" t="e">
        <f>AND(((L1895-M1895)/M1895)&gt;0,((L1890-M1890)/M1890)&gt;0,((L1895-N1895)/N1895)&gt;0,((L1890-N1890)/N1890)&gt;0)</f>
        <v>#DIV/0!</v>
      </c>
    </row>
    <row r="1902" spans="1:15" x14ac:dyDescent="0.25">
      <c r="B1902" t="e">
        <f>OR(AND(C1902:D1902),AND(C1902,E1902))</f>
        <v>#DIV/0!</v>
      </c>
      <c r="C1902" t="e">
        <f>AND(((C1897-D1897)/D1897)&gt;0,((C1897-E1897)/E1897)&gt;0,((C1892-D1892)/D1892)&gt;0,((C1892-E1892)/E1892)&gt;0)</f>
        <v>#DIV/0!</v>
      </c>
      <c r="D1902" t="e">
        <f t="shared" ref="D1902:D1903" si="2831">AND(((D1897-E1897)/E1897)&gt;0,((D1897-F1897)/F1897)&gt;0,((D1892-E1892)/E1892)&gt;0,((D1892-F1892)/F1892)&gt;0)</f>
        <v>#DIV/0!</v>
      </c>
      <c r="E1902" t="e">
        <f t="shared" ref="E1902:E1903" si="2832">AND(((E1897-F1897)/F1897)&gt;0,((E1897-G1897)/G1897)&gt;0,((E1892-F1892)/F1892)&gt;0,((E1892-G1892)/G1892)&gt;0)</f>
        <v>#DIV/0!</v>
      </c>
      <c r="F1902" t="e">
        <f t="shared" ref="F1902:F1903" si="2833">AND(((F1897-G1897)/G1897)&gt;0,((F1897-H1897)/H1897)&gt;0,((F1892-G1892)/G1892)&gt;0,((F1892-H1892)/H1892)&gt;0)</f>
        <v>#DIV/0!</v>
      </c>
      <c r="G1902" t="e">
        <f t="shared" ref="G1902:G1903" si="2834">AND(((G1897-H1897)/H1897)&gt;0,((G1897-I1897)/I1897)&gt;0,((G1892-H1892)/H1892)&gt;0,((G1892-I1892)/I1892)&gt;0)</f>
        <v>#DIV/0!</v>
      </c>
      <c r="H1902" t="e">
        <f t="shared" ref="H1902:H1903" si="2835">AND(((H1897-I1897)/I1897)&gt;0,((H1897-J1897)/J1897)&gt;0,((H1892-I1892)/I1892)&gt;0,((H1892-J1892)/J1892)&gt;0)</f>
        <v>#DIV/0!</v>
      </c>
      <c r="I1902" t="e">
        <f t="shared" ref="I1902:I1903" si="2836">AND(((I1897-J1897)/J1897)&gt;0,((I1897-K1897)/K1897)&gt;0,((I1892-J1892)/J1892)&gt;0,((I1892-K1892)/K1892)&gt;0)</f>
        <v>#DIV/0!</v>
      </c>
      <c r="J1902" t="e">
        <f t="shared" ref="J1902:J1903" si="2837">AND(((J1897-K1897)/K1897)&gt;0,((J1897-L1897)/L1897)&gt;0,((J1892-K1892)/K1892)&gt;0,((J1892-L1892)/L1892)&gt;0)</f>
        <v>#DIV/0!</v>
      </c>
      <c r="K1902" t="e">
        <f t="shared" ref="K1902:K1903" si="2838">AND(((K1897-L1897)/L1897)&gt;0,((K1897-M1897)/M1897)&gt;0,((K1892-L1892)/L1892)&gt;0,((K1892-M1892)/M1892)&gt;0)</f>
        <v>#DIV/0!</v>
      </c>
      <c r="L1902" t="e">
        <f t="shared" ref="L1902:L1903" si="2839">AND(((L1897-M1897)/M1897)&gt;0,((L1897-N1897)/N1897)&gt;0,((L1892-M1892)/M1892)&gt;0,((L1892-N1892)/N1892)&gt;0)</f>
        <v>#DIV/0!</v>
      </c>
    </row>
    <row r="1903" spans="1:15" x14ac:dyDescent="0.25">
      <c r="B1903" t="e">
        <f>OR(AND(C1903:D1903),AND(C1903,E1903))</f>
        <v>#DIV/0!</v>
      </c>
      <c r="C1903" t="e">
        <f>AND(((C1898-D1898)/D1898)&gt;0,((C1898-E1898)/E1898)&gt;0,((C1893-D1893)/D1893)&gt;0,((C1893-E1893)/E1893)&gt;0)</f>
        <v>#DIV/0!</v>
      </c>
      <c r="D1903" t="e">
        <f t="shared" si="2831"/>
        <v>#DIV/0!</v>
      </c>
      <c r="E1903" t="e">
        <f t="shared" si="2832"/>
        <v>#DIV/0!</v>
      </c>
      <c r="F1903" t="e">
        <f t="shared" si="2833"/>
        <v>#DIV/0!</v>
      </c>
      <c r="G1903" t="e">
        <f t="shared" si="2834"/>
        <v>#DIV/0!</v>
      </c>
      <c r="H1903" t="e">
        <f t="shared" si="2835"/>
        <v>#DIV/0!</v>
      </c>
      <c r="I1903" t="e">
        <f t="shared" si="2836"/>
        <v>#DIV/0!</v>
      </c>
      <c r="J1903" t="e">
        <f t="shared" si="2837"/>
        <v>#DIV/0!</v>
      </c>
      <c r="K1903" t="e">
        <f t="shared" si="2838"/>
        <v>#DIV/0!</v>
      </c>
      <c r="L1903" t="e">
        <f t="shared" si="2839"/>
        <v>#DIV/0!</v>
      </c>
    </row>
    <row r="1905" spans="1:16" x14ac:dyDescent="0.25">
      <c r="A1905" s="7">
        <f>B1906</f>
        <v>0</v>
      </c>
      <c r="B1905" s="7" t="e">
        <f>OR(AND(C1918:D1918),AND(C1918,E1918))</f>
        <v>#DIV/0!</v>
      </c>
      <c r="C1905" s="7" t="e">
        <f>OR(AND(C1919:D1919),AND(C1919,E1919))</f>
        <v>#DIV/0!</v>
      </c>
      <c r="D1905" s="7" t="e">
        <f>OR(AND(C1920:D1920),AND(C1920,E1920))</f>
        <v>#DIV/0!</v>
      </c>
      <c r="E1905" s="7" t="str">
        <f>C1906</f>
        <v>JUN '21</v>
      </c>
      <c r="F1905" s="7" t="e">
        <f>OR(AND(D1918:E1918),AND(D1918,F1918))</f>
        <v>#DIV/0!</v>
      </c>
      <c r="G1905" s="7" t="e">
        <f>OR(AND(D1919:E1919),AND(D1919,F1919))</f>
        <v>#DIV/0!</v>
      </c>
      <c r="H1905" s="7" t="e">
        <f>OR(AND(D1920:E1920),AND(D1920,F1920))</f>
        <v>#DIV/0!</v>
      </c>
      <c r="I1905" s="7" t="str">
        <f>D1906</f>
        <v>MAR '21</v>
      </c>
      <c r="J1905" s="11">
        <f>A1916</f>
        <v>0</v>
      </c>
      <c r="K1905" s="7">
        <f>B1911</f>
        <v>0</v>
      </c>
      <c r="L1905" s="7"/>
      <c r="M1905" s="7"/>
      <c r="O1905" t="str">
        <f>"https://www.moneycontrol.com/financials/21stcenturymanagement/results/consolidated-quarterly-results/"&amp;M1905&amp;"/1"</f>
        <v>https://www.moneycontrol.com/financials/21stcenturymanagement/results/consolidated-quarterly-results//1</v>
      </c>
      <c r="P1905" t="str">
        <f>"https://www.moneycontrol.com/financials/21stcenturymanagement/results/consolidated-quarterly-results/"&amp;M1905&amp;"/2"</f>
        <v>https://www.moneycontrol.com/financials/21stcenturymanagement/results/consolidated-quarterly-results//2</v>
      </c>
    </row>
    <row r="1906" spans="1:16" x14ac:dyDescent="0.25">
      <c r="A1906" s="2" t="s">
        <v>49</v>
      </c>
      <c r="B1906" s="8"/>
      <c r="C1906" s="2" t="s">
        <v>50</v>
      </c>
      <c r="D1906" s="2" t="s">
        <v>48</v>
      </c>
      <c r="E1906" s="2" t="s">
        <v>47</v>
      </c>
      <c r="F1906" s="2" t="s">
        <v>51</v>
      </c>
      <c r="G1906" s="2" t="s">
        <v>46</v>
      </c>
      <c r="H1906" s="2" t="s">
        <v>45</v>
      </c>
      <c r="I1906" s="2" t="s">
        <v>44</v>
      </c>
      <c r="J1906" s="2" t="s">
        <v>43</v>
      </c>
      <c r="K1906" s="2" t="s">
        <v>42</v>
      </c>
      <c r="L1906" s="2" t="s">
        <v>41</v>
      </c>
      <c r="M1906" s="2"/>
      <c r="O1906" s="2"/>
    </row>
    <row r="1907" spans="1:16" x14ac:dyDescent="0.25">
      <c r="A1907" t="s">
        <v>38</v>
      </c>
      <c r="B1907" t="s">
        <v>34</v>
      </c>
      <c r="C1907" s="6"/>
      <c r="D1907" s="6"/>
      <c r="E1907" s="6"/>
      <c r="F1907" s="6"/>
      <c r="G1907" s="6"/>
      <c r="H1907" s="6"/>
      <c r="I1907" s="6"/>
      <c r="J1907" s="6"/>
      <c r="K1907" s="6"/>
      <c r="L1907" s="6"/>
    </row>
    <row r="1908" spans="1:16" x14ac:dyDescent="0.25">
      <c r="B1908" t="s">
        <v>36</v>
      </c>
      <c r="C1908" s="4"/>
      <c r="D1908" s="6"/>
      <c r="E1908" s="4"/>
      <c r="F1908" s="4"/>
      <c r="G1908" s="4"/>
      <c r="H1908" s="6"/>
      <c r="I1908" s="4"/>
      <c r="J1908" s="4"/>
      <c r="K1908" s="4"/>
      <c r="L1908" s="4"/>
    </row>
    <row r="1909" spans="1:16" x14ac:dyDescent="0.25">
      <c r="B1909" t="s">
        <v>33</v>
      </c>
      <c r="C1909" s="5" t="e">
        <f t="shared" ref="C1909:L1909" si="2840">C1908/C1907</f>
        <v>#DIV/0!</v>
      </c>
      <c r="D1909" s="5" t="e">
        <f t="shared" si="2840"/>
        <v>#DIV/0!</v>
      </c>
      <c r="E1909" s="5" t="e">
        <f t="shared" si="2840"/>
        <v>#DIV/0!</v>
      </c>
      <c r="F1909" s="5" t="e">
        <f t="shared" si="2840"/>
        <v>#DIV/0!</v>
      </c>
      <c r="G1909" s="5" t="e">
        <f t="shared" si="2840"/>
        <v>#DIV/0!</v>
      </c>
      <c r="H1909" s="5" t="e">
        <f t="shared" si="2840"/>
        <v>#DIV/0!</v>
      </c>
      <c r="I1909" s="5" t="e">
        <f t="shared" si="2840"/>
        <v>#DIV/0!</v>
      </c>
      <c r="J1909" s="5" t="e">
        <f t="shared" si="2840"/>
        <v>#DIV/0!</v>
      </c>
      <c r="K1909" s="5" t="e">
        <f t="shared" si="2840"/>
        <v>#DIV/0!</v>
      </c>
      <c r="L1909" s="5" t="e">
        <f t="shared" si="2840"/>
        <v>#DIV/0!</v>
      </c>
    </row>
    <row r="1910" spans="1:16" x14ac:dyDescent="0.25">
      <c r="B1910" t="s">
        <v>32</v>
      </c>
      <c r="C1910" s="4"/>
      <c r="D1910" s="4"/>
      <c r="E1910" s="4"/>
      <c r="F1910" s="4"/>
      <c r="G1910" s="4"/>
      <c r="H1910" s="4"/>
      <c r="I1910" s="4"/>
      <c r="J1910" s="4"/>
      <c r="K1910" s="4"/>
      <c r="L1910" s="4"/>
    </row>
    <row r="1912" spans="1:16" x14ac:dyDescent="0.25">
      <c r="A1912" t="s">
        <v>37</v>
      </c>
      <c r="B1912" t="s">
        <v>34</v>
      </c>
      <c r="C1912" s="3">
        <f t="shared" ref="C1912:C1913" si="2841">SUM(C1907:F1907)</f>
        <v>0</v>
      </c>
      <c r="D1912" s="3">
        <f t="shared" ref="D1912:D1913" si="2842">SUM(D1907:G1907)</f>
        <v>0</v>
      </c>
      <c r="E1912" s="3">
        <f t="shared" ref="E1912:E1913" si="2843">SUM(E1907:H1907)</f>
        <v>0</v>
      </c>
      <c r="F1912" s="3">
        <f t="shared" ref="F1912:F1913" si="2844">SUM(F1907:I1907)</f>
        <v>0</v>
      </c>
      <c r="G1912" s="3">
        <f t="shared" ref="G1912:G1913" si="2845">SUM(G1907:J1907)</f>
        <v>0</v>
      </c>
      <c r="H1912" s="3">
        <f t="shared" ref="H1912:H1913" si="2846">SUM(H1907:K1907)</f>
        <v>0</v>
      </c>
      <c r="I1912" s="3">
        <f t="shared" ref="I1912:I1913" si="2847">SUM(I1907:L1907)</f>
        <v>0</v>
      </c>
    </row>
    <row r="1913" spans="1:16" x14ac:dyDescent="0.25">
      <c r="B1913" t="s">
        <v>36</v>
      </c>
      <c r="C1913" s="3">
        <f t="shared" si="2841"/>
        <v>0</v>
      </c>
      <c r="D1913" s="3">
        <f t="shared" si="2842"/>
        <v>0</v>
      </c>
      <c r="E1913" s="3">
        <f t="shared" si="2843"/>
        <v>0</v>
      </c>
      <c r="F1913" s="3">
        <f t="shared" si="2844"/>
        <v>0</v>
      </c>
      <c r="G1913" s="3">
        <f t="shared" si="2845"/>
        <v>0</v>
      </c>
      <c r="H1913" s="3">
        <f t="shared" si="2846"/>
        <v>0</v>
      </c>
      <c r="I1913" s="3">
        <f t="shared" si="2847"/>
        <v>0</v>
      </c>
    </row>
    <row r="1914" spans="1:16" x14ac:dyDescent="0.25">
      <c r="B1914" t="s">
        <v>33</v>
      </c>
      <c r="C1914" s="1" t="e">
        <f t="shared" ref="C1914:I1914" si="2848">C1913/C1912</f>
        <v>#DIV/0!</v>
      </c>
      <c r="D1914" s="1" t="e">
        <f t="shared" si="2848"/>
        <v>#DIV/0!</v>
      </c>
      <c r="E1914" s="1" t="e">
        <f t="shared" si="2848"/>
        <v>#DIV/0!</v>
      </c>
      <c r="F1914" s="1" t="e">
        <f t="shared" si="2848"/>
        <v>#DIV/0!</v>
      </c>
      <c r="G1914" s="1" t="e">
        <f t="shared" si="2848"/>
        <v>#DIV/0!</v>
      </c>
      <c r="H1914" s="1" t="e">
        <f t="shared" si="2848"/>
        <v>#DIV/0!</v>
      </c>
      <c r="I1914" s="1" t="e">
        <f t="shared" si="2848"/>
        <v>#DIV/0!</v>
      </c>
    </row>
    <row r="1915" spans="1:16" x14ac:dyDescent="0.25">
      <c r="B1915" t="s">
        <v>32</v>
      </c>
      <c r="C1915">
        <f t="shared" ref="C1915" si="2849">SUM(C1910:F1910)</f>
        <v>0</v>
      </c>
      <c r="D1915">
        <f t="shared" ref="D1915" si="2850">SUM(D1910:G1910)</f>
        <v>0</v>
      </c>
      <c r="E1915">
        <f t="shared" ref="E1915" si="2851">SUM(E1910:H1910)</f>
        <v>0</v>
      </c>
      <c r="F1915">
        <f t="shared" ref="F1915" si="2852">SUM(F1910:I1910)</f>
        <v>0</v>
      </c>
      <c r="G1915">
        <f t="shared" ref="G1915" si="2853">SUM(G1910:J1910)</f>
        <v>0</v>
      </c>
      <c r="H1915">
        <f t="shared" ref="H1915" si="2854">SUM(H1910:K1910)</f>
        <v>0</v>
      </c>
      <c r="I1915">
        <f t="shared" ref="I1915" si="2855">SUM(I1910:L1910)</f>
        <v>0</v>
      </c>
    </row>
    <row r="1916" spans="1:16" x14ac:dyDescent="0.25">
      <c r="A1916" s="10"/>
      <c r="B1916" s="9"/>
      <c r="C1916" s="9"/>
      <c r="D1916" s="9"/>
      <c r="E1916" s="9"/>
      <c r="F1916" s="9"/>
      <c r="G1916" s="9"/>
      <c r="H1916" s="9"/>
      <c r="I1916" s="9"/>
    </row>
    <row r="1917" spans="1:16" x14ac:dyDescent="0.25">
      <c r="A1917" t="s">
        <v>35</v>
      </c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1:16" x14ac:dyDescent="0.25">
      <c r="A1918" t="e">
        <f>B1918</f>
        <v>#DIV/0!</v>
      </c>
      <c r="B1918" t="e">
        <f>OR(AND(C1918:D1918),AND(C1918,E1918))</f>
        <v>#DIV/0!</v>
      </c>
      <c r="C1918" t="e">
        <f>AND(((C1912-D1912)/D1912)&gt;0,((C1907-D1907)/D1907)&gt;0,((C1912-E1912)/E1912)&gt;0,((C1907-E1907)/E1907)&gt;0)</f>
        <v>#DIV/0!</v>
      </c>
      <c r="D1918" t="e">
        <f>AND(((D1912-E1912)/E1912)&gt;0,((D1907-E1907)/E1907)&gt;0,((D1912-F1912)/F1912)&gt;0,((D1907-F1907)/F1907)&gt;0)</f>
        <v>#DIV/0!</v>
      </c>
      <c r="E1918" t="e">
        <f>AND(((E1912-F1912)/F1912)&gt;0,((E1907-F1907)/F1907)&gt;0,((E1912-G1912)/G1912)&gt;0,((E1907-G1907)/G1907)&gt;0)</f>
        <v>#DIV/0!</v>
      </c>
      <c r="F1918" t="e">
        <f>AND(((F1912-G1912)/G1912)&gt;0,((F1907-G1907)/G1907)&gt;0,((F1912-H1912)/H1912)&gt;0,((F1907-H1907)/H1907)&gt;0)</f>
        <v>#DIV/0!</v>
      </c>
      <c r="G1918" t="e">
        <f>AND(((G1912-H1912)/H1912)&gt;0,((G1907-H1907)/H1907)&gt;0,((G1912-I1912)/I1912)&gt;0,((G1907-I1907)/I1907)&gt;0)</f>
        <v>#DIV/0!</v>
      </c>
      <c r="H1918" t="e">
        <f>AND(((H1912-I1912)/I1912)&gt;0,((H1907-I1907)/I1907)&gt;0,((H1912-J1912)/J1912)&gt;0,((H1907-J1907)/J1907)&gt;0)</f>
        <v>#DIV/0!</v>
      </c>
      <c r="I1918" t="e">
        <f>AND(((I1912-J1912)/J1912)&gt;0,((I1907-J1907)/J1907)&gt;0,((I1912-K1912)/K1912)&gt;0,((I1907-K1907)/K1907)&gt;0)</f>
        <v>#DIV/0!</v>
      </c>
      <c r="J1918" t="e">
        <f>AND(((J1912-K1912)/K1912)&gt;0,((J1907-K1907)/K1907)&gt;0,((J1912-L1912)/L1912)&gt;0,((J1907-L1907)/L1907)&gt;0)</f>
        <v>#DIV/0!</v>
      </c>
      <c r="K1918" t="e">
        <f>AND(((K1912-L1912)/L1912)&gt;0,((K1907-L1907)/L1907)&gt;0,((K1912-M1912)/M1912)&gt;0,((K1907-M1907)/M1907)&gt;0)</f>
        <v>#DIV/0!</v>
      </c>
      <c r="L1918" t="e">
        <f>AND(((L1912-M1912)/M1912)&gt;0,((L1907-M1907)/M1907)&gt;0,((L1912-N1912)/N1912)&gt;0,((L1907-N1907)/N1907)&gt;0)</f>
        <v>#DIV/0!</v>
      </c>
    </row>
    <row r="1919" spans="1:16" x14ac:dyDescent="0.25">
      <c r="B1919" t="e">
        <f>OR(AND(C1919:D1919),AND(C1919,E1919))</f>
        <v>#DIV/0!</v>
      </c>
      <c r="C1919" t="e">
        <f>AND(((C1914-D1914)/D1914)&gt;0,((C1914-E1914)/E1914)&gt;0,((C1909-D1909)/D1909)&gt;0,((C1909-E1909)/E1909)&gt;0)</f>
        <v>#DIV/0!</v>
      </c>
      <c r="D1919" t="e">
        <f t="shared" ref="D1919:D1920" si="2856">AND(((D1914-E1914)/E1914)&gt;0,((D1914-F1914)/F1914)&gt;0,((D1909-E1909)/E1909)&gt;0,((D1909-F1909)/F1909)&gt;0)</f>
        <v>#DIV/0!</v>
      </c>
      <c r="E1919" t="e">
        <f t="shared" ref="E1919:E1920" si="2857">AND(((E1914-F1914)/F1914)&gt;0,((E1914-G1914)/G1914)&gt;0,((E1909-F1909)/F1909)&gt;0,((E1909-G1909)/G1909)&gt;0)</f>
        <v>#DIV/0!</v>
      </c>
      <c r="F1919" t="e">
        <f t="shared" ref="F1919:F1920" si="2858">AND(((F1914-G1914)/G1914)&gt;0,((F1914-H1914)/H1914)&gt;0,((F1909-G1909)/G1909)&gt;0,((F1909-H1909)/H1909)&gt;0)</f>
        <v>#DIV/0!</v>
      </c>
      <c r="G1919" t="e">
        <f t="shared" ref="G1919:G1920" si="2859">AND(((G1914-H1914)/H1914)&gt;0,((G1914-I1914)/I1914)&gt;0,((G1909-H1909)/H1909)&gt;0,((G1909-I1909)/I1909)&gt;0)</f>
        <v>#DIV/0!</v>
      </c>
      <c r="H1919" t="e">
        <f t="shared" ref="H1919:H1920" si="2860">AND(((H1914-I1914)/I1914)&gt;0,((H1914-J1914)/J1914)&gt;0,((H1909-I1909)/I1909)&gt;0,((H1909-J1909)/J1909)&gt;0)</f>
        <v>#DIV/0!</v>
      </c>
      <c r="I1919" t="e">
        <f t="shared" ref="I1919:I1920" si="2861">AND(((I1914-J1914)/J1914)&gt;0,((I1914-K1914)/K1914)&gt;0,((I1909-J1909)/J1909)&gt;0,((I1909-K1909)/K1909)&gt;0)</f>
        <v>#DIV/0!</v>
      </c>
      <c r="J1919" t="e">
        <f t="shared" ref="J1919:J1920" si="2862">AND(((J1914-K1914)/K1914)&gt;0,((J1914-L1914)/L1914)&gt;0,((J1909-K1909)/K1909)&gt;0,((J1909-L1909)/L1909)&gt;0)</f>
        <v>#DIV/0!</v>
      </c>
      <c r="K1919" t="e">
        <f t="shared" ref="K1919:K1920" si="2863">AND(((K1914-L1914)/L1914)&gt;0,((K1914-M1914)/M1914)&gt;0,((K1909-L1909)/L1909)&gt;0,((K1909-M1909)/M1909)&gt;0)</f>
        <v>#DIV/0!</v>
      </c>
      <c r="L1919" t="e">
        <f t="shared" ref="L1919:L1920" si="2864">AND(((L1914-M1914)/M1914)&gt;0,((L1914-N1914)/N1914)&gt;0,((L1909-M1909)/M1909)&gt;0,((L1909-N1909)/N1909)&gt;0)</f>
        <v>#DIV/0!</v>
      </c>
    </row>
    <row r="1920" spans="1:16" x14ac:dyDescent="0.25">
      <c r="B1920" t="e">
        <f>OR(AND(C1920:D1920),AND(C1920,E1920))</f>
        <v>#DIV/0!</v>
      </c>
      <c r="C1920" t="e">
        <f>AND(((C1915-D1915)/D1915)&gt;0,((C1915-E1915)/E1915)&gt;0,((C1910-D1910)/D1910)&gt;0,((C1910-E1910)/E1910)&gt;0)</f>
        <v>#DIV/0!</v>
      </c>
      <c r="D1920" t="e">
        <f t="shared" si="2856"/>
        <v>#DIV/0!</v>
      </c>
      <c r="E1920" t="e">
        <f t="shared" si="2857"/>
        <v>#DIV/0!</v>
      </c>
      <c r="F1920" t="e">
        <f t="shared" si="2858"/>
        <v>#DIV/0!</v>
      </c>
      <c r="G1920" t="e">
        <f t="shared" si="2859"/>
        <v>#DIV/0!</v>
      </c>
      <c r="H1920" t="e">
        <f t="shared" si="2860"/>
        <v>#DIV/0!</v>
      </c>
      <c r="I1920" t="e">
        <f t="shared" si="2861"/>
        <v>#DIV/0!</v>
      </c>
      <c r="J1920" t="e">
        <f t="shared" si="2862"/>
        <v>#DIV/0!</v>
      </c>
      <c r="K1920" t="e">
        <f t="shared" si="2863"/>
        <v>#DIV/0!</v>
      </c>
      <c r="L1920" t="e">
        <f t="shared" si="2864"/>
        <v>#DIV/0!</v>
      </c>
    </row>
    <row r="1922" spans="1:16" x14ac:dyDescent="0.25">
      <c r="A1922" s="7">
        <f>B1923</f>
        <v>0</v>
      </c>
      <c r="B1922" s="7" t="e">
        <f>OR(AND(C1935:D1935),AND(C1935,E1935))</f>
        <v>#DIV/0!</v>
      </c>
      <c r="C1922" s="7" t="e">
        <f>OR(AND(C1936:D1936),AND(C1936,E1936))</f>
        <v>#DIV/0!</v>
      </c>
      <c r="D1922" s="7" t="e">
        <f>OR(AND(C1937:D1937),AND(C1937,E1937))</f>
        <v>#DIV/0!</v>
      </c>
      <c r="E1922" s="7" t="str">
        <f>C1923</f>
        <v>JUN '21</v>
      </c>
      <c r="F1922" s="7" t="e">
        <f>OR(AND(D1935:E1935),AND(D1935,F1935))</f>
        <v>#DIV/0!</v>
      </c>
      <c r="G1922" s="7" t="e">
        <f>OR(AND(D1936:E1936),AND(D1936,F1936))</f>
        <v>#DIV/0!</v>
      </c>
      <c r="H1922" s="7" t="e">
        <f>OR(AND(D1937:E1937),AND(D1937,F1937))</f>
        <v>#DIV/0!</v>
      </c>
      <c r="I1922" s="7" t="str">
        <f>D1923</f>
        <v>MAR '21</v>
      </c>
      <c r="J1922" s="11">
        <f>A1933</f>
        <v>0</v>
      </c>
      <c r="K1922" s="7">
        <f>B1928</f>
        <v>0</v>
      </c>
      <c r="L1922" s="7"/>
      <c r="M1922" s="7"/>
      <c r="O1922" t="str">
        <f>"https://www.moneycontrol.com/financials/21stcenturymanagement/results/consolidated-quarterly-results/"&amp;M1922&amp;"/1"</f>
        <v>https://www.moneycontrol.com/financials/21stcenturymanagement/results/consolidated-quarterly-results//1</v>
      </c>
      <c r="P1922" t="str">
        <f>"https://www.moneycontrol.com/financials/21stcenturymanagement/results/consolidated-quarterly-results/"&amp;M1922&amp;"/2"</f>
        <v>https://www.moneycontrol.com/financials/21stcenturymanagement/results/consolidated-quarterly-results//2</v>
      </c>
    </row>
    <row r="1923" spans="1:16" x14ac:dyDescent="0.25">
      <c r="A1923" s="2" t="s">
        <v>49</v>
      </c>
      <c r="B1923" s="8"/>
      <c r="C1923" s="2" t="s">
        <v>50</v>
      </c>
      <c r="D1923" s="2" t="s">
        <v>48</v>
      </c>
      <c r="E1923" s="2" t="s">
        <v>47</v>
      </c>
      <c r="F1923" s="2" t="s">
        <v>51</v>
      </c>
      <c r="G1923" s="2" t="s">
        <v>46</v>
      </c>
      <c r="H1923" s="2" t="s">
        <v>45</v>
      </c>
      <c r="I1923" s="2" t="s">
        <v>44</v>
      </c>
      <c r="J1923" s="2" t="s">
        <v>43</v>
      </c>
      <c r="K1923" s="2" t="s">
        <v>42</v>
      </c>
      <c r="L1923" s="2" t="s">
        <v>41</v>
      </c>
      <c r="M1923" s="2"/>
      <c r="O1923" s="2"/>
    </row>
    <row r="1924" spans="1:16" x14ac:dyDescent="0.25">
      <c r="A1924" t="s">
        <v>38</v>
      </c>
      <c r="B1924" t="s">
        <v>34</v>
      </c>
      <c r="C1924" s="6"/>
      <c r="D1924" s="6"/>
      <c r="E1924" s="6"/>
      <c r="F1924" s="6"/>
      <c r="G1924" s="6"/>
      <c r="H1924" s="6"/>
      <c r="I1924" s="6"/>
      <c r="J1924" s="6"/>
      <c r="K1924" s="6"/>
      <c r="L1924" s="6"/>
    </row>
    <row r="1925" spans="1:16" x14ac:dyDescent="0.25">
      <c r="B1925" t="s">
        <v>36</v>
      </c>
      <c r="C1925" s="4"/>
      <c r="D1925" s="6"/>
      <c r="E1925" s="4"/>
      <c r="F1925" s="4"/>
      <c r="G1925" s="4"/>
      <c r="H1925" s="6"/>
      <c r="I1925" s="4"/>
      <c r="J1925" s="4"/>
      <c r="K1925" s="4"/>
      <c r="L1925" s="4"/>
    </row>
    <row r="1926" spans="1:16" x14ac:dyDescent="0.25">
      <c r="B1926" t="s">
        <v>33</v>
      </c>
      <c r="C1926" s="5" t="e">
        <f t="shared" ref="C1926:L1926" si="2865">C1925/C1924</f>
        <v>#DIV/0!</v>
      </c>
      <c r="D1926" s="5" t="e">
        <f t="shared" si="2865"/>
        <v>#DIV/0!</v>
      </c>
      <c r="E1926" s="5" t="e">
        <f t="shared" si="2865"/>
        <v>#DIV/0!</v>
      </c>
      <c r="F1926" s="5" t="e">
        <f t="shared" si="2865"/>
        <v>#DIV/0!</v>
      </c>
      <c r="G1926" s="5" t="e">
        <f t="shared" si="2865"/>
        <v>#DIV/0!</v>
      </c>
      <c r="H1926" s="5" t="e">
        <f t="shared" si="2865"/>
        <v>#DIV/0!</v>
      </c>
      <c r="I1926" s="5" t="e">
        <f t="shared" si="2865"/>
        <v>#DIV/0!</v>
      </c>
      <c r="J1926" s="5" t="e">
        <f t="shared" si="2865"/>
        <v>#DIV/0!</v>
      </c>
      <c r="K1926" s="5" t="e">
        <f t="shared" si="2865"/>
        <v>#DIV/0!</v>
      </c>
      <c r="L1926" s="5" t="e">
        <f t="shared" si="2865"/>
        <v>#DIV/0!</v>
      </c>
    </row>
    <row r="1927" spans="1:16" x14ac:dyDescent="0.25">
      <c r="B1927" t="s">
        <v>32</v>
      </c>
      <c r="C1927" s="4"/>
      <c r="D1927" s="4"/>
      <c r="E1927" s="4"/>
      <c r="F1927" s="4"/>
      <c r="G1927" s="4"/>
      <c r="H1927" s="4"/>
      <c r="I1927" s="4"/>
      <c r="J1927" s="4"/>
      <c r="K1927" s="4"/>
      <c r="L1927" s="4"/>
    </row>
    <row r="1929" spans="1:16" x14ac:dyDescent="0.25">
      <c r="A1929" t="s">
        <v>37</v>
      </c>
      <c r="B1929" t="s">
        <v>34</v>
      </c>
      <c r="C1929" s="3">
        <f t="shared" ref="C1929:C1930" si="2866">SUM(C1924:F1924)</f>
        <v>0</v>
      </c>
      <c r="D1929" s="3">
        <f t="shared" ref="D1929:D1930" si="2867">SUM(D1924:G1924)</f>
        <v>0</v>
      </c>
      <c r="E1929" s="3">
        <f t="shared" ref="E1929:E1930" si="2868">SUM(E1924:H1924)</f>
        <v>0</v>
      </c>
      <c r="F1929" s="3">
        <f t="shared" ref="F1929:F1930" si="2869">SUM(F1924:I1924)</f>
        <v>0</v>
      </c>
      <c r="G1929" s="3">
        <f t="shared" ref="G1929:G1930" si="2870">SUM(G1924:J1924)</f>
        <v>0</v>
      </c>
      <c r="H1929" s="3">
        <f t="shared" ref="H1929:H1930" si="2871">SUM(H1924:K1924)</f>
        <v>0</v>
      </c>
      <c r="I1929" s="3">
        <f t="shared" ref="I1929:I1930" si="2872">SUM(I1924:L1924)</f>
        <v>0</v>
      </c>
    </row>
    <row r="1930" spans="1:16" x14ac:dyDescent="0.25">
      <c r="B1930" t="s">
        <v>36</v>
      </c>
      <c r="C1930" s="3">
        <f t="shared" si="2866"/>
        <v>0</v>
      </c>
      <c r="D1930" s="3">
        <f t="shared" si="2867"/>
        <v>0</v>
      </c>
      <c r="E1930" s="3">
        <f t="shared" si="2868"/>
        <v>0</v>
      </c>
      <c r="F1930" s="3">
        <f t="shared" si="2869"/>
        <v>0</v>
      </c>
      <c r="G1930" s="3">
        <f t="shared" si="2870"/>
        <v>0</v>
      </c>
      <c r="H1930" s="3">
        <f t="shared" si="2871"/>
        <v>0</v>
      </c>
      <c r="I1930" s="3">
        <f t="shared" si="2872"/>
        <v>0</v>
      </c>
    </row>
    <row r="1931" spans="1:16" x14ac:dyDescent="0.25">
      <c r="B1931" t="s">
        <v>33</v>
      </c>
      <c r="C1931" s="1" t="e">
        <f t="shared" ref="C1931:I1931" si="2873">C1930/C1929</f>
        <v>#DIV/0!</v>
      </c>
      <c r="D1931" s="1" t="e">
        <f t="shared" si="2873"/>
        <v>#DIV/0!</v>
      </c>
      <c r="E1931" s="1" t="e">
        <f t="shared" si="2873"/>
        <v>#DIV/0!</v>
      </c>
      <c r="F1931" s="1" t="e">
        <f t="shared" si="2873"/>
        <v>#DIV/0!</v>
      </c>
      <c r="G1931" s="1" t="e">
        <f t="shared" si="2873"/>
        <v>#DIV/0!</v>
      </c>
      <c r="H1931" s="1" t="e">
        <f t="shared" si="2873"/>
        <v>#DIV/0!</v>
      </c>
      <c r="I1931" s="1" t="e">
        <f t="shared" si="2873"/>
        <v>#DIV/0!</v>
      </c>
    </row>
    <row r="1932" spans="1:16" x14ac:dyDescent="0.25">
      <c r="B1932" t="s">
        <v>32</v>
      </c>
      <c r="C1932">
        <f t="shared" ref="C1932" si="2874">SUM(C1927:F1927)</f>
        <v>0</v>
      </c>
      <c r="D1932">
        <f t="shared" ref="D1932" si="2875">SUM(D1927:G1927)</f>
        <v>0</v>
      </c>
      <c r="E1932">
        <f t="shared" ref="E1932" si="2876">SUM(E1927:H1927)</f>
        <v>0</v>
      </c>
      <c r="F1932">
        <f t="shared" ref="F1932" si="2877">SUM(F1927:I1927)</f>
        <v>0</v>
      </c>
      <c r="G1932">
        <f t="shared" ref="G1932" si="2878">SUM(G1927:J1927)</f>
        <v>0</v>
      </c>
      <c r="H1932">
        <f t="shared" ref="H1932" si="2879">SUM(H1927:K1927)</f>
        <v>0</v>
      </c>
      <c r="I1932">
        <f t="shared" ref="I1932" si="2880">SUM(I1927:L1927)</f>
        <v>0</v>
      </c>
    </row>
    <row r="1933" spans="1:16" x14ac:dyDescent="0.25">
      <c r="A1933" s="10"/>
      <c r="B1933" s="9"/>
      <c r="C1933" s="9"/>
      <c r="D1933" s="9"/>
      <c r="E1933" s="9"/>
      <c r="F1933" s="9"/>
      <c r="G1933" s="9"/>
      <c r="H1933" s="9"/>
      <c r="I1933" s="9"/>
    </row>
    <row r="1934" spans="1:16" x14ac:dyDescent="0.25">
      <c r="A1934" t="s">
        <v>35</v>
      </c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1:16" x14ac:dyDescent="0.25">
      <c r="A1935" t="e">
        <f>B1935</f>
        <v>#DIV/0!</v>
      </c>
      <c r="B1935" t="e">
        <f>OR(AND(C1935:D1935),AND(C1935,E1935))</f>
        <v>#DIV/0!</v>
      </c>
      <c r="C1935" t="e">
        <f>AND(((C1929-D1929)/D1929)&gt;0,((C1924-D1924)/D1924)&gt;0,((C1929-E1929)/E1929)&gt;0,((C1924-E1924)/E1924)&gt;0)</f>
        <v>#DIV/0!</v>
      </c>
      <c r="D1935" t="e">
        <f>AND(((D1929-E1929)/E1929)&gt;0,((D1924-E1924)/E1924)&gt;0,((D1929-F1929)/F1929)&gt;0,((D1924-F1924)/F1924)&gt;0)</f>
        <v>#DIV/0!</v>
      </c>
      <c r="E1935" t="e">
        <f>AND(((E1929-F1929)/F1929)&gt;0,((E1924-F1924)/F1924)&gt;0,((E1929-G1929)/G1929)&gt;0,((E1924-G1924)/G1924)&gt;0)</f>
        <v>#DIV/0!</v>
      </c>
      <c r="F1935" t="e">
        <f>AND(((F1929-G1929)/G1929)&gt;0,((F1924-G1924)/G1924)&gt;0,((F1929-H1929)/H1929)&gt;0,((F1924-H1924)/H1924)&gt;0)</f>
        <v>#DIV/0!</v>
      </c>
      <c r="G1935" t="e">
        <f>AND(((G1929-H1929)/H1929)&gt;0,((G1924-H1924)/H1924)&gt;0,((G1929-I1929)/I1929)&gt;0,((G1924-I1924)/I1924)&gt;0)</f>
        <v>#DIV/0!</v>
      </c>
      <c r="H1935" t="e">
        <f>AND(((H1929-I1929)/I1929)&gt;0,((H1924-I1924)/I1924)&gt;0,((H1929-J1929)/J1929)&gt;0,((H1924-J1924)/J1924)&gt;0)</f>
        <v>#DIV/0!</v>
      </c>
      <c r="I1935" t="e">
        <f>AND(((I1929-J1929)/J1929)&gt;0,((I1924-J1924)/J1924)&gt;0,((I1929-K1929)/K1929)&gt;0,((I1924-K1924)/K1924)&gt;0)</f>
        <v>#DIV/0!</v>
      </c>
      <c r="J1935" t="e">
        <f>AND(((J1929-K1929)/K1929)&gt;0,((J1924-K1924)/K1924)&gt;0,((J1929-L1929)/L1929)&gt;0,((J1924-L1924)/L1924)&gt;0)</f>
        <v>#DIV/0!</v>
      </c>
      <c r="K1935" t="e">
        <f>AND(((K1929-L1929)/L1929)&gt;0,((K1924-L1924)/L1924)&gt;0,((K1929-M1929)/M1929)&gt;0,((K1924-M1924)/M1924)&gt;0)</f>
        <v>#DIV/0!</v>
      </c>
      <c r="L1935" t="e">
        <f>AND(((L1929-M1929)/M1929)&gt;0,((L1924-M1924)/M1924)&gt;0,((L1929-N1929)/N1929)&gt;0,((L1924-N1924)/N1924)&gt;0)</f>
        <v>#DIV/0!</v>
      </c>
    </row>
    <row r="1936" spans="1:16" x14ac:dyDescent="0.25">
      <c r="B1936" t="e">
        <f>OR(AND(C1936:D1936),AND(C1936,E1936))</f>
        <v>#DIV/0!</v>
      </c>
      <c r="C1936" t="e">
        <f>AND(((C1931-D1931)/D1931)&gt;0,((C1931-E1931)/E1931)&gt;0,((C1926-D1926)/D1926)&gt;0,((C1926-E1926)/E1926)&gt;0)</f>
        <v>#DIV/0!</v>
      </c>
      <c r="D1936" t="e">
        <f t="shared" ref="D1936:D1937" si="2881">AND(((D1931-E1931)/E1931)&gt;0,((D1931-F1931)/F1931)&gt;0,((D1926-E1926)/E1926)&gt;0,((D1926-F1926)/F1926)&gt;0)</f>
        <v>#DIV/0!</v>
      </c>
      <c r="E1936" t="e">
        <f t="shared" ref="E1936:E1937" si="2882">AND(((E1931-F1931)/F1931)&gt;0,((E1931-G1931)/G1931)&gt;0,((E1926-F1926)/F1926)&gt;0,((E1926-G1926)/G1926)&gt;0)</f>
        <v>#DIV/0!</v>
      </c>
      <c r="F1936" t="e">
        <f t="shared" ref="F1936:F1937" si="2883">AND(((F1931-G1931)/G1931)&gt;0,((F1931-H1931)/H1931)&gt;0,((F1926-G1926)/G1926)&gt;0,((F1926-H1926)/H1926)&gt;0)</f>
        <v>#DIV/0!</v>
      </c>
      <c r="G1936" t="e">
        <f t="shared" ref="G1936:G1937" si="2884">AND(((G1931-H1931)/H1931)&gt;0,((G1931-I1931)/I1931)&gt;0,((G1926-H1926)/H1926)&gt;0,((G1926-I1926)/I1926)&gt;0)</f>
        <v>#DIV/0!</v>
      </c>
      <c r="H1936" t="e">
        <f t="shared" ref="H1936:H1937" si="2885">AND(((H1931-I1931)/I1931)&gt;0,((H1931-J1931)/J1931)&gt;0,((H1926-I1926)/I1926)&gt;0,((H1926-J1926)/J1926)&gt;0)</f>
        <v>#DIV/0!</v>
      </c>
      <c r="I1936" t="e">
        <f t="shared" ref="I1936:I1937" si="2886">AND(((I1931-J1931)/J1931)&gt;0,((I1931-K1931)/K1931)&gt;0,((I1926-J1926)/J1926)&gt;0,((I1926-K1926)/K1926)&gt;0)</f>
        <v>#DIV/0!</v>
      </c>
      <c r="J1936" t="e">
        <f t="shared" ref="J1936:J1937" si="2887">AND(((J1931-K1931)/K1931)&gt;0,((J1931-L1931)/L1931)&gt;0,((J1926-K1926)/K1926)&gt;0,((J1926-L1926)/L1926)&gt;0)</f>
        <v>#DIV/0!</v>
      </c>
      <c r="K1936" t="e">
        <f t="shared" ref="K1936:K1937" si="2888">AND(((K1931-L1931)/L1931)&gt;0,((K1931-M1931)/M1931)&gt;0,((K1926-L1926)/L1926)&gt;0,((K1926-M1926)/M1926)&gt;0)</f>
        <v>#DIV/0!</v>
      </c>
      <c r="L1936" t="e">
        <f t="shared" ref="L1936:L1937" si="2889">AND(((L1931-M1931)/M1931)&gt;0,((L1931-N1931)/N1931)&gt;0,((L1926-M1926)/M1926)&gt;0,((L1926-N1926)/N1926)&gt;0)</f>
        <v>#DIV/0!</v>
      </c>
    </row>
    <row r="1937" spans="1:16" x14ac:dyDescent="0.25">
      <c r="B1937" t="e">
        <f>OR(AND(C1937:D1937),AND(C1937,E1937))</f>
        <v>#DIV/0!</v>
      </c>
      <c r="C1937" t="e">
        <f>AND(((C1932-D1932)/D1932)&gt;0,((C1932-E1932)/E1932)&gt;0,((C1927-D1927)/D1927)&gt;0,((C1927-E1927)/E1927)&gt;0)</f>
        <v>#DIV/0!</v>
      </c>
      <c r="D1937" t="e">
        <f t="shared" si="2881"/>
        <v>#DIV/0!</v>
      </c>
      <c r="E1937" t="e">
        <f t="shared" si="2882"/>
        <v>#DIV/0!</v>
      </c>
      <c r="F1937" t="e">
        <f t="shared" si="2883"/>
        <v>#DIV/0!</v>
      </c>
      <c r="G1937" t="e">
        <f t="shared" si="2884"/>
        <v>#DIV/0!</v>
      </c>
      <c r="H1937" t="e">
        <f t="shared" si="2885"/>
        <v>#DIV/0!</v>
      </c>
      <c r="I1937" t="e">
        <f t="shared" si="2886"/>
        <v>#DIV/0!</v>
      </c>
      <c r="J1937" t="e">
        <f t="shared" si="2887"/>
        <v>#DIV/0!</v>
      </c>
      <c r="K1937" t="e">
        <f t="shared" si="2888"/>
        <v>#DIV/0!</v>
      </c>
      <c r="L1937" t="e">
        <f t="shared" si="2889"/>
        <v>#DIV/0!</v>
      </c>
    </row>
    <row r="1939" spans="1:16" x14ac:dyDescent="0.25">
      <c r="A1939" s="7">
        <f>B1940</f>
        <v>0</v>
      </c>
      <c r="B1939" s="7" t="e">
        <f>OR(AND(C1952:D1952),AND(C1952,E1952))</f>
        <v>#DIV/0!</v>
      </c>
      <c r="C1939" s="7" t="e">
        <f>OR(AND(C1953:D1953),AND(C1953,E1953))</f>
        <v>#DIV/0!</v>
      </c>
      <c r="D1939" s="7" t="e">
        <f>OR(AND(C1954:D1954),AND(C1954,E1954))</f>
        <v>#DIV/0!</v>
      </c>
      <c r="E1939" s="7" t="str">
        <f>C1940</f>
        <v>JUN '21</v>
      </c>
      <c r="F1939" s="7" t="e">
        <f>OR(AND(D1952:E1952),AND(D1952,F1952))</f>
        <v>#DIV/0!</v>
      </c>
      <c r="G1939" s="7" t="e">
        <f>OR(AND(D1953:E1953),AND(D1953,F1953))</f>
        <v>#DIV/0!</v>
      </c>
      <c r="H1939" s="7" t="e">
        <f>OR(AND(D1954:E1954),AND(D1954,F1954))</f>
        <v>#DIV/0!</v>
      </c>
      <c r="I1939" s="7" t="str">
        <f>D1940</f>
        <v>MAR '21</v>
      </c>
      <c r="J1939" s="11">
        <f>A1950</f>
        <v>0</v>
      </c>
      <c r="K1939" s="7">
        <f>B1945</f>
        <v>0</v>
      </c>
      <c r="L1939" s="7"/>
      <c r="M1939" s="7"/>
      <c r="O1939" t="str">
        <f>"https://www.moneycontrol.com/financials/21stcenturymanagement/results/consolidated-quarterly-results/"&amp;M1939&amp;"/1"</f>
        <v>https://www.moneycontrol.com/financials/21stcenturymanagement/results/consolidated-quarterly-results//1</v>
      </c>
      <c r="P1939" t="str">
        <f>"https://www.moneycontrol.com/financials/21stcenturymanagement/results/consolidated-quarterly-results/"&amp;M1939&amp;"/2"</f>
        <v>https://www.moneycontrol.com/financials/21stcenturymanagement/results/consolidated-quarterly-results//2</v>
      </c>
    </row>
    <row r="1940" spans="1:16" x14ac:dyDescent="0.25">
      <c r="A1940" s="2" t="s">
        <v>49</v>
      </c>
      <c r="B1940" s="8"/>
      <c r="C1940" s="2" t="s">
        <v>50</v>
      </c>
      <c r="D1940" s="2" t="s">
        <v>48</v>
      </c>
      <c r="E1940" s="2" t="s">
        <v>47</v>
      </c>
      <c r="F1940" s="2" t="s">
        <v>51</v>
      </c>
      <c r="G1940" s="2" t="s">
        <v>46</v>
      </c>
      <c r="H1940" s="2" t="s">
        <v>45</v>
      </c>
      <c r="I1940" s="2" t="s">
        <v>44</v>
      </c>
      <c r="J1940" s="2" t="s">
        <v>43</v>
      </c>
      <c r="K1940" s="2" t="s">
        <v>42</v>
      </c>
      <c r="L1940" s="2" t="s">
        <v>41</v>
      </c>
      <c r="M1940" s="2"/>
      <c r="O1940" s="2"/>
    </row>
    <row r="1941" spans="1:16" x14ac:dyDescent="0.25">
      <c r="A1941" t="s">
        <v>38</v>
      </c>
      <c r="B1941" t="s">
        <v>34</v>
      </c>
      <c r="C1941" s="6"/>
      <c r="D1941" s="6"/>
      <c r="E1941" s="6"/>
      <c r="F1941" s="6"/>
      <c r="G1941" s="6"/>
      <c r="H1941" s="6"/>
      <c r="I1941" s="6"/>
      <c r="J1941" s="6"/>
      <c r="K1941" s="6"/>
      <c r="L1941" s="6"/>
    </row>
    <row r="1942" spans="1:16" x14ac:dyDescent="0.25">
      <c r="B1942" t="s">
        <v>36</v>
      </c>
      <c r="C1942" s="4"/>
      <c r="D1942" s="6"/>
      <c r="E1942" s="4"/>
      <c r="F1942" s="4"/>
      <c r="G1942" s="4"/>
      <c r="H1942" s="6"/>
      <c r="I1942" s="4"/>
      <c r="J1942" s="4"/>
      <c r="K1942" s="4"/>
      <c r="L1942" s="4"/>
    </row>
    <row r="1943" spans="1:16" x14ac:dyDescent="0.25">
      <c r="B1943" t="s">
        <v>33</v>
      </c>
      <c r="C1943" s="5" t="e">
        <f t="shared" ref="C1943:L1943" si="2890">C1942/C1941</f>
        <v>#DIV/0!</v>
      </c>
      <c r="D1943" s="5" t="e">
        <f t="shared" si="2890"/>
        <v>#DIV/0!</v>
      </c>
      <c r="E1943" s="5" t="e">
        <f t="shared" si="2890"/>
        <v>#DIV/0!</v>
      </c>
      <c r="F1943" s="5" t="e">
        <f t="shared" si="2890"/>
        <v>#DIV/0!</v>
      </c>
      <c r="G1943" s="5" t="e">
        <f t="shared" si="2890"/>
        <v>#DIV/0!</v>
      </c>
      <c r="H1943" s="5" t="e">
        <f t="shared" si="2890"/>
        <v>#DIV/0!</v>
      </c>
      <c r="I1943" s="5" t="e">
        <f t="shared" si="2890"/>
        <v>#DIV/0!</v>
      </c>
      <c r="J1943" s="5" t="e">
        <f t="shared" si="2890"/>
        <v>#DIV/0!</v>
      </c>
      <c r="K1943" s="5" t="e">
        <f t="shared" si="2890"/>
        <v>#DIV/0!</v>
      </c>
      <c r="L1943" s="5" t="e">
        <f t="shared" si="2890"/>
        <v>#DIV/0!</v>
      </c>
    </row>
    <row r="1944" spans="1:16" x14ac:dyDescent="0.25">
      <c r="B1944" t="s">
        <v>32</v>
      </c>
      <c r="C1944" s="4"/>
      <c r="D1944" s="4"/>
      <c r="E1944" s="4"/>
      <c r="F1944" s="4"/>
      <c r="G1944" s="4"/>
      <c r="H1944" s="4"/>
      <c r="I1944" s="4"/>
      <c r="J1944" s="4"/>
      <c r="K1944" s="4"/>
      <c r="L1944" s="4"/>
    </row>
    <row r="1946" spans="1:16" x14ac:dyDescent="0.25">
      <c r="A1946" t="s">
        <v>37</v>
      </c>
      <c r="B1946" t="s">
        <v>34</v>
      </c>
      <c r="C1946" s="3">
        <f t="shared" ref="C1946:C1947" si="2891">SUM(C1941:F1941)</f>
        <v>0</v>
      </c>
      <c r="D1946" s="3">
        <f t="shared" ref="D1946:D1947" si="2892">SUM(D1941:G1941)</f>
        <v>0</v>
      </c>
      <c r="E1946" s="3">
        <f t="shared" ref="E1946:E1947" si="2893">SUM(E1941:H1941)</f>
        <v>0</v>
      </c>
      <c r="F1946" s="3">
        <f t="shared" ref="F1946:F1947" si="2894">SUM(F1941:I1941)</f>
        <v>0</v>
      </c>
      <c r="G1946" s="3">
        <f t="shared" ref="G1946:G1947" si="2895">SUM(G1941:J1941)</f>
        <v>0</v>
      </c>
      <c r="H1946" s="3">
        <f t="shared" ref="H1946:H1947" si="2896">SUM(H1941:K1941)</f>
        <v>0</v>
      </c>
      <c r="I1946" s="3">
        <f t="shared" ref="I1946:I1947" si="2897">SUM(I1941:L1941)</f>
        <v>0</v>
      </c>
    </row>
    <row r="1947" spans="1:16" x14ac:dyDescent="0.25">
      <c r="B1947" t="s">
        <v>36</v>
      </c>
      <c r="C1947" s="3">
        <f t="shared" si="2891"/>
        <v>0</v>
      </c>
      <c r="D1947" s="3">
        <f t="shared" si="2892"/>
        <v>0</v>
      </c>
      <c r="E1947" s="3">
        <f t="shared" si="2893"/>
        <v>0</v>
      </c>
      <c r="F1947" s="3">
        <f t="shared" si="2894"/>
        <v>0</v>
      </c>
      <c r="G1947" s="3">
        <f t="shared" si="2895"/>
        <v>0</v>
      </c>
      <c r="H1947" s="3">
        <f t="shared" si="2896"/>
        <v>0</v>
      </c>
      <c r="I1947" s="3">
        <f t="shared" si="2897"/>
        <v>0</v>
      </c>
    </row>
    <row r="1948" spans="1:16" x14ac:dyDescent="0.25">
      <c r="B1948" t="s">
        <v>33</v>
      </c>
      <c r="C1948" s="1" t="e">
        <f t="shared" ref="C1948:I1948" si="2898">C1947/C1946</f>
        <v>#DIV/0!</v>
      </c>
      <c r="D1948" s="1" t="e">
        <f t="shared" si="2898"/>
        <v>#DIV/0!</v>
      </c>
      <c r="E1948" s="1" t="e">
        <f t="shared" si="2898"/>
        <v>#DIV/0!</v>
      </c>
      <c r="F1948" s="1" t="e">
        <f t="shared" si="2898"/>
        <v>#DIV/0!</v>
      </c>
      <c r="G1948" s="1" t="e">
        <f t="shared" si="2898"/>
        <v>#DIV/0!</v>
      </c>
      <c r="H1948" s="1" t="e">
        <f t="shared" si="2898"/>
        <v>#DIV/0!</v>
      </c>
      <c r="I1948" s="1" t="e">
        <f t="shared" si="2898"/>
        <v>#DIV/0!</v>
      </c>
    </row>
    <row r="1949" spans="1:16" x14ac:dyDescent="0.25">
      <c r="B1949" t="s">
        <v>32</v>
      </c>
      <c r="C1949">
        <f t="shared" ref="C1949" si="2899">SUM(C1944:F1944)</f>
        <v>0</v>
      </c>
      <c r="D1949">
        <f t="shared" ref="D1949" si="2900">SUM(D1944:G1944)</f>
        <v>0</v>
      </c>
      <c r="E1949">
        <f t="shared" ref="E1949" si="2901">SUM(E1944:H1944)</f>
        <v>0</v>
      </c>
      <c r="F1949">
        <f t="shared" ref="F1949" si="2902">SUM(F1944:I1944)</f>
        <v>0</v>
      </c>
      <c r="G1949">
        <f t="shared" ref="G1949" si="2903">SUM(G1944:J1944)</f>
        <v>0</v>
      </c>
      <c r="H1949">
        <f t="shared" ref="H1949" si="2904">SUM(H1944:K1944)</f>
        <v>0</v>
      </c>
      <c r="I1949">
        <f t="shared" ref="I1949" si="2905">SUM(I1944:L1944)</f>
        <v>0</v>
      </c>
    </row>
    <row r="1950" spans="1:16" x14ac:dyDescent="0.25">
      <c r="A1950" s="10"/>
      <c r="B1950" s="9"/>
      <c r="C1950" s="9"/>
      <c r="D1950" s="9"/>
      <c r="E1950" s="9"/>
      <c r="F1950" s="9"/>
      <c r="G1950" s="9"/>
      <c r="H1950" s="9"/>
      <c r="I1950" s="9"/>
    </row>
    <row r="1951" spans="1:16" x14ac:dyDescent="0.25">
      <c r="A1951" t="s">
        <v>35</v>
      </c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1:16" x14ac:dyDescent="0.25">
      <c r="A1952" t="e">
        <f>B1952</f>
        <v>#DIV/0!</v>
      </c>
      <c r="B1952" t="e">
        <f>OR(AND(C1952:D1952),AND(C1952,E1952))</f>
        <v>#DIV/0!</v>
      </c>
      <c r="C1952" t="e">
        <f>AND(((C1946-D1946)/D1946)&gt;0,((C1941-D1941)/D1941)&gt;0,((C1946-E1946)/E1946)&gt;0,((C1941-E1941)/E1941)&gt;0)</f>
        <v>#DIV/0!</v>
      </c>
      <c r="D1952" t="e">
        <f>AND(((D1946-E1946)/E1946)&gt;0,((D1941-E1941)/E1941)&gt;0,((D1946-F1946)/F1946)&gt;0,((D1941-F1941)/F1941)&gt;0)</f>
        <v>#DIV/0!</v>
      </c>
      <c r="E1952" t="e">
        <f>AND(((E1946-F1946)/F1946)&gt;0,((E1941-F1941)/F1941)&gt;0,((E1946-G1946)/G1946)&gt;0,((E1941-G1941)/G1941)&gt;0)</f>
        <v>#DIV/0!</v>
      </c>
      <c r="F1952" t="e">
        <f>AND(((F1946-G1946)/G1946)&gt;0,((F1941-G1941)/G1941)&gt;0,((F1946-H1946)/H1946)&gt;0,((F1941-H1941)/H1941)&gt;0)</f>
        <v>#DIV/0!</v>
      </c>
      <c r="G1952" t="e">
        <f>AND(((G1946-H1946)/H1946)&gt;0,((G1941-H1941)/H1941)&gt;0,((G1946-I1946)/I1946)&gt;0,((G1941-I1941)/I1941)&gt;0)</f>
        <v>#DIV/0!</v>
      </c>
      <c r="H1952" t="e">
        <f>AND(((H1946-I1946)/I1946)&gt;0,((H1941-I1941)/I1941)&gt;0,((H1946-J1946)/J1946)&gt;0,((H1941-J1941)/J1941)&gt;0)</f>
        <v>#DIV/0!</v>
      </c>
      <c r="I1952" t="e">
        <f>AND(((I1946-J1946)/J1946)&gt;0,((I1941-J1941)/J1941)&gt;0,((I1946-K1946)/K1946)&gt;0,((I1941-K1941)/K1941)&gt;0)</f>
        <v>#DIV/0!</v>
      </c>
      <c r="J1952" t="e">
        <f>AND(((J1946-K1946)/K1946)&gt;0,((J1941-K1941)/K1941)&gt;0,((J1946-L1946)/L1946)&gt;0,((J1941-L1941)/L1941)&gt;0)</f>
        <v>#DIV/0!</v>
      </c>
      <c r="K1952" t="e">
        <f>AND(((K1946-L1946)/L1946)&gt;0,((K1941-L1941)/L1941)&gt;0,((K1946-M1946)/M1946)&gt;0,((K1941-M1941)/M1941)&gt;0)</f>
        <v>#DIV/0!</v>
      </c>
      <c r="L1952" t="e">
        <f>AND(((L1946-M1946)/M1946)&gt;0,((L1941-M1941)/M1941)&gt;0,((L1946-N1946)/N1946)&gt;0,((L1941-N1941)/N1941)&gt;0)</f>
        <v>#DIV/0!</v>
      </c>
    </row>
    <row r="1953" spans="1:16" x14ac:dyDescent="0.25">
      <c r="B1953" t="e">
        <f>OR(AND(C1953:D1953),AND(C1953,E1953))</f>
        <v>#DIV/0!</v>
      </c>
      <c r="C1953" t="e">
        <f>AND(((C1948-D1948)/D1948)&gt;0,((C1948-E1948)/E1948)&gt;0,((C1943-D1943)/D1943)&gt;0,((C1943-E1943)/E1943)&gt;0)</f>
        <v>#DIV/0!</v>
      </c>
      <c r="D1953" t="e">
        <f t="shared" ref="D1953:D1954" si="2906">AND(((D1948-E1948)/E1948)&gt;0,((D1948-F1948)/F1948)&gt;0,((D1943-E1943)/E1943)&gt;0,((D1943-F1943)/F1943)&gt;0)</f>
        <v>#DIV/0!</v>
      </c>
      <c r="E1953" t="e">
        <f t="shared" ref="E1953:E1954" si="2907">AND(((E1948-F1948)/F1948)&gt;0,((E1948-G1948)/G1948)&gt;0,((E1943-F1943)/F1943)&gt;0,((E1943-G1943)/G1943)&gt;0)</f>
        <v>#DIV/0!</v>
      </c>
      <c r="F1953" t="e">
        <f t="shared" ref="F1953:F1954" si="2908">AND(((F1948-G1948)/G1948)&gt;0,((F1948-H1948)/H1948)&gt;0,((F1943-G1943)/G1943)&gt;0,((F1943-H1943)/H1943)&gt;0)</f>
        <v>#DIV/0!</v>
      </c>
      <c r="G1953" t="e">
        <f t="shared" ref="G1953:G1954" si="2909">AND(((G1948-H1948)/H1948)&gt;0,((G1948-I1948)/I1948)&gt;0,((G1943-H1943)/H1943)&gt;0,((G1943-I1943)/I1943)&gt;0)</f>
        <v>#DIV/0!</v>
      </c>
      <c r="H1953" t="e">
        <f t="shared" ref="H1953:H1954" si="2910">AND(((H1948-I1948)/I1948)&gt;0,((H1948-J1948)/J1948)&gt;0,((H1943-I1943)/I1943)&gt;0,((H1943-J1943)/J1943)&gt;0)</f>
        <v>#DIV/0!</v>
      </c>
      <c r="I1953" t="e">
        <f t="shared" ref="I1953:I1954" si="2911">AND(((I1948-J1948)/J1948)&gt;0,((I1948-K1948)/K1948)&gt;0,((I1943-J1943)/J1943)&gt;0,((I1943-K1943)/K1943)&gt;0)</f>
        <v>#DIV/0!</v>
      </c>
      <c r="J1953" t="e">
        <f t="shared" ref="J1953:J1954" si="2912">AND(((J1948-K1948)/K1948)&gt;0,((J1948-L1948)/L1948)&gt;0,((J1943-K1943)/K1943)&gt;0,((J1943-L1943)/L1943)&gt;0)</f>
        <v>#DIV/0!</v>
      </c>
      <c r="K1953" t="e">
        <f t="shared" ref="K1953:K1954" si="2913">AND(((K1948-L1948)/L1948)&gt;0,((K1948-M1948)/M1948)&gt;0,((K1943-L1943)/L1943)&gt;0,((K1943-M1943)/M1943)&gt;0)</f>
        <v>#DIV/0!</v>
      </c>
      <c r="L1953" t="e">
        <f t="shared" ref="L1953:L1954" si="2914">AND(((L1948-M1948)/M1948)&gt;0,((L1948-N1948)/N1948)&gt;0,((L1943-M1943)/M1943)&gt;0,((L1943-N1943)/N1943)&gt;0)</f>
        <v>#DIV/0!</v>
      </c>
    </row>
    <row r="1954" spans="1:16" x14ac:dyDescent="0.25">
      <c r="B1954" t="e">
        <f>OR(AND(C1954:D1954),AND(C1954,E1954))</f>
        <v>#DIV/0!</v>
      </c>
      <c r="C1954" t="e">
        <f>AND(((C1949-D1949)/D1949)&gt;0,((C1949-E1949)/E1949)&gt;0,((C1944-D1944)/D1944)&gt;0,((C1944-E1944)/E1944)&gt;0)</f>
        <v>#DIV/0!</v>
      </c>
      <c r="D1954" t="e">
        <f t="shared" si="2906"/>
        <v>#DIV/0!</v>
      </c>
      <c r="E1954" t="e">
        <f t="shared" si="2907"/>
        <v>#DIV/0!</v>
      </c>
      <c r="F1954" t="e">
        <f t="shared" si="2908"/>
        <v>#DIV/0!</v>
      </c>
      <c r="G1954" t="e">
        <f t="shared" si="2909"/>
        <v>#DIV/0!</v>
      </c>
      <c r="H1954" t="e">
        <f t="shared" si="2910"/>
        <v>#DIV/0!</v>
      </c>
      <c r="I1954" t="e">
        <f t="shared" si="2911"/>
        <v>#DIV/0!</v>
      </c>
      <c r="J1954" t="e">
        <f t="shared" si="2912"/>
        <v>#DIV/0!</v>
      </c>
      <c r="K1954" t="e">
        <f t="shared" si="2913"/>
        <v>#DIV/0!</v>
      </c>
      <c r="L1954" t="e">
        <f t="shared" si="2914"/>
        <v>#DIV/0!</v>
      </c>
    </row>
    <row r="1956" spans="1:16" x14ac:dyDescent="0.25">
      <c r="A1956" s="7">
        <f>B1957</f>
        <v>0</v>
      </c>
      <c r="B1956" s="7" t="e">
        <f>OR(AND(C1969:D1969),AND(C1969,E1969))</f>
        <v>#DIV/0!</v>
      </c>
      <c r="C1956" s="7" t="e">
        <f>OR(AND(C1970:D1970),AND(C1970,E1970))</f>
        <v>#DIV/0!</v>
      </c>
      <c r="D1956" s="7" t="e">
        <f>OR(AND(C1971:D1971),AND(C1971,E1971))</f>
        <v>#DIV/0!</v>
      </c>
      <c r="E1956" s="7" t="str">
        <f>C1957</f>
        <v>JUN '21</v>
      </c>
      <c r="F1956" s="7" t="e">
        <f>OR(AND(D1969:E1969),AND(D1969,F1969))</f>
        <v>#DIV/0!</v>
      </c>
      <c r="G1956" s="7" t="e">
        <f>OR(AND(D1970:E1970),AND(D1970,F1970))</f>
        <v>#DIV/0!</v>
      </c>
      <c r="H1956" s="7" t="e">
        <f>OR(AND(D1971:E1971),AND(D1971,F1971))</f>
        <v>#DIV/0!</v>
      </c>
      <c r="I1956" s="7" t="str">
        <f>D1957</f>
        <v>MAR '21</v>
      </c>
      <c r="J1956" s="11">
        <f>A1967</f>
        <v>0</v>
      </c>
      <c r="K1956" s="7">
        <f>B1962</f>
        <v>0</v>
      </c>
      <c r="L1956" s="7"/>
      <c r="M1956" s="7"/>
      <c r="O1956" t="str">
        <f>"https://www.moneycontrol.com/financials/21stcenturymanagement/results/consolidated-quarterly-results/"&amp;M1956&amp;"/1"</f>
        <v>https://www.moneycontrol.com/financials/21stcenturymanagement/results/consolidated-quarterly-results//1</v>
      </c>
      <c r="P1956" t="str">
        <f>"https://www.moneycontrol.com/financials/21stcenturymanagement/results/consolidated-quarterly-results/"&amp;M1956&amp;"/2"</f>
        <v>https://www.moneycontrol.com/financials/21stcenturymanagement/results/consolidated-quarterly-results//2</v>
      </c>
    </row>
    <row r="1957" spans="1:16" x14ac:dyDescent="0.25">
      <c r="A1957" s="2" t="s">
        <v>49</v>
      </c>
      <c r="B1957" s="8"/>
      <c r="C1957" s="2" t="s">
        <v>50</v>
      </c>
      <c r="D1957" s="2" t="s">
        <v>48</v>
      </c>
      <c r="E1957" s="2" t="s">
        <v>47</v>
      </c>
      <c r="F1957" s="2" t="s">
        <v>51</v>
      </c>
      <c r="G1957" s="2" t="s">
        <v>46</v>
      </c>
      <c r="H1957" s="2" t="s">
        <v>45</v>
      </c>
      <c r="I1957" s="2" t="s">
        <v>44</v>
      </c>
      <c r="J1957" s="2" t="s">
        <v>43</v>
      </c>
      <c r="K1957" s="2" t="s">
        <v>42</v>
      </c>
      <c r="L1957" s="2" t="s">
        <v>41</v>
      </c>
      <c r="M1957" s="2"/>
      <c r="O1957" s="2"/>
    </row>
    <row r="1958" spans="1:16" x14ac:dyDescent="0.25">
      <c r="A1958" t="s">
        <v>38</v>
      </c>
      <c r="B1958" t="s">
        <v>34</v>
      </c>
      <c r="C1958" s="6"/>
      <c r="D1958" s="6"/>
      <c r="E1958" s="6"/>
      <c r="F1958" s="6"/>
      <c r="G1958" s="6"/>
      <c r="H1958" s="6"/>
      <c r="I1958" s="6"/>
      <c r="J1958" s="6"/>
      <c r="K1958" s="6"/>
      <c r="L1958" s="6"/>
    </row>
    <row r="1959" spans="1:16" x14ac:dyDescent="0.25">
      <c r="B1959" t="s">
        <v>36</v>
      </c>
      <c r="C1959" s="4"/>
      <c r="D1959" s="6"/>
      <c r="E1959" s="4"/>
      <c r="F1959" s="4"/>
      <c r="G1959" s="4"/>
      <c r="H1959" s="6"/>
      <c r="I1959" s="4"/>
      <c r="J1959" s="4"/>
      <c r="K1959" s="4"/>
      <c r="L1959" s="4"/>
    </row>
    <row r="1960" spans="1:16" x14ac:dyDescent="0.25">
      <c r="B1960" t="s">
        <v>33</v>
      </c>
      <c r="C1960" s="5" t="e">
        <f t="shared" ref="C1960:L1960" si="2915">C1959/C1958</f>
        <v>#DIV/0!</v>
      </c>
      <c r="D1960" s="5" t="e">
        <f t="shared" si="2915"/>
        <v>#DIV/0!</v>
      </c>
      <c r="E1960" s="5" t="e">
        <f t="shared" si="2915"/>
        <v>#DIV/0!</v>
      </c>
      <c r="F1960" s="5" t="e">
        <f t="shared" si="2915"/>
        <v>#DIV/0!</v>
      </c>
      <c r="G1960" s="5" t="e">
        <f t="shared" si="2915"/>
        <v>#DIV/0!</v>
      </c>
      <c r="H1960" s="5" t="e">
        <f t="shared" si="2915"/>
        <v>#DIV/0!</v>
      </c>
      <c r="I1960" s="5" t="e">
        <f t="shared" si="2915"/>
        <v>#DIV/0!</v>
      </c>
      <c r="J1960" s="5" t="e">
        <f t="shared" si="2915"/>
        <v>#DIV/0!</v>
      </c>
      <c r="K1960" s="5" t="e">
        <f t="shared" si="2915"/>
        <v>#DIV/0!</v>
      </c>
      <c r="L1960" s="5" t="e">
        <f t="shared" si="2915"/>
        <v>#DIV/0!</v>
      </c>
    </row>
    <row r="1961" spans="1:16" x14ac:dyDescent="0.25">
      <c r="B1961" t="s">
        <v>32</v>
      </c>
      <c r="C1961" s="4"/>
      <c r="D1961" s="4"/>
      <c r="E1961" s="4"/>
      <c r="F1961" s="4"/>
      <c r="G1961" s="4"/>
      <c r="H1961" s="4"/>
      <c r="I1961" s="4"/>
      <c r="J1961" s="4"/>
      <c r="K1961" s="4"/>
      <c r="L1961" s="4"/>
    </row>
    <row r="1963" spans="1:16" x14ac:dyDescent="0.25">
      <c r="A1963" t="s">
        <v>37</v>
      </c>
      <c r="B1963" t="s">
        <v>34</v>
      </c>
      <c r="C1963" s="3">
        <f t="shared" ref="C1963:C1964" si="2916">SUM(C1958:F1958)</f>
        <v>0</v>
      </c>
      <c r="D1963" s="3">
        <f t="shared" ref="D1963:D1964" si="2917">SUM(D1958:G1958)</f>
        <v>0</v>
      </c>
      <c r="E1963" s="3">
        <f t="shared" ref="E1963:E1964" si="2918">SUM(E1958:H1958)</f>
        <v>0</v>
      </c>
      <c r="F1963" s="3">
        <f t="shared" ref="F1963:F1964" si="2919">SUM(F1958:I1958)</f>
        <v>0</v>
      </c>
      <c r="G1963" s="3">
        <f t="shared" ref="G1963:G1964" si="2920">SUM(G1958:J1958)</f>
        <v>0</v>
      </c>
      <c r="H1963" s="3">
        <f t="shared" ref="H1963:H1964" si="2921">SUM(H1958:K1958)</f>
        <v>0</v>
      </c>
      <c r="I1963" s="3">
        <f t="shared" ref="I1963:I1964" si="2922">SUM(I1958:L1958)</f>
        <v>0</v>
      </c>
    </row>
    <row r="1964" spans="1:16" x14ac:dyDescent="0.25">
      <c r="B1964" t="s">
        <v>36</v>
      </c>
      <c r="C1964" s="3">
        <f t="shared" si="2916"/>
        <v>0</v>
      </c>
      <c r="D1964" s="3">
        <f t="shared" si="2917"/>
        <v>0</v>
      </c>
      <c r="E1964" s="3">
        <f t="shared" si="2918"/>
        <v>0</v>
      </c>
      <c r="F1964" s="3">
        <f t="shared" si="2919"/>
        <v>0</v>
      </c>
      <c r="G1964" s="3">
        <f t="shared" si="2920"/>
        <v>0</v>
      </c>
      <c r="H1964" s="3">
        <f t="shared" si="2921"/>
        <v>0</v>
      </c>
      <c r="I1964" s="3">
        <f t="shared" si="2922"/>
        <v>0</v>
      </c>
    </row>
    <row r="1965" spans="1:16" x14ac:dyDescent="0.25">
      <c r="B1965" t="s">
        <v>33</v>
      </c>
      <c r="C1965" s="1" t="e">
        <f t="shared" ref="C1965:I1965" si="2923">C1964/C1963</f>
        <v>#DIV/0!</v>
      </c>
      <c r="D1965" s="1" t="e">
        <f t="shared" si="2923"/>
        <v>#DIV/0!</v>
      </c>
      <c r="E1965" s="1" t="e">
        <f t="shared" si="2923"/>
        <v>#DIV/0!</v>
      </c>
      <c r="F1965" s="1" t="e">
        <f t="shared" si="2923"/>
        <v>#DIV/0!</v>
      </c>
      <c r="G1965" s="1" t="e">
        <f t="shared" si="2923"/>
        <v>#DIV/0!</v>
      </c>
      <c r="H1965" s="1" t="e">
        <f t="shared" si="2923"/>
        <v>#DIV/0!</v>
      </c>
      <c r="I1965" s="1" t="e">
        <f t="shared" si="2923"/>
        <v>#DIV/0!</v>
      </c>
    </row>
    <row r="1966" spans="1:16" x14ac:dyDescent="0.25">
      <c r="B1966" t="s">
        <v>32</v>
      </c>
      <c r="C1966">
        <f t="shared" ref="C1966" si="2924">SUM(C1961:F1961)</f>
        <v>0</v>
      </c>
      <c r="D1966">
        <f t="shared" ref="D1966" si="2925">SUM(D1961:G1961)</f>
        <v>0</v>
      </c>
      <c r="E1966">
        <f t="shared" ref="E1966" si="2926">SUM(E1961:H1961)</f>
        <v>0</v>
      </c>
      <c r="F1966">
        <f t="shared" ref="F1966" si="2927">SUM(F1961:I1961)</f>
        <v>0</v>
      </c>
      <c r="G1966">
        <f t="shared" ref="G1966" si="2928">SUM(G1961:J1961)</f>
        <v>0</v>
      </c>
      <c r="H1966">
        <f t="shared" ref="H1966" si="2929">SUM(H1961:K1961)</f>
        <v>0</v>
      </c>
      <c r="I1966">
        <f t="shared" ref="I1966" si="2930">SUM(I1961:L1961)</f>
        <v>0</v>
      </c>
    </row>
    <row r="1967" spans="1:16" x14ac:dyDescent="0.25">
      <c r="A1967" s="10"/>
      <c r="B1967" s="9"/>
      <c r="C1967" s="9"/>
      <c r="D1967" s="9"/>
      <c r="E1967" s="9"/>
      <c r="F1967" s="9"/>
      <c r="G1967" s="9"/>
      <c r="H1967" s="9"/>
      <c r="I1967" s="9"/>
    </row>
    <row r="1968" spans="1:16" x14ac:dyDescent="0.25">
      <c r="A1968" t="s">
        <v>35</v>
      </c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1:16" x14ac:dyDescent="0.25">
      <c r="A1969" t="e">
        <f>B1969</f>
        <v>#DIV/0!</v>
      </c>
      <c r="B1969" t="e">
        <f>OR(AND(C1969:D1969),AND(C1969,E1969))</f>
        <v>#DIV/0!</v>
      </c>
      <c r="C1969" t="e">
        <f>AND(((C1963-D1963)/D1963)&gt;0,((C1958-D1958)/D1958)&gt;0,((C1963-E1963)/E1963)&gt;0,((C1958-E1958)/E1958)&gt;0)</f>
        <v>#DIV/0!</v>
      </c>
      <c r="D1969" t="e">
        <f>AND(((D1963-E1963)/E1963)&gt;0,((D1958-E1958)/E1958)&gt;0,((D1963-F1963)/F1963)&gt;0,((D1958-F1958)/F1958)&gt;0)</f>
        <v>#DIV/0!</v>
      </c>
      <c r="E1969" t="e">
        <f>AND(((E1963-F1963)/F1963)&gt;0,((E1958-F1958)/F1958)&gt;0,((E1963-G1963)/G1963)&gt;0,((E1958-G1958)/G1958)&gt;0)</f>
        <v>#DIV/0!</v>
      </c>
      <c r="F1969" t="e">
        <f>AND(((F1963-G1963)/G1963)&gt;0,((F1958-G1958)/G1958)&gt;0,((F1963-H1963)/H1963)&gt;0,((F1958-H1958)/H1958)&gt;0)</f>
        <v>#DIV/0!</v>
      </c>
      <c r="G1969" t="e">
        <f>AND(((G1963-H1963)/H1963)&gt;0,((G1958-H1958)/H1958)&gt;0,((G1963-I1963)/I1963)&gt;0,((G1958-I1958)/I1958)&gt;0)</f>
        <v>#DIV/0!</v>
      </c>
      <c r="H1969" t="e">
        <f>AND(((H1963-I1963)/I1963)&gt;0,((H1958-I1958)/I1958)&gt;0,((H1963-J1963)/J1963)&gt;0,((H1958-J1958)/J1958)&gt;0)</f>
        <v>#DIV/0!</v>
      </c>
      <c r="I1969" t="e">
        <f>AND(((I1963-J1963)/J1963)&gt;0,((I1958-J1958)/J1958)&gt;0,((I1963-K1963)/K1963)&gt;0,((I1958-K1958)/K1958)&gt;0)</f>
        <v>#DIV/0!</v>
      </c>
      <c r="J1969" t="e">
        <f>AND(((J1963-K1963)/K1963)&gt;0,((J1958-K1958)/K1958)&gt;0,((J1963-L1963)/L1963)&gt;0,((J1958-L1958)/L1958)&gt;0)</f>
        <v>#DIV/0!</v>
      </c>
      <c r="K1969" t="e">
        <f>AND(((K1963-L1963)/L1963)&gt;0,((K1958-L1958)/L1958)&gt;0,((K1963-M1963)/M1963)&gt;0,((K1958-M1958)/M1958)&gt;0)</f>
        <v>#DIV/0!</v>
      </c>
      <c r="L1969" t="e">
        <f>AND(((L1963-M1963)/M1963)&gt;0,((L1958-M1958)/M1958)&gt;0,((L1963-N1963)/N1963)&gt;0,((L1958-N1958)/N1958)&gt;0)</f>
        <v>#DIV/0!</v>
      </c>
    </row>
    <row r="1970" spans="1:16" x14ac:dyDescent="0.25">
      <c r="B1970" t="e">
        <f>OR(AND(C1970:D1970),AND(C1970,E1970))</f>
        <v>#DIV/0!</v>
      </c>
      <c r="C1970" t="e">
        <f>AND(((C1965-D1965)/D1965)&gt;0,((C1965-E1965)/E1965)&gt;0,((C1960-D1960)/D1960)&gt;0,((C1960-E1960)/E1960)&gt;0)</f>
        <v>#DIV/0!</v>
      </c>
      <c r="D1970" t="e">
        <f t="shared" ref="D1970:D1971" si="2931">AND(((D1965-E1965)/E1965)&gt;0,((D1965-F1965)/F1965)&gt;0,((D1960-E1960)/E1960)&gt;0,((D1960-F1960)/F1960)&gt;0)</f>
        <v>#DIV/0!</v>
      </c>
      <c r="E1970" t="e">
        <f t="shared" ref="E1970:E1971" si="2932">AND(((E1965-F1965)/F1965)&gt;0,((E1965-G1965)/G1965)&gt;0,((E1960-F1960)/F1960)&gt;0,((E1960-G1960)/G1960)&gt;0)</f>
        <v>#DIV/0!</v>
      </c>
      <c r="F1970" t="e">
        <f t="shared" ref="F1970:F1971" si="2933">AND(((F1965-G1965)/G1965)&gt;0,((F1965-H1965)/H1965)&gt;0,((F1960-G1960)/G1960)&gt;0,((F1960-H1960)/H1960)&gt;0)</f>
        <v>#DIV/0!</v>
      </c>
      <c r="G1970" t="e">
        <f t="shared" ref="G1970:G1971" si="2934">AND(((G1965-H1965)/H1965)&gt;0,((G1965-I1965)/I1965)&gt;0,((G1960-H1960)/H1960)&gt;0,((G1960-I1960)/I1960)&gt;0)</f>
        <v>#DIV/0!</v>
      </c>
      <c r="H1970" t="e">
        <f t="shared" ref="H1970:H1971" si="2935">AND(((H1965-I1965)/I1965)&gt;0,((H1965-J1965)/J1965)&gt;0,((H1960-I1960)/I1960)&gt;0,((H1960-J1960)/J1960)&gt;0)</f>
        <v>#DIV/0!</v>
      </c>
      <c r="I1970" t="e">
        <f t="shared" ref="I1970:I1971" si="2936">AND(((I1965-J1965)/J1965)&gt;0,((I1965-K1965)/K1965)&gt;0,((I1960-J1960)/J1960)&gt;0,((I1960-K1960)/K1960)&gt;0)</f>
        <v>#DIV/0!</v>
      </c>
      <c r="J1970" t="e">
        <f t="shared" ref="J1970:J1971" si="2937">AND(((J1965-K1965)/K1965)&gt;0,((J1965-L1965)/L1965)&gt;0,((J1960-K1960)/K1960)&gt;0,((J1960-L1960)/L1960)&gt;0)</f>
        <v>#DIV/0!</v>
      </c>
      <c r="K1970" t="e">
        <f t="shared" ref="K1970:K1971" si="2938">AND(((K1965-L1965)/L1965)&gt;0,((K1965-M1965)/M1965)&gt;0,((K1960-L1960)/L1960)&gt;0,((K1960-M1960)/M1960)&gt;0)</f>
        <v>#DIV/0!</v>
      </c>
      <c r="L1970" t="e">
        <f t="shared" ref="L1970:L1971" si="2939">AND(((L1965-M1965)/M1965)&gt;0,((L1965-N1965)/N1965)&gt;0,((L1960-M1960)/M1960)&gt;0,((L1960-N1960)/N1960)&gt;0)</f>
        <v>#DIV/0!</v>
      </c>
    </row>
    <row r="1971" spans="1:16" x14ac:dyDescent="0.25">
      <c r="B1971" t="e">
        <f>OR(AND(C1971:D1971),AND(C1971,E1971))</f>
        <v>#DIV/0!</v>
      </c>
      <c r="C1971" t="e">
        <f>AND(((C1966-D1966)/D1966)&gt;0,((C1966-E1966)/E1966)&gt;0,((C1961-D1961)/D1961)&gt;0,((C1961-E1961)/E1961)&gt;0)</f>
        <v>#DIV/0!</v>
      </c>
      <c r="D1971" t="e">
        <f t="shared" si="2931"/>
        <v>#DIV/0!</v>
      </c>
      <c r="E1971" t="e">
        <f t="shared" si="2932"/>
        <v>#DIV/0!</v>
      </c>
      <c r="F1971" t="e">
        <f t="shared" si="2933"/>
        <v>#DIV/0!</v>
      </c>
      <c r="G1971" t="e">
        <f t="shared" si="2934"/>
        <v>#DIV/0!</v>
      </c>
      <c r="H1971" t="e">
        <f t="shared" si="2935"/>
        <v>#DIV/0!</v>
      </c>
      <c r="I1971" t="e">
        <f t="shared" si="2936"/>
        <v>#DIV/0!</v>
      </c>
      <c r="J1971" t="e">
        <f t="shared" si="2937"/>
        <v>#DIV/0!</v>
      </c>
      <c r="K1971" t="e">
        <f t="shared" si="2938"/>
        <v>#DIV/0!</v>
      </c>
      <c r="L1971" t="e">
        <f t="shared" si="2939"/>
        <v>#DIV/0!</v>
      </c>
    </row>
    <row r="1973" spans="1:16" x14ac:dyDescent="0.25">
      <c r="A1973" s="7">
        <f>B1974</f>
        <v>0</v>
      </c>
      <c r="B1973" s="7" t="e">
        <f>OR(AND(C1986:D1986),AND(C1986,E1986))</f>
        <v>#DIV/0!</v>
      </c>
      <c r="C1973" s="7" t="e">
        <f>OR(AND(C1987:D1987),AND(C1987,E1987))</f>
        <v>#DIV/0!</v>
      </c>
      <c r="D1973" s="7" t="e">
        <f>OR(AND(C1988:D1988),AND(C1988,E1988))</f>
        <v>#DIV/0!</v>
      </c>
      <c r="E1973" s="7" t="str">
        <f>C1974</f>
        <v>JUN '21</v>
      </c>
      <c r="F1973" s="7" t="e">
        <f>OR(AND(D1986:E1986),AND(D1986,F1986))</f>
        <v>#DIV/0!</v>
      </c>
      <c r="G1973" s="7" t="e">
        <f>OR(AND(D1987:E1987),AND(D1987,F1987))</f>
        <v>#DIV/0!</v>
      </c>
      <c r="H1973" s="7" t="e">
        <f>OR(AND(D1988:E1988),AND(D1988,F1988))</f>
        <v>#DIV/0!</v>
      </c>
      <c r="I1973" s="7" t="str">
        <f>D1974</f>
        <v>MAR '21</v>
      </c>
      <c r="J1973" s="11">
        <f>A1984</f>
        <v>0</v>
      </c>
      <c r="K1973" s="7">
        <f>B1979</f>
        <v>0</v>
      </c>
      <c r="L1973" s="7"/>
      <c r="M1973" s="7"/>
      <c r="O1973" t="str">
        <f>"https://www.moneycontrol.com/financials/21stcenturymanagement/results/consolidated-quarterly-results/"&amp;M1973&amp;"/1"</f>
        <v>https://www.moneycontrol.com/financials/21stcenturymanagement/results/consolidated-quarterly-results//1</v>
      </c>
      <c r="P1973" t="str">
        <f>"https://www.moneycontrol.com/financials/21stcenturymanagement/results/consolidated-quarterly-results/"&amp;M1973&amp;"/2"</f>
        <v>https://www.moneycontrol.com/financials/21stcenturymanagement/results/consolidated-quarterly-results//2</v>
      </c>
    </row>
    <row r="1974" spans="1:16" x14ac:dyDescent="0.25">
      <c r="A1974" s="2" t="s">
        <v>49</v>
      </c>
      <c r="B1974" s="8"/>
      <c r="C1974" s="2" t="s">
        <v>50</v>
      </c>
      <c r="D1974" s="2" t="s">
        <v>48</v>
      </c>
      <c r="E1974" s="2" t="s">
        <v>47</v>
      </c>
      <c r="F1974" s="2" t="s">
        <v>51</v>
      </c>
      <c r="G1974" s="2" t="s">
        <v>46</v>
      </c>
      <c r="H1974" s="2" t="s">
        <v>45</v>
      </c>
      <c r="I1974" s="2" t="s">
        <v>44</v>
      </c>
      <c r="J1974" s="2" t="s">
        <v>43</v>
      </c>
      <c r="K1974" s="2" t="s">
        <v>42</v>
      </c>
      <c r="L1974" s="2" t="s">
        <v>41</v>
      </c>
      <c r="M1974" s="2"/>
      <c r="O1974" s="2"/>
    </row>
    <row r="1975" spans="1:16" x14ac:dyDescent="0.25">
      <c r="A1975" t="s">
        <v>38</v>
      </c>
      <c r="B1975" t="s">
        <v>34</v>
      </c>
      <c r="C1975" s="6"/>
      <c r="D1975" s="6"/>
      <c r="E1975" s="6"/>
      <c r="F1975" s="6"/>
      <c r="G1975" s="6"/>
      <c r="H1975" s="6"/>
      <c r="I1975" s="6"/>
      <c r="J1975" s="6"/>
      <c r="K1975" s="6"/>
      <c r="L1975" s="6"/>
    </row>
    <row r="1976" spans="1:16" x14ac:dyDescent="0.25">
      <c r="B1976" t="s">
        <v>36</v>
      </c>
      <c r="C1976" s="4"/>
      <c r="D1976" s="6"/>
      <c r="E1976" s="4"/>
      <c r="F1976" s="4"/>
      <c r="G1976" s="4"/>
      <c r="H1976" s="6"/>
      <c r="I1976" s="4"/>
      <c r="J1976" s="4"/>
      <c r="K1976" s="4"/>
      <c r="L1976" s="4"/>
    </row>
    <row r="1977" spans="1:16" x14ac:dyDescent="0.25">
      <c r="B1977" t="s">
        <v>33</v>
      </c>
      <c r="C1977" s="5" t="e">
        <f t="shared" ref="C1977:L1977" si="2940">C1976/C1975</f>
        <v>#DIV/0!</v>
      </c>
      <c r="D1977" s="5" t="e">
        <f t="shared" si="2940"/>
        <v>#DIV/0!</v>
      </c>
      <c r="E1977" s="5" t="e">
        <f t="shared" si="2940"/>
        <v>#DIV/0!</v>
      </c>
      <c r="F1977" s="5" t="e">
        <f t="shared" si="2940"/>
        <v>#DIV/0!</v>
      </c>
      <c r="G1977" s="5" t="e">
        <f t="shared" si="2940"/>
        <v>#DIV/0!</v>
      </c>
      <c r="H1977" s="5" t="e">
        <f t="shared" si="2940"/>
        <v>#DIV/0!</v>
      </c>
      <c r="I1977" s="5" t="e">
        <f t="shared" si="2940"/>
        <v>#DIV/0!</v>
      </c>
      <c r="J1977" s="5" t="e">
        <f t="shared" si="2940"/>
        <v>#DIV/0!</v>
      </c>
      <c r="K1977" s="5" t="e">
        <f t="shared" si="2940"/>
        <v>#DIV/0!</v>
      </c>
      <c r="L1977" s="5" t="e">
        <f t="shared" si="2940"/>
        <v>#DIV/0!</v>
      </c>
    </row>
    <row r="1978" spans="1:16" x14ac:dyDescent="0.25">
      <c r="B1978" t="s">
        <v>32</v>
      </c>
      <c r="C1978" s="4"/>
      <c r="D1978" s="4"/>
      <c r="E1978" s="4"/>
      <c r="F1978" s="4"/>
      <c r="G1978" s="4"/>
      <c r="H1978" s="4"/>
      <c r="I1978" s="4"/>
      <c r="J1978" s="4"/>
      <c r="K1978" s="4"/>
      <c r="L1978" s="4"/>
    </row>
    <row r="1980" spans="1:16" x14ac:dyDescent="0.25">
      <c r="A1980" t="s">
        <v>37</v>
      </c>
      <c r="B1980" t="s">
        <v>34</v>
      </c>
      <c r="C1980" s="3">
        <f t="shared" ref="C1980:C1981" si="2941">SUM(C1975:F1975)</f>
        <v>0</v>
      </c>
      <c r="D1980" s="3">
        <f t="shared" ref="D1980:D1981" si="2942">SUM(D1975:G1975)</f>
        <v>0</v>
      </c>
      <c r="E1980" s="3">
        <f t="shared" ref="E1980:E1981" si="2943">SUM(E1975:H1975)</f>
        <v>0</v>
      </c>
      <c r="F1980" s="3">
        <f t="shared" ref="F1980:F1981" si="2944">SUM(F1975:I1975)</f>
        <v>0</v>
      </c>
      <c r="G1980" s="3">
        <f t="shared" ref="G1980:G1981" si="2945">SUM(G1975:J1975)</f>
        <v>0</v>
      </c>
      <c r="H1980" s="3">
        <f t="shared" ref="H1980:H1981" si="2946">SUM(H1975:K1975)</f>
        <v>0</v>
      </c>
      <c r="I1980" s="3">
        <f t="shared" ref="I1980:I1981" si="2947">SUM(I1975:L1975)</f>
        <v>0</v>
      </c>
    </row>
    <row r="1981" spans="1:16" x14ac:dyDescent="0.25">
      <c r="B1981" t="s">
        <v>36</v>
      </c>
      <c r="C1981" s="3">
        <f t="shared" si="2941"/>
        <v>0</v>
      </c>
      <c r="D1981" s="3">
        <f t="shared" si="2942"/>
        <v>0</v>
      </c>
      <c r="E1981" s="3">
        <f t="shared" si="2943"/>
        <v>0</v>
      </c>
      <c r="F1981" s="3">
        <f t="shared" si="2944"/>
        <v>0</v>
      </c>
      <c r="G1981" s="3">
        <f t="shared" si="2945"/>
        <v>0</v>
      </c>
      <c r="H1981" s="3">
        <f t="shared" si="2946"/>
        <v>0</v>
      </c>
      <c r="I1981" s="3">
        <f t="shared" si="2947"/>
        <v>0</v>
      </c>
    </row>
    <row r="1982" spans="1:16" x14ac:dyDescent="0.25">
      <c r="B1982" t="s">
        <v>33</v>
      </c>
      <c r="C1982" s="1" t="e">
        <f t="shared" ref="C1982:I1982" si="2948">C1981/C1980</f>
        <v>#DIV/0!</v>
      </c>
      <c r="D1982" s="1" t="e">
        <f t="shared" si="2948"/>
        <v>#DIV/0!</v>
      </c>
      <c r="E1982" s="1" t="e">
        <f t="shared" si="2948"/>
        <v>#DIV/0!</v>
      </c>
      <c r="F1982" s="1" t="e">
        <f t="shared" si="2948"/>
        <v>#DIV/0!</v>
      </c>
      <c r="G1982" s="1" t="e">
        <f t="shared" si="2948"/>
        <v>#DIV/0!</v>
      </c>
      <c r="H1982" s="1" t="e">
        <f t="shared" si="2948"/>
        <v>#DIV/0!</v>
      </c>
      <c r="I1982" s="1" t="e">
        <f t="shared" si="2948"/>
        <v>#DIV/0!</v>
      </c>
    </row>
    <row r="1983" spans="1:16" x14ac:dyDescent="0.25">
      <c r="B1983" t="s">
        <v>32</v>
      </c>
      <c r="C1983">
        <f t="shared" ref="C1983" si="2949">SUM(C1978:F1978)</f>
        <v>0</v>
      </c>
      <c r="D1983">
        <f t="shared" ref="D1983" si="2950">SUM(D1978:G1978)</f>
        <v>0</v>
      </c>
      <c r="E1983">
        <f t="shared" ref="E1983" si="2951">SUM(E1978:H1978)</f>
        <v>0</v>
      </c>
      <c r="F1983">
        <f t="shared" ref="F1983" si="2952">SUM(F1978:I1978)</f>
        <v>0</v>
      </c>
      <c r="G1983">
        <f t="shared" ref="G1983" si="2953">SUM(G1978:J1978)</f>
        <v>0</v>
      </c>
      <c r="H1983">
        <f t="shared" ref="H1983" si="2954">SUM(H1978:K1978)</f>
        <v>0</v>
      </c>
      <c r="I1983">
        <f t="shared" ref="I1983" si="2955">SUM(I1978:L1978)</f>
        <v>0</v>
      </c>
    </row>
    <row r="1984" spans="1:16" x14ac:dyDescent="0.25">
      <c r="A1984" s="10"/>
      <c r="B1984" s="9"/>
      <c r="C1984" s="9"/>
      <c r="D1984" s="9"/>
      <c r="E1984" s="9"/>
      <c r="F1984" s="9"/>
      <c r="G1984" s="9"/>
      <c r="H1984" s="9"/>
      <c r="I1984" s="9"/>
    </row>
    <row r="1985" spans="1:16" x14ac:dyDescent="0.25">
      <c r="A1985" t="s">
        <v>35</v>
      </c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1:16" x14ac:dyDescent="0.25">
      <c r="A1986" t="e">
        <f>B1986</f>
        <v>#DIV/0!</v>
      </c>
      <c r="B1986" t="e">
        <f>OR(AND(C1986:D1986),AND(C1986,E1986))</f>
        <v>#DIV/0!</v>
      </c>
      <c r="C1986" t="e">
        <f>AND(((C1980-D1980)/D1980)&gt;0,((C1975-D1975)/D1975)&gt;0,((C1980-E1980)/E1980)&gt;0,((C1975-E1975)/E1975)&gt;0)</f>
        <v>#DIV/0!</v>
      </c>
      <c r="D1986" t="e">
        <f>AND(((D1980-E1980)/E1980)&gt;0,((D1975-E1975)/E1975)&gt;0,((D1980-F1980)/F1980)&gt;0,((D1975-F1975)/F1975)&gt;0)</f>
        <v>#DIV/0!</v>
      </c>
      <c r="E1986" t="e">
        <f>AND(((E1980-F1980)/F1980)&gt;0,((E1975-F1975)/F1975)&gt;0,((E1980-G1980)/G1980)&gt;0,((E1975-G1975)/G1975)&gt;0)</f>
        <v>#DIV/0!</v>
      </c>
      <c r="F1986" t="e">
        <f>AND(((F1980-G1980)/G1980)&gt;0,((F1975-G1975)/G1975)&gt;0,((F1980-H1980)/H1980)&gt;0,((F1975-H1975)/H1975)&gt;0)</f>
        <v>#DIV/0!</v>
      </c>
      <c r="G1986" t="e">
        <f>AND(((G1980-H1980)/H1980)&gt;0,((G1975-H1975)/H1975)&gt;0,((G1980-I1980)/I1980)&gt;0,((G1975-I1975)/I1975)&gt;0)</f>
        <v>#DIV/0!</v>
      </c>
      <c r="H1986" t="e">
        <f>AND(((H1980-I1980)/I1980)&gt;0,((H1975-I1975)/I1975)&gt;0,((H1980-J1980)/J1980)&gt;0,((H1975-J1975)/J1975)&gt;0)</f>
        <v>#DIV/0!</v>
      </c>
      <c r="I1986" t="e">
        <f>AND(((I1980-J1980)/J1980)&gt;0,((I1975-J1975)/J1975)&gt;0,((I1980-K1980)/K1980)&gt;0,((I1975-K1975)/K1975)&gt;0)</f>
        <v>#DIV/0!</v>
      </c>
      <c r="J1986" t="e">
        <f>AND(((J1980-K1980)/K1980)&gt;0,((J1975-K1975)/K1975)&gt;0,((J1980-L1980)/L1980)&gt;0,((J1975-L1975)/L1975)&gt;0)</f>
        <v>#DIV/0!</v>
      </c>
      <c r="K1986" t="e">
        <f>AND(((K1980-L1980)/L1980)&gt;0,((K1975-L1975)/L1975)&gt;0,((K1980-M1980)/M1980)&gt;0,((K1975-M1975)/M1975)&gt;0)</f>
        <v>#DIV/0!</v>
      </c>
      <c r="L1986" t="e">
        <f>AND(((L1980-M1980)/M1980)&gt;0,((L1975-M1975)/M1975)&gt;0,((L1980-N1980)/N1980)&gt;0,((L1975-N1975)/N1975)&gt;0)</f>
        <v>#DIV/0!</v>
      </c>
    </row>
    <row r="1987" spans="1:16" x14ac:dyDescent="0.25">
      <c r="B1987" t="e">
        <f>OR(AND(C1987:D1987),AND(C1987,E1987))</f>
        <v>#DIV/0!</v>
      </c>
      <c r="C1987" t="e">
        <f>AND(((C1982-D1982)/D1982)&gt;0,((C1982-E1982)/E1982)&gt;0,((C1977-D1977)/D1977)&gt;0,((C1977-E1977)/E1977)&gt;0)</f>
        <v>#DIV/0!</v>
      </c>
      <c r="D1987" t="e">
        <f t="shared" ref="D1987:D1988" si="2956">AND(((D1982-E1982)/E1982)&gt;0,((D1982-F1982)/F1982)&gt;0,((D1977-E1977)/E1977)&gt;0,((D1977-F1977)/F1977)&gt;0)</f>
        <v>#DIV/0!</v>
      </c>
      <c r="E1987" t="e">
        <f t="shared" ref="E1987:E1988" si="2957">AND(((E1982-F1982)/F1982)&gt;0,((E1982-G1982)/G1982)&gt;0,((E1977-F1977)/F1977)&gt;0,((E1977-G1977)/G1977)&gt;0)</f>
        <v>#DIV/0!</v>
      </c>
      <c r="F1987" t="e">
        <f t="shared" ref="F1987:F1988" si="2958">AND(((F1982-G1982)/G1982)&gt;0,((F1982-H1982)/H1982)&gt;0,((F1977-G1977)/G1977)&gt;0,((F1977-H1977)/H1977)&gt;0)</f>
        <v>#DIV/0!</v>
      </c>
      <c r="G1987" t="e">
        <f t="shared" ref="G1987:G1988" si="2959">AND(((G1982-H1982)/H1982)&gt;0,((G1982-I1982)/I1982)&gt;0,((G1977-H1977)/H1977)&gt;0,((G1977-I1977)/I1977)&gt;0)</f>
        <v>#DIV/0!</v>
      </c>
      <c r="H1987" t="e">
        <f t="shared" ref="H1987:H1988" si="2960">AND(((H1982-I1982)/I1982)&gt;0,((H1982-J1982)/J1982)&gt;0,((H1977-I1977)/I1977)&gt;0,((H1977-J1977)/J1977)&gt;0)</f>
        <v>#DIV/0!</v>
      </c>
      <c r="I1987" t="e">
        <f t="shared" ref="I1987:I1988" si="2961">AND(((I1982-J1982)/J1982)&gt;0,((I1982-K1982)/K1982)&gt;0,((I1977-J1977)/J1977)&gt;0,((I1977-K1977)/K1977)&gt;0)</f>
        <v>#DIV/0!</v>
      </c>
      <c r="J1987" t="e">
        <f t="shared" ref="J1987:J1988" si="2962">AND(((J1982-K1982)/K1982)&gt;0,((J1982-L1982)/L1982)&gt;0,((J1977-K1977)/K1977)&gt;0,((J1977-L1977)/L1977)&gt;0)</f>
        <v>#DIV/0!</v>
      </c>
      <c r="K1987" t="e">
        <f t="shared" ref="K1987:K1988" si="2963">AND(((K1982-L1982)/L1982)&gt;0,((K1982-M1982)/M1982)&gt;0,((K1977-L1977)/L1977)&gt;0,((K1977-M1977)/M1977)&gt;0)</f>
        <v>#DIV/0!</v>
      </c>
      <c r="L1987" t="e">
        <f t="shared" ref="L1987:L1988" si="2964">AND(((L1982-M1982)/M1982)&gt;0,((L1982-N1982)/N1982)&gt;0,((L1977-M1977)/M1977)&gt;0,((L1977-N1977)/N1977)&gt;0)</f>
        <v>#DIV/0!</v>
      </c>
    </row>
    <row r="1988" spans="1:16" x14ac:dyDescent="0.25">
      <c r="B1988" t="e">
        <f>OR(AND(C1988:D1988),AND(C1988,E1988))</f>
        <v>#DIV/0!</v>
      </c>
      <c r="C1988" t="e">
        <f>AND(((C1983-D1983)/D1983)&gt;0,((C1983-E1983)/E1983)&gt;0,((C1978-D1978)/D1978)&gt;0,((C1978-E1978)/E1978)&gt;0)</f>
        <v>#DIV/0!</v>
      </c>
      <c r="D1988" t="e">
        <f t="shared" si="2956"/>
        <v>#DIV/0!</v>
      </c>
      <c r="E1988" t="e">
        <f t="shared" si="2957"/>
        <v>#DIV/0!</v>
      </c>
      <c r="F1988" t="e">
        <f t="shared" si="2958"/>
        <v>#DIV/0!</v>
      </c>
      <c r="G1988" t="e">
        <f t="shared" si="2959"/>
        <v>#DIV/0!</v>
      </c>
      <c r="H1988" t="e">
        <f t="shared" si="2960"/>
        <v>#DIV/0!</v>
      </c>
      <c r="I1988" t="e">
        <f t="shared" si="2961"/>
        <v>#DIV/0!</v>
      </c>
      <c r="J1988" t="e">
        <f t="shared" si="2962"/>
        <v>#DIV/0!</v>
      </c>
      <c r="K1988" t="e">
        <f t="shared" si="2963"/>
        <v>#DIV/0!</v>
      </c>
      <c r="L1988" t="e">
        <f t="shared" si="2964"/>
        <v>#DIV/0!</v>
      </c>
    </row>
    <row r="1990" spans="1:16" x14ac:dyDescent="0.25">
      <c r="A1990" s="7">
        <f>B1991</f>
        <v>0</v>
      </c>
      <c r="B1990" s="7" t="e">
        <f>OR(AND(C2003:D2003),AND(C2003,E2003))</f>
        <v>#DIV/0!</v>
      </c>
      <c r="C1990" s="7" t="e">
        <f>OR(AND(C2004:D2004),AND(C2004,E2004))</f>
        <v>#DIV/0!</v>
      </c>
      <c r="D1990" s="7" t="e">
        <f>OR(AND(C2005:D2005),AND(C2005,E2005))</f>
        <v>#DIV/0!</v>
      </c>
      <c r="E1990" s="7" t="str">
        <f>C1991</f>
        <v>JUN '21</v>
      </c>
      <c r="F1990" s="7" t="e">
        <f>OR(AND(D2003:E2003),AND(D2003,F2003))</f>
        <v>#DIV/0!</v>
      </c>
      <c r="G1990" s="7" t="e">
        <f>OR(AND(D2004:E2004),AND(D2004,F2004))</f>
        <v>#DIV/0!</v>
      </c>
      <c r="H1990" s="7" t="e">
        <f>OR(AND(D2005:E2005),AND(D2005,F2005))</f>
        <v>#DIV/0!</v>
      </c>
      <c r="I1990" s="7" t="str">
        <f>D1991</f>
        <v>MAR '21</v>
      </c>
      <c r="J1990" s="11">
        <f>A2001</f>
        <v>0</v>
      </c>
      <c r="K1990" s="7">
        <f>B1996</f>
        <v>0</v>
      </c>
      <c r="L1990" s="7"/>
      <c r="M1990" s="7"/>
      <c r="O1990" t="str">
        <f>"https://www.moneycontrol.com/financials/21stcenturymanagement/results/consolidated-quarterly-results/"&amp;M1990&amp;"/1"</f>
        <v>https://www.moneycontrol.com/financials/21stcenturymanagement/results/consolidated-quarterly-results//1</v>
      </c>
      <c r="P1990" t="str">
        <f>"https://www.moneycontrol.com/financials/21stcenturymanagement/results/consolidated-quarterly-results/"&amp;M1990&amp;"/2"</f>
        <v>https://www.moneycontrol.com/financials/21stcenturymanagement/results/consolidated-quarterly-results//2</v>
      </c>
    </row>
    <row r="1991" spans="1:16" x14ac:dyDescent="0.25">
      <c r="A1991" s="2" t="s">
        <v>49</v>
      </c>
      <c r="B1991" s="8"/>
      <c r="C1991" s="2" t="s">
        <v>50</v>
      </c>
      <c r="D1991" s="2" t="s">
        <v>48</v>
      </c>
      <c r="E1991" s="2" t="s">
        <v>47</v>
      </c>
      <c r="F1991" s="2" t="s">
        <v>51</v>
      </c>
      <c r="G1991" s="2" t="s">
        <v>46</v>
      </c>
      <c r="H1991" s="2" t="s">
        <v>45</v>
      </c>
      <c r="I1991" s="2" t="s">
        <v>44</v>
      </c>
      <c r="J1991" s="2" t="s">
        <v>43</v>
      </c>
      <c r="K1991" s="2" t="s">
        <v>42</v>
      </c>
      <c r="L1991" s="2" t="s">
        <v>41</v>
      </c>
      <c r="M1991" s="2"/>
      <c r="O1991" s="2"/>
    </row>
    <row r="1992" spans="1:16" x14ac:dyDescent="0.25">
      <c r="A1992" t="s">
        <v>38</v>
      </c>
      <c r="B1992" t="s">
        <v>34</v>
      </c>
      <c r="C1992" s="6"/>
      <c r="D1992" s="6"/>
      <c r="E1992" s="6"/>
      <c r="F1992" s="6"/>
      <c r="G1992" s="6"/>
      <c r="H1992" s="6"/>
      <c r="I1992" s="6"/>
      <c r="J1992" s="6"/>
      <c r="K1992" s="6"/>
      <c r="L1992" s="6"/>
    </row>
    <row r="1993" spans="1:16" x14ac:dyDescent="0.25">
      <c r="B1993" t="s">
        <v>36</v>
      </c>
      <c r="C1993" s="4"/>
      <c r="D1993" s="6"/>
      <c r="E1993" s="4"/>
      <c r="F1993" s="4"/>
      <c r="G1993" s="4"/>
      <c r="H1993" s="6"/>
      <c r="I1993" s="4"/>
      <c r="J1993" s="4"/>
      <c r="K1993" s="4"/>
      <c r="L1993" s="4"/>
    </row>
    <row r="1994" spans="1:16" x14ac:dyDescent="0.25">
      <c r="B1994" t="s">
        <v>33</v>
      </c>
      <c r="C1994" s="5" t="e">
        <f t="shared" ref="C1994:L1994" si="2965">C1993/C1992</f>
        <v>#DIV/0!</v>
      </c>
      <c r="D1994" s="5" t="e">
        <f t="shared" si="2965"/>
        <v>#DIV/0!</v>
      </c>
      <c r="E1994" s="5" t="e">
        <f t="shared" si="2965"/>
        <v>#DIV/0!</v>
      </c>
      <c r="F1994" s="5" t="e">
        <f t="shared" si="2965"/>
        <v>#DIV/0!</v>
      </c>
      <c r="G1994" s="5" t="e">
        <f t="shared" si="2965"/>
        <v>#DIV/0!</v>
      </c>
      <c r="H1994" s="5" t="e">
        <f t="shared" si="2965"/>
        <v>#DIV/0!</v>
      </c>
      <c r="I1994" s="5" t="e">
        <f t="shared" si="2965"/>
        <v>#DIV/0!</v>
      </c>
      <c r="J1994" s="5" t="e">
        <f t="shared" si="2965"/>
        <v>#DIV/0!</v>
      </c>
      <c r="K1994" s="5" t="e">
        <f t="shared" si="2965"/>
        <v>#DIV/0!</v>
      </c>
      <c r="L1994" s="5" t="e">
        <f t="shared" si="2965"/>
        <v>#DIV/0!</v>
      </c>
    </row>
    <row r="1995" spans="1:16" x14ac:dyDescent="0.25">
      <c r="B1995" t="s">
        <v>32</v>
      </c>
      <c r="C1995" s="4"/>
      <c r="D1995" s="4"/>
      <c r="E1995" s="4"/>
      <c r="F1995" s="4"/>
      <c r="G1995" s="4"/>
      <c r="H1995" s="4"/>
      <c r="I1995" s="4"/>
      <c r="J1995" s="4"/>
      <c r="K1995" s="4"/>
      <c r="L1995" s="4"/>
    </row>
    <row r="1997" spans="1:16" x14ac:dyDescent="0.25">
      <c r="A1997" t="s">
        <v>37</v>
      </c>
      <c r="B1997" t="s">
        <v>34</v>
      </c>
      <c r="C1997" s="3">
        <f t="shared" ref="C1997:C1998" si="2966">SUM(C1992:F1992)</f>
        <v>0</v>
      </c>
      <c r="D1997" s="3">
        <f t="shared" ref="D1997:D1998" si="2967">SUM(D1992:G1992)</f>
        <v>0</v>
      </c>
      <c r="E1997" s="3">
        <f t="shared" ref="E1997:E1998" si="2968">SUM(E1992:H1992)</f>
        <v>0</v>
      </c>
      <c r="F1997" s="3">
        <f t="shared" ref="F1997:F1998" si="2969">SUM(F1992:I1992)</f>
        <v>0</v>
      </c>
      <c r="G1997" s="3">
        <f t="shared" ref="G1997:G1998" si="2970">SUM(G1992:J1992)</f>
        <v>0</v>
      </c>
      <c r="H1997" s="3">
        <f t="shared" ref="H1997:H1998" si="2971">SUM(H1992:K1992)</f>
        <v>0</v>
      </c>
      <c r="I1997" s="3">
        <f t="shared" ref="I1997:I1998" si="2972">SUM(I1992:L1992)</f>
        <v>0</v>
      </c>
    </row>
    <row r="1998" spans="1:16" x14ac:dyDescent="0.25">
      <c r="B1998" t="s">
        <v>36</v>
      </c>
      <c r="C1998" s="3">
        <f t="shared" si="2966"/>
        <v>0</v>
      </c>
      <c r="D1998" s="3">
        <f t="shared" si="2967"/>
        <v>0</v>
      </c>
      <c r="E1998" s="3">
        <f t="shared" si="2968"/>
        <v>0</v>
      </c>
      <c r="F1998" s="3">
        <f t="shared" si="2969"/>
        <v>0</v>
      </c>
      <c r="G1998" s="3">
        <f t="shared" si="2970"/>
        <v>0</v>
      </c>
      <c r="H1998" s="3">
        <f t="shared" si="2971"/>
        <v>0</v>
      </c>
      <c r="I1998" s="3">
        <f t="shared" si="2972"/>
        <v>0</v>
      </c>
    </row>
    <row r="1999" spans="1:16" x14ac:dyDescent="0.25">
      <c r="B1999" t="s">
        <v>33</v>
      </c>
      <c r="C1999" s="1" t="e">
        <f t="shared" ref="C1999:I1999" si="2973">C1998/C1997</f>
        <v>#DIV/0!</v>
      </c>
      <c r="D1999" s="1" t="e">
        <f t="shared" si="2973"/>
        <v>#DIV/0!</v>
      </c>
      <c r="E1999" s="1" t="e">
        <f t="shared" si="2973"/>
        <v>#DIV/0!</v>
      </c>
      <c r="F1999" s="1" t="e">
        <f t="shared" si="2973"/>
        <v>#DIV/0!</v>
      </c>
      <c r="G1999" s="1" t="e">
        <f t="shared" si="2973"/>
        <v>#DIV/0!</v>
      </c>
      <c r="H1999" s="1" t="e">
        <f t="shared" si="2973"/>
        <v>#DIV/0!</v>
      </c>
      <c r="I1999" s="1" t="e">
        <f t="shared" si="2973"/>
        <v>#DIV/0!</v>
      </c>
    </row>
    <row r="2000" spans="1:16" x14ac:dyDescent="0.25">
      <c r="B2000" t="s">
        <v>32</v>
      </c>
      <c r="C2000">
        <f t="shared" ref="C2000" si="2974">SUM(C1995:F1995)</f>
        <v>0</v>
      </c>
      <c r="D2000">
        <f t="shared" ref="D2000" si="2975">SUM(D1995:G1995)</f>
        <v>0</v>
      </c>
      <c r="E2000">
        <f t="shared" ref="E2000" si="2976">SUM(E1995:H1995)</f>
        <v>0</v>
      </c>
      <c r="F2000">
        <f t="shared" ref="F2000" si="2977">SUM(F1995:I1995)</f>
        <v>0</v>
      </c>
      <c r="G2000">
        <f t="shared" ref="G2000" si="2978">SUM(G1995:J1995)</f>
        <v>0</v>
      </c>
      <c r="H2000">
        <f t="shared" ref="H2000" si="2979">SUM(H1995:K1995)</f>
        <v>0</v>
      </c>
      <c r="I2000">
        <f t="shared" ref="I2000" si="2980">SUM(I1995:L1995)</f>
        <v>0</v>
      </c>
    </row>
    <row r="2001" spans="1:16" x14ac:dyDescent="0.25">
      <c r="A2001" s="10"/>
      <c r="B2001" s="9"/>
      <c r="C2001" s="9"/>
      <c r="D2001" s="9"/>
      <c r="E2001" s="9"/>
      <c r="F2001" s="9"/>
      <c r="G2001" s="9"/>
      <c r="H2001" s="9"/>
      <c r="I2001" s="9"/>
    </row>
    <row r="2002" spans="1:16" x14ac:dyDescent="0.25">
      <c r="A2002" t="s">
        <v>35</v>
      </c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1:16" x14ac:dyDescent="0.25">
      <c r="A2003" t="e">
        <f>B2003</f>
        <v>#DIV/0!</v>
      </c>
      <c r="B2003" t="e">
        <f>OR(AND(C2003:D2003),AND(C2003,E2003))</f>
        <v>#DIV/0!</v>
      </c>
      <c r="C2003" t="e">
        <f>AND(((C1997-D1997)/D1997)&gt;0,((C1992-D1992)/D1992)&gt;0,((C1997-E1997)/E1997)&gt;0,((C1992-E1992)/E1992)&gt;0)</f>
        <v>#DIV/0!</v>
      </c>
      <c r="D2003" t="e">
        <f>AND(((D1997-E1997)/E1997)&gt;0,((D1992-E1992)/E1992)&gt;0,((D1997-F1997)/F1997)&gt;0,((D1992-F1992)/F1992)&gt;0)</f>
        <v>#DIV/0!</v>
      </c>
      <c r="E2003" t="e">
        <f>AND(((E1997-F1997)/F1997)&gt;0,((E1992-F1992)/F1992)&gt;0,((E1997-G1997)/G1997)&gt;0,((E1992-G1992)/G1992)&gt;0)</f>
        <v>#DIV/0!</v>
      </c>
      <c r="F2003" t="e">
        <f>AND(((F1997-G1997)/G1997)&gt;0,((F1992-G1992)/G1992)&gt;0,((F1997-H1997)/H1997)&gt;0,((F1992-H1992)/H1992)&gt;0)</f>
        <v>#DIV/0!</v>
      </c>
      <c r="G2003" t="e">
        <f>AND(((G1997-H1997)/H1997)&gt;0,((G1992-H1992)/H1992)&gt;0,((G1997-I1997)/I1997)&gt;0,((G1992-I1992)/I1992)&gt;0)</f>
        <v>#DIV/0!</v>
      </c>
      <c r="H2003" t="e">
        <f>AND(((H1997-I1997)/I1997)&gt;0,((H1992-I1992)/I1992)&gt;0,((H1997-J1997)/J1997)&gt;0,((H1992-J1992)/J1992)&gt;0)</f>
        <v>#DIV/0!</v>
      </c>
      <c r="I2003" t="e">
        <f>AND(((I1997-J1997)/J1997)&gt;0,((I1992-J1992)/J1992)&gt;0,((I1997-K1997)/K1997)&gt;0,((I1992-K1992)/K1992)&gt;0)</f>
        <v>#DIV/0!</v>
      </c>
      <c r="J2003" t="e">
        <f>AND(((J1997-K1997)/K1997)&gt;0,((J1992-K1992)/K1992)&gt;0,((J1997-L1997)/L1997)&gt;0,((J1992-L1992)/L1992)&gt;0)</f>
        <v>#DIV/0!</v>
      </c>
      <c r="K2003" t="e">
        <f>AND(((K1997-L1997)/L1997)&gt;0,((K1992-L1992)/L1992)&gt;0,((K1997-M1997)/M1997)&gt;0,((K1992-M1992)/M1992)&gt;0)</f>
        <v>#DIV/0!</v>
      </c>
      <c r="L2003" t="e">
        <f>AND(((L1997-M1997)/M1997)&gt;0,((L1992-M1992)/M1992)&gt;0,((L1997-N1997)/N1997)&gt;0,((L1992-N1992)/N1992)&gt;0)</f>
        <v>#DIV/0!</v>
      </c>
    </row>
    <row r="2004" spans="1:16" x14ac:dyDescent="0.25">
      <c r="B2004" t="e">
        <f>OR(AND(C2004:D2004),AND(C2004,E2004))</f>
        <v>#DIV/0!</v>
      </c>
      <c r="C2004" t="e">
        <f>AND(((C1999-D1999)/D1999)&gt;0,((C1999-E1999)/E1999)&gt;0,((C1994-D1994)/D1994)&gt;0,((C1994-E1994)/E1994)&gt;0)</f>
        <v>#DIV/0!</v>
      </c>
      <c r="D2004" t="e">
        <f t="shared" ref="D2004:D2005" si="2981">AND(((D1999-E1999)/E1999)&gt;0,((D1999-F1999)/F1999)&gt;0,((D1994-E1994)/E1994)&gt;0,((D1994-F1994)/F1994)&gt;0)</f>
        <v>#DIV/0!</v>
      </c>
      <c r="E2004" t="e">
        <f t="shared" ref="E2004:E2005" si="2982">AND(((E1999-F1999)/F1999)&gt;0,((E1999-G1999)/G1999)&gt;0,((E1994-F1994)/F1994)&gt;0,((E1994-G1994)/G1994)&gt;0)</f>
        <v>#DIV/0!</v>
      </c>
      <c r="F2004" t="e">
        <f t="shared" ref="F2004:F2005" si="2983">AND(((F1999-G1999)/G1999)&gt;0,((F1999-H1999)/H1999)&gt;0,((F1994-G1994)/G1994)&gt;0,((F1994-H1994)/H1994)&gt;0)</f>
        <v>#DIV/0!</v>
      </c>
      <c r="G2004" t="e">
        <f t="shared" ref="G2004:G2005" si="2984">AND(((G1999-H1999)/H1999)&gt;0,((G1999-I1999)/I1999)&gt;0,((G1994-H1994)/H1994)&gt;0,((G1994-I1994)/I1994)&gt;0)</f>
        <v>#DIV/0!</v>
      </c>
      <c r="H2004" t="e">
        <f t="shared" ref="H2004:H2005" si="2985">AND(((H1999-I1999)/I1999)&gt;0,((H1999-J1999)/J1999)&gt;0,((H1994-I1994)/I1994)&gt;0,((H1994-J1994)/J1994)&gt;0)</f>
        <v>#DIV/0!</v>
      </c>
      <c r="I2004" t="e">
        <f t="shared" ref="I2004:I2005" si="2986">AND(((I1999-J1999)/J1999)&gt;0,((I1999-K1999)/K1999)&gt;0,((I1994-J1994)/J1994)&gt;0,((I1994-K1994)/K1994)&gt;0)</f>
        <v>#DIV/0!</v>
      </c>
      <c r="J2004" t="e">
        <f t="shared" ref="J2004:J2005" si="2987">AND(((J1999-K1999)/K1999)&gt;0,((J1999-L1999)/L1999)&gt;0,((J1994-K1994)/K1994)&gt;0,((J1994-L1994)/L1994)&gt;0)</f>
        <v>#DIV/0!</v>
      </c>
      <c r="K2004" t="e">
        <f t="shared" ref="K2004:K2005" si="2988">AND(((K1999-L1999)/L1999)&gt;0,((K1999-M1999)/M1999)&gt;0,((K1994-L1994)/L1994)&gt;0,((K1994-M1994)/M1994)&gt;0)</f>
        <v>#DIV/0!</v>
      </c>
      <c r="L2004" t="e">
        <f t="shared" ref="L2004:L2005" si="2989">AND(((L1999-M1999)/M1999)&gt;0,((L1999-N1999)/N1999)&gt;0,((L1994-M1994)/M1994)&gt;0,((L1994-N1994)/N1994)&gt;0)</f>
        <v>#DIV/0!</v>
      </c>
    </row>
    <row r="2005" spans="1:16" x14ac:dyDescent="0.25">
      <c r="B2005" t="e">
        <f>OR(AND(C2005:D2005),AND(C2005,E2005))</f>
        <v>#DIV/0!</v>
      </c>
      <c r="C2005" t="e">
        <f>AND(((C2000-D2000)/D2000)&gt;0,((C2000-E2000)/E2000)&gt;0,((C1995-D1995)/D1995)&gt;0,((C1995-E1995)/E1995)&gt;0)</f>
        <v>#DIV/0!</v>
      </c>
      <c r="D2005" t="e">
        <f t="shared" si="2981"/>
        <v>#DIV/0!</v>
      </c>
      <c r="E2005" t="e">
        <f t="shared" si="2982"/>
        <v>#DIV/0!</v>
      </c>
      <c r="F2005" t="e">
        <f t="shared" si="2983"/>
        <v>#DIV/0!</v>
      </c>
      <c r="G2005" t="e">
        <f t="shared" si="2984"/>
        <v>#DIV/0!</v>
      </c>
      <c r="H2005" t="e">
        <f t="shared" si="2985"/>
        <v>#DIV/0!</v>
      </c>
      <c r="I2005" t="e">
        <f t="shared" si="2986"/>
        <v>#DIV/0!</v>
      </c>
      <c r="J2005" t="e">
        <f t="shared" si="2987"/>
        <v>#DIV/0!</v>
      </c>
      <c r="K2005" t="e">
        <f t="shared" si="2988"/>
        <v>#DIV/0!</v>
      </c>
      <c r="L2005" t="e">
        <f t="shared" si="2989"/>
        <v>#DIV/0!</v>
      </c>
    </row>
    <row r="2007" spans="1:16" x14ac:dyDescent="0.25">
      <c r="A2007" s="7">
        <f>B2008</f>
        <v>0</v>
      </c>
      <c r="B2007" s="7" t="e">
        <f>OR(AND(C2020:D2020),AND(C2020,E2020))</f>
        <v>#DIV/0!</v>
      </c>
      <c r="C2007" s="7" t="e">
        <f>OR(AND(C2021:D2021),AND(C2021,E2021))</f>
        <v>#DIV/0!</v>
      </c>
      <c r="D2007" s="7" t="e">
        <f>OR(AND(C2022:D2022),AND(C2022,E2022))</f>
        <v>#DIV/0!</v>
      </c>
      <c r="E2007" s="7" t="str">
        <f>C2008</f>
        <v>JUN '21</v>
      </c>
      <c r="F2007" s="7" t="e">
        <f>OR(AND(D2020:E2020),AND(D2020,F2020))</f>
        <v>#DIV/0!</v>
      </c>
      <c r="G2007" s="7" t="e">
        <f>OR(AND(D2021:E2021),AND(D2021,F2021))</f>
        <v>#DIV/0!</v>
      </c>
      <c r="H2007" s="7" t="e">
        <f>OR(AND(D2022:E2022),AND(D2022,F2022))</f>
        <v>#DIV/0!</v>
      </c>
      <c r="I2007" s="7" t="str">
        <f>D2008</f>
        <v>MAR '21</v>
      </c>
      <c r="J2007" s="11">
        <f>A2018</f>
        <v>0</v>
      </c>
      <c r="K2007" s="7">
        <f>B2013</f>
        <v>0</v>
      </c>
      <c r="L2007" s="7"/>
      <c r="M2007" s="7"/>
      <c r="O2007" t="str">
        <f>"https://www.moneycontrol.com/financials/21stcenturymanagement/results/consolidated-quarterly-results/"&amp;M2007&amp;"/1"</f>
        <v>https://www.moneycontrol.com/financials/21stcenturymanagement/results/consolidated-quarterly-results//1</v>
      </c>
      <c r="P2007" t="str">
        <f>"https://www.moneycontrol.com/financials/21stcenturymanagement/results/consolidated-quarterly-results/"&amp;M2007&amp;"/2"</f>
        <v>https://www.moneycontrol.com/financials/21stcenturymanagement/results/consolidated-quarterly-results//2</v>
      </c>
    </row>
    <row r="2008" spans="1:16" x14ac:dyDescent="0.25">
      <c r="A2008" s="2" t="s">
        <v>49</v>
      </c>
      <c r="B2008" s="8"/>
      <c r="C2008" s="2" t="s">
        <v>50</v>
      </c>
      <c r="D2008" s="2" t="s">
        <v>48</v>
      </c>
      <c r="E2008" s="2" t="s">
        <v>47</v>
      </c>
      <c r="F2008" s="2" t="s">
        <v>51</v>
      </c>
      <c r="G2008" s="2" t="s">
        <v>46</v>
      </c>
      <c r="H2008" s="2" t="s">
        <v>45</v>
      </c>
      <c r="I2008" s="2" t="s">
        <v>44</v>
      </c>
      <c r="J2008" s="2" t="s">
        <v>43</v>
      </c>
      <c r="K2008" s="2" t="s">
        <v>42</v>
      </c>
      <c r="L2008" s="2" t="s">
        <v>41</v>
      </c>
      <c r="M2008" s="2"/>
      <c r="O2008" s="2"/>
    </row>
    <row r="2009" spans="1:16" x14ac:dyDescent="0.25">
      <c r="A2009" t="s">
        <v>38</v>
      </c>
      <c r="B2009" t="s">
        <v>34</v>
      </c>
      <c r="C2009" s="6"/>
      <c r="D2009" s="6"/>
      <c r="E2009" s="6"/>
      <c r="F2009" s="6"/>
      <c r="G2009" s="6"/>
      <c r="H2009" s="6"/>
      <c r="I2009" s="6"/>
      <c r="J2009" s="6"/>
      <c r="K2009" s="6"/>
      <c r="L2009" s="6"/>
    </row>
    <row r="2010" spans="1:16" x14ac:dyDescent="0.25">
      <c r="B2010" t="s">
        <v>36</v>
      </c>
      <c r="C2010" s="4"/>
      <c r="D2010" s="6"/>
      <c r="E2010" s="4"/>
      <c r="F2010" s="4"/>
      <c r="G2010" s="4"/>
      <c r="H2010" s="6"/>
      <c r="I2010" s="4"/>
      <c r="J2010" s="4"/>
      <c r="K2010" s="4"/>
      <c r="L2010" s="4"/>
    </row>
    <row r="2011" spans="1:16" x14ac:dyDescent="0.25">
      <c r="B2011" t="s">
        <v>33</v>
      </c>
      <c r="C2011" s="5" t="e">
        <f t="shared" ref="C2011:L2011" si="2990">C2010/C2009</f>
        <v>#DIV/0!</v>
      </c>
      <c r="D2011" s="5" t="e">
        <f t="shared" si="2990"/>
        <v>#DIV/0!</v>
      </c>
      <c r="E2011" s="5" t="e">
        <f t="shared" si="2990"/>
        <v>#DIV/0!</v>
      </c>
      <c r="F2011" s="5" t="e">
        <f t="shared" si="2990"/>
        <v>#DIV/0!</v>
      </c>
      <c r="G2011" s="5" t="e">
        <f t="shared" si="2990"/>
        <v>#DIV/0!</v>
      </c>
      <c r="H2011" s="5" t="e">
        <f t="shared" si="2990"/>
        <v>#DIV/0!</v>
      </c>
      <c r="I2011" s="5" t="e">
        <f t="shared" si="2990"/>
        <v>#DIV/0!</v>
      </c>
      <c r="J2011" s="5" t="e">
        <f t="shared" si="2990"/>
        <v>#DIV/0!</v>
      </c>
      <c r="K2011" s="5" t="e">
        <f t="shared" si="2990"/>
        <v>#DIV/0!</v>
      </c>
      <c r="L2011" s="5" t="e">
        <f t="shared" si="2990"/>
        <v>#DIV/0!</v>
      </c>
    </row>
    <row r="2012" spans="1:16" x14ac:dyDescent="0.25">
      <c r="B2012" t="s">
        <v>32</v>
      </c>
      <c r="C2012" s="4"/>
      <c r="D2012" s="4"/>
      <c r="E2012" s="4"/>
      <c r="F2012" s="4"/>
      <c r="G2012" s="4"/>
      <c r="H2012" s="4"/>
      <c r="I2012" s="4"/>
      <c r="J2012" s="4"/>
      <c r="K2012" s="4"/>
      <c r="L2012" s="4"/>
    </row>
    <row r="2014" spans="1:16" x14ac:dyDescent="0.25">
      <c r="A2014" t="s">
        <v>37</v>
      </c>
      <c r="B2014" t="s">
        <v>34</v>
      </c>
      <c r="C2014" s="3">
        <f t="shared" ref="C2014:C2015" si="2991">SUM(C2009:F2009)</f>
        <v>0</v>
      </c>
      <c r="D2014" s="3">
        <f t="shared" ref="D2014:D2015" si="2992">SUM(D2009:G2009)</f>
        <v>0</v>
      </c>
      <c r="E2014" s="3">
        <f t="shared" ref="E2014:E2015" si="2993">SUM(E2009:H2009)</f>
        <v>0</v>
      </c>
      <c r="F2014" s="3">
        <f t="shared" ref="F2014:F2015" si="2994">SUM(F2009:I2009)</f>
        <v>0</v>
      </c>
      <c r="G2014" s="3">
        <f t="shared" ref="G2014:G2015" si="2995">SUM(G2009:J2009)</f>
        <v>0</v>
      </c>
      <c r="H2014" s="3">
        <f t="shared" ref="H2014:H2015" si="2996">SUM(H2009:K2009)</f>
        <v>0</v>
      </c>
      <c r="I2014" s="3">
        <f t="shared" ref="I2014:I2015" si="2997">SUM(I2009:L2009)</f>
        <v>0</v>
      </c>
    </row>
    <row r="2015" spans="1:16" x14ac:dyDescent="0.25">
      <c r="B2015" t="s">
        <v>36</v>
      </c>
      <c r="C2015" s="3">
        <f t="shared" si="2991"/>
        <v>0</v>
      </c>
      <c r="D2015" s="3">
        <f t="shared" si="2992"/>
        <v>0</v>
      </c>
      <c r="E2015" s="3">
        <f t="shared" si="2993"/>
        <v>0</v>
      </c>
      <c r="F2015" s="3">
        <f t="shared" si="2994"/>
        <v>0</v>
      </c>
      <c r="G2015" s="3">
        <f t="shared" si="2995"/>
        <v>0</v>
      </c>
      <c r="H2015" s="3">
        <f t="shared" si="2996"/>
        <v>0</v>
      </c>
      <c r="I2015" s="3">
        <f t="shared" si="2997"/>
        <v>0</v>
      </c>
    </row>
    <row r="2016" spans="1:16" x14ac:dyDescent="0.25">
      <c r="B2016" t="s">
        <v>33</v>
      </c>
      <c r="C2016" s="1" t="e">
        <f t="shared" ref="C2016:I2016" si="2998">C2015/C2014</f>
        <v>#DIV/0!</v>
      </c>
      <c r="D2016" s="1" t="e">
        <f t="shared" si="2998"/>
        <v>#DIV/0!</v>
      </c>
      <c r="E2016" s="1" t="e">
        <f t="shared" si="2998"/>
        <v>#DIV/0!</v>
      </c>
      <c r="F2016" s="1" t="e">
        <f t="shared" si="2998"/>
        <v>#DIV/0!</v>
      </c>
      <c r="G2016" s="1" t="e">
        <f t="shared" si="2998"/>
        <v>#DIV/0!</v>
      </c>
      <c r="H2016" s="1" t="e">
        <f t="shared" si="2998"/>
        <v>#DIV/0!</v>
      </c>
      <c r="I2016" s="1" t="e">
        <f t="shared" si="2998"/>
        <v>#DIV/0!</v>
      </c>
    </row>
    <row r="2017" spans="1:16" x14ac:dyDescent="0.25">
      <c r="B2017" t="s">
        <v>32</v>
      </c>
      <c r="C2017">
        <f t="shared" ref="C2017" si="2999">SUM(C2012:F2012)</f>
        <v>0</v>
      </c>
      <c r="D2017">
        <f t="shared" ref="D2017" si="3000">SUM(D2012:G2012)</f>
        <v>0</v>
      </c>
      <c r="E2017">
        <f t="shared" ref="E2017" si="3001">SUM(E2012:H2012)</f>
        <v>0</v>
      </c>
      <c r="F2017">
        <f t="shared" ref="F2017" si="3002">SUM(F2012:I2012)</f>
        <v>0</v>
      </c>
      <c r="G2017">
        <f t="shared" ref="G2017" si="3003">SUM(G2012:J2012)</f>
        <v>0</v>
      </c>
      <c r="H2017">
        <f t="shared" ref="H2017" si="3004">SUM(H2012:K2012)</f>
        <v>0</v>
      </c>
      <c r="I2017">
        <f t="shared" ref="I2017" si="3005">SUM(I2012:L2012)</f>
        <v>0</v>
      </c>
    </row>
    <row r="2018" spans="1:16" x14ac:dyDescent="0.25">
      <c r="A2018" s="10"/>
      <c r="B2018" s="9"/>
      <c r="C2018" s="9"/>
      <c r="D2018" s="9"/>
      <c r="E2018" s="9"/>
      <c r="F2018" s="9"/>
      <c r="G2018" s="9"/>
      <c r="H2018" s="9"/>
      <c r="I2018" s="9"/>
    </row>
    <row r="2019" spans="1:16" x14ac:dyDescent="0.25">
      <c r="A2019" t="s">
        <v>35</v>
      </c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1:16" x14ac:dyDescent="0.25">
      <c r="A2020" t="e">
        <f>B2020</f>
        <v>#DIV/0!</v>
      </c>
      <c r="B2020" t="e">
        <f>OR(AND(C2020:D2020),AND(C2020,E2020))</f>
        <v>#DIV/0!</v>
      </c>
      <c r="C2020" t="e">
        <f>AND(((C2014-D2014)/D2014)&gt;0,((C2009-D2009)/D2009)&gt;0,((C2014-E2014)/E2014)&gt;0,((C2009-E2009)/E2009)&gt;0)</f>
        <v>#DIV/0!</v>
      </c>
      <c r="D2020" t="e">
        <f>AND(((D2014-E2014)/E2014)&gt;0,((D2009-E2009)/E2009)&gt;0,((D2014-F2014)/F2014)&gt;0,((D2009-F2009)/F2009)&gt;0)</f>
        <v>#DIV/0!</v>
      </c>
      <c r="E2020" t="e">
        <f>AND(((E2014-F2014)/F2014)&gt;0,((E2009-F2009)/F2009)&gt;0,((E2014-G2014)/G2014)&gt;0,((E2009-G2009)/G2009)&gt;0)</f>
        <v>#DIV/0!</v>
      </c>
      <c r="F2020" t="e">
        <f>AND(((F2014-G2014)/G2014)&gt;0,((F2009-G2009)/G2009)&gt;0,((F2014-H2014)/H2014)&gt;0,((F2009-H2009)/H2009)&gt;0)</f>
        <v>#DIV/0!</v>
      </c>
      <c r="G2020" t="e">
        <f>AND(((G2014-H2014)/H2014)&gt;0,((G2009-H2009)/H2009)&gt;0,((G2014-I2014)/I2014)&gt;0,((G2009-I2009)/I2009)&gt;0)</f>
        <v>#DIV/0!</v>
      </c>
      <c r="H2020" t="e">
        <f>AND(((H2014-I2014)/I2014)&gt;0,((H2009-I2009)/I2009)&gt;0,((H2014-J2014)/J2014)&gt;0,((H2009-J2009)/J2009)&gt;0)</f>
        <v>#DIV/0!</v>
      </c>
      <c r="I2020" t="e">
        <f>AND(((I2014-J2014)/J2014)&gt;0,((I2009-J2009)/J2009)&gt;0,((I2014-K2014)/K2014)&gt;0,((I2009-K2009)/K2009)&gt;0)</f>
        <v>#DIV/0!</v>
      </c>
      <c r="J2020" t="e">
        <f>AND(((J2014-K2014)/K2014)&gt;0,((J2009-K2009)/K2009)&gt;0,((J2014-L2014)/L2014)&gt;0,((J2009-L2009)/L2009)&gt;0)</f>
        <v>#DIV/0!</v>
      </c>
      <c r="K2020" t="e">
        <f>AND(((K2014-L2014)/L2014)&gt;0,((K2009-L2009)/L2009)&gt;0,((K2014-M2014)/M2014)&gt;0,((K2009-M2009)/M2009)&gt;0)</f>
        <v>#DIV/0!</v>
      </c>
      <c r="L2020" t="e">
        <f>AND(((L2014-M2014)/M2014)&gt;0,((L2009-M2009)/M2009)&gt;0,((L2014-N2014)/N2014)&gt;0,((L2009-N2009)/N2009)&gt;0)</f>
        <v>#DIV/0!</v>
      </c>
    </row>
    <row r="2021" spans="1:16" x14ac:dyDescent="0.25">
      <c r="B2021" t="e">
        <f>OR(AND(C2021:D2021),AND(C2021,E2021))</f>
        <v>#DIV/0!</v>
      </c>
      <c r="C2021" t="e">
        <f>AND(((C2016-D2016)/D2016)&gt;0,((C2016-E2016)/E2016)&gt;0,((C2011-D2011)/D2011)&gt;0,((C2011-E2011)/E2011)&gt;0)</f>
        <v>#DIV/0!</v>
      </c>
      <c r="D2021" t="e">
        <f t="shared" ref="D2021:D2022" si="3006">AND(((D2016-E2016)/E2016)&gt;0,((D2016-F2016)/F2016)&gt;0,((D2011-E2011)/E2011)&gt;0,((D2011-F2011)/F2011)&gt;0)</f>
        <v>#DIV/0!</v>
      </c>
      <c r="E2021" t="e">
        <f t="shared" ref="E2021:E2022" si="3007">AND(((E2016-F2016)/F2016)&gt;0,((E2016-G2016)/G2016)&gt;0,((E2011-F2011)/F2011)&gt;0,((E2011-G2011)/G2011)&gt;0)</f>
        <v>#DIV/0!</v>
      </c>
      <c r="F2021" t="e">
        <f t="shared" ref="F2021:F2022" si="3008">AND(((F2016-G2016)/G2016)&gt;0,((F2016-H2016)/H2016)&gt;0,((F2011-G2011)/G2011)&gt;0,((F2011-H2011)/H2011)&gt;0)</f>
        <v>#DIV/0!</v>
      </c>
      <c r="G2021" t="e">
        <f t="shared" ref="G2021:G2022" si="3009">AND(((G2016-H2016)/H2016)&gt;0,((G2016-I2016)/I2016)&gt;0,((G2011-H2011)/H2011)&gt;0,((G2011-I2011)/I2011)&gt;0)</f>
        <v>#DIV/0!</v>
      </c>
      <c r="H2021" t="e">
        <f t="shared" ref="H2021:H2022" si="3010">AND(((H2016-I2016)/I2016)&gt;0,((H2016-J2016)/J2016)&gt;0,((H2011-I2011)/I2011)&gt;0,((H2011-J2011)/J2011)&gt;0)</f>
        <v>#DIV/0!</v>
      </c>
      <c r="I2021" t="e">
        <f t="shared" ref="I2021:I2022" si="3011">AND(((I2016-J2016)/J2016)&gt;0,((I2016-K2016)/K2016)&gt;0,((I2011-J2011)/J2011)&gt;0,((I2011-K2011)/K2011)&gt;0)</f>
        <v>#DIV/0!</v>
      </c>
      <c r="J2021" t="e">
        <f t="shared" ref="J2021:J2022" si="3012">AND(((J2016-K2016)/K2016)&gt;0,((J2016-L2016)/L2016)&gt;0,((J2011-K2011)/K2011)&gt;0,((J2011-L2011)/L2011)&gt;0)</f>
        <v>#DIV/0!</v>
      </c>
      <c r="K2021" t="e">
        <f t="shared" ref="K2021:K2022" si="3013">AND(((K2016-L2016)/L2016)&gt;0,((K2016-M2016)/M2016)&gt;0,((K2011-L2011)/L2011)&gt;0,((K2011-M2011)/M2011)&gt;0)</f>
        <v>#DIV/0!</v>
      </c>
      <c r="L2021" t="e">
        <f t="shared" ref="L2021:L2022" si="3014">AND(((L2016-M2016)/M2016)&gt;0,((L2016-N2016)/N2016)&gt;0,((L2011-M2011)/M2011)&gt;0,((L2011-N2011)/N2011)&gt;0)</f>
        <v>#DIV/0!</v>
      </c>
    </row>
    <row r="2022" spans="1:16" x14ac:dyDescent="0.25">
      <c r="B2022" t="e">
        <f>OR(AND(C2022:D2022),AND(C2022,E2022))</f>
        <v>#DIV/0!</v>
      </c>
      <c r="C2022" t="e">
        <f>AND(((C2017-D2017)/D2017)&gt;0,((C2017-E2017)/E2017)&gt;0,((C2012-D2012)/D2012)&gt;0,((C2012-E2012)/E2012)&gt;0)</f>
        <v>#DIV/0!</v>
      </c>
      <c r="D2022" t="e">
        <f t="shared" si="3006"/>
        <v>#DIV/0!</v>
      </c>
      <c r="E2022" t="e">
        <f t="shared" si="3007"/>
        <v>#DIV/0!</v>
      </c>
      <c r="F2022" t="e">
        <f t="shared" si="3008"/>
        <v>#DIV/0!</v>
      </c>
      <c r="G2022" t="e">
        <f t="shared" si="3009"/>
        <v>#DIV/0!</v>
      </c>
      <c r="H2022" t="e">
        <f t="shared" si="3010"/>
        <v>#DIV/0!</v>
      </c>
      <c r="I2022" t="e">
        <f t="shared" si="3011"/>
        <v>#DIV/0!</v>
      </c>
      <c r="J2022" t="e">
        <f t="shared" si="3012"/>
        <v>#DIV/0!</v>
      </c>
      <c r="K2022" t="e">
        <f t="shared" si="3013"/>
        <v>#DIV/0!</v>
      </c>
      <c r="L2022" t="e">
        <f t="shared" si="3014"/>
        <v>#DIV/0!</v>
      </c>
    </row>
    <row r="2024" spans="1:16" x14ac:dyDescent="0.25">
      <c r="A2024" s="7">
        <f>B2025</f>
        <v>0</v>
      </c>
      <c r="B2024" s="7" t="e">
        <f>OR(AND(C2037:D2037),AND(C2037,E2037))</f>
        <v>#DIV/0!</v>
      </c>
      <c r="C2024" s="7" t="e">
        <f>OR(AND(C2038:D2038),AND(C2038,E2038))</f>
        <v>#DIV/0!</v>
      </c>
      <c r="D2024" s="7" t="e">
        <f>OR(AND(C2039:D2039),AND(C2039,E2039))</f>
        <v>#DIV/0!</v>
      </c>
      <c r="E2024" s="7" t="str">
        <f>C2025</f>
        <v>JUN '21</v>
      </c>
      <c r="F2024" s="7" t="e">
        <f>OR(AND(D2037:E2037),AND(D2037,F2037))</f>
        <v>#DIV/0!</v>
      </c>
      <c r="G2024" s="7" t="e">
        <f>OR(AND(D2038:E2038),AND(D2038,F2038))</f>
        <v>#DIV/0!</v>
      </c>
      <c r="H2024" s="7" t="e">
        <f>OR(AND(D2039:E2039),AND(D2039,F2039))</f>
        <v>#DIV/0!</v>
      </c>
      <c r="I2024" s="7" t="str">
        <f>D2025</f>
        <v>MAR '21</v>
      </c>
      <c r="J2024" s="11">
        <f>A2035</f>
        <v>0</v>
      </c>
      <c r="K2024" s="7">
        <f>B2030</f>
        <v>0</v>
      </c>
      <c r="L2024" s="7"/>
      <c r="M2024" s="7"/>
      <c r="O2024" t="str">
        <f>"https://www.moneycontrol.com/financials/21stcenturymanagement/results/consolidated-quarterly-results/"&amp;M2024&amp;"/1"</f>
        <v>https://www.moneycontrol.com/financials/21stcenturymanagement/results/consolidated-quarterly-results//1</v>
      </c>
      <c r="P2024" t="str">
        <f>"https://www.moneycontrol.com/financials/21stcenturymanagement/results/consolidated-quarterly-results/"&amp;M2024&amp;"/2"</f>
        <v>https://www.moneycontrol.com/financials/21stcenturymanagement/results/consolidated-quarterly-results//2</v>
      </c>
    </row>
    <row r="2025" spans="1:16" x14ac:dyDescent="0.25">
      <c r="A2025" s="2" t="s">
        <v>49</v>
      </c>
      <c r="B2025" s="8"/>
      <c r="C2025" s="2" t="s">
        <v>50</v>
      </c>
      <c r="D2025" s="2" t="s">
        <v>48</v>
      </c>
      <c r="E2025" s="2" t="s">
        <v>47</v>
      </c>
      <c r="F2025" s="2" t="s">
        <v>51</v>
      </c>
      <c r="G2025" s="2" t="s">
        <v>46</v>
      </c>
      <c r="H2025" s="2" t="s">
        <v>45</v>
      </c>
      <c r="I2025" s="2" t="s">
        <v>44</v>
      </c>
      <c r="J2025" s="2" t="s">
        <v>43</v>
      </c>
      <c r="K2025" s="2" t="s">
        <v>42</v>
      </c>
      <c r="L2025" s="2" t="s">
        <v>41</v>
      </c>
      <c r="M2025" s="2"/>
      <c r="O2025" s="2"/>
    </row>
    <row r="2026" spans="1:16" x14ac:dyDescent="0.25">
      <c r="A2026" t="s">
        <v>38</v>
      </c>
      <c r="B2026" t="s">
        <v>34</v>
      </c>
      <c r="C2026" s="6"/>
      <c r="D2026" s="6"/>
      <c r="E2026" s="6"/>
      <c r="F2026" s="6"/>
      <c r="G2026" s="6"/>
      <c r="H2026" s="6"/>
      <c r="I2026" s="6"/>
      <c r="J2026" s="6"/>
      <c r="K2026" s="6"/>
      <c r="L2026" s="6"/>
    </row>
    <row r="2027" spans="1:16" x14ac:dyDescent="0.25">
      <c r="B2027" t="s">
        <v>36</v>
      </c>
      <c r="C2027" s="4"/>
      <c r="D2027" s="6"/>
      <c r="E2027" s="4"/>
      <c r="F2027" s="4"/>
      <c r="G2027" s="4"/>
      <c r="H2027" s="6"/>
      <c r="I2027" s="4"/>
      <c r="J2027" s="4"/>
      <c r="K2027" s="4"/>
      <c r="L2027" s="4"/>
    </row>
    <row r="2028" spans="1:16" x14ac:dyDescent="0.25">
      <c r="B2028" t="s">
        <v>33</v>
      </c>
      <c r="C2028" s="5" t="e">
        <f t="shared" ref="C2028:L2028" si="3015">C2027/C2026</f>
        <v>#DIV/0!</v>
      </c>
      <c r="D2028" s="5" t="e">
        <f t="shared" si="3015"/>
        <v>#DIV/0!</v>
      </c>
      <c r="E2028" s="5" t="e">
        <f t="shared" si="3015"/>
        <v>#DIV/0!</v>
      </c>
      <c r="F2028" s="5" t="e">
        <f t="shared" si="3015"/>
        <v>#DIV/0!</v>
      </c>
      <c r="G2028" s="5" t="e">
        <f t="shared" si="3015"/>
        <v>#DIV/0!</v>
      </c>
      <c r="H2028" s="5" t="e">
        <f t="shared" si="3015"/>
        <v>#DIV/0!</v>
      </c>
      <c r="I2028" s="5" t="e">
        <f t="shared" si="3015"/>
        <v>#DIV/0!</v>
      </c>
      <c r="J2028" s="5" t="e">
        <f t="shared" si="3015"/>
        <v>#DIV/0!</v>
      </c>
      <c r="K2028" s="5" t="e">
        <f t="shared" si="3015"/>
        <v>#DIV/0!</v>
      </c>
      <c r="L2028" s="5" t="e">
        <f t="shared" si="3015"/>
        <v>#DIV/0!</v>
      </c>
    </row>
    <row r="2029" spans="1:16" x14ac:dyDescent="0.25">
      <c r="B2029" t="s">
        <v>32</v>
      </c>
      <c r="C2029" s="4"/>
      <c r="D2029" s="4"/>
      <c r="E2029" s="4"/>
      <c r="F2029" s="4"/>
      <c r="G2029" s="4"/>
      <c r="H2029" s="4"/>
      <c r="I2029" s="4"/>
      <c r="J2029" s="4"/>
      <c r="K2029" s="4"/>
      <c r="L2029" s="4"/>
    </row>
    <row r="2031" spans="1:16" x14ac:dyDescent="0.25">
      <c r="A2031" t="s">
        <v>37</v>
      </c>
      <c r="B2031" t="s">
        <v>34</v>
      </c>
      <c r="C2031" s="3">
        <f t="shared" ref="C2031:C2032" si="3016">SUM(C2026:F2026)</f>
        <v>0</v>
      </c>
      <c r="D2031" s="3">
        <f t="shared" ref="D2031:D2032" si="3017">SUM(D2026:G2026)</f>
        <v>0</v>
      </c>
      <c r="E2031" s="3">
        <f t="shared" ref="E2031:E2032" si="3018">SUM(E2026:H2026)</f>
        <v>0</v>
      </c>
      <c r="F2031" s="3">
        <f t="shared" ref="F2031:F2032" si="3019">SUM(F2026:I2026)</f>
        <v>0</v>
      </c>
      <c r="G2031" s="3">
        <f t="shared" ref="G2031:G2032" si="3020">SUM(G2026:J2026)</f>
        <v>0</v>
      </c>
      <c r="H2031" s="3">
        <f t="shared" ref="H2031:H2032" si="3021">SUM(H2026:K2026)</f>
        <v>0</v>
      </c>
      <c r="I2031" s="3">
        <f t="shared" ref="I2031:I2032" si="3022">SUM(I2026:L2026)</f>
        <v>0</v>
      </c>
    </row>
    <row r="2032" spans="1:16" x14ac:dyDescent="0.25">
      <c r="B2032" t="s">
        <v>36</v>
      </c>
      <c r="C2032" s="3">
        <f t="shared" si="3016"/>
        <v>0</v>
      </c>
      <c r="D2032" s="3">
        <f t="shared" si="3017"/>
        <v>0</v>
      </c>
      <c r="E2032" s="3">
        <f t="shared" si="3018"/>
        <v>0</v>
      </c>
      <c r="F2032" s="3">
        <f t="shared" si="3019"/>
        <v>0</v>
      </c>
      <c r="G2032" s="3">
        <f t="shared" si="3020"/>
        <v>0</v>
      </c>
      <c r="H2032" s="3">
        <f t="shared" si="3021"/>
        <v>0</v>
      </c>
      <c r="I2032" s="3">
        <f t="shared" si="3022"/>
        <v>0</v>
      </c>
    </row>
    <row r="2033" spans="1:16" x14ac:dyDescent="0.25">
      <c r="B2033" t="s">
        <v>33</v>
      </c>
      <c r="C2033" s="1" t="e">
        <f t="shared" ref="C2033:I2033" si="3023">C2032/C2031</f>
        <v>#DIV/0!</v>
      </c>
      <c r="D2033" s="1" t="e">
        <f t="shared" si="3023"/>
        <v>#DIV/0!</v>
      </c>
      <c r="E2033" s="1" t="e">
        <f t="shared" si="3023"/>
        <v>#DIV/0!</v>
      </c>
      <c r="F2033" s="1" t="e">
        <f t="shared" si="3023"/>
        <v>#DIV/0!</v>
      </c>
      <c r="G2033" s="1" t="e">
        <f t="shared" si="3023"/>
        <v>#DIV/0!</v>
      </c>
      <c r="H2033" s="1" t="e">
        <f t="shared" si="3023"/>
        <v>#DIV/0!</v>
      </c>
      <c r="I2033" s="1" t="e">
        <f t="shared" si="3023"/>
        <v>#DIV/0!</v>
      </c>
    </row>
    <row r="2034" spans="1:16" x14ac:dyDescent="0.25">
      <c r="B2034" t="s">
        <v>32</v>
      </c>
      <c r="C2034">
        <f t="shared" ref="C2034" si="3024">SUM(C2029:F2029)</f>
        <v>0</v>
      </c>
      <c r="D2034">
        <f t="shared" ref="D2034" si="3025">SUM(D2029:G2029)</f>
        <v>0</v>
      </c>
      <c r="E2034">
        <f t="shared" ref="E2034" si="3026">SUM(E2029:H2029)</f>
        <v>0</v>
      </c>
      <c r="F2034">
        <f t="shared" ref="F2034" si="3027">SUM(F2029:I2029)</f>
        <v>0</v>
      </c>
      <c r="G2034">
        <f t="shared" ref="G2034" si="3028">SUM(G2029:J2029)</f>
        <v>0</v>
      </c>
      <c r="H2034">
        <f t="shared" ref="H2034" si="3029">SUM(H2029:K2029)</f>
        <v>0</v>
      </c>
      <c r="I2034">
        <f t="shared" ref="I2034" si="3030">SUM(I2029:L2029)</f>
        <v>0</v>
      </c>
    </row>
    <row r="2035" spans="1:16" x14ac:dyDescent="0.25">
      <c r="A2035" s="10"/>
      <c r="B2035" s="9"/>
      <c r="C2035" s="9"/>
      <c r="D2035" s="9"/>
      <c r="E2035" s="9"/>
      <c r="F2035" s="9"/>
      <c r="G2035" s="9"/>
      <c r="H2035" s="9"/>
      <c r="I2035" s="9"/>
    </row>
    <row r="2036" spans="1:16" x14ac:dyDescent="0.25">
      <c r="A2036" t="s">
        <v>35</v>
      </c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1:16" x14ac:dyDescent="0.25">
      <c r="A2037" t="e">
        <f>B2037</f>
        <v>#DIV/0!</v>
      </c>
      <c r="B2037" t="e">
        <f>OR(AND(C2037:D2037),AND(C2037,E2037))</f>
        <v>#DIV/0!</v>
      </c>
      <c r="C2037" t="e">
        <f>AND(((C2031-D2031)/D2031)&gt;0,((C2026-D2026)/D2026)&gt;0,((C2031-E2031)/E2031)&gt;0,((C2026-E2026)/E2026)&gt;0)</f>
        <v>#DIV/0!</v>
      </c>
      <c r="D2037" t="e">
        <f>AND(((D2031-E2031)/E2031)&gt;0,((D2026-E2026)/E2026)&gt;0,((D2031-F2031)/F2031)&gt;0,((D2026-F2026)/F2026)&gt;0)</f>
        <v>#DIV/0!</v>
      </c>
      <c r="E2037" t="e">
        <f>AND(((E2031-F2031)/F2031)&gt;0,((E2026-F2026)/F2026)&gt;0,((E2031-G2031)/G2031)&gt;0,((E2026-G2026)/G2026)&gt;0)</f>
        <v>#DIV/0!</v>
      </c>
      <c r="F2037" t="e">
        <f>AND(((F2031-G2031)/G2031)&gt;0,((F2026-G2026)/G2026)&gt;0,((F2031-H2031)/H2031)&gt;0,((F2026-H2026)/H2026)&gt;0)</f>
        <v>#DIV/0!</v>
      </c>
      <c r="G2037" t="e">
        <f>AND(((G2031-H2031)/H2031)&gt;0,((G2026-H2026)/H2026)&gt;0,((G2031-I2031)/I2031)&gt;0,((G2026-I2026)/I2026)&gt;0)</f>
        <v>#DIV/0!</v>
      </c>
      <c r="H2037" t="e">
        <f>AND(((H2031-I2031)/I2031)&gt;0,((H2026-I2026)/I2026)&gt;0,((H2031-J2031)/J2031)&gt;0,((H2026-J2026)/J2026)&gt;0)</f>
        <v>#DIV/0!</v>
      </c>
      <c r="I2037" t="e">
        <f>AND(((I2031-J2031)/J2031)&gt;0,((I2026-J2026)/J2026)&gt;0,((I2031-K2031)/K2031)&gt;0,((I2026-K2026)/K2026)&gt;0)</f>
        <v>#DIV/0!</v>
      </c>
      <c r="J2037" t="e">
        <f>AND(((J2031-K2031)/K2031)&gt;0,((J2026-K2026)/K2026)&gt;0,((J2031-L2031)/L2031)&gt;0,((J2026-L2026)/L2026)&gt;0)</f>
        <v>#DIV/0!</v>
      </c>
      <c r="K2037" t="e">
        <f>AND(((K2031-L2031)/L2031)&gt;0,((K2026-L2026)/L2026)&gt;0,((K2031-M2031)/M2031)&gt;0,((K2026-M2026)/M2026)&gt;0)</f>
        <v>#DIV/0!</v>
      </c>
      <c r="L2037" t="e">
        <f>AND(((L2031-M2031)/M2031)&gt;0,((L2026-M2026)/M2026)&gt;0,((L2031-N2031)/N2031)&gt;0,((L2026-N2026)/N2026)&gt;0)</f>
        <v>#DIV/0!</v>
      </c>
    </row>
    <row r="2038" spans="1:16" x14ac:dyDescent="0.25">
      <c r="B2038" t="e">
        <f>OR(AND(C2038:D2038),AND(C2038,E2038))</f>
        <v>#DIV/0!</v>
      </c>
      <c r="C2038" t="e">
        <f>AND(((C2033-D2033)/D2033)&gt;0,((C2033-E2033)/E2033)&gt;0,((C2028-D2028)/D2028)&gt;0,((C2028-E2028)/E2028)&gt;0)</f>
        <v>#DIV/0!</v>
      </c>
      <c r="D2038" t="e">
        <f t="shared" ref="D2038:D2039" si="3031">AND(((D2033-E2033)/E2033)&gt;0,((D2033-F2033)/F2033)&gt;0,((D2028-E2028)/E2028)&gt;0,((D2028-F2028)/F2028)&gt;0)</f>
        <v>#DIV/0!</v>
      </c>
      <c r="E2038" t="e">
        <f t="shared" ref="E2038:E2039" si="3032">AND(((E2033-F2033)/F2033)&gt;0,((E2033-G2033)/G2033)&gt;0,((E2028-F2028)/F2028)&gt;0,((E2028-G2028)/G2028)&gt;0)</f>
        <v>#DIV/0!</v>
      </c>
      <c r="F2038" t="e">
        <f t="shared" ref="F2038:F2039" si="3033">AND(((F2033-G2033)/G2033)&gt;0,((F2033-H2033)/H2033)&gt;0,((F2028-G2028)/G2028)&gt;0,((F2028-H2028)/H2028)&gt;0)</f>
        <v>#DIV/0!</v>
      </c>
      <c r="G2038" t="e">
        <f t="shared" ref="G2038:G2039" si="3034">AND(((G2033-H2033)/H2033)&gt;0,((G2033-I2033)/I2033)&gt;0,((G2028-H2028)/H2028)&gt;0,((G2028-I2028)/I2028)&gt;0)</f>
        <v>#DIV/0!</v>
      </c>
      <c r="H2038" t="e">
        <f t="shared" ref="H2038:H2039" si="3035">AND(((H2033-I2033)/I2033)&gt;0,((H2033-J2033)/J2033)&gt;0,((H2028-I2028)/I2028)&gt;0,((H2028-J2028)/J2028)&gt;0)</f>
        <v>#DIV/0!</v>
      </c>
      <c r="I2038" t="e">
        <f t="shared" ref="I2038:I2039" si="3036">AND(((I2033-J2033)/J2033)&gt;0,((I2033-K2033)/K2033)&gt;0,((I2028-J2028)/J2028)&gt;0,((I2028-K2028)/K2028)&gt;0)</f>
        <v>#DIV/0!</v>
      </c>
      <c r="J2038" t="e">
        <f t="shared" ref="J2038:J2039" si="3037">AND(((J2033-K2033)/K2033)&gt;0,((J2033-L2033)/L2033)&gt;0,((J2028-K2028)/K2028)&gt;0,((J2028-L2028)/L2028)&gt;0)</f>
        <v>#DIV/0!</v>
      </c>
      <c r="K2038" t="e">
        <f t="shared" ref="K2038:K2039" si="3038">AND(((K2033-L2033)/L2033)&gt;0,((K2033-M2033)/M2033)&gt;0,((K2028-L2028)/L2028)&gt;0,((K2028-M2028)/M2028)&gt;0)</f>
        <v>#DIV/0!</v>
      </c>
      <c r="L2038" t="e">
        <f t="shared" ref="L2038:L2039" si="3039">AND(((L2033-M2033)/M2033)&gt;0,((L2033-N2033)/N2033)&gt;0,((L2028-M2028)/M2028)&gt;0,((L2028-N2028)/N2028)&gt;0)</f>
        <v>#DIV/0!</v>
      </c>
    </row>
    <row r="2039" spans="1:16" x14ac:dyDescent="0.25">
      <c r="B2039" t="e">
        <f>OR(AND(C2039:D2039),AND(C2039,E2039))</f>
        <v>#DIV/0!</v>
      </c>
      <c r="C2039" t="e">
        <f>AND(((C2034-D2034)/D2034)&gt;0,((C2034-E2034)/E2034)&gt;0,((C2029-D2029)/D2029)&gt;0,((C2029-E2029)/E2029)&gt;0)</f>
        <v>#DIV/0!</v>
      </c>
      <c r="D2039" t="e">
        <f t="shared" si="3031"/>
        <v>#DIV/0!</v>
      </c>
      <c r="E2039" t="e">
        <f t="shared" si="3032"/>
        <v>#DIV/0!</v>
      </c>
      <c r="F2039" t="e">
        <f t="shared" si="3033"/>
        <v>#DIV/0!</v>
      </c>
      <c r="G2039" t="e">
        <f t="shared" si="3034"/>
        <v>#DIV/0!</v>
      </c>
      <c r="H2039" t="e">
        <f t="shared" si="3035"/>
        <v>#DIV/0!</v>
      </c>
      <c r="I2039" t="e">
        <f t="shared" si="3036"/>
        <v>#DIV/0!</v>
      </c>
      <c r="J2039" t="e">
        <f t="shared" si="3037"/>
        <v>#DIV/0!</v>
      </c>
      <c r="K2039" t="e">
        <f t="shared" si="3038"/>
        <v>#DIV/0!</v>
      </c>
      <c r="L2039" t="e">
        <f t="shared" si="3039"/>
        <v>#DIV/0!</v>
      </c>
    </row>
    <row r="2041" spans="1:16" x14ac:dyDescent="0.25">
      <c r="A2041" s="7">
        <f>B2042</f>
        <v>0</v>
      </c>
      <c r="B2041" s="7" t="e">
        <f>OR(AND(C2054:D2054),AND(C2054,E2054))</f>
        <v>#DIV/0!</v>
      </c>
      <c r="C2041" s="7" t="e">
        <f>OR(AND(C2055:D2055),AND(C2055,E2055))</f>
        <v>#DIV/0!</v>
      </c>
      <c r="D2041" s="7" t="e">
        <f>OR(AND(C2056:D2056),AND(C2056,E2056))</f>
        <v>#DIV/0!</v>
      </c>
      <c r="E2041" s="7" t="str">
        <f>C2042</f>
        <v>JUN '21</v>
      </c>
      <c r="F2041" s="7" t="e">
        <f>OR(AND(D2054:E2054),AND(D2054,F2054))</f>
        <v>#DIV/0!</v>
      </c>
      <c r="G2041" s="7" t="e">
        <f>OR(AND(D2055:E2055),AND(D2055,F2055))</f>
        <v>#DIV/0!</v>
      </c>
      <c r="H2041" s="7" t="e">
        <f>OR(AND(D2056:E2056),AND(D2056,F2056))</f>
        <v>#DIV/0!</v>
      </c>
      <c r="I2041" s="7" t="str">
        <f>D2042</f>
        <v>MAR '21</v>
      </c>
      <c r="J2041" s="11">
        <f>A2052</f>
        <v>0</v>
      </c>
      <c r="K2041" s="7">
        <f>B2047</f>
        <v>0</v>
      </c>
      <c r="L2041" s="7"/>
      <c r="M2041" s="7"/>
      <c r="O2041" t="str">
        <f>"https://www.moneycontrol.com/financials/21stcenturymanagement/results/consolidated-quarterly-results/"&amp;M2041&amp;"/1"</f>
        <v>https://www.moneycontrol.com/financials/21stcenturymanagement/results/consolidated-quarterly-results//1</v>
      </c>
      <c r="P2041" t="str">
        <f>"https://www.moneycontrol.com/financials/21stcenturymanagement/results/consolidated-quarterly-results/"&amp;M2041&amp;"/2"</f>
        <v>https://www.moneycontrol.com/financials/21stcenturymanagement/results/consolidated-quarterly-results//2</v>
      </c>
    </row>
    <row r="2042" spans="1:16" x14ac:dyDescent="0.25">
      <c r="A2042" s="2" t="s">
        <v>49</v>
      </c>
      <c r="B2042" s="8"/>
      <c r="C2042" s="2" t="s">
        <v>50</v>
      </c>
      <c r="D2042" s="2" t="s">
        <v>48</v>
      </c>
      <c r="E2042" s="2" t="s">
        <v>47</v>
      </c>
      <c r="F2042" s="2" t="s">
        <v>51</v>
      </c>
      <c r="G2042" s="2" t="s">
        <v>46</v>
      </c>
      <c r="H2042" s="2" t="s">
        <v>45</v>
      </c>
      <c r="I2042" s="2" t="s">
        <v>44</v>
      </c>
      <c r="J2042" s="2" t="s">
        <v>43</v>
      </c>
      <c r="K2042" s="2" t="s">
        <v>42</v>
      </c>
      <c r="L2042" s="2" t="s">
        <v>41</v>
      </c>
      <c r="M2042" s="2"/>
      <c r="O2042" s="2"/>
    </row>
    <row r="2043" spans="1:16" x14ac:dyDescent="0.25">
      <c r="A2043" t="s">
        <v>38</v>
      </c>
      <c r="B2043" t="s">
        <v>34</v>
      </c>
      <c r="C2043" s="6"/>
      <c r="D2043" s="6"/>
      <c r="E2043" s="6"/>
      <c r="F2043" s="6"/>
      <c r="G2043" s="6"/>
      <c r="H2043" s="6"/>
      <c r="I2043" s="6"/>
      <c r="J2043" s="6"/>
      <c r="K2043" s="6"/>
      <c r="L2043" s="6"/>
    </row>
    <row r="2044" spans="1:16" x14ac:dyDescent="0.25">
      <c r="B2044" t="s">
        <v>36</v>
      </c>
      <c r="C2044" s="4"/>
      <c r="D2044" s="6"/>
      <c r="E2044" s="4"/>
      <c r="F2044" s="4"/>
      <c r="G2044" s="4"/>
      <c r="H2044" s="6"/>
      <c r="I2044" s="4"/>
      <c r="J2044" s="4"/>
      <c r="K2044" s="4"/>
      <c r="L2044" s="4"/>
    </row>
    <row r="2045" spans="1:16" x14ac:dyDescent="0.25">
      <c r="B2045" t="s">
        <v>33</v>
      </c>
      <c r="C2045" s="5" t="e">
        <f t="shared" ref="C2045:L2045" si="3040">C2044/C2043</f>
        <v>#DIV/0!</v>
      </c>
      <c r="D2045" s="5" t="e">
        <f t="shared" si="3040"/>
        <v>#DIV/0!</v>
      </c>
      <c r="E2045" s="5" t="e">
        <f t="shared" si="3040"/>
        <v>#DIV/0!</v>
      </c>
      <c r="F2045" s="5" t="e">
        <f t="shared" si="3040"/>
        <v>#DIV/0!</v>
      </c>
      <c r="G2045" s="5" t="e">
        <f t="shared" si="3040"/>
        <v>#DIV/0!</v>
      </c>
      <c r="H2045" s="5" t="e">
        <f t="shared" si="3040"/>
        <v>#DIV/0!</v>
      </c>
      <c r="I2045" s="5" t="e">
        <f t="shared" si="3040"/>
        <v>#DIV/0!</v>
      </c>
      <c r="J2045" s="5" t="e">
        <f t="shared" si="3040"/>
        <v>#DIV/0!</v>
      </c>
      <c r="K2045" s="5" t="e">
        <f t="shared" si="3040"/>
        <v>#DIV/0!</v>
      </c>
      <c r="L2045" s="5" t="e">
        <f t="shared" si="3040"/>
        <v>#DIV/0!</v>
      </c>
    </row>
    <row r="2046" spans="1:16" x14ac:dyDescent="0.25">
      <c r="B2046" t="s">
        <v>32</v>
      </c>
      <c r="C2046" s="4"/>
      <c r="D2046" s="4"/>
      <c r="E2046" s="4"/>
      <c r="F2046" s="4"/>
      <c r="G2046" s="4"/>
      <c r="H2046" s="4"/>
      <c r="I2046" s="4"/>
      <c r="J2046" s="4"/>
      <c r="K2046" s="4"/>
      <c r="L2046" s="4"/>
    </row>
    <row r="2048" spans="1:16" x14ac:dyDescent="0.25">
      <c r="A2048" t="s">
        <v>37</v>
      </c>
      <c r="B2048" t="s">
        <v>34</v>
      </c>
      <c r="C2048" s="3">
        <f t="shared" ref="C2048:C2049" si="3041">SUM(C2043:F2043)</f>
        <v>0</v>
      </c>
      <c r="D2048" s="3">
        <f t="shared" ref="D2048:D2049" si="3042">SUM(D2043:G2043)</f>
        <v>0</v>
      </c>
      <c r="E2048" s="3">
        <f t="shared" ref="E2048:E2049" si="3043">SUM(E2043:H2043)</f>
        <v>0</v>
      </c>
      <c r="F2048" s="3">
        <f t="shared" ref="F2048:F2049" si="3044">SUM(F2043:I2043)</f>
        <v>0</v>
      </c>
      <c r="G2048" s="3">
        <f t="shared" ref="G2048:G2049" si="3045">SUM(G2043:J2043)</f>
        <v>0</v>
      </c>
      <c r="H2048" s="3">
        <f t="shared" ref="H2048:H2049" si="3046">SUM(H2043:K2043)</f>
        <v>0</v>
      </c>
      <c r="I2048" s="3">
        <f t="shared" ref="I2048:I2049" si="3047">SUM(I2043:L2043)</f>
        <v>0</v>
      </c>
    </row>
    <row r="2049" spans="1:16" x14ac:dyDescent="0.25">
      <c r="B2049" t="s">
        <v>36</v>
      </c>
      <c r="C2049" s="3">
        <f t="shared" si="3041"/>
        <v>0</v>
      </c>
      <c r="D2049" s="3">
        <f t="shared" si="3042"/>
        <v>0</v>
      </c>
      <c r="E2049" s="3">
        <f t="shared" si="3043"/>
        <v>0</v>
      </c>
      <c r="F2049" s="3">
        <f t="shared" si="3044"/>
        <v>0</v>
      </c>
      <c r="G2049" s="3">
        <f t="shared" si="3045"/>
        <v>0</v>
      </c>
      <c r="H2049" s="3">
        <f t="shared" si="3046"/>
        <v>0</v>
      </c>
      <c r="I2049" s="3">
        <f t="shared" si="3047"/>
        <v>0</v>
      </c>
    </row>
    <row r="2050" spans="1:16" x14ac:dyDescent="0.25">
      <c r="B2050" t="s">
        <v>33</v>
      </c>
      <c r="C2050" s="1" t="e">
        <f t="shared" ref="C2050:I2050" si="3048">C2049/C2048</f>
        <v>#DIV/0!</v>
      </c>
      <c r="D2050" s="1" t="e">
        <f t="shared" si="3048"/>
        <v>#DIV/0!</v>
      </c>
      <c r="E2050" s="1" t="e">
        <f t="shared" si="3048"/>
        <v>#DIV/0!</v>
      </c>
      <c r="F2050" s="1" t="e">
        <f t="shared" si="3048"/>
        <v>#DIV/0!</v>
      </c>
      <c r="G2050" s="1" t="e">
        <f t="shared" si="3048"/>
        <v>#DIV/0!</v>
      </c>
      <c r="H2050" s="1" t="e">
        <f t="shared" si="3048"/>
        <v>#DIV/0!</v>
      </c>
      <c r="I2050" s="1" t="e">
        <f t="shared" si="3048"/>
        <v>#DIV/0!</v>
      </c>
    </row>
    <row r="2051" spans="1:16" x14ac:dyDescent="0.25">
      <c r="B2051" t="s">
        <v>32</v>
      </c>
      <c r="C2051">
        <f t="shared" ref="C2051" si="3049">SUM(C2046:F2046)</f>
        <v>0</v>
      </c>
      <c r="D2051">
        <f t="shared" ref="D2051" si="3050">SUM(D2046:G2046)</f>
        <v>0</v>
      </c>
      <c r="E2051">
        <f t="shared" ref="E2051" si="3051">SUM(E2046:H2046)</f>
        <v>0</v>
      </c>
      <c r="F2051">
        <f t="shared" ref="F2051" si="3052">SUM(F2046:I2046)</f>
        <v>0</v>
      </c>
      <c r="G2051">
        <f t="shared" ref="G2051" si="3053">SUM(G2046:J2046)</f>
        <v>0</v>
      </c>
      <c r="H2051">
        <f t="shared" ref="H2051" si="3054">SUM(H2046:K2046)</f>
        <v>0</v>
      </c>
      <c r="I2051">
        <f t="shared" ref="I2051" si="3055">SUM(I2046:L2046)</f>
        <v>0</v>
      </c>
    </row>
    <row r="2052" spans="1:16" x14ac:dyDescent="0.25">
      <c r="A2052" s="10"/>
      <c r="B2052" s="9"/>
      <c r="C2052" s="9"/>
      <c r="D2052" s="9"/>
      <c r="E2052" s="9"/>
      <c r="F2052" s="9"/>
      <c r="G2052" s="9"/>
      <c r="H2052" s="9"/>
      <c r="I2052" s="9"/>
    </row>
    <row r="2053" spans="1:16" x14ac:dyDescent="0.25">
      <c r="A2053" t="s">
        <v>35</v>
      </c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1:16" x14ac:dyDescent="0.25">
      <c r="A2054" t="e">
        <f>B2054</f>
        <v>#DIV/0!</v>
      </c>
      <c r="B2054" t="e">
        <f>OR(AND(C2054:D2054),AND(C2054,E2054))</f>
        <v>#DIV/0!</v>
      </c>
      <c r="C2054" t="e">
        <f>AND(((C2048-D2048)/D2048)&gt;0,((C2043-D2043)/D2043)&gt;0,((C2048-E2048)/E2048)&gt;0,((C2043-E2043)/E2043)&gt;0)</f>
        <v>#DIV/0!</v>
      </c>
      <c r="D2054" t="e">
        <f>AND(((D2048-E2048)/E2048)&gt;0,((D2043-E2043)/E2043)&gt;0,((D2048-F2048)/F2048)&gt;0,((D2043-F2043)/F2043)&gt;0)</f>
        <v>#DIV/0!</v>
      </c>
      <c r="E2054" t="e">
        <f>AND(((E2048-F2048)/F2048)&gt;0,((E2043-F2043)/F2043)&gt;0,((E2048-G2048)/G2048)&gt;0,((E2043-G2043)/G2043)&gt;0)</f>
        <v>#DIV/0!</v>
      </c>
      <c r="F2054" t="e">
        <f>AND(((F2048-G2048)/G2048)&gt;0,((F2043-G2043)/G2043)&gt;0,((F2048-H2048)/H2048)&gt;0,((F2043-H2043)/H2043)&gt;0)</f>
        <v>#DIV/0!</v>
      </c>
      <c r="G2054" t="e">
        <f>AND(((G2048-H2048)/H2048)&gt;0,((G2043-H2043)/H2043)&gt;0,((G2048-I2048)/I2048)&gt;0,((G2043-I2043)/I2043)&gt;0)</f>
        <v>#DIV/0!</v>
      </c>
      <c r="H2054" t="e">
        <f>AND(((H2048-I2048)/I2048)&gt;0,((H2043-I2043)/I2043)&gt;0,((H2048-J2048)/J2048)&gt;0,((H2043-J2043)/J2043)&gt;0)</f>
        <v>#DIV/0!</v>
      </c>
      <c r="I2054" t="e">
        <f>AND(((I2048-J2048)/J2048)&gt;0,((I2043-J2043)/J2043)&gt;0,((I2048-K2048)/K2048)&gt;0,((I2043-K2043)/K2043)&gt;0)</f>
        <v>#DIV/0!</v>
      </c>
      <c r="J2054" t="e">
        <f>AND(((J2048-K2048)/K2048)&gt;0,((J2043-K2043)/K2043)&gt;0,((J2048-L2048)/L2048)&gt;0,((J2043-L2043)/L2043)&gt;0)</f>
        <v>#DIV/0!</v>
      </c>
      <c r="K2054" t="e">
        <f>AND(((K2048-L2048)/L2048)&gt;0,((K2043-L2043)/L2043)&gt;0,((K2048-M2048)/M2048)&gt;0,((K2043-M2043)/M2043)&gt;0)</f>
        <v>#DIV/0!</v>
      </c>
      <c r="L2054" t="e">
        <f>AND(((L2048-M2048)/M2048)&gt;0,((L2043-M2043)/M2043)&gt;0,((L2048-N2048)/N2048)&gt;0,((L2043-N2043)/N2043)&gt;0)</f>
        <v>#DIV/0!</v>
      </c>
    </row>
    <row r="2055" spans="1:16" x14ac:dyDescent="0.25">
      <c r="B2055" t="e">
        <f>OR(AND(C2055:D2055),AND(C2055,E2055))</f>
        <v>#DIV/0!</v>
      </c>
      <c r="C2055" t="e">
        <f>AND(((C2050-D2050)/D2050)&gt;0,((C2050-E2050)/E2050)&gt;0,((C2045-D2045)/D2045)&gt;0,((C2045-E2045)/E2045)&gt;0)</f>
        <v>#DIV/0!</v>
      </c>
      <c r="D2055" t="e">
        <f t="shared" ref="D2055:D2056" si="3056">AND(((D2050-E2050)/E2050)&gt;0,((D2050-F2050)/F2050)&gt;0,((D2045-E2045)/E2045)&gt;0,((D2045-F2045)/F2045)&gt;0)</f>
        <v>#DIV/0!</v>
      </c>
      <c r="E2055" t="e">
        <f t="shared" ref="E2055:E2056" si="3057">AND(((E2050-F2050)/F2050)&gt;0,((E2050-G2050)/G2050)&gt;0,((E2045-F2045)/F2045)&gt;0,((E2045-G2045)/G2045)&gt;0)</f>
        <v>#DIV/0!</v>
      </c>
      <c r="F2055" t="e">
        <f t="shared" ref="F2055:F2056" si="3058">AND(((F2050-G2050)/G2050)&gt;0,((F2050-H2050)/H2050)&gt;0,((F2045-G2045)/G2045)&gt;0,((F2045-H2045)/H2045)&gt;0)</f>
        <v>#DIV/0!</v>
      </c>
      <c r="G2055" t="e">
        <f t="shared" ref="G2055:G2056" si="3059">AND(((G2050-H2050)/H2050)&gt;0,((G2050-I2050)/I2050)&gt;0,((G2045-H2045)/H2045)&gt;0,((G2045-I2045)/I2045)&gt;0)</f>
        <v>#DIV/0!</v>
      </c>
      <c r="H2055" t="e">
        <f t="shared" ref="H2055:H2056" si="3060">AND(((H2050-I2050)/I2050)&gt;0,((H2050-J2050)/J2050)&gt;0,((H2045-I2045)/I2045)&gt;0,((H2045-J2045)/J2045)&gt;0)</f>
        <v>#DIV/0!</v>
      </c>
      <c r="I2055" t="e">
        <f t="shared" ref="I2055:I2056" si="3061">AND(((I2050-J2050)/J2050)&gt;0,((I2050-K2050)/K2050)&gt;0,((I2045-J2045)/J2045)&gt;0,((I2045-K2045)/K2045)&gt;0)</f>
        <v>#DIV/0!</v>
      </c>
      <c r="J2055" t="e">
        <f t="shared" ref="J2055:J2056" si="3062">AND(((J2050-K2050)/K2050)&gt;0,((J2050-L2050)/L2050)&gt;0,((J2045-K2045)/K2045)&gt;0,((J2045-L2045)/L2045)&gt;0)</f>
        <v>#DIV/0!</v>
      </c>
      <c r="K2055" t="e">
        <f t="shared" ref="K2055:K2056" si="3063">AND(((K2050-L2050)/L2050)&gt;0,((K2050-M2050)/M2050)&gt;0,((K2045-L2045)/L2045)&gt;0,((K2045-M2045)/M2045)&gt;0)</f>
        <v>#DIV/0!</v>
      </c>
      <c r="L2055" t="e">
        <f t="shared" ref="L2055:L2056" si="3064">AND(((L2050-M2050)/M2050)&gt;0,((L2050-N2050)/N2050)&gt;0,((L2045-M2045)/M2045)&gt;0,((L2045-N2045)/N2045)&gt;0)</f>
        <v>#DIV/0!</v>
      </c>
    </row>
    <row r="2056" spans="1:16" x14ac:dyDescent="0.25">
      <c r="B2056" t="e">
        <f>OR(AND(C2056:D2056),AND(C2056,E2056))</f>
        <v>#DIV/0!</v>
      </c>
      <c r="C2056" t="e">
        <f>AND(((C2051-D2051)/D2051)&gt;0,((C2051-E2051)/E2051)&gt;0,((C2046-D2046)/D2046)&gt;0,((C2046-E2046)/E2046)&gt;0)</f>
        <v>#DIV/0!</v>
      </c>
      <c r="D2056" t="e">
        <f t="shared" si="3056"/>
        <v>#DIV/0!</v>
      </c>
      <c r="E2056" t="e">
        <f t="shared" si="3057"/>
        <v>#DIV/0!</v>
      </c>
      <c r="F2056" t="e">
        <f t="shared" si="3058"/>
        <v>#DIV/0!</v>
      </c>
      <c r="G2056" t="e">
        <f t="shared" si="3059"/>
        <v>#DIV/0!</v>
      </c>
      <c r="H2056" t="e">
        <f t="shared" si="3060"/>
        <v>#DIV/0!</v>
      </c>
      <c r="I2056" t="e">
        <f t="shared" si="3061"/>
        <v>#DIV/0!</v>
      </c>
      <c r="J2056" t="e">
        <f t="shared" si="3062"/>
        <v>#DIV/0!</v>
      </c>
      <c r="K2056" t="e">
        <f t="shared" si="3063"/>
        <v>#DIV/0!</v>
      </c>
      <c r="L2056" t="e">
        <f t="shared" si="3064"/>
        <v>#DIV/0!</v>
      </c>
    </row>
    <row r="2058" spans="1:16" x14ac:dyDescent="0.25">
      <c r="A2058" s="7">
        <f>B2059</f>
        <v>0</v>
      </c>
      <c r="B2058" s="7" t="e">
        <f>OR(AND(C2071:D2071),AND(C2071,E2071))</f>
        <v>#DIV/0!</v>
      </c>
      <c r="C2058" s="7" t="e">
        <f>OR(AND(C2072:D2072),AND(C2072,E2072))</f>
        <v>#DIV/0!</v>
      </c>
      <c r="D2058" s="7" t="e">
        <f>OR(AND(C2073:D2073),AND(C2073,E2073))</f>
        <v>#DIV/0!</v>
      </c>
      <c r="E2058" s="7" t="str">
        <f>C2059</f>
        <v>JUN '21</v>
      </c>
      <c r="F2058" s="7" t="e">
        <f>OR(AND(D2071:E2071),AND(D2071,F2071))</f>
        <v>#DIV/0!</v>
      </c>
      <c r="G2058" s="7" t="e">
        <f>OR(AND(D2072:E2072),AND(D2072,F2072))</f>
        <v>#DIV/0!</v>
      </c>
      <c r="H2058" s="7" t="e">
        <f>OR(AND(D2073:E2073),AND(D2073,F2073))</f>
        <v>#DIV/0!</v>
      </c>
      <c r="I2058" s="7" t="str">
        <f>D2059</f>
        <v>MAR '21</v>
      </c>
      <c r="J2058" s="11">
        <f>A2069</f>
        <v>0</v>
      </c>
      <c r="K2058" s="7">
        <f>B2064</f>
        <v>0</v>
      </c>
      <c r="L2058" s="7"/>
      <c r="M2058" s="7"/>
      <c r="O2058" t="str">
        <f>"https://www.moneycontrol.com/financials/21stcenturymanagement/results/consolidated-quarterly-results/"&amp;M2058&amp;"/1"</f>
        <v>https://www.moneycontrol.com/financials/21stcenturymanagement/results/consolidated-quarterly-results//1</v>
      </c>
      <c r="P2058" t="str">
        <f>"https://www.moneycontrol.com/financials/21stcenturymanagement/results/consolidated-quarterly-results/"&amp;M2058&amp;"/2"</f>
        <v>https://www.moneycontrol.com/financials/21stcenturymanagement/results/consolidated-quarterly-results//2</v>
      </c>
    </row>
    <row r="2059" spans="1:16" x14ac:dyDescent="0.25">
      <c r="A2059" s="2" t="s">
        <v>49</v>
      </c>
      <c r="B2059" s="8"/>
      <c r="C2059" s="2" t="s">
        <v>50</v>
      </c>
      <c r="D2059" s="2" t="s">
        <v>48</v>
      </c>
      <c r="E2059" s="2" t="s">
        <v>47</v>
      </c>
      <c r="F2059" s="2" t="s">
        <v>51</v>
      </c>
      <c r="G2059" s="2" t="s">
        <v>46</v>
      </c>
      <c r="H2059" s="2" t="s">
        <v>45</v>
      </c>
      <c r="I2059" s="2" t="s">
        <v>44</v>
      </c>
      <c r="J2059" s="2" t="s">
        <v>43</v>
      </c>
      <c r="K2059" s="2" t="s">
        <v>42</v>
      </c>
      <c r="L2059" s="2" t="s">
        <v>41</v>
      </c>
      <c r="M2059" s="2"/>
      <c r="O2059" s="2"/>
    </row>
    <row r="2060" spans="1:16" x14ac:dyDescent="0.25">
      <c r="A2060" t="s">
        <v>38</v>
      </c>
      <c r="B2060" t="s">
        <v>34</v>
      </c>
      <c r="C2060" s="6"/>
      <c r="D2060" s="6"/>
      <c r="E2060" s="6"/>
      <c r="F2060" s="6"/>
      <c r="G2060" s="6"/>
      <c r="H2060" s="6"/>
      <c r="I2060" s="6"/>
      <c r="J2060" s="6"/>
      <c r="K2060" s="6"/>
      <c r="L2060" s="6"/>
    </row>
    <row r="2061" spans="1:16" x14ac:dyDescent="0.25">
      <c r="B2061" t="s">
        <v>36</v>
      </c>
      <c r="C2061" s="4"/>
      <c r="D2061" s="6"/>
      <c r="E2061" s="4"/>
      <c r="F2061" s="4"/>
      <c r="G2061" s="4"/>
      <c r="H2061" s="6"/>
      <c r="I2061" s="4"/>
      <c r="J2061" s="4"/>
      <c r="K2061" s="4"/>
      <c r="L2061" s="4"/>
    </row>
    <row r="2062" spans="1:16" x14ac:dyDescent="0.25">
      <c r="B2062" t="s">
        <v>33</v>
      </c>
      <c r="C2062" s="5" t="e">
        <f t="shared" ref="C2062:L2062" si="3065">C2061/C2060</f>
        <v>#DIV/0!</v>
      </c>
      <c r="D2062" s="5" t="e">
        <f t="shared" si="3065"/>
        <v>#DIV/0!</v>
      </c>
      <c r="E2062" s="5" t="e">
        <f t="shared" si="3065"/>
        <v>#DIV/0!</v>
      </c>
      <c r="F2062" s="5" t="e">
        <f t="shared" si="3065"/>
        <v>#DIV/0!</v>
      </c>
      <c r="G2062" s="5" t="e">
        <f t="shared" si="3065"/>
        <v>#DIV/0!</v>
      </c>
      <c r="H2062" s="5" t="e">
        <f t="shared" si="3065"/>
        <v>#DIV/0!</v>
      </c>
      <c r="I2062" s="5" t="e">
        <f t="shared" si="3065"/>
        <v>#DIV/0!</v>
      </c>
      <c r="J2062" s="5" t="e">
        <f t="shared" si="3065"/>
        <v>#DIV/0!</v>
      </c>
      <c r="K2062" s="5" t="e">
        <f t="shared" si="3065"/>
        <v>#DIV/0!</v>
      </c>
      <c r="L2062" s="5" t="e">
        <f t="shared" si="3065"/>
        <v>#DIV/0!</v>
      </c>
    </row>
    <row r="2063" spans="1:16" x14ac:dyDescent="0.25">
      <c r="B2063" t="s">
        <v>32</v>
      </c>
      <c r="C2063" s="4"/>
      <c r="D2063" s="4"/>
      <c r="E2063" s="4"/>
      <c r="F2063" s="4"/>
      <c r="G2063" s="4"/>
      <c r="H2063" s="4"/>
      <c r="I2063" s="4"/>
      <c r="J2063" s="4"/>
      <c r="K2063" s="4"/>
      <c r="L2063" s="4"/>
    </row>
    <row r="2065" spans="1:16" x14ac:dyDescent="0.25">
      <c r="A2065" t="s">
        <v>37</v>
      </c>
      <c r="B2065" t="s">
        <v>34</v>
      </c>
      <c r="C2065" s="3">
        <f t="shared" ref="C2065:C2066" si="3066">SUM(C2060:F2060)</f>
        <v>0</v>
      </c>
      <c r="D2065" s="3">
        <f t="shared" ref="D2065:D2066" si="3067">SUM(D2060:G2060)</f>
        <v>0</v>
      </c>
      <c r="E2065" s="3">
        <f t="shared" ref="E2065:E2066" si="3068">SUM(E2060:H2060)</f>
        <v>0</v>
      </c>
      <c r="F2065" s="3">
        <f t="shared" ref="F2065:F2066" si="3069">SUM(F2060:I2060)</f>
        <v>0</v>
      </c>
      <c r="G2065" s="3">
        <f t="shared" ref="G2065:G2066" si="3070">SUM(G2060:J2060)</f>
        <v>0</v>
      </c>
      <c r="H2065" s="3">
        <f t="shared" ref="H2065:H2066" si="3071">SUM(H2060:K2060)</f>
        <v>0</v>
      </c>
      <c r="I2065" s="3">
        <f t="shared" ref="I2065:I2066" si="3072">SUM(I2060:L2060)</f>
        <v>0</v>
      </c>
    </row>
    <row r="2066" spans="1:16" x14ac:dyDescent="0.25">
      <c r="B2066" t="s">
        <v>36</v>
      </c>
      <c r="C2066" s="3">
        <f t="shared" si="3066"/>
        <v>0</v>
      </c>
      <c r="D2066" s="3">
        <f t="shared" si="3067"/>
        <v>0</v>
      </c>
      <c r="E2066" s="3">
        <f t="shared" si="3068"/>
        <v>0</v>
      </c>
      <c r="F2066" s="3">
        <f t="shared" si="3069"/>
        <v>0</v>
      </c>
      <c r="G2066" s="3">
        <f t="shared" si="3070"/>
        <v>0</v>
      </c>
      <c r="H2066" s="3">
        <f t="shared" si="3071"/>
        <v>0</v>
      </c>
      <c r="I2066" s="3">
        <f t="shared" si="3072"/>
        <v>0</v>
      </c>
    </row>
    <row r="2067" spans="1:16" x14ac:dyDescent="0.25">
      <c r="B2067" t="s">
        <v>33</v>
      </c>
      <c r="C2067" s="1" t="e">
        <f t="shared" ref="C2067:I2067" si="3073">C2066/C2065</f>
        <v>#DIV/0!</v>
      </c>
      <c r="D2067" s="1" t="e">
        <f t="shared" si="3073"/>
        <v>#DIV/0!</v>
      </c>
      <c r="E2067" s="1" t="e">
        <f t="shared" si="3073"/>
        <v>#DIV/0!</v>
      </c>
      <c r="F2067" s="1" t="e">
        <f t="shared" si="3073"/>
        <v>#DIV/0!</v>
      </c>
      <c r="G2067" s="1" t="e">
        <f t="shared" si="3073"/>
        <v>#DIV/0!</v>
      </c>
      <c r="H2067" s="1" t="e">
        <f t="shared" si="3073"/>
        <v>#DIV/0!</v>
      </c>
      <c r="I2067" s="1" t="e">
        <f t="shared" si="3073"/>
        <v>#DIV/0!</v>
      </c>
    </row>
    <row r="2068" spans="1:16" x14ac:dyDescent="0.25">
      <c r="B2068" t="s">
        <v>32</v>
      </c>
      <c r="C2068">
        <f t="shared" ref="C2068" si="3074">SUM(C2063:F2063)</f>
        <v>0</v>
      </c>
      <c r="D2068">
        <f t="shared" ref="D2068" si="3075">SUM(D2063:G2063)</f>
        <v>0</v>
      </c>
      <c r="E2068">
        <f t="shared" ref="E2068" si="3076">SUM(E2063:H2063)</f>
        <v>0</v>
      </c>
      <c r="F2068">
        <f t="shared" ref="F2068" si="3077">SUM(F2063:I2063)</f>
        <v>0</v>
      </c>
      <c r="G2068">
        <f t="shared" ref="G2068" si="3078">SUM(G2063:J2063)</f>
        <v>0</v>
      </c>
      <c r="H2068">
        <f t="shared" ref="H2068" si="3079">SUM(H2063:K2063)</f>
        <v>0</v>
      </c>
      <c r="I2068">
        <f t="shared" ref="I2068" si="3080">SUM(I2063:L2063)</f>
        <v>0</v>
      </c>
    </row>
    <row r="2069" spans="1:16" x14ac:dyDescent="0.25">
      <c r="A2069" s="10"/>
      <c r="B2069" s="9"/>
      <c r="C2069" s="9"/>
      <c r="D2069" s="9"/>
      <c r="E2069" s="9"/>
      <c r="F2069" s="9"/>
      <c r="G2069" s="9"/>
      <c r="H2069" s="9"/>
      <c r="I2069" s="9"/>
    </row>
    <row r="2070" spans="1:16" x14ac:dyDescent="0.25">
      <c r="A2070" t="s">
        <v>35</v>
      </c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1:16" x14ac:dyDescent="0.25">
      <c r="A2071" t="e">
        <f>B2071</f>
        <v>#DIV/0!</v>
      </c>
      <c r="B2071" t="e">
        <f>OR(AND(C2071:D2071),AND(C2071,E2071))</f>
        <v>#DIV/0!</v>
      </c>
      <c r="C2071" t="e">
        <f>AND(((C2065-D2065)/D2065)&gt;0,((C2060-D2060)/D2060)&gt;0,((C2065-E2065)/E2065)&gt;0,((C2060-E2060)/E2060)&gt;0)</f>
        <v>#DIV/0!</v>
      </c>
      <c r="D2071" t="e">
        <f>AND(((D2065-E2065)/E2065)&gt;0,((D2060-E2060)/E2060)&gt;0,((D2065-F2065)/F2065)&gt;0,((D2060-F2060)/F2060)&gt;0)</f>
        <v>#DIV/0!</v>
      </c>
      <c r="E2071" t="e">
        <f>AND(((E2065-F2065)/F2065)&gt;0,((E2060-F2060)/F2060)&gt;0,((E2065-G2065)/G2065)&gt;0,((E2060-G2060)/G2060)&gt;0)</f>
        <v>#DIV/0!</v>
      </c>
      <c r="F2071" t="e">
        <f>AND(((F2065-G2065)/G2065)&gt;0,((F2060-G2060)/G2060)&gt;0,((F2065-H2065)/H2065)&gt;0,((F2060-H2060)/H2060)&gt;0)</f>
        <v>#DIV/0!</v>
      </c>
      <c r="G2071" t="e">
        <f>AND(((G2065-H2065)/H2065)&gt;0,((G2060-H2060)/H2060)&gt;0,((G2065-I2065)/I2065)&gt;0,((G2060-I2060)/I2060)&gt;0)</f>
        <v>#DIV/0!</v>
      </c>
      <c r="H2071" t="e">
        <f>AND(((H2065-I2065)/I2065)&gt;0,((H2060-I2060)/I2060)&gt;0,((H2065-J2065)/J2065)&gt;0,((H2060-J2060)/J2060)&gt;0)</f>
        <v>#DIV/0!</v>
      </c>
      <c r="I2071" t="e">
        <f>AND(((I2065-J2065)/J2065)&gt;0,((I2060-J2060)/J2060)&gt;0,((I2065-K2065)/K2065)&gt;0,((I2060-K2060)/K2060)&gt;0)</f>
        <v>#DIV/0!</v>
      </c>
      <c r="J2071" t="e">
        <f>AND(((J2065-K2065)/K2065)&gt;0,((J2060-K2060)/K2060)&gt;0,((J2065-L2065)/L2065)&gt;0,((J2060-L2060)/L2060)&gt;0)</f>
        <v>#DIV/0!</v>
      </c>
      <c r="K2071" t="e">
        <f>AND(((K2065-L2065)/L2065)&gt;0,((K2060-L2060)/L2060)&gt;0,((K2065-M2065)/M2065)&gt;0,((K2060-M2060)/M2060)&gt;0)</f>
        <v>#DIV/0!</v>
      </c>
      <c r="L2071" t="e">
        <f>AND(((L2065-M2065)/M2065)&gt;0,((L2060-M2060)/M2060)&gt;0,((L2065-N2065)/N2065)&gt;0,((L2060-N2060)/N2060)&gt;0)</f>
        <v>#DIV/0!</v>
      </c>
    </row>
    <row r="2072" spans="1:16" x14ac:dyDescent="0.25">
      <c r="B2072" t="e">
        <f>OR(AND(C2072:D2072),AND(C2072,E2072))</f>
        <v>#DIV/0!</v>
      </c>
      <c r="C2072" t="e">
        <f>AND(((C2067-D2067)/D2067)&gt;0,((C2067-E2067)/E2067)&gt;0,((C2062-D2062)/D2062)&gt;0,((C2062-E2062)/E2062)&gt;0)</f>
        <v>#DIV/0!</v>
      </c>
      <c r="D2072" t="e">
        <f t="shared" ref="D2072:D2073" si="3081">AND(((D2067-E2067)/E2067)&gt;0,((D2067-F2067)/F2067)&gt;0,((D2062-E2062)/E2062)&gt;0,((D2062-F2062)/F2062)&gt;0)</f>
        <v>#DIV/0!</v>
      </c>
      <c r="E2072" t="e">
        <f t="shared" ref="E2072:E2073" si="3082">AND(((E2067-F2067)/F2067)&gt;0,((E2067-G2067)/G2067)&gt;0,((E2062-F2062)/F2062)&gt;0,((E2062-G2062)/G2062)&gt;0)</f>
        <v>#DIV/0!</v>
      </c>
      <c r="F2072" t="e">
        <f t="shared" ref="F2072:F2073" si="3083">AND(((F2067-G2067)/G2067)&gt;0,((F2067-H2067)/H2067)&gt;0,((F2062-G2062)/G2062)&gt;0,((F2062-H2062)/H2062)&gt;0)</f>
        <v>#DIV/0!</v>
      </c>
      <c r="G2072" t="e">
        <f t="shared" ref="G2072:G2073" si="3084">AND(((G2067-H2067)/H2067)&gt;0,((G2067-I2067)/I2067)&gt;0,((G2062-H2062)/H2062)&gt;0,((G2062-I2062)/I2062)&gt;0)</f>
        <v>#DIV/0!</v>
      </c>
      <c r="H2072" t="e">
        <f t="shared" ref="H2072:H2073" si="3085">AND(((H2067-I2067)/I2067)&gt;0,((H2067-J2067)/J2067)&gt;0,((H2062-I2062)/I2062)&gt;0,((H2062-J2062)/J2062)&gt;0)</f>
        <v>#DIV/0!</v>
      </c>
      <c r="I2072" t="e">
        <f t="shared" ref="I2072:I2073" si="3086">AND(((I2067-J2067)/J2067)&gt;0,((I2067-K2067)/K2067)&gt;0,((I2062-J2062)/J2062)&gt;0,((I2062-K2062)/K2062)&gt;0)</f>
        <v>#DIV/0!</v>
      </c>
      <c r="J2072" t="e">
        <f t="shared" ref="J2072:J2073" si="3087">AND(((J2067-K2067)/K2067)&gt;0,((J2067-L2067)/L2067)&gt;0,((J2062-K2062)/K2062)&gt;0,((J2062-L2062)/L2062)&gt;0)</f>
        <v>#DIV/0!</v>
      </c>
      <c r="K2072" t="e">
        <f t="shared" ref="K2072:K2073" si="3088">AND(((K2067-L2067)/L2067)&gt;0,((K2067-M2067)/M2067)&gt;0,((K2062-L2062)/L2062)&gt;0,((K2062-M2062)/M2062)&gt;0)</f>
        <v>#DIV/0!</v>
      </c>
      <c r="L2072" t="e">
        <f t="shared" ref="L2072:L2073" si="3089">AND(((L2067-M2067)/M2067)&gt;0,((L2067-N2067)/N2067)&gt;0,((L2062-M2062)/M2062)&gt;0,((L2062-N2062)/N2062)&gt;0)</f>
        <v>#DIV/0!</v>
      </c>
    </row>
    <row r="2073" spans="1:16" x14ac:dyDescent="0.25">
      <c r="B2073" t="e">
        <f>OR(AND(C2073:D2073),AND(C2073,E2073))</f>
        <v>#DIV/0!</v>
      </c>
      <c r="C2073" t="e">
        <f>AND(((C2068-D2068)/D2068)&gt;0,((C2068-E2068)/E2068)&gt;0,((C2063-D2063)/D2063)&gt;0,((C2063-E2063)/E2063)&gt;0)</f>
        <v>#DIV/0!</v>
      </c>
      <c r="D2073" t="e">
        <f t="shared" si="3081"/>
        <v>#DIV/0!</v>
      </c>
      <c r="E2073" t="e">
        <f t="shared" si="3082"/>
        <v>#DIV/0!</v>
      </c>
      <c r="F2073" t="e">
        <f t="shared" si="3083"/>
        <v>#DIV/0!</v>
      </c>
      <c r="G2073" t="e">
        <f t="shared" si="3084"/>
        <v>#DIV/0!</v>
      </c>
      <c r="H2073" t="e">
        <f t="shared" si="3085"/>
        <v>#DIV/0!</v>
      </c>
      <c r="I2073" t="e">
        <f t="shared" si="3086"/>
        <v>#DIV/0!</v>
      </c>
      <c r="J2073" t="e">
        <f t="shared" si="3087"/>
        <v>#DIV/0!</v>
      </c>
      <c r="K2073" t="e">
        <f t="shared" si="3088"/>
        <v>#DIV/0!</v>
      </c>
      <c r="L2073" t="e">
        <f t="shared" si="3089"/>
        <v>#DIV/0!</v>
      </c>
    </row>
    <row r="2075" spans="1:16" x14ac:dyDescent="0.25">
      <c r="A2075" s="7">
        <f>B2076</f>
        <v>0</v>
      </c>
      <c r="B2075" s="7" t="e">
        <f>OR(AND(C2088:D2088),AND(C2088,E2088))</f>
        <v>#DIV/0!</v>
      </c>
      <c r="C2075" s="7" t="e">
        <f>OR(AND(C2089:D2089),AND(C2089,E2089))</f>
        <v>#DIV/0!</v>
      </c>
      <c r="D2075" s="7" t="e">
        <f>OR(AND(C2090:D2090),AND(C2090,E2090))</f>
        <v>#DIV/0!</v>
      </c>
      <c r="E2075" s="7" t="str">
        <f>C2076</f>
        <v>JUN '21</v>
      </c>
      <c r="F2075" s="7" t="e">
        <f>OR(AND(D2088:E2088),AND(D2088,F2088))</f>
        <v>#DIV/0!</v>
      </c>
      <c r="G2075" s="7" t="e">
        <f>OR(AND(D2089:E2089),AND(D2089,F2089))</f>
        <v>#DIV/0!</v>
      </c>
      <c r="H2075" s="7" t="e">
        <f>OR(AND(D2090:E2090),AND(D2090,F2090))</f>
        <v>#DIV/0!</v>
      </c>
      <c r="I2075" s="7" t="str">
        <f>D2076</f>
        <v>MAR '21</v>
      </c>
      <c r="J2075" s="11">
        <f>A2086</f>
        <v>0</v>
      </c>
      <c r="K2075" s="7">
        <f>B2081</f>
        <v>0</v>
      </c>
      <c r="L2075" s="7"/>
      <c r="M2075" s="7"/>
      <c r="O2075" t="str">
        <f>"https://www.moneycontrol.com/financials/21stcenturymanagement/results/consolidated-quarterly-results/"&amp;M2075&amp;"/1"</f>
        <v>https://www.moneycontrol.com/financials/21stcenturymanagement/results/consolidated-quarterly-results//1</v>
      </c>
      <c r="P2075" t="str">
        <f>"https://www.moneycontrol.com/financials/21stcenturymanagement/results/consolidated-quarterly-results/"&amp;M2075&amp;"/2"</f>
        <v>https://www.moneycontrol.com/financials/21stcenturymanagement/results/consolidated-quarterly-results//2</v>
      </c>
    </row>
    <row r="2076" spans="1:16" x14ac:dyDescent="0.25">
      <c r="A2076" s="2" t="s">
        <v>49</v>
      </c>
      <c r="B2076" s="8"/>
      <c r="C2076" s="2" t="s">
        <v>50</v>
      </c>
      <c r="D2076" s="2" t="s">
        <v>48</v>
      </c>
      <c r="E2076" s="2" t="s">
        <v>47</v>
      </c>
      <c r="F2076" s="2" t="s">
        <v>51</v>
      </c>
      <c r="G2076" s="2" t="s">
        <v>46</v>
      </c>
      <c r="H2076" s="2" t="s">
        <v>45</v>
      </c>
      <c r="I2076" s="2" t="s">
        <v>44</v>
      </c>
      <c r="J2076" s="2" t="s">
        <v>43</v>
      </c>
      <c r="K2076" s="2" t="s">
        <v>42</v>
      </c>
      <c r="L2076" s="2" t="s">
        <v>41</v>
      </c>
      <c r="M2076" s="2"/>
      <c r="O2076" s="2"/>
    </row>
    <row r="2077" spans="1:16" x14ac:dyDescent="0.25">
      <c r="A2077" t="s">
        <v>38</v>
      </c>
      <c r="B2077" t="s">
        <v>34</v>
      </c>
      <c r="C2077" s="6"/>
      <c r="D2077" s="6"/>
      <c r="E2077" s="6"/>
      <c r="F2077" s="6"/>
      <c r="G2077" s="6"/>
      <c r="H2077" s="6"/>
      <c r="I2077" s="6"/>
      <c r="J2077" s="6"/>
      <c r="K2077" s="6"/>
      <c r="L2077" s="6"/>
    </row>
    <row r="2078" spans="1:16" x14ac:dyDescent="0.25">
      <c r="B2078" t="s">
        <v>36</v>
      </c>
      <c r="C2078" s="4"/>
      <c r="D2078" s="6"/>
      <c r="E2078" s="4"/>
      <c r="F2078" s="4"/>
      <c r="G2078" s="4"/>
      <c r="H2078" s="6"/>
      <c r="I2078" s="4"/>
      <c r="J2078" s="4"/>
      <c r="K2078" s="4"/>
      <c r="L2078" s="4"/>
    </row>
    <row r="2079" spans="1:16" x14ac:dyDescent="0.25">
      <c r="B2079" t="s">
        <v>33</v>
      </c>
      <c r="C2079" s="5" t="e">
        <f t="shared" ref="C2079:L2079" si="3090">C2078/C2077</f>
        <v>#DIV/0!</v>
      </c>
      <c r="D2079" s="5" t="e">
        <f t="shared" si="3090"/>
        <v>#DIV/0!</v>
      </c>
      <c r="E2079" s="5" t="e">
        <f t="shared" si="3090"/>
        <v>#DIV/0!</v>
      </c>
      <c r="F2079" s="5" t="e">
        <f t="shared" si="3090"/>
        <v>#DIV/0!</v>
      </c>
      <c r="G2079" s="5" t="e">
        <f t="shared" si="3090"/>
        <v>#DIV/0!</v>
      </c>
      <c r="H2079" s="5" t="e">
        <f t="shared" si="3090"/>
        <v>#DIV/0!</v>
      </c>
      <c r="I2079" s="5" t="e">
        <f t="shared" si="3090"/>
        <v>#DIV/0!</v>
      </c>
      <c r="J2079" s="5" t="e">
        <f t="shared" si="3090"/>
        <v>#DIV/0!</v>
      </c>
      <c r="K2079" s="5" t="e">
        <f t="shared" si="3090"/>
        <v>#DIV/0!</v>
      </c>
      <c r="L2079" s="5" t="e">
        <f t="shared" si="3090"/>
        <v>#DIV/0!</v>
      </c>
    </row>
    <row r="2080" spans="1:16" x14ac:dyDescent="0.25">
      <c r="B2080" t="s">
        <v>32</v>
      </c>
      <c r="C2080" s="4"/>
      <c r="D2080" s="4"/>
      <c r="E2080" s="4"/>
      <c r="F2080" s="4"/>
      <c r="G2080" s="4"/>
      <c r="H2080" s="4"/>
      <c r="I2080" s="4"/>
      <c r="J2080" s="4"/>
      <c r="K2080" s="4"/>
      <c r="L2080" s="4"/>
    </row>
    <row r="2082" spans="1:16" x14ac:dyDescent="0.25">
      <c r="A2082" t="s">
        <v>37</v>
      </c>
      <c r="B2082" t="s">
        <v>34</v>
      </c>
      <c r="C2082" s="3">
        <f t="shared" ref="C2082:C2083" si="3091">SUM(C2077:F2077)</f>
        <v>0</v>
      </c>
      <c r="D2082" s="3">
        <f t="shared" ref="D2082:D2083" si="3092">SUM(D2077:G2077)</f>
        <v>0</v>
      </c>
      <c r="E2082" s="3">
        <f t="shared" ref="E2082:E2083" si="3093">SUM(E2077:H2077)</f>
        <v>0</v>
      </c>
      <c r="F2082" s="3">
        <f t="shared" ref="F2082:F2083" si="3094">SUM(F2077:I2077)</f>
        <v>0</v>
      </c>
      <c r="G2082" s="3">
        <f t="shared" ref="G2082:G2083" si="3095">SUM(G2077:J2077)</f>
        <v>0</v>
      </c>
      <c r="H2082" s="3">
        <f t="shared" ref="H2082:H2083" si="3096">SUM(H2077:K2077)</f>
        <v>0</v>
      </c>
      <c r="I2082" s="3">
        <f t="shared" ref="I2082:I2083" si="3097">SUM(I2077:L2077)</f>
        <v>0</v>
      </c>
    </row>
    <row r="2083" spans="1:16" x14ac:dyDescent="0.25">
      <c r="B2083" t="s">
        <v>36</v>
      </c>
      <c r="C2083" s="3">
        <f t="shared" si="3091"/>
        <v>0</v>
      </c>
      <c r="D2083" s="3">
        <f t="shared" si="3092"/>
        <v>0</v>
      </c>
      <c r="E2083" s="3">
        <f t="shared" si="3093"/>
        <v>0</v>
      </c>
      <c r="F2083" s="3">
        <f t="shared" si="3094"/>
        <v>0</v>
      </c>
      <c r="G2083" s="3">
        <f t="shared" si="3095"/>
        <v>0</v>
      </c>
      <c r="H2083" s="3">
        <f t="shared" si="3096"/>
        <v>0</v>
      </c>
      <c r="I2083" s="3">
        <f t="shared" si="3097"/>
        <v>0</v>
      </c>
    </row>
    <row r="2084" spans="1:16" x14ac:dyDescent="0.25">
      <c r="B2084" t="s">
        <v>33</v>
      </c>
      <c r="C2084" s="1" t="e">
        <f t="shared" ref="C2084:I2084" si="3098">C2083/C2082</f>
        <v>#DIV/0!</v>
      </c>
      <c r="D2084" s="1" t="e">
        <f t="shared" si="3098"/>
        <v>#DIV/0!</v>
      </c>
      <c r="E2084" s="1" t="e">
        <f t="shared" si="3098"/>
        <v>#DIV/0!</v>
      </c>
      <c r="F2084" s="1" t="e">
        <f t="shared" si="3098"/>
        <v>#DIV/0!</v>
      </c>
      <c r="G2084" s="1" t="e">
        <f t="shared" si="3098"/>
        <v>#DIV/0!</v>
      </c>
      <c r="H2084" s="1" t="e">
        <f t="shared" si="3098"/>
        <v>#DIV/0!</v>
      </c>
      <c r="I2084" s="1" t="e">
        <f t="shared" si="3098"/>
        <v>#DIV/0!</v>
      </c>
    </row>
    <row r="2085" spans="1:16" x14ac:dyDescent="0.25">
      <c r="B2085" t="s">
        <v>32</v>
      </c>
      <c r="C2085">
        <f t="shared" ref="C2085" si="3099">SUM(C2080:F2080)</f>
        <v>0</v>
      </c>
      <c r="D2085">
        <f t="shared" ref="D2085" si="3100">SUM(D2080:G2080)</f>
        <v>0</v>
      </c>
      <c r="E2085">
        <f t="shared" ref="E2085" si="3101">SUM(E2080:H2080)</f>
        <v>0</v>
      </c>
      <c r="F2085">
        <f t="shared" ref="F2085" si="3102">SUM(F2080:I2080)</f>
        <v>0</v>
      </c>
      <c r="G2085">
        <f t="shared" ref="G2085" si="3103">SUM(G2080:J2080)</f>
        <v>0</v>
      </c>
      <c r="H2085">
        <f t="shared" ref="H2085" si="3104">SUM(H2080:K2080)</f>
        <v>0</v>
      </c>
      <c r="I2085">
        <f t="shared" ref="I2085" si="3105">SUM(I2080:L2080)</f>
        <v>0</v>
      </c>
    </row>
    <row r="2086" spans="1:16" x14ac:dyDescent="0.25">
      <c r="A2086" s="10"/>
      <c r="B2086" s="9"/>
      <c r="C2086" s="9"/>
      <c r="D2086" s="9"/>
      <c r="E2086" s="9"/>
      <c r="F2086" s="9"/>
      <c r="G2086" s="9"/>
      <c r="H2086" s="9"/>
      <c r="I2086" s="9"/>
    </row>
    <row r="2087" spans="1:16" x14ac:dyDescent="0.25">
      <c r="A2087" t="s">
        <v>35</v>
      </c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1:16" x14ac:dyDescent="0.25">
      <c r="A2088" t="e">
        <f>B2088</f>
        <v>#DIV/0!</v>
      </c>
      <c r="B2088" t="e">
        <f>OR(AND(C2088:D2088),AND(C2088,E2088))</f>
        <v>#DIV/0!</v>
      </c>
      <c r="C2088" t="e">
        <f>AND(((C2082-D2082)/D2082)&gt;0,((C2077-D2077)/D2077)&gt;0,((C2082-E2082)/E2082)&gt;0,((C2077-E2077)/E2077)&gt;0)</f>
        <v>#DIV/0!</v>
      </c>
      <c r="D2088" t="e">
        <f>AND(((D2082-E2082)/E2082)&gt;0,((D2077-E2077)/E2077)&gt;0,((D2082-F2082)/F2082)&gt;0,((D2077-F2077)/F2077)&gt;0)</f>
        <v>#DIV/0!</v>
      </c>
      <c r="E2088" t="e">
        <f>AND(((E2082-F2082)/F2082)&gt;0,((E2077-F2077)/F2077)&gt;0,((E2082-G2082)/G2082)&gt;0,((E2077-G2077)/G2077)&gt;0)</f>
        <v>#DIV/0!</v>
      </c>
      <c r="F2088" t="e">
        <f>AND(((F2082-G2082)/G2082)&gt;0,((F2077-G2077)/G2077)&gt;0,((F2082-H2082)/H2082)&gt;0,((F2077-H2077)/H2077)&gt;0)</f>
        <v>#DIV/0!</v>
      </c>
      <c r="G2088" t="e">
        <f>AND(((G2082-H2082)/H2082)&gt;0,((G2077-H2077)/H2077)&gt;0,((G2082-I2082)/I2082)&gt;0,((G2077-I2077)/I2077)&gt;0)</f>
        <v>#DIV/0!</v>
      </c>
      <c r="H2088" t="e">
        <f>AND(((H2082-I2082)/I2082)&gt;0,((H2077-I2077)/I2077)&gt;0,((H2082-J2082)/J2082)&gt;0,((H2077-J2077)/J2077)&gt;0)</f>
        <v>#DIV/0!</v>
      </c>
      <c r="I2088" t="e">
        <f>AND(((I2082-J2082)/J2082)&gt;0,((I2077-J2077)/J2077)&gt;0,((I2082-K2082)/K2082)&gt;0,((I2077-K2077)/K2077)&gt;0)</f>
        <v>#DIV/0!</v>
      </c>
      <c r="J2088" t="e">
        <f>AND(((J2082-K2082)/K2082)&gt;0,((J2077-K2077)/K2077)&gt;0,((J2082-L2082)/L2082)&gt;0,((J2077-L2077)/L2077)&gt;0)</f>
        <v>#DIV/0!</v>
      </c>
      <c r="K2088" t="e">
        <f>AND(((K2082-L2082)/L2082)&gt;0,((K2077-L2077)/L2077)&gt;0,((K2082-M2082)/M2082)&gt;0,((K2077-M2077)/M2077)&gt;0)</f>
        <v>#DIV/0!</v>
      </c>
      <c r="L2088" t="e">
        <f>AND(((L2082-M2082)/M2082)&gt;0,((L2077-M2077)/M2077)&gt;0,((L2082-N2082)/N2082)&gt;0,((L2077-N2077)/N2077)&gt;0)</f>
        <v>#DIV/0!</v>
      </c>
    </row>
    <row r="2089" spans="1:16" x14ac:dyDescent="0.25">
      <c r="B2089" t="e">
        <f>OR(AND(C2089:D2089),AND(C2089,E2089))</f>
        <v>#DIV/0!</v>
      </c>
      <c r="C2089" t="e">
        <f>AND(((C2084-D2084)/D2084)&gt;0,((C2084-E2084)/E2084)&gt;0,((C2079-D2079)/D2079)&gt;0,((C2079-E2079)/E2079)&gt;0)</f>
        <v>#DIV/0!</v>
      </c>
      <c r="D2089" t="e">
        <f t="shared" ref="D2089:D2090" si="3106">AND(((D2084-E2084)/E2084)&gt;0,((D2084-F2084)/F2084)&gt;0,((D2079-E2079)/E2079)&gt;0,((D2079-F2079)/F2079)&gt;0)</f>
        <v>#DIV/0!</v>
      </c>
      <c r="E2089" t="e">
        <f t="shared" ref="E2089:E2090" si="3107">AND(((E2084-F2084)/F2084)&gt;0,((E2084-G2084)/G2084)&gt;0,((E2079-F2079)/F2079)&gt;0,((E2079-G2079)/G2079)&gt;0)</f>
        <v>#DIV/0!</v>
      </c>
      <c r="F2089" t="e">
        <f t="shared" ref="F2089:F2090" si="3108">AND(((F2084-G2084)/G2084)&gt;0,((F2084-H2084)/H2084)&gt;0,((F2079-G2079)/G2079)&gt;0,((F2079-H2079)/H2079)&gt;0)</f>
        <v>#DIV/0!</v>
      </c>
      <c r="G2089" t="e">
        <f t="shared" ref="G2089:G2090" si="3109">AND(((G2084-H2084)/H2084)&gt;0,((G2084-I2084)/I2084)&gt;0,((G2079-H2079)/H2079)&gt;0,((G2079-I2079)/I2079)&gt;0)</f>
        <v>#DIV/0!</v>
      </c>
      <c r="H2089" t="e">
        <f t="shared" ref="H2089:H2090" si="3110">AND(((H2084-I2084)/I2084)&gt;0,((H2084-J2084)/J2084)&gt;0,((H2079-I2079)/I2079)&gt;0,((H2079-J2079)/J2079)&gt;0)</f>
        <v>#DIV/0!</v>
      </c>
      <c r="I2089" t="e">
        <f t="shared" ref="I2089:I2090" si="3111">AND(((I2084-J2084)/J2084)&gt;0,((I2084-K2084)/K2084)&gt;0,((I2079-J2079)/J2079)&gt;0,((I2079-K2079)/K2079)&gt;0)</f>
        <v>#DIV/0!</v>
      </c>
      <c r="J2089" t="e">
        <f t="shared" ref="J2089:J2090" si="3112">AND(((J2084-K2084)/K2084)&gt;0,((J2084-L2084)/L2084)&gt;0,((J2079-K2079)/K2079)&gt;0,((J2079-L2079)/L2079)&gt;0)</f>
        <v>#DIV/0!</v>
      </c>
      <c r="K2089" t="e">
        <f t="shared" ref="K2089:K2090" si="3113">AND(((K2084-L2084)/L2084)&gt;0,((K2084-M2084)/M2084)&gt;0,((K2079-L2079)/L2079)&gt;0,((K2079-M2079)/M2079)&gt;0)</f>
        <v>#DIV/0!</v>
      </c>
      <c r="L2089" t="e">
        <f t="shared" ref="L2089:L2090" si="3114">AND(((L2084-M2084)/M2084)&gt;0,((L2084-N2084)/N2084)&gt;0,((L2079-M2079)/M2079)&gt;0,((L2079-N2079)/N2079)&gt;0)</f>
        <v>#DIV/0!</v>
      </c>
    </row>
    <row r="2090" spans="1:16" x14ac:dyDescent="0.25">
      <c r="B2090" t="e">
        <f>OR(AND(C2090:D2090),AND(C2090,E2090))</f>
        <v>#DIV/0!</v>
      </c>
      <c r="C2090" t="e">
        <f>AND(((C2085-D2085)/D2085)&gt;0,((C2085-E2085)/E2085)&gt;0,((C2080-D2080)/D2080)&gt;0,((C2080-E2080)/E2080)&gt;0)</f>
        <v>#DIV/0!</v>
      </c>
      <c r="D2090" t="e">
        <f t="shared" si="3106"/>
        <v>#DIV/0!</v>
      </c>
      <c r="E2090" t="e">
        <f t="shared" si="3107"/>
        <v>#DIV/0!</v>
      </c>
      <c r="F2090" t="e">
        <f t="shared" si="3108"/>
        <v>#DIV/0!</v>
      </c>
      <c r="G2090" t="e">
        <f t="shared" si="3109"/>
        <v>#DIV/0!</v>
      </c>
      <c r="H2090" t="e">
        <f t="shared" si="3110"/>
        <v>#DIV/0!</v>
      </c>
      <c r="I2090" t="e">
        <f t="shared" si="3111"/>
        <v>#DIV/0!</v>
      </c>
      <c r="J2090" t="e">
        <f t="shared" si="3112"/>
        <v>#DIV/0!</v>
      </c>
      <c r="K2090" t="e">
        <f t="shared" si="3113"/>
        <v>#DIV/0!</v>
      </c>
      <c r="L2090" t="e">
        <f t="shared" si="3114"/>
        <v>#DIV/0!</v>
      </c>
    </row>
    <row r="2092" spans="1:16" x14ac:dyDescent="0.25">
      <c r="A2092" s="7">
        <f>B2093</f>
        <v>0</v>
      </c>
      <c r="B2092" s="7" t="e">
        <f>OR(AND(C2105:D2105),AND(C2105,E2105))</f>
        <v>#DIV/0!</v>
      </c>
      <c r="C2092" s="7" t="e">
        <f>OR(AND(C2106:D2106),AND(C2106,E2106))</f>
        <v>#DIV/0!</v>
      </c>
      <c r="D2092" s="7" t="e">
        <f>OR(AND(C2107:D2107),AND(C2107,E2107))</f>
        <v>#DIV/0!</v>
      </c>
      <c r="E2092" s="7" t="str">
        <f>C2093</f>
        <v>JUN '21</v>
      </c>
      <c r="F2092" s="7" t="e">
        <f>OR(AND(D2105:E2105),AND(D2105,F2105))</f>
        <v>#DIV/0!</v>
      </c>
      <c r="G2092" s="7" t="e">
        <f>OR(AND(D2106:E2106),AND(D2106,F2106))</f>
        <v>#DIV/0!</v>
      </c>
      <c r="H2092" s="7" t="e">
        <f>OR(AND(D2107:E2107),AND(D2107,F2107))</f>
        <v>#DIV/0!</v>
      </c>
      <c r="I2092" s="7" t="str">
        <f>D2093</f>
        <v>MAR '21</v>
      </c>
      <c r="J2092" s="11">
        <f>A2103</f>
        <v>0</v>
      </c>
      <c r="K2092" s="7">
        <f>B2098</f>
        <v>0</v>
      </c>
      <c r="L2092" s="7"/>
      <c r="M2092" s="7"/>
      <c r="O2092" t="str">
        <f>"https://www.moneycontrol.com/financials/21stcenturymanagement/results/consolidated-quarterly-results/"&amp;M2092&amp;"/1"</f>
        <v>https://www.moneycontrol.com/financials/21stcenturymanagement/results/consolidated-quarterly-results//1</v>
      </c>
      <c r="P2092" t="str">
        <f>"https://www.moneycontrol.com/financials/21stcenturymanagement/results/consolidated-quarterly-results/"&amp;M2092&amp;"/2"</f>
        <v>https://www.moneycontrol.com/financials/21stcenturymanagement/results/consolidated-quarterly-results//2</v>
      </c>
    </row>
    <row r="2093" spans="1:16" x14ac:dyDescent="0.25">
      <c r="A2093" s="2" t="s">
        <v>49</v>
      </c>
      <c r="B2093" s="8"/>
      <c r="C2093" s="2" t="s">
        <v>50</v>
      </c>
      <c r="D2093" s="2" t="s">
        <v>48</v>
      </c>
      <c r="E2093" s="2" t="s">
        <v>47</v>
      </c>
      <c r="F2093" s="2" t="s">
        <v>51</v>
      </c>
      <c r="G2093" s="2" t="s">
        <v>46</v>
      </c>
      <c r="H2093" s="2" t="s">
        <v>45</v>
      </c>
      <c r="I2093" s="2" t="s">
        <v>44</v>
      </c>
      <c r="J2093" s="2" t="s">
        <v>43</v>
      </c>
      <c r="K2093" s="2" t="s">
        <v>42</v>
      </c>
      <c r="L2093" s="2" t="s">
        <v>41</v>
      </c>
      <c r="M2093" s="2"/>
      <c r="O2093" s="2"/>
    </row>
    <row r="2094" spans="1:16" x14ac:dyDescent="0.25">
      <c r="A2094" t="s">
        <v>38</v>
      </c>
      <c r="B2094" t="s">
        <v>34</v>
      </c>
      <c r="C2094" s="6"/>
      <c r="D2094" s="6"/>
      <c r="E2094" s="6"/>
      <c r="F2094" s="6"/>
      <c r="G2094" s="6"/>
      <c r="H2094" s="6"/>
      <c r="I2094" s="6"/>
      <c r="J2094" s="6"/>
      <c r="K2094" s="6"/>
      <c r="L2094" s="6"/>
    </row>
    <row r="2095" spans="1:16" x14ac:dyDescent="0.25">
      <c r="B2095" t="s">
        <v>36</v>
      </c>
      <c r="C2095" s="4"/>
      <c r="D2095" s="6"/>
      <c r="E2095" s="4"/>
      <c r="F2095" s="4"/>
      <c r="G2095" s="4"/>
      <c r="H2095" s="6"/>
      <c r="I2095" s="4"/>
      <c r="J2095" s="4"/>
      <c r="K2095" s="4"/>
      <c r="L2095" s="4"/>
    </row>
    <row r="2096" spans="1:16" x14ac:dyDescent="0.25">
      <c r="B2096" t="s">
        <v>33</v>
      </c>
      <c r="C2096" s="5" t="e">
        <f t="shared" ref="C2096:L2096" si="3115">C2095/C2094</f>
        <v>#DIV/0!</v>
      </c>
      <c r="D2096" s="5" t="e">
        <f t="shared" si="3115"/>
        <v>#DIV/0!</v>
      </c>
      <c r="E2096" s="5" t="e">
        <f t="shared" si="3115"/>
        <v>#DIV/0!</v>
      </c>
      <c r="F2096" s="5" t="e">
        <f t="shared" si="3115"/>
        <v>#DIV/0!</v>
      </c>
      <c r="G2096" s="5" t="e">
        <f t="shared" si="3115"/>
        <v>#DIV/0!</v>
      </c>
      <c r="H2096" s="5" t="e">
        <f t="shared" si="3115"/>
        <v>#DIV/0!</v>
      </c>
      <c r="I2096" s="5" t="e">
        <f t="shared" si="3115"/>
        <v>#DIV/0!</v>
      </c>
      <c r="J2096" s="5" t="e">
        <f t="shared" si="3115"/>
        <v>#DIV/0!</v>
      </c>
      <c r="K2096" s="5" t="e">
        <f t="shared" si="3115"/>
        <v>#DIV/0!</v>
      </c>
      <c r="L2096" s="5" t="e">
        <f t="shared" si="3115"/>
        <v>#DIV/0!</v>
      </c>
    </row>
    <row r="2097" spans="1:16" x14ac:dyDescent="0.25">
      <c r="B2097" t="s">
        <v>32</v>
      </c>
      <c r="C2097" s="4"/>
      <c r="D2097" s="4"/>
      <c r="E2097" s="4"/>
      <c r="F2097" s="4"/>
      <c r="G2097" s="4"/>
      <c r="H2097" s="4"/>
      <c r="I2097" s="4"/>
      <c r="J2097" s="4"/>
      <c r="K2097" s="4"/>
      <c r="L2097" s="4"/>
    </row>
    <row r="2099" spans="1:16" x14ac:dyDescent="0.25">
      <c r="A2099" t="s">
        <v>37</v>
      </c>
      <c r="B2099" t="s">
        <v>34</v>
      </c>
      <c r="C2099" s="3">
        <f t="shared" ref="C2099:C2100" si="3116">SUM(C2094:F2094)</f>
        <v>0</v>
      </c>
      <c r="D2099" s="3">
        <f t="shared" ref="D2099:D2100" si="3117">SUM(D2094:G2094)</f>
        <v>0</v>
      </c>
      <c r="E2099" s="3">
        <f t="shared" ref="E2099:E2100" si="3118">SUM(E2094:H2094)</f>
        <v>0</v>
      </c>
      <c r="F2099" s="3">
        <f t="shared" ref="F2099:F2100" si="3119">SUM(F2094:I2094)</f>
        <v>0</v>
      </c>
      <c r="G2099" s="3">
        <f t="shared" ref="G2099:G2100" si="3120">SUM(G2094:J2094)</f>
        <v>0</v>
      </c>
      <c r="H2099" s="3">
        <f t="shared" ref="H2099:H2100" si="3121">SUM(H2094:K2094)</f>
        <v>0</v>
      </c>
      <c r="I2099" s="3">
        <f t="shared" ref="I2099:I2100" si="3122">SUM(I2094:L2094)</f>
        <v>0</v>
      </c>
    </row>
    <row r="2100" spans="1:16" x14ac:dyDescent="0.25">
      <c r="B2100" t="s">
        <v>36</v>
      </c>
      <c r="C2100" s="3">
        <f t="shared" si="3116"/>
        <v>0</v>
      </c>
      <c r="D2100" s="3">
        <f t="shared" si="3117"/>
        <v>0</v>
      </c>
      <c r="E2100" s="3">
        <f t="shared" si="3118"/>
        <v>0</v>
      </c>
      <c r="F2100" s="3">
        <f t="shared" si="3119"/>
        <v>0</v>
      </c>
      <c r="G2100" s="3">
        <f t="shared" si="3120"/>
        <v>0</v>
      </c>
      <c r="H2100" s="3">
        <f t="shared" si="3121"/>
        <v>0</v>
      </c>
      <c r="I2100" s="3">
        <f t="shared" si="3122"/>
        <v>0</v>
      </c>
    </row>
    <row r="2101" spans="1:16" x14ac:dyDescent="0.25">
      <c r="B2101" t="s">
        <v>33</v>
      </c>
      <c r="C2101" s="1" t="e">
        <f t="shared" ref="C2101:I2101" si="3123">C2100/C2099</f>
        <v>#DIV/0!</v>
      </c>
      <c r="D2101" s="1" t="e">
        <f t="shared" si="3123"/>
        <v>#DIV/0!</v>
      </c>
      <c r="E2101" s="1" t="e">
        <f t="shared" si="3123"/>
        <v>#DIV/0!</v>
      </c>
      <c r="F2101" s="1" t="e">
        <f t="shared" si="3123"/>
        <v>#DIV/0!</v>
      </c>
      <c r="G2101" s="1" t="e">
        <f t="shared" si="3123"/>
        <v>#DIV/0!</v>
      </c>
      <c r="H2101" s="1" t="e">
        <f t="shared" si="3123"/>
        <v>#DIV/0!</v>
      </c>
      <c r="I2101" s="1" t="e">
        <f t="shared" si="3123"/>
        <v>#DIV/0!</v>
      </c>
    </row>
    <row r="2102" spans="1:16" x14ac:dyDescent="0.25">
      <c r="B2102" t="s">
        <v>32</v>
      </c>
      <c r="C2102">
        <f t="shared" ref="C2102" si="3124">SUM(C2097:F2097)</f>
        <v>0</v>
      </c>
      <c r="D2102">
        <f t="shared" ref="D2102" si="3125">SUM(D2097:G2097)</f>
        <v>0</v>
      </c>
      <c r="E2102">
        <f t="shared" ref="E2102" si="3126">SUM(E2097:H2097)</f>
        <v>0</v>
      </c>
      <c r="F2102">
        <f t="shared" ref="F2102" si="3127">SUM(F2097:I2097)</f>
        <v>0</v>
      </c>
      <c r="G2102">
        <f t="shared" ref="G2102" si="3128">SUM(G2097:J2097)</f>
        <v>0</v>
      </c>
      <c r="H2102">
        <f t="shared" ref="H2102" si="3129">SUM(H2097:K2097)</f>
        <v>0</v>
      </c>
      <c r="I2102">
        <f t="shared" ref="I2102" si="3130">SUM(I2097:L2097)</f>
        <v>0</v>
      </c>
    </row>
    <row r="2103" spans="1:16" x14ac:dyDescent="0.25">
      <c r="A2103" s="10"/>
      <c r="B2103" s="9"/>
      <c r="C2103" s="9"/>
      <c r="D2103" s="9"/>
      <c r="E2103" s="9"/>
      <c r="F2103" s="9"/>
      <c r="G2103" s="9"/>
      <c r="H2103" s="9"/>
      <c r="I2103" s="9"/>
    </row>
    <row r="2104" spans="1:16" x14ac:dyDescent="0.25">
      <c r="A2104" t="s">
        <v>35</v>
      </c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1:16" x14ac:dyDescent="0.25">
      <c r="A2105" t="e">
        <f>B2105</f>
        <v>#DIV/0!</v>
      </c>
      <c r="B2105" t="e">
        <f>OR(AND(C2105:D2105),AND(C2105,E2105))</f>
        <v>#DIV/0!</v>
      </c>
      <c r="C2105" t="e">
        <f>AND(((C2099-D2099)/D2099)&gt;0,((C2094-D2094)/D2094)&gt;0,((C2099-E2099)/E2099)&gt;0,((C2094-E2094)/E2094)&gt;0)</f>
        <v>#DIV/0!</v>
      </c>
      <c r="D2105" t="e">
        <f>AND(((D2099-E2099)/E2099)&gt;0,((D2094-E2094)/E2094)&gt;0,((D2099-F2099)/F2099)&gt;0,((D2094-F2094)/F2094)&gt;0)</f>
        <v>#DIV/0!</v>
      </c>
      <c r="E2105" t="e">
        <f>AND(((E2099-F2099)/F2099)&gt;0,((E2094-F2094)/F2094)&gt;0,((E2099-G2099)/G2099)&gt;0,((E2094-G2094)/G2094)&gt;0)</f>
        <v>#DIV/0!</v>
      </c>
      <c r="F2105" t="e">
        <f>AND(((F2099-G2099)/G2099)&gt;0,((F2094-G2094)/G2094)&gt;0,((F2099-H2099)/H2099)&gt;0,((F2094-H2094)/H2094)&gt;0)</f>
        <v>#DIV/0!</v>
      </c>
      <c r="G2105" t="e">
        <f>AND(((G2099-H2099)/H2099)&gt;0,((G2094-H2094)/H2094)&gt;0,((G2099-I2099)/I2099)&gt;0,((G2094-I2094)/I2094)&gt;0)</f>
        <v>#DIV/0!</v>
      </c>
      <c r="H2105" t="e">
        <f>AND(((H2099-I2099)/I2099)&gt;0,((H2094-I2094)/I2094)&gt;0,((H2099-J2099)/J2099)&gt;0,((H2094-J2094)/J2094)&gt;0)</f>
        <v>#DIV/0!</v>
      </c>
      <c r="I2105" t="e">
        <f>AND(((I2099-J2099)/J2099)&gt;0,((I2094-J2094)/J2094)&gt;0,((I2099-K2099)/K2099)&gt;0,((I2094-K2094)/K2094)&gt;0)</f>
        <v>#DIV/0!</v>
      </c>
      <c r="J2105" t="e">
        <f>AND(((J2099-K2099)/K2099)&gt;0,((J2094-K2094)/K2094)&gt;0,((J2099-L2099)/L2099)&gt;0,((J2094-L2094)/L2094)&gt;0)</f>
        <v>#DIV/0!</v>
      </c>
      <c r="K2105" t="e">
        <f>AND(((K2099-L2099)/L2099)&gt;0,((K2094-L2094)/L2094)&gt;0,((K2099-M2099)/M2099)&gt;0,((K2094-M2094)/M2094)&gt;0)</f>
        <v>#DIV/0!</v>
      </c>
      <c r="L2105" t="e">
        <f>AND(((L2099-M2099)/M2099)&gt;0,((L2094-M2094)/M2094)&gt;0,((L2099-N2099)/N2099)&gt;0,((L2094-N2094)/N2094)&gt;0)</f>
        <v>#DIV/0!</v>
      </c>
    </row>
    <row r="2106" spans="1:16" x14ac:dyDescent="0.25">
      <c r="B2106" t="e">
        <f>OR(AND(C2106:D2106),AND(C2106,E2106))</f>
        <v>#DIV/0!</v>
      </c>
      <c r="C2106" t="e">
        <f>AND(((C2101-D2101)/D2101)&gt;0,((C2101-E2101)/E2101)&gt;0,((C2096-D2096)/D2096)&gt;0,((C2096-E2096)/E2096)&gt;0)</f>
        <v>#DIV/0!</v>
      </c>
      <c r="D2106" t="e">
        <f t="shared" ref="D2106:D2107" si="3131">AND(((D2101-E2101)/E2101)&gt;0,((D2101-F2101)/F2101)&gt;0,((D2096-E2096)/E2096)&gt;0,((D2096-F2096)/F2096)&gt;0)</f>
        <v>#DIV/0!</v>
      </c>
      <c r="E2106" t="e">
        <f t="shared" ref="E2106:E2107" si="3132">AND(((E2101-F2101)/F2101)&gt;0,((E2101-G2101)/G2101)&gt;0,((E2096-F2096)/F2096)&gt;0,((E2096-G2096)/G2096)&gt;0)</f>
        <v>#DIV/0!</v>
      </c>
      <c r="F2106" t="e">
        <f t="shared" ref="F2106:F2107" si="3133">AND(((F2101-G2101)/G2101)&gt;0,((F2101-H2101)/H2101)&gt;0,((F2096-G2096)/G2096)&gt;0,((F2096-H2096)/H2096)&gt;0)</f>
        <v>#DIV/0!</v>
      </c>
      <c r="G2106" t="e">
        <f t="shared" ref="G2106:G2107" si="3134">AND(((G2101-H2101)/H2101)&gt;0,((G2101-I2101)/I2101)&gt;0,((G2096-H2096)/H2096)&gt;0,((G2096-I2096)/I2096)&gt;0)</f>
        <v>#DIV/0!</v>
      </c>
      <c r="H2106" t="e">
        <f t="shared" ref="H2106:H2107" si="3135">AND(((H2101-I2101)/I2101)&gt;0,((H2101-J2101)/J2101)&gt;0,((H2096-I2096)/I2096)&gt;0,((H2096-J2096)/J2096)&gt;0)</f>
        <v>#DIV/0!</v>
      </c>
      <c r="I2106" t="e">
        <f t="shared" ref="I2106:I2107" si="3136">AND(((I2101-J2101)/J2101)&gt;0,((I2101-K2101)/K2101)&gt;0,((I2096-J2096)/J2096)&gt;0,((I2096-K2096)/K2096)&gt;0)</f>
        <v>#DIV/0!</v>
      </c>
      <c r="J2106" t="e">
        <f t="shared" ref="J2106:J2107" si="3137">AND(((J2101-K2101)/K2101)&gt;0,((J2101-L2101)/L2101)&gt;0,((J2096-K2096)/K2096)&gt;0,((J2096-L2096)/L2096)&gt;0)</f>
        <v>#DIV/0!</v>
      </c>
      <c r="K2106" t="e">
        <f t="shared" ref="K2106:K2107" si="3138">AND(((K2101-L2101)/L2101)&gt;0,((K2101-M2101)/M2101)&gt;0,((K2096-L2096)/L2096)&gt;0,((K2096-M2096)/M2096)&gt;0)</f>
        <v>#DIV/0!</v>
      </c>
      <c r="L2106" t="e">
        <f t="shared" ref="L2106:L2107" si="3139">AND(((L2101-M2101)/M2101)&gt;0,((L2101-N2101)/N2101)&gt;0,((L2096-M2096)/M2096)&gt;0,((L2096-N2096)/N2096)&gt;0)</f>
        <v>#DIV/0!</v>
      </c>
    </row>
    <row r="2107" spans="1:16" x14ac:dyDescent="0.25">
      <c r="B2107" t="e">
        <f>OR(AND(C2107:D2107),AND(C2107,E2107))</f>
        <v>#DIV/0!</v>
      </c>
      <c r="C2107" t="e">
        <f>AND(((C2102-D2102)/D2102)&gt;0,((C2102-E2102)/E2102)&gt;0,((C2097-D2097)/D2097)&gt;0,((C2097-E2097)/E2097)&gt;0)</f>
        <v>#DIV/0!</v>
      </c>
      <c r="D2107" t="e">
        <f t="shared" si="3131"/>
        <v>#DIV/0!</v>
      </c>
      <c r="E2107" t="e">
        <f t="shared" si="3132"/>
        <v>#DIV/0!</v>
      </c>
      <c r="F2107" t="e">
        <f t="shared" si="3133"/>
        <v>#DIV/0!</v>
      </c>
      <c r="G2107" t="e">
        <f t="shared" si="3134"/>
        <v>#DIV/0!</v>
      </c>
      <c r="H2107" t="e">
        <f t="shared" si="3135"/>
        <v>#DIV/0!</v>
      </c>
      <c r="I2107" t="e">
        <f t="shared" si="3136"/>
        <v>#DIV/0!</v>
      </c>
      <c r="J2107" t="e">
        <f t="shared" si="3137"/>
        <v>#DIV/0!</v>
      </c>
      <c r="K2107" t="e">
        <f t="shared" si="3138"/>
        <v>#DIV/0!</v>
      </c>
      <c r="L2107" t="e">
        <f t="shared" si="3139"/>
        <v>#DIV/0!</v>
      </c>
    </row>
    <row r="2109" spans="1:16" x14ac:dyDescent="0.25">
      <c r="A2109" s="7">
        <f>B2110</f>
        <v>0</v>
      </c>
      <c r="B2109" s="7" t="e">
        <f>OR(AND(C2122:D2122),AND(C2122,E2122))</f>
        <v>#DIV/0!</v>
      </c>
      <c r="C2109" s="7" t="e">
        <f>OR(AND(C2123:D2123),AND(C2123,E2123))</f>
        <v>#DIV/0!</v>
      </c>
      <c r="D2109" s="7" t="e">
        <f>OR(AND(C2124:D2124),AND(C2124,E2124))</f>
        <v>#DIV/0!</v>
      </c>
      <c r="E2109" s="7" t="str">
        <f>C2110</f>
        <v>JUN '21</v>
      </c>
      <c r="F2109" s="7" t="e">
        <f>OR(AND(D2122:E2122),AND(D2122,F2122))</f>
        <v>#DIV/0!</v>
      </c>
      <c r="G2109" s="7" t="e">
        <f>OR(AND(D2123:E2123),AND(D2123,F2123))</f>
        <v>#DIV/0!</v>
      </c>
      <c r="H2109" s="7" t="e">
        <f>OR(AND(D2124:E2124),AND(D2124,F2124))</f>
        <v>#DIV/0!</v>
      </c>
      <c r="I2109" s="7" t="str">
        <f>D2110</f>
        <v>MAR '21</v>
      </c>
      <c r="J2109" s="11">
        <f>A2120</f>
        <v>0</v>
      </c>
      <c r="K2109" s="7">
        <f>B2115</f>
        <v>0</v>
      </c>
      <c r="L2109" s="7"/>
      <c r="M2109" s="7"/>
      <c r="O2109" t="str">
        <f>"https://www.moneycontrol.com/financials/21stcenturymanagement/results/consolidated-quarterly-results/"&amp;M2109&amp;"/1"</f>
        <v>https://www.moneycontrol.com/financials/21stcenturymanagement/results/consolidated-quarterly-results//1</v>
      </c>
      <c r="P2109" t="str">
        <f>"https://www.moneycontrol.com/financials/21stcenturymanagement/results/consolidated-quarterly-results/"&amp;M2109&amp;"/2"</f>
        <v>https://www.moneycontrol.com/financials/21stcenturymanagement/results/consolidated-quarterly-results//2</v>
      </c>
    </row>
    <row r="2110" spans="1:16" x14ac:dyDescent="0.25">
      <c r="A2110" s="2" t="s">
        <v>49</v>
      </c>
      <c r="B2110" s="8"/>
      <c r="C2110" s="2" t="s">
        <v>50</v>
      </c>
      <c r="D2110" s="2" t="s">
        <v>48</v>
      </c>
      <c r="E2110" s="2" t="s">
        <v>47</v>
      </c>
      <c r="F2110" s="2" t="s">
        <v>51</v>
      </c>
      <c r="G2110" s="2" t="s">
        <v>46</v>
      </c>
      <c r="H2110" s="2" t="s">
        <v>45</v>
      </c>
      <c r="I2110" s="2" t="s">
        <v>44</v>
      </c>
      <c r="J2110" s="2" t="s">
        <v>43</v>
      </c>
      <c r="K2110" s="2" t="s">
        <v>42</v>
      </c>
      <c r="L2110" s="2" t="s">
        <v>41</v>
      </c>
      <c r="M2110" s="2"/>
      <c r="O2110" s="2"/>
    </row>
    <row r="2111" spans="1:16" x14ac:dyDescent="0.25">
      <c r="A2111" t="s">
        <v>38</v>
      </c>
      <c r="B2111" t="s">
        <v>34</v>
      </c>
      <c r="C2111" s="6"/>
      <c r="D2111" s="6"/>
      <c r="E2111" s="6"/>
      <c r="F2111" s="6"/>
      <c r="G2111" s="6"/>
      <c r="H2111" s="6"/>
      <c r="I2111" s="6"/>
      <c r="J2111" s="6"/>
      <c r="K2111" s="6"/>
      <c r="L2111" s="6"/>
    </row>
    <row r="2112" spans="1:16" x14ac:dyDescent="0.25">
      <c r="B2112" t="s">
        <v>36</v>
      </c>
      <c r="C2112" s="4"/>
      <c r="D2112" s="6"/>
      <c r="E2112" s="4"/>
      <c r="F2112" s="4"/>
      <c r="G2112" s="4"/>
      <c r="H2112" s="6"/>
      <c r="I2112" s="4"/>
      <c r="J2112" s="4"/>
      <c r="K2112" s="4"/>
      <c r="L2112" s="4"/>
    </row>
    <row r="2113" spans="1:16" x14ac:dyDescent="0.25">
      <c r="B2113" t="s">
        <v>33</v>
      </c>
      <c r="C2113" s="5" t="e">
        <f t="shared" ref="C2113:L2113" si="3140">C2112/C2111</f>
        <v>#DIV/0!</v>
      </c>
      <c r="D2113" s="5" t="e">
        <f t="shared" si="3140"/>
        <v>#DIV/0!</v>
      </c>
      <c r="E2113" s="5" t="e">
        <f t="shared" si="3140"/>
        <v>#DIV/0!</v>
      </c>
      <c r="F2113" s="5" t="e">
        <f t="shared" si="3140"/>
        <v>#DIV/0!</v>
      </c>
      <c r="G2113" s="5" t="e">
        <f t="shared" si="3140"/>
        <v>#DIV/0!</v>
      </c>
      <c r="H2113" s="5" t="e">
        <f t="shared" si="3140"/>
        <v>#DIV/0!</v>
      </c>
      <c r="I2113" s="5" t="e">
        <f t="shared" si="3140"/>
        <v>#DIV/0!</v>
      </c>
      <c r="J2113" s="5" t="e">
        <f t="shared" si="3140"/>
        <v>#DIV/0!</v>
      </c>
      <c r="K2113" s="5" t="e">
        <f t="shared" si="3140"/>
        <v>#DIV/0!</v>
      </c>
      <c r="L2113" s="5" t="e">
        <f t="shared" si="3140"/>
        <v>#DIV/0!</v>
      </c>
    </row>
    <row r="2114" spans="1:16" x14ac:dyDescent="0.25">
      <c r="B2114" t="s">
        <v>32</v>
      </c>
      <c r="C2114" s="4"/>
      <c r="D2114" s="4"/>
      <c r="E2114" s="4"/>
      <c r="F2114" s="4"/>
      <c r="G2114" s="4"/>
      <c r="H2114" s="4"/>
      <c r="I2114" s="4"/>
      <c r="J2114" s="4"/>
      <c r="K2114" s="4"/>
      <c r="L2114" s="4"/>
    </row>
    <row r="2116" spans="1:16" x14ac:dyDescent="0.25">
      <c r="A2116" t="s">
        <v>37</v>
      </c>
      <c r="B2116" t="s">
        <v>34</v>
      </c>
      <c r="C2116" s="3">
        <f t="shared" ref="C2116:C2117" si="3141">SUM(C2111:F2111)</f>
        <v>0</v>
      </c>
      <c r="D2116" s="3">
        <f t="shared" ref="D2116:D2117" si="3142">SUM(D2111:G2111)</f>
        <v>0</v>
      </c>
      <c r="E2116" s="3">
        <f t="shared" ref="E2116:E2117" si="3143">SUM(E2111:H2111)</f>
        <v>0</v>
      </c>
      <c r="F2116" s="3">
        <f t="shared" ref="F2116:F2117" si="3144">SUM(F2111:I2111)</f>
        <v>0</v>
      </c>
      <c r="G2116" s="3">
        <f t="shared" ref="G2116:G2117" si="3145">SUM(G2111:J2111)</f>
        <v>0</v>
      </c>
      <c r="H2116" s="3">
        <f t="shared" ref="H2116:H2117" si="3146">SUM(H2111:K2111)</f>
        <v>0</v>
      </c>
      <c r="I2116" s="3">
        <f t="shared" ref="I2116:I2117" si="3147">SUM(I2111:L2111)</f>
        <v>0</v>
      </c>
    </row>
    <row r="2117" spans="1:16" x14ac:dyDescent="0.25">
      <c r="B2117" t="s">
        <v>36</v>
      </c>
      <c r="C2117" s="3">
        <f t="shared" si="3141"/>
        <v>0</v>
      </c>
      <c r="D2117" s="3">
        <f t="shared" si="3142"/>
        <v>0</v>
      </c>
      <c r="E2117" s="3">
        <f t="shared" si="3143"/>
        <v>0</v>
      </c>
      <c r="F2117" s="3">
        <f t="shared" si="3144"/>
        <v>0</v>
      </c>
      <c r="G2117" s="3">
        <f t="shared" si="3145"/>
        <v>0</v>
      </c>
      <c r="H2117" s="3">
        <f t="shared" si="3146"/>
        <v>0</v>
      </c>
      <c r="I2117" s="3">
        <f t="shared" si="3147"/>
        <v>0</v>
      </c>
    </row>
    <row r="2118" spans="1:16" x14ac:dyDescent="0.25">
      <c r="B2118" t="s">
        <v>33</v>
      </c>
      <c r="C2118" s="1" t="e">
        <f t="shared" ref="C2118:I2118" si="3148">C2117/C2116</f>
        <v>#DIV/0!</v>
      </c>
      <c r="D2118" s="1" t="e">
        <f t="shared" si="3148"/>
        <v>#DIV/0!</v>
      </c>
      <c r="E2118" s="1" t="e">
        <f t="shared" si="3148"/>
        <v>#DIV/0!</v>
      </c>
      <c r="F2118" s="1" t="e">
        <f t="shared" si="3148"/>
        <v>#DIV/0!</v>
      </c>
      <c r="G2118" s="1" t="e">
        <f t="shared" si="3148"/>
        <v>#DIV/0!</v>
      </c>
      <c r="H2118" s="1" t="e">
        <f t="shared" si="3148"/>
        <v>#DIV/0!</v>
      </c>
      <c r="I2118" s="1" t="e">
        <f t="shared" si="3148"/>
        <v>#DIV/0!</v>
      </c>
    </row>
    <row r="2119" spans="1:16" x14ac:dyDescent="0.25">
      <c r="B2119" t="s">
        <v>32</v>
      </c>
      <c r="C2119">
        <f t="shared" ref="C2119" si="3149">SUM(C2114:F2114)</f>
        <v>0</v>
      </c>
      <c r="D2119">
        <f t="shared" ref="D2119" si="3150">SUM(D2114:G2114)</f>
        <v>0</v>
      </c>
      <c r="E2119">
        <f t="shared" ref="E2119" si="3151">SUM(E2114:H2114)</f>
        <v>0</v>
      </c>
      <c r="F2119">
        <f t="shared" ref="F2119" si="3152">SUM(F2114:I2114)</f>
        <v>0</v>
      </c>
      <c r="G2119">
        <f t="shared" ref="G2119" si="3153">SUM(G2114:J2114)</f>
        <v>0</v>
      </c>
      <c r="H2119">
        <f t="shared" ref="H2119" si="3154">SUM(H2114:K2114)</f>
        <v>0</v>
      </c>
      <c r="I2119">
        <f t="shared" ref="I2119" si="3155">SUM(I2114:L2114)</f>
        <v>0</v>
      </c>
    </row>
    <row r="2120" spans="1:16" x14ac:dyDescent="0.25">
      <c r="A2120" s="10"/>
      <c r="B2120" s="9"/>
      <c r="C2120" s="9"/>
      <c r="D2120" s="9"/>
      <c r="E2120" s="9"/>
      <c r="F2120" s="9"/>
      <c r="G2120" s="9"/>
      <c r="H2120" s="9"/>
      <c r="I2120" s="9"/>
    </row>
    <row r="2121" spans="1:16" x14ac:dyDescent="0.25">
      <c r="A2121" t="s">
        <v>35</v>
      </c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1:16" x14ac:dyDescent="0.25">
      <c r="A2122" t="e">
        <f>B2122</f>
        <v>#DIV/0!</v>
      </c>
      <c r="B2122" t="e">
        <f>OR(AND(C2122:D2122),AND(C2122,E2122))</f>
        <v>#DIV/0!</v>
      </c>
      <c r="C2122" t="e">
        <f>AND(((C2116-D2116)/D2116)&gt;0,((C2111-D2111)/D2111)&gt;0,((C2116-E2116)/E2116)&gt;0,((C2111-E2111)/E2111)&gt;0)</f>
        <v>#DIV/0!</v>
      </c>
      <c r="D2122" t="e">
        <f>AND(((D2116-E2116)/E2116)&gt;0,((D2111-E2111)/E2111)&gt;0,((D2116-F2116)/F2116)&gt;0,((D2111-F2111)/F2111)&gt;0)</f>
        <v>#DIV/0!</v>
      </c>
      <c r="E2122" t="e">
        <f>AND(((E2116-F2116)/F2116)&gt;0,((E2111-F2111)/F2111)&gt;0,((E2116-G2116)/G2116)&gt;0,((E2111-G2111)/G2111)&gt;0)</f>
        <v>#DIV/0!</v>
      </c>
      <c r="F2122" t="e">
        <f>AND(((F2116-G2116)/G2116)&gt;0,((F2111-G2111)/G2111)&gt;0,((F2116-H2116)/H2116)&gt;0,((F2111-H2111)/H2111)&gt;0)</f>
        <v>#DIV/0!</v>
      </c>
      <c r="G2122" t="e">
        <f>AND(((G2116-H2116)/H2116)&gt;0,((G2111-H2111)/H2111)&gt;0,((G2116-I2116)/I2116)&gt;0,((G2111-I2111)/I2111)&gt;0)</f>
        <v>#DIV/0!</v>
      </c>
      <c r="H2122" t="e">
        <f>AND(((H2116-I2116)/I2116)&gt;0,((H2111-I2111)/I2111)&gt;0,((H2116-J2116)/J2116)&gt;0,((H2111-J2111)/J2111)&gt;0)</f>
        <v>#DIV/0!</v>
      </c>
      <c r="I2122" t="e">
        <f>AND(((I2116-J2116)/J2116)&gt;0,((I2111-J2111)/J2111)&gt;0,((I2116-K2116)/K2116)&gt;0,((I2111-K2111)/K2111)&gt;0)</f>
        <v>#DIV/0!</v>
      </c>
      <c r="J2122" t="e">
        <f>AND(((J2116-K2116)/K2116)&gt;0,((J2111-K2111)/K2111)&gt;0,((J2116-L2116)/L2116)&gt;0,((J2111-L2111)/L2111)&gt;0)</f>
        <v>#DIV/0!</v>
      </c>
      <c r="K2122" t="e">
        <f>AND(((K2116-L2116)/L2116)&gt;0,((K2111-L2111)/L2111)&gt;0,((K2116-M2116)/M2116)&gt;0,((K2111-M2111)/M2111)&gt;0)</f>
        <v>#DIV/0!</v>
      </c>
      <c r="L2122" t="e">
        <f>AND(((L2116-M2116)/M2116)&gt;0,((L2111-M2111)/M2111)&gt;0,((L2116-N2116)/N2116)&gt;0,((L2111-N2111)/N2111)&gt;0)</f>
        <v>#DIV/0!</v>
      </c>
    </row>
    <row r="2123" spans="1:16" x14ac:dyDescent="0.25">
      <c r="B2123" t="e">
        <f>OR(AND(C2123:D2123),AND(C2123,E2123))</f>
        <v>#DIV/0!</v>
      </c>
      <c r="C2123" t="e">
        <f>AND(((C2118-D2118)/D2118)&gt;0,((C2118-E2118)/E2118)&gt;0,((C2113-D2113)/D2113)&gt;0,((C2113-E2113)/E2113)&gt;0)</f>
        <v>#DIV/0!</v>
      </c>
      <c r="D2123" t="e">
        <f t="shared" ref="D2123:D2124" si="3156">AND(((D2118-E2118)/E2118)&gt;0,((D2118-F2118)/F2118)&gt;0,((D2113-E2113)/E2113)&gt;0,((D2113-F2113)/F2113)&gt;0)</f>
        <v>#DIV/0!</v>
      </c>
      <c r="E2123" t="e">
        <f t="shared" ref="E2123:E2124" si="3157">AND(((E2118-F2118)/F2118)&gt;0,((E2118-G2118)/G2118)&gt;0,((E2113-F2113)/F2113)&gt;0,((E2113-G2113)/G2113)&gt;0)</f>
        <v>#DIV/0!</v>
      </c>
      <c r="F2123" t="e">
        <f t="shared" ref="F2123:F2124" si="3158">AND(((F2118-G2118)/G2118)&gt;0,((F2118-H2118)/H2118)&gt;0,((F2113-G2113)/G2113)&gt;0,((F2113-H2113)/H2113)&gt;0)</f>
        <v>#DIV/0!</v>
      </c>
      <c r="G2123" t="e">
        <f t="shared" ref="G2123:G2124" si="3159">AND(((G2118-H2118)/H2118)&gt;0,((G2118-I2118)/I2118)&gt;0,((G2113-H2113)/H2113)&gt;0,((G2113-I2113)/I2113)&gt;0)</f>
        <v>#DIV/0!</v>
      </c>
      <c r="H2123" t="e">
        <f t="shared" ref="H2123:H2124" si="3160">AND(((H2118-I2118)/I2118)&gt;0,((H2118-J2118)/J2118)&gt;0,((H2113-I2113)/I2113)&gt;0,((H2113-J2113)/J2113)&gt;0)</f>
        <v>#DIV/0!</v>
      </c>
      <c r="I2123" t="e">
        <f t="shared" ref="I2123:I2124" si="3161">AND(((I2118-J2118)/J2118)&gt;0,((I2118-K2118)/K2118)&gt;0,((I2113-J2113)/J2113)&gt;0,((I2113-K2113)/K2113)&gt;0)</f>
        <v>#DIV/0!</v>
      </c>
      <c r="J2123" t="e">
        <f t="shared" ref="J2123:J2124" si="3162">AND(((J2118-K2118)/K2118)&gt;0,((J2118-L2118)/L2118)&gt;0,((J2113-K2113)/K2113)&gt;0,((J2113-L2113)/L2113)&gt;0)</f>
        <v>#DIV/0!</v>
      </c>
      <c r="K2123" t="e">
        <f t="shared" ref="K2123:K2124" si="3163">AND(((K2118-L2118)/L2118)&gt;0,((K2118-M2118)/M2118)&gt;0,((K2113-L2113)/L2113)&gt;0,((K2113-M2113)/M2113)&gt;0)</f>
        <v>#DIV/0!</v>
      </c>
      <c r="L2123" t="e">
        <f t="shared" ref="L2123:L2124" si="3164">AND(((L2118-M2118)/M2118)&gt;0,((L2118-N2118)/N2118)&gt;0,((L2113-M2113)/M2113)&gt;0,((L2113-N2113)/N2113)&gt;0)</f>
        <v>#DIV/0!</v>
      </c>
    </row>
    <row r="2124" spans="1:16" x14ac:dyDescent="0.25">
      <c r="B2124" t="e">
        <f>OR(AND(C2124:D2124),AND(C2124,E2124))</f>
        <v>#DIV/0!</v>
      </c>
      <c r="C2124" t="e">
        <f>AND(((C2119-D2119)/D2119)&gt;0,((C2119-E2119)/E2119)&gt;0,((C2114-D2114)/D2114)&gt;0,((C2114-E2114)/E2114)&gt;0)</f>
        <v>#DIV/0!</v>
      </c>
      <c r="D2124" t="e">
        <f t="shared" si="3156"/>
        <v>#DIV/0!</v>
      </c>
      <c r="E2124" t="e">
        <f t="shared" si="3157"/>
        <v>#DIV/0!</v>
      </c>
      <c r="F2124" t="e">
        <f t="shared" si="3158"/>
        <v>#DIV/0!</v>
      </c>
      <c r="G2124" t="e">
        <f t="shared" si="3159"/>
        <v>#DIV/0!</v>
      </c>
      <c r="H2124" t="e">
        <f t="shared" si="3160"/>
        <v>#DIV/0!</v>
      </c>
      <c r="I2124" t="e">
        <f t="shared" si="3161"/>
        <v>#DIV/0!</v>
      </c>
      <c r="J2124" t="e">
        <f t="shared" si="3162"/>
        <v>#DIV/0!</v>
      </c>
      <c r="K2124" t="e">
        <f t="shared" si="3163"/>
        <v>#DIV/0!</v>
      </c>
      <c r="L2124" t="e">
        <f t="shared" si="3164"/>
        <v>#DIV/0!</v>
      </c>
    </row>
    <row r="2126" spans="1:16" x14ac:dyDescent="0.25">
      <c r="A2126" s="7">
        <f>B2127</f>
        <v>0</v>
      </c>
      <c r="B2126" s="7" t="e">
        <f>OR(AND(C2139:D2139),AND(C2139,E2139))</f>
        <v>#DIV/0!</v>
      </c>
      <c r="C2126" s="7" t="e">
        <f>OR(AND(C2140:D2140),AND(C2140,E2140))</f>
        <v>#DIV/0!</v>
      </c>
      <c r="D2126" s="7" t="e">
        <f>OR(AND(C2141:D2141),AND(C2141,E2141))</f>
        <v>#DIV/0!</v>
      </c>
      <c r="E2126" s="7" t="str">
        <f>C2127</f>
        <v>JUN '21</v>
      </c>
      <c r="F2126" s="7" t="e">
        <f>OR(AND(D2139:E2139),AND(D2139,F2139))</f>
        <v>#DIV/0!</v>
      </c>
      <c r="G2126" s="7" t="e">
        <f>OR(AND(D2140:E2140),AND(D2140,F2140))</f>
        <v>#DIV/0!</v>
      </c>
      <c r="H2126" s="7" t="e">
        <f>OR(AND(D2141:E2141),AND(D2141,F2141))</f>
        <v>#DIV/0!</v>
      </c>
      <c r="I2126" s="7" t="str">
        <f>D2127</f>
        <v>MAR '21</v>
      </c>
      <c r="J2126" s="11">
        <f>A2137</f>
        <v>0</v>
      </c>
      <c r="K2126" s="7">
        <f>B2132</f>
        <v>0</v>
      </c>
      <c r="L2126" s="7"/>
      <c r="M2126" s="7"/>
      <c r="O2126" t="str">
        <f>"https://www.moneycontrol.com/financials/21stcenturymanagement/results/consolidated-quarterly-results/"&amp;M2126&amp;"/1"</f>
        <v>https://www.moneycontrol.com/financials/21stcenturymanagement/results/consolidated-quarterly-results//1</v>
      </c>
      <c r="P2126" t="str">
        <f>"https://www.moneycontrol.com/financials/21stcenturymanagement/results/consolidated-quarterly-results/"&amp;M2126&amp;"/2"</f>
        <v>https://www.moneycontrol.com/financials/21stcenturymanagement/results/consolidated-quarterly-results//2</v>
      </c>
    </row>
    <row r="2127" spans="1:16" x14ac:dyDescent="0.25">
      <c r="A2127" s="2" t="s">
        <v>49</v>
      </c>
      <c r="B2127" s="8"/>
      <c r="C2127" s="2" t="s">
        <v>50</v>
      </c>
      <c r="D2127" s="2" t="s">
        <v>48</v>
      </c>
      <c r="E2127" s="2" t="s">
        <v>47</v>
      </c>
      <c r="F2127" s="2" t="s">
        <v>51</v>
      </c>
      <c r="G2127" s="2" t="s">
        <v>46</v>
      </c>
      <c r="H2127" s="2" t="s">
        <v>45</v>
      </c>
      <c r="I2127" s="2" t="s">
        <v>44</v>
      </c>
      <c r="J2127" s="2" t="s">
        <v>43</v>
      </c>
      <c r="K2127" s="2" t="s">
        <v>42</v>
      </c>
      <c r="L2127" s="2" t="s">
        <v>41</v>
      </c>
      <c r="M2127" s="2"/>
      <c r="O2127" s="2"/>
    </row>
    <row r="2128" spans="1:16" x14ac:dyDescent="0.25">
      <c r="A2128" t="s">
        <v>38</v>
      </c>
      <c r="B2128" t="s">
        <v>34</v>
      </c>
      <c r="C2128" s="6"/>
      <c r="D2128" s="6"/>
      <c r="E2128" s="6"/>
      <c r="F2128" s="6"/>
      <c r="G2128" s="6"/>
      <c r="H2128" s="6"/>
      <c r="I2128" s="6"/>
      <c r="J2128" s="6"/>
      <c r="K2128" s="6"/>
      <c r="L2128" s="6"/>
    </row>
    <row r="2129" spans="1:16" x14ac:dyDescent="0.25">
      <c r="B2129" t="s">
        <v>36</v>
      </c>
      <c r="C2129" s="4"/>
      <c r="D2129" s="6"/>
      <c r="E2129" s="4"/>
      <c r="F2129" s="4"/>
      <c r="G2129" s="4"/>
      <c r="H2129" s="6"/>
      <c r="I2129" s="4"/>
      <c r="J2129" s="4"/>
      <c r="K2129" s="4"/>
      <c r="L2129" s="4"/>
    </row>
    <row r="2130" spans="1:16" x14ac:dyDescent="0.25">
      <c r="B2130" t="s">
        <v>33</v>
      </c>
      <c r="C2130" s="5" t="e">
        <f t="shared" ref="C2130:L2130" si="3165">C2129/C2128</f>
        <v>#DIV/0!</v>
      </c>
      <c r="D2130" s="5" t="e">
        <f t="shared" si="3165"/>
        <v>#DIV/0!</v>
      </c>
      <c r="E2130" s="5" t="e">
        <f t="shared" si="3165"/>
        <v>#DIV/0!</v>
      </c>
      <c r="F2130" s="5" t="e">
        <f t="shared" si="3165"/>
        <v>#DIV/0!</v>
      </c>
      <c r="G2130" s="5" t="e">
        <f t="shared" si="3165"/>
        <v>#DIV/0!</v>
      </c>
      <c r="H2130" s="5" t="e">
        <f t="shared" si="3165"/>
        <v>#DIV/0!</v>
      </c>
      <c r="I2130" s="5" t="e">
        <f t="shared" si="3165"/>
        <v>#DIV/0!</v>
      </c>
      <c r="J2130" s="5" t="e">
        <f t="shared" si="3165"/>
        <v>#DIV/0!</v>
      </c>
      <c r="K2130" s="5" t="e">
        <f t="shared" si="3165"/>
        <v>#DIV/0!</v>
      </c>
      <c r="L2130" s="5" t="e">
        <f t="shared" si="3165"/>
        <v>#DIV/0!</v>
      </c>
    </row>
    <row r="2131" spans="1:16" x14ac:dyDescent="0.25">
      <c r="B2131" t="s">
        <v>32</v>
      </c>
      <c r="C2131" s="4"/>
      <c r="D2131" s="4"/>
      <c r="E2131" s="4"/>
      <c r="F2131" s="4"/>
      <c r="G2131" s="4"/>
      <c r="H2131" s="4"/>
      <c r="I2131" s="4"/>
      <c r="J2131" s="4"/>
      <c r="K2131" s="4"/>
      <c r="L2131" s="4"/>
    </row>
    <row r="2133" spans="1:16" x14ac:dyDescent="0.25">
      <c r="A2133" t="s">
        <v>37</v>
      </c>
      <c r="B2133" t="s">
        <v>34</v>
      </c>
      <c r="C2133" s="3">
        <f t="shared" ref="C2133:C2134" si="3166">SUM(C2128:F2128)</f>
        <v>0</v>
      </c>
      <c r="D2133" s="3">
        <f t="shared" ref="D2133:D2134" si="3167">SUM(D2128:G2128)</f>
        <v>0</v>
      </c>
      <c r="E2133" s="3">
        <f t="shared" ref="E2133:E2134" si="3168">SUM(E2128:H2128)</f>
        <v>0</v>
      </c>
      <c r="F2133" s="3">
        <f t="shared" ref="F2133:F2134" si="3169">SUM(F2128:I2128)</f>
        <v>0</v>
      </c>
      <c r="G2133" s="3">
        <f t="shared" ref="G2133:G2134" si="3170">SUM(G2128:J2128)</f>
        <v>0</v>
      </c>
      <c r="H2133" s="3">
        <f t="shared" ref="H2133:H2134" si="3171">SUM(H2128:K2128)</f>
        <v>0</v>
      </c>
      <c r="I2133" s="3">
        <f t="shared" ref="I2133:I2134" si="3172">SUM(I2128:L2128)</f>
        <v>0</v>
      </c>
    </row>
    <row r="2134" spans="1:16" x14ac:dyDescent="0.25">
      <c r="B2134" t="s">
        <v>36</v>
      </c>
      <c r="C2134" s="3">
        <f t="shared" si="3166"/>
        <v>0</v>
      </c>
      <c r="D2134" s="3">
        <f t="shared" si="3167"/>
        <v>0</v>
      </c>
      <c r="E2134" s="3">
        <f t="shared" si="3168"/>
        <v>0</v>
      </c>
      <c r="F2134" s="3">
        <f t="shared" si="3169"/>
        <v>0</v>
      </c>
      <c r="G2134" s="3">
        <f t="shared" si="3170"/>
        <v>0</v>
      </c>
      <c r="H2134" s="3">
        <f t="shared" si="3171"/>
        <v>0</v>
      </c>
      <c r="I2134" s="3">
        <f t="shared" si="3172"/>
        <v>0</v>
      </c>
    </row>
    <row r="2135" spans="1:16" x14ac:dyDescent="0.25">
      <c r="B2135" t="s">
        <v>33</v>
      </c>
      <c r="C2135" s="1" t="e">
        <f t="shared" ref="C2135:I2135" si="3173">C2134/C2133</f>
        <v>#DIV/0!</v>
      </c>
      <c r="D2135" s="1" t="e">
        <f t="shared" si="3173"/>
        <v>#DIV/0!</v>
      </c>
      <c r="E2135" s="1" t="e">
        <f t="shared" si="3173"/>
        <v>#DIV/0!</v>
      </c>
      <c r="F2135" s="1" t="e">
        <f t="shared" si="3173"/>
        <v>#DIV/0!</v>
      </c>
      <c r="G2135" s="1" t="e">
        <f t="shared" si="3173"/>
        <v>#DIV/0!</v>
      </c>
      <c r="H2135" s="1" t="e">
        <f t="shared" si="3173"/>
        <v>#DIV/0!</v>
      </c>
      <c r="I2135" s="1" t="e">
        <f t="shared" si="3173"/>
        <v>#DIV/0!</v>
      </c>
    </row>
    <row r="2136" spans="1:16" x14ac:dyDescent="0.25">
      <c r="B2136" t="s">
        <v>32</v>
      </c>
      <c r="C2136">
        <f t="shared" ref="C2136" si="3174">SUM(C2131:F2131)</f>
        <v>0</v>
      </c>
      <c r="D2136">
        <f t="shared" ref="D2136" si="3175">SUM(D2131:G2131)</f>
        <v>0</v>
      </c>
      <c r="E2136">
        <f t="shared" ref="E2136" si="3176">SUM(E2131:H2131)</f>
        <v>0</v>
      </c>
      <c r="F2136">
        <f t="shared" ref="F2136" si="3177">SUM(F2131:I2131)</f>
        <v>0</v>
      </c>
      <c r="G2136">
        <f t="shared" ref="G2136" si="3178">SUM(G2131:J2131)</f>
        <v>0</v>
      </c>
      <c r="H2136">
        <f t="shared" ref="H2136" si="3179">SUM(H2131:K2131)</f>
        <v>0</v>
      </c>
      <c r="I2136">
        <f t="shared" ref="I2136" si="3180">SUM(I2131:L2131)</f>
        <v>0</v>
      </c>
    </row>
    <row r="2137" spans="1:16" x14ac:dyDescent="0.25">
      <c r="A2137" s="10"/>
      <c r="B2137" s="9"/>
      <c r="C2137" s="9"/>
      <c r="D2137" s="9"/>
      <c r="E2137" s="9"/>
      <c r="F2137" s="9"/>
      <c r="G2137" s="9"/>
      <c r="H2137" s="9"/>
      <c r="I2137" s="9"/>
    </row>
    <row r="2138" spans="1:16" x14ac:dyDescent="0.25">
      <c r="A2138" t="s">
        <v>35</v>
      </c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1:16" x14ac:dyDescent="0.25">
      <c r="A2139" t="e">
        <f>B2139</f>
        <v>#DIV/0!</v>
      </c>
      <c r="B2139" t="e">
        <f>OR(AND(C2139:D2139),AND(C2139,E2139))</f>
        <v>#DIV/0!</v>
      </c>
      <c r="C2139" t="e">
        <f>AND(((C2133-D2133)/D2133)&gt;0,((C2128-D2128)/D2128)&gt;0,((C2133-E2133)/E2133)&gt;0,((C2128-E2128)/E2128)&gt;0)</f>
        <v>#DIV/0!</v>
      </c>
      <c r="D2139" t="e">
        <f>AND(((D2133-E2133)/E2133)&gt;0,((D2128-E2128)/E2128)&gt;0,((D2133-F2133)/F2133)&gt;0,((D2128-F2128)/F2128)&gt;0)</f>
        <v>#DIV/0!</v>
      </c>
      <c r="E2139" t="e">
        <f>AND(((E2133-F2133)/F2133)&gt;0,((E2128-F2128)/F2128)&gt;0,((E2133-G2133)/G2133)&gt;0,((E2128-G2128)/G2128)&gt;0)</f>
        <v>#DIV/0!</v>
      </c>
      <c r="F2139" t="e">
        <f>AND(((F2133-G2133)/G2133)&gt;0,((F2128-G2128)/G2128)&gt;0,((F2133-H2133)/H2133)&gt;0,((F2128-H2128)/H2128)&gt;0)</f>
        <v>#DIV/0!</v>
      </c>
      <c r="G2139" t="e">
        <f>AND(((G2133-H2133)/H2133)&gt;0,((G2128-H2128)/H2128)&gt;0,((G2133-I2133)/I2133)&gt;0,((G2128-I2128)/I2128)&gt;0)</f>
        <v>#DIV/0!</v>
      </c>
      <c r="H2139" t="e">
        <f>AND(((H2133-I2133)/I2133)&gt;0,((H2128-I2128)/I2128)&gt;0,((H2133-J2133)/J2133)&gt;0,((H2128-J2128)/J2128)&gt;0)</f>
        <v>#DIV/0!</v>
      </c>
      <c r="I2139" t="e">
        <f>AND(((I2133-J2133)/J2133)&gt;0,((I2128-J2128)/J2128)&gt;0,((I2133-K2133)/K2133)&gt;0,((I2128-K2128)/K2128)&gt;0)</f>
        <v>#DIV/0!</v>
      </c>
      <c r="J2139" t="e">
        <f>AND(((J2133-K2133)/K2133)&gt;0,((J2128-K2128)/K2128)&gt;0,((J2133-L2133)/L2133)&gt;0,((J2128-L2128)/L2128)&gt;0)</f>
        <v>#DIV/0!</v>
      </c>
      <c r="K2139" t="e">
        <f>AND(((K2133-L2133)/L2133)&gt;0,((K2128-L2128)/L2128)&gt;0,((K2133-M2133)/M2133)&gt;0,((K2128-M2128)/M2128)&gt;0)</f>
        <v>#DIV/0!</v>
      </c>
      <c r="L2139" t="e">
        <f>AND(((L2133-M2133)/M2133)&gt;0,((L2128-M2128)/M2128)&gt;0,((L2133-N2133)/N2133)&gt;0,((L2128-N2128)/N2128)&gt;0)</f>
        <v>#DIV/0!</v>
      </c>
    </row>
    <row r="2140" spans="1:16" x14ac:dyDescent="0.25">
      <c r="B2140" t="e">
        <f>OR(AND(C2140:D2140),AND(C2140,E2140))</f>
        <v>#DIV/0!</v>
      </c>
      <c r="C2140" t="e">
        <f>AND(((C2135-D2135)/D2135)&gt;0,((C2135-E2135)/E2135)&gt;0,((C2130-D2130)/D2130)&gt;0,((C2130-E2130)/E2130)&gt;0)</f>
        <v>#DIV/0!</v>
      </c>
      <c r="D2140" t="e">
        <f t="shared" ref="D2140:D2141" si="3181">AND(((D2135-E2135)/E2135)&gt;0,((D2135-F2135)/F2135)&gt;0,((D2130-E2130)/E2130)&gt;0,((D2130-F2130)/F2130)&gt;0)</f>
        <v>#DIV/0!</v>
      </c>
      <c r="E2140" t="e">
        <f t="shared" ref="E2140:E2141" si="3182">AND(((E2135-F2135)/F2135)&gt;0,((E2135-G2135)/G2135)&gt;0,((E2130-F2130)/F2130)&gt;0,((E2130-G2130)/G2130)&gt;0)</f>
        <v>#DIV/0!</v>
      </c>
      <c r="F2140" t="e">
        <f t="shared" ref="F2140:F2141" si="3183">AND(((F2135-G2135)/G2135)&gt;0,((F2135-H2135)/H2135)&gt;0,((F2130-G2130)/G2130)&gt;0,((F2130-H2130)/H2130)&gt;0)</f>
        <v>#DIV/0!</v>
      </c>
      <c r="G2140" t="e">
        <f t="shared" ref="G2140:G2141" si="3184">AND(((G2135-H2135)/H2135)&gt;0,((G2135-I2135)/I2135)&gt;0,((G2130-H2130)/H2130)&gt;0,((G2130-I2130)/I2130)&gt;0)</f>
        <v>#DIV/0!</v>
      </c>
      <c r="H2140" t="e">
        <f t="shared" ref="H2140:H2141" si="3185">AND(((H2135-I2135)/I2135)&gt;0,((H2135-J2135)/J2135)&gt;0,((H2130-I2130)/I2130)&gt;0,((H2130-J2130)/J2130)&gt;0)</f>
        <v>#DIV/0!</v>
      </c>
      <c r="I2140" t="e">
        <f t="shared" ref="I2140:I2141" si="3186">AND(((I2135-J2135)/J2135)&gt;0,((I2135-K2135)/K2135)&gt;0,((I2130-J2130)/J2130)&gt;0,((I2130-K2130)/K2130)&gt;0)</f>
        <v>#DIV/0!</v>
      </c>
      <c r="J2140" t="e">
        <f t="shared" ref="J2140:J2141" si="3187">AND(((J2135-K2135)/K2135)&gt;0,((J2135-L2135)/L2135)&gt;0,((J2130-K2130)/K2130)&gt;0,((J2130-L2130)/L2130)&gt;0)</f>
        <v>#DIV/0!</v>
      </c>
      <c r="K2140" t="e">
        <f t="shared" ref="K2140:K2141" si="3188">AND(((K2135-L2135)/L2135)&gt;0,((K2135-M2135)/M2135)&gt;0,((K2130-L2130)/L2130)&gt;0,((K2130-M2130)/M2130)&gt;0)</f>
        <v>#DIV/0!</v>
      </c>
      <c r="L2140" t="e">
        <f t="shared" ref="L2140:L2141" si="3189">AND(((L2135-M2135)/M2135)&gt;0,((L2135-N2135)/N2135)&gt;0,((L2130-M2130)/M2130)&gt;0,((L2130-N2130)/N2130)&gt;0)</f>
        <v>#DIV/0!</v>
      </c>
    </row>
    <row r="2141" spans="1:16" x14ac:dyDescent="0.25">
      <c r="B2141" t="e">
        <f>OR(AND(C2141:D2141),AND(C2141,E2141))</f>
        <v>#DIV/0!</v>
      </c>
      <c r="C2141" t="e">
        <f>AND(((C2136-D2136)/D2136)&gt;0,((C2136-E2136)/E2136)&gt;0,((C2131-D2131)/D2131)&gt;0,((C2131-E2131)/E2131)&gt;0)</f>
        <v>#DIV/0!</v>
      </c>
      <c r="D2141" t="e">
        <f t="shared" si="3181"/>
        <v>#DIV/0!</v>
      </c>
      <c r="E2141" t="e">
        <f t="shared" si="3182"/>
        <v>#DIV/0!</v>
      </c>
      <c r="F2141" t="e">
        <f t="shared" si="3183"/>
        <v>#DIV/0!</v>
      </c>
      <c r="G2141" t="e">
        <f t="shared" si="3184"/>
        <v>#DIV/0!</v>
      </c>
      <c r="H2141" t="e">
        <f t="shared" si="3185"/>
        <v>#DIV/0!</v>
      </c>
      <c r="I2141" t="e">
        <f t="shared" si="3186"/>
        <v>#DIV/0!</v>
      </c>
      <c r="J2141" t="e">
        <f t="shared" si="3187"/>
        <v>#DIV/0!</v>
      </c>
      <c r="K2141" t="e">
        <f t="shared" si="3188"/>
        <v>#DIV/0!</v>
      </c>
      <c r="L2141" t="e">
        <f t="shared" si="3189"/>
        <v>#DIV/0!</v>
      </c>
    </row>
    <row r="2143" spans="1:16" x14ac:dyDescent="0.25">
      <c r="A2143" s="7">
        <f>B2144</f>
        <v>0</v>
      </c>
      <c r="B2143" s="7" t="e">
        <f>OR(AND(C2156:D2156),AND(C2156,E2156))</f>
        <v>#DIV/0!</v>
      </c>
      <c r="C2143" s="7" t="e">
        <f>OR(AND(C2157:D2157),AND(C2157,E2157))</f>
        <v>#DIV/0!</v>
      </c>
      <c r="D2143" s="7" t="e">
        <f>OR(AND(C2158:D2158),AND(C2158,E2158))</f>
        <v>#DIV/0!</v>
      </c>
      <c r="E2143" s="7" t="str">
        <f>C2144</f>
        <v>JUN '21</v>
      </c>
      <c r="F2143" s="7" t="e">
        <f>OR(AND(D2156:E2156),AND(D2156,F2156))</f>
        <v>#DIV/0!</v>
      </c>
      <c r="G2143" s="7" t="e">
        <f>OR(AND(D2157:E2157),AND(D2157,F2157))</f>
        <v>#DIV/0!</v>
      </c>
      <c r="H2143" s="7" t="e">
        <f>OR(AND(D2158:E2158),AND(D2158,F2158))</f>
        <v>#DIV/0!</v>
      </c>
      <c r="I2143" s="7" t="str">
        <f>D2144</f>
        <v>MAR '21</v>
      </c>
      <c r="J2143" s="11">
        <f>A2154</f>
        <v>0</v>
      </c>
      <c r="K2143" s="7">
        <f>B2149</f>
        <v>0</v>
      </c>
      <c r="L2143" s="7"/>
      <c r="M2143" s="7"/>
      <c r="O2143" t="str">
        <f>"https://www.moneycontrol.com/financials/21stcenturymanagement/results/consolidated-quarterly-results/"&amp;M2143&amp;"/1"</f>
        <v>https://www.moneycontrol.com/financials/21stcenturymanagement/results/consolidated-quarterly-results//1</v>
      </c>
      <c r="P2143" t="str">
        <f>"https://www.moneycontrol.com/financials/21stcenturymanagement/results/consolidated-quarterly-results/"&amp;M2143&amp;"/2"</f>
        <v>https://www.moneycontrol.com/financials/21stcenturymanagement/results/consolidated-quarterly-results//2</v>
      </c>
    </row>
    <row r="2144" spans="1:16" x14ac:dyDescent="0.25">
      <c r="A2144" s="2" t="s">
        <v>49</v>
      </c>
      <c r="B2144" s="8"/>
      <c r="C2144" s="2" t="s">
        <v>50</v>
      </c>
      <c r="D2144" s="2" t="s">
        <v>48</v>
      </c>
      <c r="E2144" s="2" t="s">
        <v>47</v>
      </c>
      <c r="F2144" s="2" t="s">
        <v>51</v>
      </c>
      <c r="G2144" s="2" t="s">
        <v>46</v>
      </c>
      <c r="H2144" s="2" t="s">
        <v>45</v>
      </c>
      <c r="I2144" s="2" t="s">
        <v>44</v>
      </c>
      <c r="J2144" s="2" t="s">
        <v>43</v>
      </c>
      <c r="K2144" s="2" t="s">
        <v>42</v>
      </c>
      <c r="L2144" s="2" t="s">
        <v>41</v>
      </c>
      <c r="M2144" s="2"/>
      <c r="O2144" s="2"/>
    </row>
    <row r="2145" spans="1:16" x14ac:dyDescent="0.25">
      <c r="A2145" t="s">
        <v>38</v>
      </c>
      <c r="B2145" t="s">
        <v>34</v>
      </c>
      <c r="C2145" s="6"/>
      <c r="D2145" s="6"/>
      <c r="E2145" s="6"/>
      <c r="F2145" s="6"/>
      <c r="G2145" s="6"/>
      <c r="H2145" s="6"/>
      <c r="I2145" s="6"/>
      <c r="J2145" s="6"/>
      <c r="K2145" s="6"/>
      <c r="L2145" s="6"/>
    </row>
    <row r="2146" spans="1:16" x14ac:dyDescent="0.25">
      <c r="B2146" t="s">
        <v>36</v>
      </c>
      <c r="C2146" s="4"/>
      <c r="D2146" s="6"/>
      <c r="E2146" s="4"/>
      <c r="F2146" s="4"/>
      <c r="G2146" s="4"/>
      <c r="H2146" s="6"/>
      <c r="I2146" s="4"/>
      <c r="J2146" s="4"/>
      <c r="K2146" s="4"/>
      <c r="L2146" s="4"/>
    </row>
    <row r="2147" spans="1:16" x14ac:dyDescent="0.25">
      <c r="B2147" t="s">
        <v>33</v>
      </c>
      <c r="C2147" s="5" t="e">
        <f t="shared" ref="C2147:L2147" si="3190">C2146/C2145</f>
        <v>#DIV/0!</v>
      </c>
      <c r="D2147" s="5" t="e">
        <f t="shared" si="3190"/>
        <v>#DIV/0!</v>
      </c>
      <c r="E2147" s="5" t="e">
        <f t="shared" si="3190"/>
        <v>#DIV/0!</v>
      </c>
      <c r="F2147" s="5" t="e">
        <f t="shared" si="3190"/>
        <v>#DIV/0!</v>
      </c>
      <c r="G2147" s="5" t="e">
        <f t="shared" si="3190"/>
        <v>#DIV/0!</v>
      </c>
      <c r="H2147" s="5" t="e">
        <f t="shared" si="3190"/>
        <v>#DIV/0!</v>
      </c>
      <c r="I2147" s="5" t="e">
        <f t="shared" si="3190"/>
        <v>#DIV/0!</v>
      </c>
      <c r="J2147" s="5" t="e">
        <f t="shared" si="3190"/>
        <v>#DIV/0!</v>
      </c>
      <c r="K2147" s="5" t="e">
        <f t="shared" si="3190"/>
        <v>#DIV/0!</v>
      </c>
      <c r="L2147" s="5" t="e">
        <f t="shared" si="3190"/>
        <v>#DIV/0!</v>
      </c>
    </row>
    <row r="2148" spans="1:16" x14ac:dyDescent="0.25">
      <c r="B2148" t="s">
        <v>32</v>
      </c>
      <c r="C2148" s="4"/>
      <c r="D2148" s="4"/>
      <c r="E2148" s="4"/>
      <c r="F2148" s="4"/>
      <c r="G2148" s="4"/>
      <c r="H2148" s="4"/>
      <c r="I2148" s="4"/>
      <c r="J2148" s="4"/>
      <c r="K2148" s="4"/>
      <c r="L2148" s="4"/>
    </row>
    <row r="2150" spans="1:16" x14ac:dyDescent="0.25">
      <c r="A2150" t="s">
        <v>37</v>
      </c>
      <c r="B2150" t="s">
        <v>34</v>
      </c>
      <c r="C2150" s="3">
        <f t="shared" ref="C2150:C2151" si="3191">SUM(C2145:F2145)</f>
        <v>0</v>
      </c>
      <c r="D2150" s="3">
        <f t="shared" ref="D2150:D2151" si="3192">SUM(D2145:G2145)</f>
        <v>0</v>
      </c>
      <c r="E2150" s="3">
        <f t="shared" ref="E2150:E2151" si="3193">SUM(E2145:H2145)</f>
        <v>0</v>
      </c>
      <c r="F2150" s="3">
        <f t="shared" ref="F2150:F2151" si="3194">SUM(F2145:I2145)</f>
        <v>0</v>
      </c>
      <c r="G2150" s="3">
        <f t="shared" ref="G2150:G2151" si="3195">SUM(G2145:J2145)</f>
        <v>0</v>
      </c>
      <c r="H2150" s="3">
        <f t="shared" ref="H2150:H2151" si="3196">SUM(H2145:K2145)</f>
        <v>0</v>
      </c>
      <c r="I2150" s="3">
        <f t="shared" ref="I2150:I2151" si="3197">SUM(I2145:L2145)</f>
        <v>0</v>
      </c>
    </row>
    <row r="2151" spans="1:16" x14ac:dyDescent="0.25">
      <c r="B2151" t="s">
        <v>36</v>
      </c>
      <c r="C2151" s="3">
        <f t="shared" si="3191"/>
        <v>0</v>
      </c>
      <c r="D2151" s="3">
        <f t="shared" si="3192"/>
        <v>0</v>
      </c>
      <c r="E2151" s="3">
        <f t="shared" si="3193"/>
        <v>0</v>
      </c>
      <c r="F2151" s="3">
        <f t="shared" si="3194"/>
        <v>0</v>
      </c>
      <c r="G2151" s="3">
        <f t="shared" si="3195"/>
        <v>0</v>
      </c>
      <c r="H2151" s="3">
        <f t="shared" si="3196"/>
        <v>0</v>
      </c>
      <c r="I2151" s="3">
        <f t="shared" si="3197"/>
        <v>0</v>
      </c>
    </row>
    <row r="2152" spans="1:16" x14ac:dyDescent="0.25">
      <c r="B2152" t="s">
        <v>33</v>
      </c>
      <c r="C2152" s="1" t="e">
        <f t="shared" ref="C2152:I2152" si="3198">C2151/C2150</f>
        <v>#DIV/0!</v>
      </c>
      <c r="D2152" s="1" t="e">
        <f t="shared" si="3198"/>
        <v>#DIV/0!</v>
      </c>
      <c r="E2152" s="1" t="e">
        <f t="shared" si="3198"/>
        <v>#DIV/0!</v>
      </c>
      <c r="F2152" s="1" t="e">
        <f t="shared" si="3198"/>
        <v>#DIV/0!</v>
      </c>
      <c r="G2152" s="1" t="e">
        <f t="shared" si="3198"/>
        <v>#DIV/0!</v>
      </c>
      <c r="H2152" s="1" t="e">
        <f t="shared" si="3198"/>
        <v>#DIV/0!</v>
      </c>
      <c r="I2152" s="1" t="e">
        <f t="shared" si="3198"/>
        <v>#DIV/0!</v>
      </c>
    </row>
    <row r="2153" spans="1:16" x14ac:dyDescent="0.25">
      <c r="B2153" t="s">
        <v>32</v>
      </c>
      <c r="C2153">
        <f t="shared" ref="C2153" si="3199">SUM(C2148:F2148)</f>
        <v>0</v>
      </c>
      <c r="D2153">
        <f t="shared" ref="D2153" si="3200">SUM(D2148:G2148)</f>
        <v>0</v>
      </c>
      <c r="E2153">
        <f t="shared" ref="E2153" si="3201">SUM(E2148:H2148)</f>
        <v>0</v>
      </c>
      <c r="F2153">
        <f t="shared" ref="F2153" si="3202">SUM(F2148:I2148)</f>
        <v>0</v>
      </c>
      <c r="G2153">
        <f t="shared" ref="G2153" si="3203">SUM(G2148:J2148)</f>
        <v>0</v>
      </c>
      <c r="H2153">
        <f t="shared" ref="H2153" si="3204">SUM(H2148:K2148)</f>
        <v>0</v>
      </c>
      <c r="I2153">
        <f t="shared" ref="I2153" si="3205">SUM(I2148:L2148)</f>
        <v>0</v>
      </c>
    </row>
    <row r="2154" spans="1:16" x14ac:dyDescent="0.25">
      <c r="A2154" s="10"/>
      <c r="B2154" s="9"/>
      <c r="C2154" s="9"/>
      <c r="D2154" s="9"/>
      <c r="E2154" s="9"/>
      <c r="F2154" s="9"/>
      <c r="G2154" s="9"/>
      <c r="H2154" s="9"/>
      <c r="I2154" s="9"/>
    </row>
    <row r="2155" spans="1:16" x14ac:dyDescent="0.25">
      <c r="A2155" t="s">
        <v>35</v>
      </c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1:16" x14ac:dyDescent="0.25">
      <c r="A2156" t="e">
        <f>B2156</f>
        <v>#DIV/0!</v>
      </c>
      <c r="B2156" t="e">
        <f>OR(AND(C2156:D2156),AND(C2156,E2156))</f>
        <v>#DIV/0!</v>
      </c>
      <c r="C2156" t="e">
        <f>AND(((C2150-D2150)/D2150)&gt;0,((C2145-D2145)/D2145)&gt;0,((C2150-E2150)/E2150)&gt;0,((C2145-E2145)/E2145)&gt;0)</f>
        <v>#DIV/0!</v>
      </c>
      <c r="D2156" t="e">
        <f>AND(((D2150-E2150)/E2150)&gt;0,((D2145-E2145)/E2145)&gt;0,((D2150-F2150)/F2150)&gt;0,((D2145-F2145)/F2145)&gt;0)</f>
        <v>#DIV/0!</v>
      </c>
      <c r="E2156" t="e">
        <f>AND(((E2150-F2150)/F2150)&gt;0,((E2145-F2145)/F2145)&gt;0,((E2150-G2150)/G2150)&gt;0,((E2145-G2145)/G2145)&gt;0)</f>
        <v>#DIV/0!</v>
      </c>
      <c r="F2156" t="e">
        <f>AND(((F2150-G2150)/G2150)&gt;0,((F2145-G2145)/G2145)&gt;0,((F2150-H2150)/H2150)&gt;0,((F2145-H2145)/H2145)&gt;0)</f>
        <v>#DIV/0!</v>
      </c>
      <c r="G2156" t="e">
        <f>AND(((G2150-H2150)/H2150)&gt;0,((G2145-H2145)/H2145)&gt;0,((G2150-I2150)/I2150)&gt;0,((G2145-I2145)/I2145)&gt;0)</f>
        <v>#DIV/0!</v>
      </c>
      <c r="H2156" t="e">
        <f>AND(((H2150-I2150)/I2150)&gt;0,((H2145-I2145)/I2145)&gt;0,((H2150-J2150)/J2150)&gt;0,((H2145-J2145)/J2145)&gt;0)</f>
        <v>#DIV/0!</v>
      </c>
      <c r="I2156" t="e">
        <f>AND(((I2150-J2150)/J2150)&gt;0,((I2145-J2145)/J2145)&gt;0,((I2150-K2150)/K2150)&gt;0,((I2145-K2145)/K2145)&gt;0)</f>
        <v>#DIV/0!</v>
      </c>
      <c r="J2156" t="e">
        <f>AND(((J2150-K2150)/K2150)&gt;0,((J2145-K2145)/K2145)&gt;0,((J2150-L2150)/L2150)&gt;0,((J2145-L2145)/L2145)&gt;0)</f>
        <v>#DIV/0!</v>
      </c>
      <c r="K2156" t="e">
        <f>AND(((K2150-L2150)/L2150)&gt;0,((K2145-L2145)/L2145)&gt;0,((K2150-M2150)/M2150)&gt;0,((K2145-M2145)/M2145)&gt;0)</f>
        <v>#DIV/0!</v>
      </c>
      <c r="L2156" t="e">
        <f>AND(((L2150-M2150)/M2150)&gt;0,((L2145-M2145)/M2145)&gt;0,((L2150-N2150)/N2150)&gt;0,((L2145-N2145)/N2145)&gt;0)</f>
        <v>#DIV/0!</v>
      </c>
    </row>
    <row r="2157" spans="1:16" x14ac:dyDescent="0.25">
      <c r="B2157" t="e">
        <f>OR(AND(C2157:D2157),AND(C2157,E2157))</f>
        <v>#DIV/0!</v>
      </c>
      <c r="C2157" t="e">
        <f>AND(((C2152-D2152)/D2152)&gt;0,((C2152-E2152)/E2152)&gt;0,((C2147-D2147)/D2147)&gt;0,((C2147-E2147)/E2147)&gt;0)</f>
        <v>#DIV/0!</v>
      </c>
      <c r="D2157" t="e">
        <f t="shared" ref="D2157:D2158" si="3206">AND(((D2152-E2152)/E2152)&gt;0,((D2152-F2152)/F2152)&gt;0,((D2147-E2147)/E2147)&gt;0,((D2147-F2147)/F2147)&gt;0)</f>
        <v>#DIV/0!</v>
      </c>
      <c r="E2157" t="e">
        <f t="shared" ref="E2157:E2158" si="3207">AND(((E2152-F2152)/F2152)&gt;0,((E2152-G2152)/G2152)&gt;0,((E2147-F2147)/F2147)&gt;0,((E2147-G2147)/G2147)&gt;0)</f>
        <v>#DIV/0!</v>
      </c>
      <c r="F2157" t="e">
        <f t="shared" ref="F2157:F2158" si="3208">AND(((F2152-G2152)/G2152)&gt;0,((F2152-H2152)/H2152)&gt;0,((F2147-G2147)/G2147)&gt;0,((F2147-H2147)/H2147)&gt;0)</f>
        <v>#DIV/0!</v>
      </c>
      <c r="G2157" t="e">
        <f t="shared" ref="G2157:G2158" si="3209">AND(((G2152-H2152)/H2152)&gt;0,((G2152-I2152)/I2152)&gt;0,((G2147-H2147)/H2147)&gt;0,((G2147-I2147)/I2147)&gt;0)</f>
        <v>#DIV/0!</v>
      </c>
      <c r="H2157" t="e">
        <f t="shared" ref="H2157:H2158" si="3210">AND(((H2152-I2152)/I2152)&gt;0,((H2152-J2152)/J2152)&gt;0,((H2147-I2147)/I2147)&gt;0,((H2147-J2147)/J2147)&gt;0)</f>
        <v>#DIV/0!</v>
      </c>
      <c r="I2157" t="e">
        <f t="shared" ref="I2157:I2158" si="3211">AND(((I2152-J2152)/J2152)&gt;0,((I2152-K2152)/K2152)&gt;0,((I2147-J2147)/J2147)&gt;0,((I2147-K2147)/K2147)&gt;0)</f>
        <v>#DIV/0!</v>
      </c>
      <c r="J2157" t="e">
        <f t="shared" ref="J2157:J2158" si="3212">AND(((J2152-K2152)/K2152)&gt;0,((J2152-L2152)/L2152)&gt;0,((J2147-K2147)/K2147)&gt;0,((J2147-L2147)/L2147)&gt;0)</f>
        <v>#DIV/0!</v>
      </c>
      <c r="K2157" t="e">
        <f t="shared" ref="K2157:K2158" si="3213">AND(((K2152-L2152)/L2152)&gt;0,((K2152-M2152)/M2152)&gt;0,((K2147-L2147)/L2147)&gt;0,((K2147-M2147)/M2147)&gt;0)</f>
        <v>#DIV/0!</v>
      </c>
      <c r="L2157" t="e">
        <f t="shared" ref="L2157:L2158" si="3214">AND(((L2152-M2152)/M2152)&gt;0,((L2152-N2152)/N2152)&gt;0,((L2147-M2147)/M2147)&gt;0,((L2147-N2147)/N2147)&gt;0)</f>
        <v>#DIV/0!</v>
      </c>
    </row>
    <row r="2158" spans="1:16" x14ac:dyDescent="0.25">
      <c r="B2158" t="e">
        <f>OR(AND(C2158:D2158),AND(C2158,E2158))</f>
        <v>#DIV/0!</v>
      </c>
      <c r="C2158" t="e">
        <f>AND(((C2153-D2153)/D2153)&gt;0,((C2153-E2153)/E2153)&gt;0,((C2148-D2148)/D2148)&gt;0,((C2148-E2148)/E2148)&gt;0)</f>
        <v>#DIV/0!</v>
      </c>
      <c r="D2158" t="e">
        <f t="shared" si="3206"/>
        <v>#DIV/0!</v>
      </c>
      <c r="E2158" t="e">
        <f t="shared" si="3207"/>
        <v>#DIV/0!</v>
      </c>
      <c r="F2158" t="e">
        <f t="shared" si="3208"/>
        <v>#DIV/0!</v>
      </c>
      <c r="G2158" t="e">
        <f t="shared" si="3209"/>
        <v>#DIV/0!</v>
      </c>
      <c r="H2158" t="e">
        <f t="shared" si="3210"/>
        <v>#DIV/0!</v>
      </c>
      <c r="I2158" t="e">
        <f t="shared" si="3211"/>
        <v>#DIV/0!</v>
      </c>
      <c r="J2158" t="e">
        <f t="shared" si="3212"/>
        <v>#DIV/0!</v>
      </c>
      <c r="K2158" t="e">
        <f t="shared" si="3213"/>
        <v>#DIV/0!</v>
      </c>
      <c r="L2158" t="e">
        <f t="shared" si="3214"/>
        <v>#DIV/0!</v>
      </c>
    </row>
    <row r="2160" spans="1:16" x14ac:dyDescent="0.25">
      <c r="A2160" s="7">
        <f>B2161</f>
        <v>0</v>
      </c>
      <c r="B2160" s="7" t="e">
        <f>OR(AND(C2173:D2173),AND(C2173,E2173))</f>
        <v>#DIV/0!</v>
      </c>
      <c r="C2160" s="7" t="e">
        <f>OR(AND(C2174:D2174),AND(C2174,E2174))</f>
        <v>#DIV/0!</v>
      </c>
      <c r="D2160" s="7" t="e">
        <f>OR(AND(C2175:D2175),AND(C2175,E2175))</f>
        <v>#DIV/0!</v>
      </c>
      <c r="E2160" s="7" t="str">
        <f>C2161</f>
        <v>JUN '21</v>
      </c>
      <c r="F2160" s="7" t="e">
        <f>OR(AND(D2173:E2173),AND(D2173,F2173))</f>
        <v>#DIV/0!</v>
      </c>
      <c r="G2160" s="7" t="e">
        <f>OR(AND(D2174:E2174),AND(D2174,F2174))</f>
        <v>#DIV/0!</v>
      </c>
      <c r="H2160" s="7" t="e">
        <f>OR(AND(D2175:E2175),AND(D2175,F2175))</f>
        <v>#DIV/0!</v>
      </c>
      <c r="I2160" s="7" t="str">
        <f>D2161</f>
        <v>MAR '21</v>
      </c>
      <c r="J2160" s="11">
        <f>A2171</f>
        <v>0</v>
      </c>
      <c r="K2160" s="7">
        <f>B2166</f>
        <v>0</v>
      </c>
      <c r="L2160" s="7"/>
      <c r="M2160" s="7"/>
      <c r="O2160" t="str">
        <f>"https://www.moneycontrol.com/financials/21stcenturymanagement/results/consolidated-quarterly-results/"&amp;M2160&amp;"/1"</f>
        <v>https://www.moneycontrol.com/financials/21stcenturymanagement/results/consolidated-quarterly-results//1</v>
      </c>
      <c r="P2160" t="str">
        <f>"https://www.moneycontrol.com/financials/21stcenturymanagement/results/consolidated-quarterly-results/"&amp;M2160&amp;"/2"</f>
        <v>https://www.moneycontrol.com/financials/21stcenturymanagement/results/consolidated-quarterly-results//2</v>
      </c>
    </row>
    <row r="2161" spans="1:15" x14ac:dyDescent="0.25">
      <c r="A2161" s="2" t="s">
        <v>49</v>
      </c>
      <c r="B2161" s="8"/>
      <c r="C2161" s="2" t="s">
        <v>50</v>
      </c>
      <c r="D2161" s="2" t="s">
        <v>48</v>
      </c>
      <c r="E2161" s="2" t="s">
        <v>47</v>
      </c>
      <c r="F2161" s="2" t="s">
        <v>51</v>
      </c>
      <c r="G2161" s="2" t="s">
        <v>46</v>
      </c>
      <c r="H2161" s="2" t="s">
        <v>45</v>
      </c>
      <c r="I2161" s="2" t="s">
        <v>44</v>
      </c>
      <c r="J2161" s="2" t="s">
        <v>43</v>
      </c>
      <c r="K2161" s="2" t="s">
        <v>42</v>
      </c>
      <c r="L2161" s="2" t="s">
        <v>41</v>
      </c>
      <c r="M2161" s="2"/>
      <c r="O2161" s="2"/>
    </row>
    <row r="2162" spans="1:15" x14ac:dyDescent="0.25">
      <c r="A2162" t="s">
        <v>38</v>
      </c>
      <c r="B2162" t="s">
        <v>34</v>
      </c>
      <c r="C2162" s="6"/>
      <c r="D2162" s="6"/>
      <c r="E2162" s="6"/>
      <c r="F2162" s="6"/>
      <c r="G2162" s="6"/>
      <c r="H2162" s="6"/>
      <c r="I2162" s="6"/>
      <c r="J2162" s="6"/>
      <c r="K2162" s="6"/>
      <c r="L2162" s="6"/>
    </row>
    <row r="2163" spans="1:15" x14ac:dyDescent="0.25">
      <c r="B2163" t="s">
        <v>36</v>
      </c>
      <c r="C2163" s="4"/>
      <c r="D2163" s="6"/>
      <c r="E2163" s="4"/>
      <c r="F2163" s="4"/>
      <c r="G2163" s="4"/>
      <c r="H2163" s="6"/>
      <c r="I2163" s="4"/>
      <c r="J2163" s="4"/>
      <c r="K2163" s="4"/>
      <c r="L2163" s="4"/>
    </row>
    <row r="2164" spans="1:15" x14ac:dyDescent="0.25">
      <c r="B2164" t="s">
        <v>33</v>
      </c>
      <c r="C2164" s="5" t="e">
        <f t="shared" ref="C2164:L2164" si="3215">C2163/C2162</f>
        <v>#DIV/0!</v>
      </c>
      <c r="D2164" s="5" t="e">
        <f t="shared" si="3215"/>
        <v>#DIV/0!</v>
      </c>
      <c r="E2164" s="5" t="e">
        <f t="shared" si="3215"/>
        <v>#DIV/0!</v>
      </c>
      <c r="F2164" s="5" t="e">
        <f t="shared" si="3215"/>
        <v>#DIV/0!</v>
      </c>
      <c r="G2164" s="5" t="e">
        <f t="shared" si="3215"/>
        <v>#DIV/0!</v>
      </c>
      <c r="H2164" s="5" t="e">
        <f t="shared" si="3215"/>
        <v>#DIV/0!</v>
      </c>
      <c r="I2164" s="5" t="e">
        <f t="shared" si="3215"/>
        <v>#DIV/0!</v>
      </c>
      <c r="J2164" s="5" t="e">
        <f t="shared" si="3215"/>
        <v>#DIV/0!</v>
      </c>
      <c r="K2164" s="5" t="e">
        <f t="shared" si="3215"/>
        <v>#DIV/0!</v>
      </c>
      <c r="L2164" s="5" t="e">
        <f t="shared" si="3215"/>
        <v>#DIV/0!</v>
      </c>
    </row>
    <row r="2165" spans="1:15" x14ac:dyDescent="0.25">
      <c r="B2165" t="s">
        <v>32</v>
      </c>
      <c r="C2165" s="4"/>
      <c r="D2165" s="4"/>
      <c r="E2165" s="4"/>
      <c r="F2165" s="4"/>
      <c r="G2165" s="4"/>
      <c r="H2165" s="4"/>
      <c r="I2165" s="4"/>
      <c r="J2165" s="4"/>
      <c r="K2165" s="4"/>
      <c r="L2165" s="4"/>
    </row>
    <row r="2167" spans="1:15" x14ac:dyDescent="0.25">
      <c r="A2167" t="s">
        <v>37</v>
      </c>
      <c r="B2167" t="s">
        <v>34</v>
      </c>
      <c r="C2167" s="3">
        <f t="shared" ref="C2167:C2168" si="3216">SUM(C2162:F2162)</f>
        <v>0</v>
      </c>
      <c r="D2167" s="3">
        <f t="shared" ref="D2167:D2168" si="3217">SUM(D2162:G2162)</f>
        <v>0</v>
      </c>
      <c r="E2167" s="3">
        <f t="shared" ref="E2167:E2168" si="3218">SUM(E2162:H2162)</f>
        <v>0</v>
      </c>
      <c r="F2167" s="3">
        <f t="shared" ref="F2167:F2168" si="3219">SUM(F2162:I2162)</f>
        <v>0</v>
      </c>
      <c r="G2167" s="3">
        <f t="shared" ref="G2167:G2168" si="3220">SUM(G2162:J2162)</f>
        <v>0</v>
      </c>
      <c r="H2167" s="3">
        <f t="shared" ref="H2167:H2168" si="3221">SUM(H2162:K2162)</f>
        <v>0</v>
      </c>
      <c r="I2167" s="3">
        <f t="shared" ref="I2167:I2168" si="3222">SUM(I2162:L2162)</f>
        <v>0</v>
      </c>
    </row>
    <row r="2168" spans="1:15" x14ac:dyDescent="0.25">
      <c r="B2168" t="s">
        <v>36</v>
      </c>
      <c r="C2168" s="3">
        <f t="shared" si="3216"/>
        <v>0</v>
      </c>
      <c r="D2168" s="3">
        <f t="shared" si="3217"/>
        <v>0</v>
      </c>
      <c r="E2168" s="3">
        <f t="shared" si="3218"/>
        <v>0</v>
      </c>
      <c r="F2168" s="3">
        <f t="shared" si="3219"/>
        <v>0</v>
      </c>
      <c r="G2168" s="3">
        <f t="shared" si="3220"/>
        <v>0</v>
      </c>
      <c r="H2168" s="3">
        <f t="shared" si="3221"/>
        <v>0</v>
      </c>
      <c r="I2168" s="3">
        <f t="shared" si="3222"/>
        <v>0</v>
      </c>
    </row>
    <row r="2169" spans="1:15" x14ac:dyDescent="0.25">
      <c r="B2169" t="s">
        <v>33</v>
      </c>
      <c r="C2169" s="1" t="e">
        <f t="shared" ref="C2169:I2169" si="3223">C2168/C2167</f>
        <v>#DIV/0!</v>
      </c>
      <c r="D2169" s="1" t="e">
        <f t="shared" si="3223"/>
        <v>#DIV/0!</v>
      </c>
      <c r="E2169" s="1" t="e">
        <f t="shared" si="3223"/>
        <v>#DIV/0!</v>
      </c>
      <c r="F2169" s="1" t="e">
        <f t="shared" si="3223"/>
        <v>#DIV/0!</v>
      </c>
      <c r="G2169" s="1" t="e">
        <f t="shared" si="3223"/>
        <v>#DIV/0!</v>
      </c>
      <c r="H2169" s="1" t="e">
        <f t="shared" si="3223"/>
        <v>#DIV/0!</v>
      </c>
      <c r="I2169" s="1" t="e">
        <f t="shared" si="3223"/>
        <v>#DIV/0!</v>
      </c>
    </row>
    <row r="2170" spans="1:15" x14ac:dyDescent="0.25">
      <c r="B2170" t="s">
        <v>32</v>
      </c>
      <c r="C2170">
        <f t="shared" ref="C2170" si="3224">SUM(C2165:F2165)</f>
        <v>0</v>
      </c>
      <c r="D2170">
        <f t="shared" ref="D2170" si="3225">SUM(D2165:G2165)</f>
        <v>0</v>
      </c>
      <c r="E2170">
        <f t="shared" ref="E2170" si="3226">SUM(E2165:H2165)</f>
        <v>0</v>
      </c>
      <c r="F2170">
        <f t="shared" ref="F2170" si="3227">SUM(F2165:I2165)</f>
        <v>0</v>
      </c>
      <c r="G2170">
        <f t="shared" ref="G2170" si="3228">SUM(G2165:J2165)</f>
        <v>0</v>
      </c>
      <c r="H2170">
        <f t="shared" ref="H2170" si="3229">SUM(H2165:K2165)</f>
        <v>0</v>
      </c>
      <c r="I2170">
        <f t="shared" ref="I2170" si="3230">SUM(I2165:L2165)</f>
        <v>0</v>
      </c>
    </row>
    <row r="2171" spans="1:15" x14ac:dyDescent="0.25">
      <c r="A2171" s="10"/>
      <c r="B2171" s="9"/>
      <c r="C2171" s="9"/>
      <c r="D2171" s="9"/>
      <c r="E2171" s="9"/>
      <c r="F2171" s="9"/>
      <c r="G2171" s="9"/>
      <c r="H2171" s="9"/>
      <c r="I2171" s="9"/>
    </row>
    <row r="2172" spans="1:15" x14ac:dyDescent="0.25">
      <c r="A2172" t="s">
        <v>35</v>
      </c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1:15" x14ac:dyDescent="0.25">
      <c r="A2173" t="e">
        <f>B2173</f>
        <v>#DIV/0!</v>
      </c>
      <c r="B2173" t="e">
        <f>OR(AND(C2173:D2173),AND(C2173,E2173))</f>
        <v>#DIV/0!</v>
      </c>
      <c r="C2173" t="e">
        <f>AND(((C2167-D2167)/D2167)&gt;0,((C2162-D2162)/D2162)&gt;0,((C2167-E2167)/E2167)&gt;0,((C2162-E2162)/E2162)&gt;0)</f>
        <v>#DIV/0!</v>
      </c>
      <c r="D2173" t="e">
        <f>AND(((D2167-E2167)/E2167)&gt;0,((D2162-E2162)/E2162)&gt;0,((D2167-F2167)/F2167)&gt;0,((D2162-F2162)/F2162)&gt;0)</f>
        <v>#DIV/0!</v>
      </c>
      <c r="E2173" t="e">
        <f>AND(((E2167-F2167)/F2167)&gt;0,((E2162-F2162)/F2162)&gt;0,((E2167-G2167)/G2167)&gt;0,((E2162-G2162)/G2162)&gt;0)</f>
        <v>#DIV/0!</v>
      </c>
      <c r="F2173" t="e">
        <f>AND(((F2167-G2167)/G2167)&gt;0,((F2162-G2162)/G2162)&gt;0,((F2167-H2167)/H2167)&gt;0,((F2162-H2162)/H2162)&gt;0)</f>
        <v>#DIV/0!</v>
      </c>
      <c r="G2173" t="e">
        <f>AND(((G2167-H2167)/H2167)&gt;0,((G2162-H2162)/H2162)&gt;0,((G2167-I2167)/I2167)&gt;0,((G2162-I2162)/I2162)&gt;0)</f>
        <v>#DIV/0!</v>
      </c>
      <c r="H2173" t="e">
        <f>AND(((H2167-I2167)/I2167)&gt;0,((H2162-I2162)/I2162)&gt;0,((H2167-J2167)/J2167)&gt;0,((H2162-J2162)/J2162)&gt;0)</f>
        <v>#DIV/0!</v>
      </c>
      <c r="I2173" t="e">
        <f>AND(((I2167-J2167)/J2167)&gt;0,((I2162-J2162)/J2162)&gt;0,((I2167-K2167)/K2167)&gt;0,((I2162-K2162)/K2162)&gt;0)</f>
        <v>#DIV/0!</v>
      </c>
      <c r="J2173" t="e">
        <f>AND(((J2167-K2167)/K2167)&gt;0,((J2162-K2162)/K2162)&gt;0,((J2167-L2167)/L2167)&gt;0,((J2162-L2162)/L2162)&gt;0)</f>
        <v>#DIV/0!</v>
      </c>
      <c r="K2173" t="e">
        <f>AND(((K2167-L2167)/L2167)&gt;0,((K2162-L2162)/L2162)&gt;0,((K2167-M2167)/M2167)&gt;0,((K2162-M2162)/M2162)&gt;0)</f>
        <v>#DIV/0!</v>
      </c>
      <c r="L2173" t="e">
        <f>AND(((L2167-M2167)/M2167)&gt;0,((L2162-M2162)/M2162)&gt;0,((L2167-N2167)/N2167)&gt;0,((L2162-N2162)/N2162)&gt;0)</f>
        <v>#DIV/0!</v>
      </c>
    </row>
    <row r="2174" spans="1:15" x14ac:dyDescent="0.25">
      <c r="B2174" t="e">
        <f>OR(AND(C2174:D2174),AND(C2174,E2174))</f>
        <v>#DIV/0!</v>
      </c>
      <c r="C2174" t="e">
        <f>AND(((C2169-D2169)/D2169)&gt;0,((C2169-E2169)/E2169)&gt;0,((C2164-D2164)/D2164)&gt;0,((C2164-E2164)/E2164)&gt;0)</f>
        <v>#DIV/0!</v>
      </c>
      <c r="D2174" t="e">
        <f t="shared" ref="D2174:D2175" si="3231">AND(((D2169-E2169)/E2169)&gt;0,((D2169-F2169)/F2169)&gt;0,((D2164-E2164)/E2164)&gt;0,((D2164-F2164)/F2164)&gt;0)</f>
        <v>#DIV/0!</v>
      </c>
      <c r="E2174" t="e">
        <f t="shared" ref="E2174:E2175" si="3232">AND(((E2169-F2169)/F2169)&gt;0,((E2169-G2169)/G2169)&gt;0,((E2164-F2164)/F2164)&gt;0,((E2164-G2164)/G2164)&gt;0)</f>
        <v>#DIV/0!</v>
      </c>
      <c r="F2174" t="e">
        <f t="shared" ref="F2174:F2175" si="3233">AND(((F2169-G2169)/G2169)&gt;0,((F2169-H2169)/H2169)&gt;0,((F2164-G2164)/G2164)&gt;0,((F2164-H2164)/H2164)&gt;0)</f>
        <v>#DIV/0!</v>
      </c>
      <c r="G2174" t="e">
        <f t="shared" ref="G2174:G2175" si="3234">AND(((G2169-H2169)/H2169)&gt;0,((G2169-I2169)/I2169)&gt;0,((G2164-H2164)/H2164)&gt;0,((G2164-I2164)/I2164)&gt;0)</f>
        <v>#DIV/0!</v>
      </c>
      <c r="H2174" t="e">
        <f t="shared" ref="H2174:H2175" si="3235">AND(((H2169-I2169)/I2169)&gt;0,((H2169-J2169)/J2169)&gt;0,((H2164-I2164)/I2164)&gt;0,((H2164-J2164)/J2164)&gt;0)</f>
        <v>#DIV/0!</v>
      </c>
      <c r="I2174" t="e">
        <f t="shared" ref="I2174:I2175" si="3236">AND(((I2169-J2169)/J2169)&gt;0,((I2169-K2169)/K2169)&gt;0,((I2164-J2164)/J2164)&gt;0,((I2164-K2164)/K2164)&gt;0)</f>
        <v>#DIV/0!</v>
      </c>
      <c r="J2174" t="e">
        <f t="shared" ref="J2174:J2175" si="3237">AND(((J2169-K2169)/K2169)&gt;0,((J2169-L2169)/L2169)&gt;0,((J2164-K2164)/K2164)&gt;0,((J2164-L2164)/L2164)&gt;0)</f>
        <v>#DIV/0!</v>
      </c>
      <c r="K2174" t="e">
        <f t="shared" ref="K2174:K2175" si="3238">AND(((K2169-L2169)/L2169)&gt;0,((K2169-M2169)/M2169)&gt;0,((K2164-L2164)/L2164)&gt;0,((K2164-M2164)/M2164)&gt;0)</f>
        <v>#DIV/0!</v>
      </c>
      <c r="L2174" t="e">
        <f t="shared" ref="L2174:L2175" si="3239">AND(((L2169-M2169)/M2169)&gt;0,((L2169-N2169)/N2169)&gt;0,((L2164-M2164)/M2164)&gt;0,((L2164-N2164)/N2164)&gt;0)</f>
        <v>#DIV/0!</v>
      </c>
    </row>
    <row r="2175" spans="1:15" x14ac:dyDescent="0.25">
      <c r="B2175" t="e">
        <f>OR(AND(C2175:D2175),AND(C2175,E2175))</f>
        <v>#DIV/0!</v>
      </c>
      <c r="C2175" t="e">
        <f>AND(((C2170-D2170)/D2170)&gt;0,((C2170-E2170)/E2170)&gt;0,((C2165-D2165)/D2165)&gt;0,((C2165-E2165)/E2165)&gt;0)</f>
        <v>#DIV/0!</v>
      </c>
      <c r="D2175" t="e">
        <f t="shared" si="3231"/>
        <v>#DIV/0!</v>
      </c>
      <c r="E2175" t="e">
        <f t="shared" si="3232"/>
        <v>#DIV/0!</v>
      </c>
      <c r="F2175" t="e">
        <f t="shared" si="3233"/>
        <v>#DIV/0!</v>
      </c>
      <c r="G2175" t="e">
        <f t="shared" si="3234"/>
        <v>#DIV/0!</v>
      </c>
      <c r="H2175" t="e">
        <f t="shared" si="3235"/>
        <v>#DIV/0!</v>
      </c>
      <c r="I2175" t="e">
        <f t="shared" si="3236"/>
        <v>#DIV/0!</v>
      </c>
      <c r="J2175" t="e">
        <f t="shared" si="3237"/>
        <v>#DIV/0!</v>
      </c>
      <c r="K2175" t="e">
        <f t="shared" si="3238"/>
        <v>#DIV/0!</v>
      </c>
      <c r="L2175" t="e">
        <f t="shared" si="3239"/>
        <v>#DIV/0!</v>
      </c>
    </row>
    <row r="2177" spans="1:16" x14ac:dyDescent="0.25">
      <c r="A2177" s="7">
        <f>B2178</f>
        <v>0</v>
      </c>
      <c r="B2177" s="7" t="e">
        <f>OR(AND(C2190:D2190),AND(C2190,E2190))</f>
        <v>#DIV/0!</v>
      </c>
      <c r="C2177" s="7" t="e">
        <f>OR(AND(C2191:D2191),AND(C2191,E2191))</f>
        <v>#DIV/0!</v>
      </c>
      <c r="D2177" s="7" t="e">
        <f>OR(AND(C2192:D2192),AND(C2192,E2192))</f>
        <v>#DIV/0!</v>
      </c>
      <c r="E2177" s="7" t="str">
        <f>C2178</f>
        <v>JUN '21</v>
      </c>
      <c r="F2177" s="7" t="e">
        <f>OR(AND(D2190:E2190),AND(D2190,F2190))</f>
        <v>#DIV/0!</v>
      </c>
      <c r="G2177" s="7" t="e">
        <f>OR(AND(D2191:E2191),AND(D2191,F2191))</f>
        <v>#DIV/0!</v>
      </c>
      <c r="H2177" s="7" t="e">
        <f>OR(AND(D2192:E2192),AND(D2192,F2192))</f>
        <v>#DIV/0!</v>
      </c>
      <c r="I2177" s="7" t="str">
        <f>D2178</f>
        <v>MAR '21</v>
      </c>
      <c r="J2177" s="11">
        <f>A2188</f>
        <v>0</v>
      </c>
      <c r="K2177" s="7">
        <f>B2183</f>
        <v>0</v>
      </c>
      <c r="L2177" s="7"/>
      <c r="M2177" s="7"/>
      <c r="O2177" t="str">
        <f>"https://www.moneycontrol.com/financials/21stcenturymanagement/results/consolidated-quarterly-results/"&amp;M2177&amp;"/1"</f>
        <v>https://www.moneycontrol.com/financials/21stcenturymanagement/results/consolidated-quarterly-results//1</v>
      </c>
      <c r="P2177" t="str">
        <f>"https://www.moneycontrol.com/financials/21stcenturymanagement/results/consolidated-quarterly-results/"&amp;M2177&amp;"/2"</f>
        <v>https://www.moneycontrol.com/financials/21stcenturymanagement/results/consolidated-quarterly-results//2</v>
      </c>
    </row>
    <row r="2178" spans="1:16" x14ac:dyDescent="0.25">
      <c r="A2178" s="2" t="s">
        <v>49</v>
      </c>
      <c r="B2178" s="8"/>
      <c r="C2178" s="2" t="s">
        <v>50</v>
      </c>
      <c r="D2178" s="2" t="s">
        <v>48</v>
      </c>
      <c r="E2178" s="2" t="s">
        <v>47</v>
      </c>
      <c r="F2178" s="2" t="s">
        <v>51</v>
      </c>
      <c r="G2178" s="2" t="s">
        <v>46</v>
      </c>
      <c r="H2178" s="2" t="s">
        <v>45</v>
      </c>
      <c r="I2178" s="2" t="s">
        <v>44</v>
      </c>
      <c r="J2178" s="2" t="s">
        <v>43</v>
      </c>
      <c r="K2178" s="2" t="s">
        <v>42</v>
      </c>
      <c r="L2178" s="2" t="s">
        <v>41</v>
      </c>
      <c r="M2178" s="2"/>
      <c r="O2178" s="2"/>
    </row>
    <row r="2179" spans="1:16" x14ac:dyDescent="0.25">
      <c r="A2179" t="s">
        <v>38</v>
      </c>
      <c r="B2179" t="s">
        <v>34</v>
      </c>
      <c r="C2179" s="6"/>
      <c r="D2179" s="6"/>
      <c r="E2179" s="6"/>
      <c r="F2179" s="6"/>
      <c r="G2179" s="6"/>
      <c r="H2179" s="6"/>
      <c r="I2179" s="6"/>
      <c r="J2179" s="6"/>
      <c r="K2179" s="6"/>
      <c r="L2179" s="6"/>
    </row>
    <row r="2180" spans="1:16" x14ac:dyDescent="0.25">
      <c r="B2180" t="s">
        <v>36</v>
      </c>
      <c r="C2180" s="4"/>
      <c r="D2180" s="6"/>
      <c r="E2180" s="4"/>
      <c r="F2180" s="4"/>
      <c r="G2180" s="4"/>
      <c r="H2180" s="6"/>
      <c r="I2180" s="4"/>
      <c r="J2180" s="4"/>
      <c r="K2180" s="4"/>
      <c r="L2180" s="4"/>
    </row>
    <row r="2181" spans="1:16" x14ac:dyDescent="0.25">
      <c r="B2181" t="s">
        <v>33</v>
      </c>
      <c r="C2181" s="5" t="e">
        <f t="shared" ref="C2181:L2181" si="3240">C2180/C2179</f>
        <v>#DIV/0!</v>
      </c>
      <c r="D2181" s="5" t="e">
        <f t="shared" si="3240"/>
        <v>#DIV/0!</v>
      </c>
      <c r="E2181" s="5" t="e">
        <f t="shared" si="3240"/>
        <v>#DIV/0!</v>
      </c>
      <c r="F2181" s="5" t="e">
        <f t="shared" si="3240"/>
        <v>#DIV/0!</v>
      </c>
      <c r="G2181" s="5" t="e">
        <f t="shared" si="3240"/>
        <v>#DIV/0!</v>
      </c>
      <c r="H2181" s="5" t="e">
        <f t="shared" si="3240"/>
        <v>#DIV/0!</v>
      </c>
      <c r="I2181" s="5" t="e">
        <f t="shared" si="3240"/>
        <v>#DIV/0!</v>
      </c>
      <c r="J2181" s="5" t="e">
        <f t="shared" si="3240"/>
        <v>#DIV/0!</v>
      </c>
      <c r="K2181" s="5" t="e">
        <f t="shared" si="3240"/>
        <v>#DIV/0!</v>
      </c>
      <c r="L2181" s="5" t="e">
        <f t="shared" si="3240"/>
        <v>#DIV/0!</v>
      </c>
    </row>
    <row r="2182" spans="1:16" x14ac:dyDescent="0.25">
      <c r="B2182" t="s">
        <v>32</v>
      </c>
      <c r="C2182" s="4"/>
      <c r="D2182" s="4"/>
      <c r="E2182" s="4"/>
      <c r="F2182" s="4"/>
      <c r="G2182" s="4"/>
      <c r="H2182" s="4"/>
      <c r="I2182" s="4"/>
      <c r="J2182" s="4"/>
      <c r="K2182" s="4"/>
      <c r="L2182" s="4"/>
    </row>
    <row r="2184" spans="1:16" x14ac:dyDescent="0.25">
      <c r="A2184" t="s">
        <v>37</v>
      </c>
      <c r="B2184" t="s">
        <v>34</v>
      </c>
      <c r="C2184" s="3">
        <f t="shared" ref="C2184:C2185" si="3241">SUM(C2179:F2179)</f>
        <v>0</v>
      </c>
      <c r="D2184" s="3">
        <f t="shared" ref="D2184:D2185" si="3242">SUM(D2179:G2179)</f>
        <v>0</v>
      </c>
      <c r="E2184" s="3">
        <f t="shared" ref="E2184:E2185" si="3243">SUM(E2179:H2179)</f>
        <v>0</v>
      </c>
      <c r="F2184" s="3">
        <f t="shared" ref="F2184:F2185" si="3244">SUM(F2179:I2179)</f>
        <v>0</v>
      </c>
      <c r="G2184" s="3">
        <f t="shared" ref="G2184:G2185" si="3245">SUM(G2179:J2179)</f>
        <v>0</v>
      </c>
      <c r="H2184" s="3">
        <f t="shared" ref="H2184:H2185" si="3246">SUM(H2179:K2179)</f>
        <v>0</v>
      </c>
      <c r="I2184" s="3">
        <f t="shared" ref="I2184:I2185" si="3247">SUM(I2179:L2179)</f>
        <v>0</v>
      </c>
    </row>
    <row r="2185" spans="1:16" x14ac:dyDescent="0.25">
      <c r="B2185" t="s">
        <v>36</v>
      </c>
      <c r="C2185" s="3">
        <f t="shared" si="3241"/>
        <v>0</v>
      </c>
      <c r="D2185" s="3">
        <f t="shared" si="3242"/>
        <v>0</v>
      </c>
      <c r="E2185" s="3">
        <f t="shared" si="3243"/>
        <v>0</v>
      </c>
      <c r="F2185" s="3">
        <f t="shared" si="3244"/>
        <v>0</v>
      </c>
      <c r="G2185" s="3">
        <f t="shared" si="3245"/>
        <v>0</v>
      </c>
      <c r="H2185" s="3">
        <f t="shared" si="3246"/>
        <v>0</v>
      </c>
      <c r="I2185" s="3">
        <f t="shared" si="3247"/>
        <v>0</v>
      </c>
    </row>
    <row r="2186" spans="1:16" x14ac:dyDescent="0.25">
      <c r="B2186" t="s">
        <v>33</v>
      </c>
      <c r="C2186" s="1" t="e">
        <f t="shared" ref="C2186:I2186" si="3248">C2185/C2184</f>
        <v>#DIV/0!</v>
      </c>
      <c r="D2186" s="1" t="e">
        <f t="shared" si="3248"/>
        <v>#DIV/0!</v>
      </c>
      <c r="E2186" s="1" t="e">
        <f t="shared" si="3248"/>
        <v>#DIV/0!</v>
      </c>
      <c r="F2186" s="1" t="e">
        <f t="shared" si="3248"/>
        <v>#DIV/0!</v>
      </c>
      <c r="G2186" s="1" t="e">
        <f t="shared" si="3248"/>
        <v>#DIV/0!</v>
      </c>
      <c r="H2186" s="1" t="e">
        <f t="shared" si="3248"/>
        <v>#DIV/0!</v>
      </c>
      <c r="I2186" s="1" t="e">
        <f t="shared" si="3248"/>
        <v>#DIV/0!</v>
      </c>
    </row>
    <row r="2187" spans="1:16" x14ac:dyDescent="0.25">
      <c r="B2187" t="s">
        <v>32</v>
      </c>
      <c r="C2187">
        <f t="shared" ref="C2187" si="3249">SUM(C2182:F2182)</f>
        <v>0</v>
      </c>
      <c r="D2187">
        <f t="shared" ref="D2187" si="3250">SUM(D2182:G2182)</f>
        <v>0</v>
      </c>
      <c r="E2187">
        <f t="shared" ref="E2187" si="3251">SUM(E2182:H2182)</f>
        <v>0</v>
      </c>
      <c r="F2187">
        <f t="shared" ref="F2187" si="3252">SUM(F2182:I2182)</f>
        <v>0</v>
      </c>
      <c r="G2187">
        <f t="shared" ref="G2187" si="3253">SUM(G2182:J2182)</f>
        <v>0</v>
      </c>
      <c r="H2187">
        <f t="shared" ref="H2187" si="3254">SUM(H2182:K2182)</f>
        <v>0</v>
      </c>
      <c r="I2187">
        <f t="shared" ref="I2187" si="3255">SUM(I2182:L2182)</f>
        <v>0</v>
      </c>
    </row>
    <row r="2188" spans="1:16" x14ac:dyDescent="0.25">
      <c r="A2188" s="10"/>
      <c r="B2188" s="9"/>
      <c r="C2188" s="9"/>
      <c r="D2188" s="9"/>
      <c r="E2188" s="9"/>
      <c r="F2188" s="9"/>
      <c r="G2188" s="9"/>
      <c r="H2188" s="9"/>
      <c r="I2188" s="9"/>
    </row>
    <row r="2189" spans="1:16" x14ac:dyDescent="0.25">
      <c r="A2189" t="s">
        <v>35</v>
      </c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1:16" x14ac:dyDescent="0.25">
      <c r="A2190" t="e">
        <f>B2190</f>
        <v>#DIV/0!</v>
      </c>
      <c r="B2190" t="e">
        <f>OR(AND(C2190:D2190),AND(C2190,E2190))</f>
        <v>#DIV/0!</v>
      </c>
      <c r="C2190" t="e">
        <f>AND(((C2184-D2184)/D2184)&gt;0,((C2179-D2179)/D2179)&gt;0,((C2184-E2184)/E2184)&gt;0,((C2179-E2179)/E2179)&gt;0)</f>
        <v>#DIV/0!</v>
      </c>
      <c r="D2190" t="e">
        <f>AND(((D2184-E2184)/E2184)&gt;0,((D2179-E2179)/E2179)&gt;0,((D2184-F2184)/F2184)&gt;0,((D2179-F2179)/F2179)&gt;0)</f>
        <v>#DIV/0!</v>
      </c>
      <c r="E2190" t="e">
        <f>AND(((E2184-F2184)/F2184)&gt;0,((E2179-F2179)/F2179)&gt;0,((E2184-G2184)/G2184)&gt;0,((E2179-G2179)/G2179)&gt;0)</f>
        <v>#DIV/0!</v>
      </c>
      <c r="F2190" t="e">
        <f>AND(((F2184-G2184)/G2184)&gt;0,((F2179-G2179)/G2179)&gt;0,((F2184-H2184)/H2184)&gt;0,((F2179-H2179)/H2179)&gt;0)</f>
        <v>#DIV/0!</v>
      </c>
      <c r="G2190" t="e">
        <f>AND(((G2184-H2184)/H2184)&gt;0,((G2179-H2179)/H2179)&gt;0,((G2184-I2184)/I2184)&gt;0,((G2179-I2179)/I2179)&gt;0)</f>
        <v>#DIV/0!</v>
      </c>
      <c r="H2190" t="e">
        <f>AND(((H2184-I2184)/I2184)&gt;0,((H2179-I2179)/I2179)&gt;0,((H2184-J2184)/J2184)&gt;0,((H2179-J2179)/J2179)&gt;0)</f>
        <v>#DIV/0!</v>
      </c>
      <c r="I2190" t="e">
        <f>AND(((I2184-J2184)/J2184)&gt;0,((I2179-J2179)/J2179)&gt;0,((I2184-K2184)/K2184)&gt;0,((I2179-K2179)/K2179)&gt;0)</f>
        <v>#DIV/0!</v>
      </c>
      <c r="J2190" t="e">
        <f>AND(((J2184-K2184)/K2184)&gt;0,((J2179-K2179)/K2179)&gt;0,((J2184-L2184)/L2184)&gt;0,((J2179-L2179)/L2179)&gt;0)</f>
        <v>#DIV/0!</v>
      </c>
      <c r="K2190" t="e">
        <f>AND(((K2184-L2184)/L2184)&gt;0,((K2179-L2179)/L2179)&gt;0,((K2184-M2184)/M2184)&gt;0,((K2179-M2179)/M2179)&gt;0)</f>
        <v>#DIV/0!</v>
      </c>
      <c r="L2190" t="e">
        <f>AND(((L2184-M2184)/M2184)&gt;0,((L2179-M2179)/M2179)&gt;0,((L2184-N2184)/N2184)&gt;0,((L2179-N2179)/N2179)&gt;0)</f>
        <v>#DIV/0!</v>
      </c>
    </row>
    <row r="2191" spans="1:16" x14ac:dyDescent="0.25">
      <c r="B2191" t="e">
        <f>OR(AND(C2191:D2191),AND(C2191,E2191))</f>
        <v>#DIV/0!</v>
      </c>
      <c r="C2191" t="e">
        <f>AND(((C2186-D2186)/D2186)&gt;0,((C2186-E2186)/E2186)&gt;0,((C2181-D2181)/D2181)&gt;0,((C2181-E2181)/E2181)&gt;0)</f>
        <v>#DIV/0!</v>
      </c>
      <c r="D2191" t="e">
        <f t="shared" ref="D2191:D2192" si="3256">AND(((D2186-E2186)/E2186)&gt;0,((D2186-F2186)/F2186)&gt;0,((D2181-E2181)/E2181)&gt;0,((D2181-F2181)/F2181)&gt;0)</f>
        <v>#DIV/0!</v>
      </c>
      <c r="E2191" t="e">
        <f t="shared" ref="E2191:E2192" si="3257">AND(((E2186-F2186)/F2186)&gt;0,((E2186-G2186)/G2186)&gt;0,((E2181-F2181)/F2181)&gt;0,((E2181-G2181)/G2181)&gt;0)</f>
        <v>#DIV/0!</v>
      </c>
      <c r="F2191" t="e">
        <f t="shared" ref="F2191:F2192" si="3258">AND(((F2186-G2186)/G2186)&gt;0,((F2186-H2186)/H2186)&gt;0,((F2181-G2181)/G2181)&gt;0,((F2181-H2181)/H2181)&gt;0)</f>
        <v>#DIV/0!</v>
      </c>
      <c r="G2191" t="e">
        <f t="shared" ref="G2191:G2192" si="3259">AND(((G2186-H2186)/H2186)&gt;0,((G2186-I2186)/I2186)&gt;0,((G2181-H2181)/H2181)&gt;0,((G2181-I2181)/I2181)&gt;0)</f>
        <v>#DIV/0!</v>
      </c>
      <c r="H2191" t="e">
        <f t="shared" ref="H2191:H2192" si="3260">AND(((H2186-I2186)/I2186)&gt;0,((H2186-J2186)/J2186)&gt;0,((H2181-I2181)/I2181)&gt;0,((H2181-J2181)/J2181)&gt;0)</f>
        <v>#DIV/0!</v>
      </c>
      <c r="I2191" t="e">
        <f t="shared" ref="I2191:I2192" si="3261">AND(((I2186-J2186)/J2186)&gt;0,((I2186-K2186)/K2186)&gt;0,((I2181-J2181)/J2181)&gt;0,((I2181-K2181)/K2181)&gt;0)</f>
        <v>#DIV/0!</v>
      </c>
      <c r="J2191" t="e">
        <f t="shared" ref="J2191:J2192" si="3262">AND(((J2186-K2186)/K2186)&gt;0,((J2186-L2186)/L2186)&gt;0,((J2181-K2181)/K2181)&gt;0,((J2181-L2181)/L2181)&gt;0)</f>
        <v>#DIV/0!</v>
      </c>
      <c r="K2191" t="e">
        <f t="shared" ref="K2191:K2192" si="3263">AND(((K2186-L2186)/L2186)&gt;0,((K2186-M2186)/M2186)&gt;0,((K2181-L2181)/L2181)&gt;0,((K2181-M2181)/M2181)&gt;0)</f>
        <v>#DIV/0!</v>
      </c>
      <c r="L2191" t="e">
        <f t="shared" ref="L2191:L2192" si="3264">AND(((L2186-M2186)/M2186)&gt;0,((L2186-N2186)/N2186)&gt;0,((L2181-M2181)/M2181)&gt;0,((L2181-N2181)/N2181)&gt;0)</f>
        <v>#DIV/0!</v>
      </c>
    </row>
    <row r="2192" spans="1:16" x14ac:dyDescent="0.25">
      <c r="B2192" t="e">
        <f>OR(AND(C2192:D2192),AND(C2192,E2192))</f>
        <v>#DIV/0!</v>
      </c>
      <c r="C2192" t="e">
        <f>AND(((C2187-D2187)/D2187)&gt;0,((C2187-E2187)/E2187)&gt;0,((C2182-D2182)/D2182)&gt;0,((C2182-E2182)/E2182)&gt;0)</f>
        <v>#DIV/0!</v>
      </c>
      <c r="D2192" t="e">
        <f t="shared" si="3256"/>
        <v>#DIV/0!</v>
      </c>
      <c r="E2192" t="e">
        <f t="shared" si="3257"/>
        <v>#DIV/0!</v>
      </c>
      <c r="F2192" t="e">
        <f t="shared" si="3258"/>
        <v>#DIV/0!</v>
      </c>
      <c r="G2192" t="e">
        <f t="shared" si="3259"/>
        <v>#DIV/0!</v>
      </c>
      <c r="H2192" t="e">
        <f t="shared" si="3260"/>
        <v>#DIV/0!</v>
      </c>
      <c r="I2192" t="e">
        <f t="shared" si="3261"/>
        <v>#DIV/0!</v>
      </c>
      <c r="J2192" t="e">
        <f t="shared" si="3262"/>
        <v>#DIV/0!</v>
      </c>
      <c r="K2192" t="e">
        <f t="shared" si="3263"/>
        <v>#DIV/0!</v>
      </c>
      <c r="L2192" t="e">
        <f t="shared" si="3264"/>
        <v>#DIV/0!</v>
      </c>
    </row>
    <row r="2194" spans="1:16" x14ac:dyDescent="0.25">
      <c r="A2194" s="7">
        <f>B2195</f>
        <v>0</v>
      </c>
      <c r="B2194" s="7" t="e">
        <f>OR(AND(C2207:D2207),AND(C2207,E2207))</f>
        <v>#DIV/0!</v>
      </c>
      <c r="C2194" s="7" t="e">
        <f>OR(AND(C2208:D2208),AND(C2208,E2208))</f>
        <v>#DIV/0!</v>
      </c>
      <c r="D2194" s="7" t="e">
        <f>OR(AND(C2209:D2209),AND(C2209,E2209))</f>
        <v>#DIV/0!</v>
      </c>
      <c r="E2194" s="7" t="str">
        <f>C2195</f>
        <v>JUN '21</v>
      </c>
      <c r="F2194" s="7" t="e">
        <f>OR(AND(D2207:E2207),AND(D2207,F2207))</f>
        <v>#DIV/0!</v>
      </c>
      <c r="G2194" s="7" t="e">
        <f>OR(AND(D2208:E2208),AND(D2208,F2208))</f>
        <v>#DIV/0!</v>
      </c>
      <c r="H2194" s="7" t="e">
        <f>OR(AND(D2209:E2209),AND(D2209,F2209))</f>
        <v>#DIV/0!</v>
      </c>
      <c r="I2194" s="7" t="str">
        <f>D2195</f>
        <v>MAR '21</v>
      </c>
      <c r="J2194" s="11">
        <f>A2205</f>
        <v>0</v>
      </c>
      <c r="K2194" s="7">
        <f>B2200</f>
        <v>0</v>
      </c>
      <c r="L2194" s="7"/>
      <c r="M2194" s="7"/>
      <c r="O2194" t="str">
        <f>"https://www.moneycontrol.com/financials/21stcenturymanagement/results/consolidated-quarterly-results/"&amp;M2194&amp;"/1"</f>
        <v>https://www.moneycontrol.com/financials/21stcenturymanagement/results/consolidated-quarterly-results//1</v>
      </c>
      <c r="P2194" t="str">
        <f>"https://www.moneycontrol.com/financials/21stcenturymanagement/results/consolidated-quarterly-results/"&amp;M2194&amp;"/2"</f>
        <v>https://www.moneycontrol.com/financials/21stcenturymanagement/results/consolidated-quarterly-results//2</v>
      </c>
    </row>
    <row r="2195" spans="1:16" x14ac:dyDescent="0.25">
      <c r="A2195" s="2" t="s">
        <v>49</v>
      </c>
      <c r="B2195" s="8"/>
      <c r="C2195" s="2" t="s">
        <v>50</v>
      </c>
      <c r="D2195" s="2" t="s">
        <v>48</v>
      </c>
      <c r="E2195" s="2" t="s">
        <v>47</v>
      </c>
      <c r="F2195" s="2" t="s">
        <v>51</v>
      </c>
      <c r="G2195" s="2" t="s">
        <v>46</v>
      </c>
      <c r="H2195" s="2" t="s">
        <v>45</v>
      </c>
      <c r="I2195" s="2" t="s">
        <v>44</v>
      </c>
      <c r="J2195" s="2" t="s">
        <v>43</v>
      </c>
      <c r="K2195" s="2" t="s">
        <v>42</v>
      </c>
      <c r="L2195" s="2" t="s">
        <v>41</v>
      </c>
      <c r="M2195" s="2"/>
      <c r="O2195" s="2"/>
    </row>
    <row r="2196" spans="1:16" x14ac:dyDescent="0.25">
      <c r="A2196" t="s">
        <v>38</v>
      </c>
      <c r="B2196" t="s">
        <v>34</v>
      </c>
      <c r="C2196" s="6"/>
      <c r="D2196" s="6"/>
      <c r="E2196" s="6"/>
      <c r="F2196" s="6"/>
      <c r="G2196" s="6"/>
      <c r="H2196" s="6"/>
      <c r="I2196" s="6"/>
      <c r="J2196" s="6"/>
      <c r="K2196" s="6"/>
      <c r="L2196" s="6"/>
    </row>
    <row r="2197" spans="1:16" x14ac:dyDescent="0.25">
      <c r="B2197" t="s">
        <v>36</v>
      </c>
      <c r="C2197" s="4"/>
      <c r="D2197" s="6"/>
      <c r="E2197" s="4"/>
      <c r="F2197" s="4"/>
      <c r="G2197" s="4"/>
      <c r="H2197" s="6"/>
      <c r="I2197" s="4"/>
      <c r="J2197" s="4"/>
      <c r="K2197" s="4"/>
      <c r="L2197" s="4"/>
    </row>
    <row r="2198" spans="1:16" x14ac:dyDescent="0.25">
      <c r="B2198" t="s">
        <v>33</v>
      </c>
      <c r="C2198" s="5" t="e">
        <f t="shared" ref="C2198:L2198" si="3265">C2197/C2196</f>
        <v>#DIV/0!</v>
      </c>
      <c r="D2198" s="5" t="e">
        <f t="shared" si="3265"/>
        <v>#DIV/0!</v>
      </c>
      <c r="E2198" s="5" t="e">
        <f t="shared" si="3265"/>
        <v>#DIV/0!</v>
      </c>
      <c r="F2198" s="5" t="e">
        <f t="shared" si="3265"/>
        <v>#DIV/0!</v>
      </c>
      <c r="G2198" s="5" t="e">
        <f t="shared" si="3265"/>
        <v>#DIV/0!</v>
      </c>
      <c r="H2198" s="5" t="e">
        <f t="shared" si="3265"/>
        <v>#DIV/0!</v>
      </c>
      <c r="I2198" s="5" t="e">
        <f t="shared" si="3265"/>
        <v>#DIV/0!</v>
      </c>
      <c r="J2198" s="5" t="e">
        <f t="shared" si="3265"/>
        <v>#DIV/0!</v>
      </c>
      <c r="K2198" s="5" t="e">
        <f t="shared" si="3265"/>
        <v>#DIV/0!</v>
      </c>
      <c r="L2198" s="5" t="e">
        <f t="shared" si="3265"/>
        <v>#DIV/0!</v>
      </c>
    </row>
    <row r="2199" spans="1:16" x14ac:dyDescent="0.25">
      <c r="B2199" t="s">
        <v>32</v>
      </c>
      <c r="C2199" s="4"/>
      <c r="D2199" s="4"/>
      <c r="E2199" s="4"/>
      <c r="F2199" s="4"/>
      <c r="G2199" s="4"/>
      <c r="H2199" s="4"/>
      <c r="I2199" s="4"/>
      <c r="J2199" s="4"/>
      <c r="K2199" s="4"/>
      <c r="L2199" s="4"/>
    </row>
    <row r="2201" spans="1:16" x14ac:dyDescent="0.25">
      <c r="A2201" t="s">
        <v>37</v>
      </c>
      <c r="B2201" t="s">
        <v>34</v>
      </c>
      <c r="C2201" s="3">
        <f t="shared" ref="C2201:C2202" si="3266">SUM(C2196:F2196)</f>
        <v>0</v>
      </c>
      <c r="D2201" s="3">
        <f t="shared" ref="D2201:D2202" si="3267">SUM(D2196:G2196)</f>
        <v>0</v>
      </c>
      <c r="E2201" s="3">
        <f t="shared" ref="E2201:E2202" si="3268">SUM(E2196:H2196)</f>
        <v>0</v>
      </c>
      <c r="F2201" s="3">
        <f t="shared" ref="F2201:F2202" si="3269">SUM(F2196:I2196)</f>
        <v>0</v>
      </c>
      <c r="G2201" s="3">
        <f t="shared" ref="G2201:G2202" si="3270">SUM(G2196:J2196)</f>
        <v>0</v>
      </c>
      <c r="H2201" s="3">
        <f t="shared" ref="H2201:H2202" si="3271">SUM(H2196:K2196)</f>
        <v>0</v>
      </c>
      <c r="I2201" s="3">
        <f t="shared" ref="I2201:I2202" si="3272">SUM(I2196:L2196)</f>
        <v>0</v>
      </c>
    </row>
    <row r="2202" spans="1:16" x14ac:dyDescent="0.25">
      <c r="B2202" t="s">
        <v>36</v>
      </c>
      <c r="C2202" s="3">
        <f t="shared" si="3266"/>
        <v>0</v>
      </c>
      <c r="D2202" s="3">
        <f t="shared" si="3267"/>
        <v>0</v>
      </c>
      <c r="E2202" s="3">
        <f t="shared" si="3268"/>
        <v>0</v>
      </c>
      <c r="F2202" s="3">
        <f t="shared" si="3269"/>
        <v>0</v>
      </c>
      <c r="G2202" s="3">
        <f t="shared" si="3270"/>
        <v>0</v>
      </c>
      <c r="H2202" s="3">
        <f t="shared" si="3271"/>
        <v>0</v>
      </c>
      <c r="I2202" s="3">
        <f t="shared" si="3272"/>
        <v>0</v>
      </c>
    </row>
    <row r="2203" spans="1:16" x14ac:dyDescent="0.25">
      <c r="B2203" t="s">
        <v>33</v>
      </c>
      <c r="C2203" s="1" t="e">
        <f t="shared" ref="C2203:I2203" si="3273">C2202/C2201</f>
        <v>#DIV/0!</v>
      </c>
      <c r="D2203" s="1" t="e">
        <f t="shared" si="3273"/>
        <v>#DIV/0!</v>
      </c>
      <c r="E2203" s="1" t="e">
        <f t="shared" si="3273"/>
        <v>#DIV/0!</v>
      </c>
      <c r="F2203" s="1" t="e">
        <f t="shared" si="3273"/>
        <v>#DIV/0!</v>
      </c>
      <c r="G2203" s="1" t="e">
        <f t="shared" si="3273"/>
        <v>#DIV/0!</v>
      </c>
      <c r="H2203" s="1" t="e">
        <f t="shared" si="3273"/>
        <v>#DIV/0!</v>
      </c>
      <c r="I2203" s="1" t="e">
        <f t="shared" si="3273"/>
        <v>#DIV/0!</v>
      </c>
    </row>
    <row r="2204" spans="1:16" x14ac:dyDescent="0.25">
      <c r="B2204" t="s">
        <v>32</v>
      </c>
      <c r="C2204">
        <f t="shared" ref="C2204" si="3274">SUM(C2199:F2199)</f>
        <v>0</v>
      </c>
      <c r="D2204">
        <f t="shared" ref="D2204" si="3275">SUM(D2199:G2199)</f>
        <v>0</v>
      </c>
      <c r="E2204">
        <f t="shared" ref="E2204" si="3276">SUM(E2199:H2199)</f>
        <v>0</v>
      </c>
      <c r="F2204">
        <f t="shared" ref="F2204" si="3277">SUM(F2199:I2199)</f>
        <v>0</v>
      </c>
      <c r="G2204">
        <f t="shared" ref="G2204" si="3278">SUM(G2199:J2199)</f>
        <v>0</v>
      </c>
      <c r="H2204">
        <f t="shared" ref="H2204" si="3279">SUM(H2199:K2199)</f>
        <v>0</v>
      </c>
      <c r="I2204">
        <f t="shared" ref="I2204" si="3280">SUM(I2199:L2199)</f>
        <v>0</v>
      </c>
    </row>
    <row r="2205" spans="1:16" x14ac:dyDescent="0.25">
      <c r="A2205" s="10"/>
      <c r="B2205" s="9"/>
      <c r="C2205" s="9"/>
      <c r="D2205" s="9"/>
      <c r="E2205" s="9"/>
      <c r="F2205" s="9"/>
      <c r="G2205" s="9"/>
      <c r="H2205" s="9"/>
      <c r="I2205" s="9"/>
    </row>
    <row r="2206" spans="1:16" x14ac:dyDescent="0.25">
      <c r="A2206" t="s">
        <v>35</v>
      </c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1:16" x14ac:dyDescent="0.25">
      <c r="A2207" t="e">
        <f>B2207</f>
        <v>#DIV/0!</v>
      </c>
      <c r="B2207" t="e">
        <f>OR(AND(C2207:D2207),AND(C2207,E2207))</f>
        <v>#DIV/0!</v>
      </c>
      <c r="C2207" t="e">
        <f>AND(((C2201-D2201)/D2201)&gt;0,((C2196-D2196)/D2196)&gt;0,((C2201-E2201)/E2201)&gt;0,((C2196-E2196)/E2196)&gt;0)</f>
        <v>#DIV/0!</v>
      </c>
      <c r="D2207" t="e">
        <f>AND(((D2201-E2201)/E2201)&gt;0,((D2196-E2196)/E2196)&gt;0,((D2201-F2201)/F2201)&gt;0,((D2196-F2196)/F2196)&gt;0)</f>
        <v>#DIV/0!</v>
      </c>
      <c r="E2207" t="e">
        <f>AND(((E2201-F2201)/F2201)&gt;0,((E2196-F2196)/F2196)&gt;0,((E2201-G2201)/G2201)&gt;0,((E2196-G2196)/G2196)&gt;0)</f>
        <v>#DIV/0!</v>
      </c>
      <c r="F2207" t="e">
        <f>AND(((F2201-G2201)/G2201)&gt;0,((F2196-G2196)/G2196)&gt;0,((F2201-H2201)/H2201)&gt;0,((F2196-H2196)/H2196)&gt;0)</f>
        <v>#DIV/0!</v>
      </c>
      <c r="G2207" t="e">
        <f>AND(((G2201-H2201)/H2201)&gt;0,((G2196-H2196)/H2196)&gt;0,((G2201-I2201)/I2201)&gt;0,((G2196-I2196)/I2196)&gt;0)</f>
        <v>#DIV/0!</v>
      </c>
      <c r="H2207" t="e">
        <f>AND(((H2201-I2201)/I2201)&gt;0,((H2196-I2196)/I2196)&gt;0,((H2201-J2201)/J2201)&gt;0,((H2196-J2196)/J2196)&gt;0)</f>
        <v>#DIV/0!</v>
      </c>
      <c r="I2207" t="e">
        <f>AND(((I2201-J2201)/J2201)&gt;0,((I2196-J2196)/J2196)&gt;0,((I2201-K2201)/K2201)&gt;0,((I2196-K2196)/K2196)&gt;0)</f>
        <v>#DIV/0!</v>
      </c>
      <c r="J2207" t="e">
        <f>AND(((J2201-K2201)/K2201)&gt;0,((J2196-K2196)/K2196)&gt;0,((J2201-L2201)/L2201)&gt;0,((J2196-L2196)/L2196)&gt;0)</f>
        <v>#DIV/0!</v>
      </c>
      <c r="K2207" t="e">
        <f>AND(((K2201-L2201)/L2201)&gt;0,((K2196-L2196)/L2196)&gt;0,((K2201-M2201)/M2201)&gt;0,((K2196-M2196)/M2196)&gt;0)</f>
        <v>#DIV/0!</v>
      </c>
      <c r="L2207" t="e">
        <f>AND(((L2201-M2201)/M2201)&gt;0,((L2196-M2196)/M2196)&gt;0,((L2201-N2201)/N2201)&gt;0,((L2196-N2196)/N2196)&gt;0)</f>
        <v>#DIV/0!</v>
      </c>
    </row>
    <row r="2208" spans="1:16" x14ac:dyDescent="0.25">
      <c r="B2208" t="e">
        <f>OR(AND(C2208:D2208),AND(C2208,E2208))</f>
        <v>#DIV/0!</v>
      </c>
      <c r="C2208" t="e">
        <f>AND(((C2203-D2203)/D2203)&gt;0,((C2203-E2203)/E2203)&gt;0,((C2198-D2198)/D2198)&gt;0,((C2198-E2198)/E2198)&gt;0)</f>
        <v>#DIV/0!</v>
      </c>
      <c r="D2208" t="e">
        <f t="shared" ref="D2208:D2209" si="3281">AND(((D2203-E2203)/E2203)&gt;0,((D2203-F2203)/F2203)&gt;0,((D2198-E2198)/E2198)&gt;0,((D2198-F2198)/F2198)&gt;0)</f>
        <v>#DIV/0!</v>
      </c>
      <c r="E2208" t="e">
        <f t="shared" ref="E2208:E2209" si="3282">AND(((E2203-F2203)/F2203)&gt;0,((E2203-G2203)/G2203)&gt;0,((E2198-F2198)/F2198)&gt;0,((E2198-G2198)/G2198)&gt;0)</f>
        <v>#DIV/0!</v>
      </c>
      <c r="F2208" t="e">
        <f t="shared" ref="F2208:F2209" si="3283">AND(((F2203-G2203)/G2203)&gt;0,((F2203-H2203)/H2203)&gt;0,((F2198-G2198)/G2198)&gt;0,((F2198-H2198)/H2198)&gt;0)</f>
        <v>#DIV/0!</v>
      </c>
      <c r="G2208" t="e">
        <f t="shared" ref="G2208:G2209" si="3284">AND(((G2203-H2203)/H2203)&gt;0,((G2203-I2203)/I2203)&gt;0,((G2198-H2198)/H2198)&gt;0,((G2198-I2198)/I2198)&gt;0)</f>
        <v>#DIV/0!</v>
      </c>
      <c r="H2208" t="e">
        <f t="shared" ref="H2208:H2209" si="3285">AND(((H2203-I2203)/I2203)&gt;0,((H2203-J2203)/J2203)&gt;0,((H2198-I2198)/I2198)&gt;0,((H2198-J2198)/J2198)&gt;0)</f>
        <v>#DIV/0!</v>
      </c>
      <c r="I2208" t="e">
        <f t="shared" ref="I2208:I2209" si="3286">AND(((I2203-J2203)/J2203)&gt;0,((I2203-K2203)/K2203)&gt;0,((I2198-J2198)/J2198)&gt;0,((I2198-K2198)/K2198)&gt;0)</f>
        <v>#DIV/0!</v>
      </c>
      <c r="J2208" t="e">
        <f t="shared" ref="J2208:J2209" si="3287">AND(((J2203-K2203)/K2203)&gt;0,((J2203-L2203)/L2203)&gt;0,((J2198-K2198)/K2198)&gt;0,((J2198-L2198)/L2198)&gt;0)</f>
        <v>#DIV/0!</v>
      </c>
      <c r="K2208" t="e">
        <f t="shared" ref="K2208:K2209" si="3288">AND(((K2203-L2203)/L2203)&gt;0,((K2203-M2203)/M2203)&gt;0,((K2198-L2198)/L2198)&gt;0,((K2198-M2198)/M2198)&gt;0)</f>
        <v>#DIV/0!</v>
      </c>
      <c r="L2208" t="e">
        <f t="shared" ref="L2208:L2209" si="3289">AND(((L2203-M2203)/M2203)&gt;0,((L2203-N2203)/N2203)&gt;0,((L2198-M2198)/M2198)&gt;0,((L2198-N2198)/N2198)&gt;0)</f>
        <v>#DIV/0!</v>
      </c>
    </row>
    <row r="2209" spans="1:16" x14ac:dyDescent="0.25">
      <c r="B2209" t="e">
        <f>OR(AND(C2209:D2209),AND(C2209,E2209))</f>
        <v>#DIV/0!</v>
      </c>
      <c r="C2209" t="e">
        <f>AND(((C2204-D2204)/D2204)&gt;0,((C2204-E2204)/E2204)&gt;0,((C2199-D2199)/D2199)&gt;0,((C2199-E2199)/E2199)&gt;0)</f>
        <v>#DIV/0!</v>
      </c>
      <c r="D2209" t="e">
        <f t="shared" si="3281"/>
        <v>#DIV/0!</v>
      </c>
      <c r="E2209" t="e">
        <f t="shared" si="3282"/>
        <v>#DIV/0!</v>
      </c>
      <c r="F2209" t="e">
        <f t="shared" si="3283"/>
        <v>#DIV/0!</v>
      </c>
      <c r="G2209" t="e">
        <f t="shared" si="3284"/>
        <v>#DIV/0!</v>
      </c>
      <c r="H2209" t="e">
        <f t="shared" si="3285"/>
        <v>#DIV/0!</v>
      </c>
      <c r="I2209" t="e">
        <f t="shared" si="3286"/>
        <v>#DIV/0!</v>
      </c>
      <c r="J2209" t="e">
        <f t="shared" si="3287"/>
        <v>#DIV/0!</v>
      </c>
      <c r="K2209" t="e">
        <f t="shared" si="3288"/>
        <v>#DIV/0!</v>
      </c>
      <c r="L2209" t="e">
        <f t="shared" si="3289"/>
        <v>#DIV/0!</v>
      </c>
    </row>
    <row r="2211" spans="1:16" x14ac:dyDescent="0.25">
      <c r="A2211" s="7">
        <f>B2212</f>
        <v>0</v>
      </c>
      <c r="B2211" s="7" t="e">
        <f>OR(AND(C2224:D2224),AND(C2224,E2224))</f>
        <v>#DIV/0!</v>
      </c>
      <c r="C2211" s="7" t="e">
        <f>OR(AND(C2225:D2225),AND(C2225,E2225))</f>
        <v>#DIV/0!</v>
      </c>
      <c r="D2211" s="7" t="e">
        <f>OR(AND(C2226:D2226),AND(C2226,E2226))</f>
        <v>#DIV/0!</v>
      </c>
      <c r="E2211" s="7" t="str">
        <f>C2212</f>
        <v>JUN '21</v>
      </c>
      <c r="F2211" s="7" t="e">
        <f>OR(AND(D2224:E2224),AND(D2224,F2224))</f>
        <v>#DIV/0!</v>
      </c>
      <c r="G2211" s="7" t="e">
        <f>OR(AND(D2225:E2225),AND(D2225,F2225))</f>
        <v>#DIV/0!</v>
      </c>
      <c r="H2211" s="7" t="e">
        <f>OR(AND(D2226:E2226),AND(D2226,F2226))</f>
        <v>#DIV/0!</v>
      </c>
      <c r="I2211" s="7" t="str">
        <f>D2212</f>
        <v>MAR '21</v>
      </c>
      <c r="J2211" s="11">
        <f>A2222</f>
        <v>0</v>
      </c>
      <c r="K2211" s="7">
        <f>B2217</f>
        <v>0</v>
      </c>
      <c r="L2211" s="7"/>
      <c r="M2211" s="7"/>
      <c r="O2211" t="str">
        <f>"https://www.moneycontrol.com/financials/21stcenturymanagement/results/consolidated-quarterly-results/"&amp;M2211&amp;"/1"</f>
        <v>https://www.moneycontrol.com/financials/21stcenturymanagement/results/consolidated-quarterly-results//1</v>
      </c>
      <c r="P2211" t="str">
        <f>"https://www.moneycontrol.com/financials/21stcenturymanagement/results/consolidated-quarterly-results/"&amp;M2211&amp;"/2"</f>
        <v>https://www.moneycontrol.com/financials/21stcenturymanagement/results/consolidated-quarterly-results//2</v>
      </c>
    </row>
    <row r="2212" spans="1:16" x14ac:dyDescent="0.25">
      <c r="A2212" s="2" t="s">
        <v>49</v>
      </c>
      <c r="B2212" s="8"/>
      <c r="C2212" s="2" t="s">
        <v>50</v>
      </c>
      <c r="D2212" s="2" t="s">
        <v>48</v>
      </c>
      <c r="E2212" s="2" t="s">
        <v>47</v>
      </c>
      <c r="F2212" s="2" t="s">
        <v>51</v>
      </c>
      <c r="G2212" s="2" t="s">
        <v>46</v>
      </c>
      <c r="H2212" s="2" t="s">
        <v>45</v>
      </c>
      <c r="I2212" s="2" t="s">
        <v>44</v>
      </c>
      <c r="J2212" s="2" t="s">
        <v>43</v>
      </c>
      <c r="K2212" s="2" t="s">
        <v>42</v>
      </c>
      <c r="L2212" s="2" t="s">
        <v>41</v>
      </c>
      <c r="M2212" s="2"/>
      <c r="O2212" s="2"/>
    </row>
    <row r="2213" spans="1:16" x14ac:dyDescent="0.25">
      <c r="A2213" t="s">
        <v>38</v>
      </c>
      <c r="B2213" t="s">
        <v>34</v>
      </c>
      <c r="C2213" s="6"/>
      <c r="D2213" s="6"/>
      <c r="E2213" s="6"/>
      <c r="F2213" s="6"/>
      <c r="G2213" s="6"/>
      <c r="H2213" s="6"/>
      <c r="I2213" s="6"/>
      <c r="J2213" s="6"/>
      <c r="K2213" s="6"/>
      <c r="L2213" s="6"/>
    </row>
    <row r="2214" spans="1:16" x14ac:dyDescent="0.25">
      <c r="B2214" t="s">
        <v>36</v>
      </c>
      <c r="C2214" s="4"/>
      <c r="D2214" s="6"/>
      <c r="E2214" s="4"/>
      <c r="F2214" s="4"/>
      <c r="G2214" s="4"/>
      <c r="H2214" s="6"/>
      <c r="I2214" s="4"/>
      <c r="J2214" s="4"/>
      <c r="K2214" s="4"/>
      <c r="L2214" s="4"/>
    </row>
    <row r="2215" spans="1:16" x14ac:dyDescent="0.25">
      <c r="B2215" t="s">
        <v>33</v>
      </c>
      <c r="C2215" s="5" t="e">
        <f t="shared" ref="C2215:L2215" si="3290">C2214/C2213</f>
        <v>#DIV/0!</v>
      </c>
      <c r="D2215" s="5" t="e">
        <f t="shared" si="3290"/>
        <v>#DIV/0!</v>
      </c>
      <c r="E2215" s="5" t="e">
        <f t="shared" si="3290"/>
        <v>#DIV/0!</v>
      </c>
      <c r="F2215" s="5" t="e">
        <f t="shared" si="3290"/>
        <v>#DIV/0!</v>
      </c>
      <c r="G2215" s="5" t="e">
        <f t="shared" si="3290"/>
        <v>#DIV/0!</v>
      </c>
      <c r="H2215" s="5" t="e">
        <f t="shared" si="3290"/>
        <v>#DIV/0!</v>
      </c>
      <c r="I2215" s="5" t="e">
        <f t="shared" si="3290"/>
        <v>#DIV/0!</v>
      </c>
      <c r="J2215" s="5" t="e">
        <f t="shared" si="3290"/>
        <v>#DIV/0!</v>
      </c>
      <c r="K2215" s="5" t="e">
        <f t="shared" si="3290"/>
        <v>#DIV/0!</v>
      </c>
      <c r="L2215" s="5" t="e">
        <f t="shared" si="3290"/>
        <v>#DIV/0!</v>
      </c>
    </row>
    <row r="2216" spans="1:16" x14ac:dyDescent="0.25">
      <c r="B2216" t="s">
        <v>32</v>
      </c>
      <c r="C2216" s="4"/>
      <c r="D2216" s="4"/>
      <c r="E2216" s="4"/>
      <c r="F2216" s="4"/>
      <c r="G2216" s="4"/>
      <c r="H2216" s="4"/>
      <c r="I2216" s="4"/>
      <c r="J2216" s="4"/>
      <c r="K2216" s="4"/>
      <c r="L2216" s="4"/>
    </row>
    <row r="2218" spans="1:16" x14ac:dyDescent="0.25">
      <c r="A2218" t="s">
        <v>37</v>
      </c>
      <c r="B2218" t="s">
        <v>34</v>
      </c>
      <c r="C2218" s="3">
        <f t="shared" ref="C2218:C2219" si="3291">SUM(C2213:F2213)</f>
        <v>0</v>
      </c>
      <c r="D2218" s="3">
        <f t="shared" ref="D2218:D2219" si="3292">SUM(D2213:G2213)</f>
        <v>0</v>
      </c>
      <c r="E2218" s="3">
        <f t="shared" ref="E2218:E2219" si="3293">SUM(E2213:H2213)</f>
        <v>0</v>
      </c>
      <c r="F2218" s="3">
        <f t="shared" ref="F2218:F2219" si="3294">SUM(F2213:I2213)</f>
        <v>0</v>
      </c>
      <c r="G2218" s="3">
        <f t="shared" ref="G2218:G2219" si="3295">SUM(G2213:J2213)</f>
        <v>0</v>
      </c>
      <c r="H2218" s="3">
        <f t="shared" ref="H2218:H2219" si="3296">SUM(H2213:K2213)</f>
        <v>0</v>
      </c>
      <c r="I2218" s="3">
        <f t="shared" ref="I2218:I2219" si="3297">SUM(I2213:L2213)</f>
        <v>0</v>
      </c>
    </row>
    <row r="2219" spans="1:16" x14ac:dyDescent="0.25">
      <c r="B2219" t="s">
        <v>36</v>
      </c>
      <c r="C2219" s="3">
        <f t="shared" si="3291"/>
        <v>0</v>
      </c>
      <c r="D2219" s="3">
        <f t="shared" si="3292"/>
        <v>0</v>
      </c>
      <c r="E2219" s="3">
        <f t="shared" si="3293"/>
        <v>0</v>
      </c>
      <c r="F2219" s="3">
        <f t="shared" si="3294"/>
        <v>0</v>
      </c>
      <c r="G2219" s="3">
        <f t="shared" si="3295"/>
        <v>0</v>
      </c>
      <c r="H2219" s="3">
        <f t="shared" si="3296"/>
        <v>0</v>
      </c>
      <c r="I2219" s="3">
        <f t="shared" si="3297"/>
        <v>0</v>
      </c>
    </row>
    <row r="2220" spans="1:16" x14ac:dyDescent="0.25">
      <c r="B2220" t="s">
        <v>33</v>
      </c>
      <c r="C2220" s="1" t="e">
        <f t="shared" ref="C2220:I2220" si="3298">C2219/C2218</f>
        <v>#DIV/0!</v>
      </c>
      <c r="D2220" s="1" t="e">
        <f t="shared" si="3298"/>
        <v>#DIV/0!</v>
      </c>
      <c r="E2220" s="1" t="e">
        <f t="shared" si="3298"/>
        <v>#DIV/0!</v>
      </c>
      <c r="F2220" s="1" t="e">
        <f t="shared" si="3298"/>
        <v>#DIV/0!</v>
      </c>
      <c r="G2220" s="1" t="e">
        <f t="shared" si="3298"/>
        <v>#DIV/0!</v>
      </c>
      <c r="H2220" s="1" t="e">
        <f t="shared" si="3298"/>
        <v>#DIV/0!</v>
      </c>
      <c r="I2220" s="1" t="e">
        <f t="shared" si="3298"/>
        <v>#DIV/0!</v>
      </c>
    </row>
    <row r="2221" spans="1:16" x14ac:dyDescent="0.25">
      <c r="B2221" t="s">
        <v>32</v>
      </c>
      <c r="C2221">
        <f t="shared" ref="C2221" si="3299">SUM(C2216:F2216)</f>
        <v>0</v>
      </c>
      <c r="D2221">
        <f t="shared" ref="D2221" si="3300">SUM(D2216:G2216)</f>
        <v>0</v>
      </c>
      <c r="E2221">
        <f t="shared" ref="E2221" si="3301">SUM(E2216:H2216)</f>
        <v>0</v>
      </c>
      <c r="F2221">
        <f t="shared" ref="F2221" si="3302">SUM(F2216:I2216)</f>
        <v>0</v>
      </c>
      <c r="G2221">
        <f t="shared" ref="G2221" si="3303">SUM(G2216:J2216)</f>
        <v>0</v>
      </c>
      <c r="H2221">
        <f t="shared" ref="H2221" si="3304">SUM(H2216:K2216)</f>
        <v>0</v>
      </c>
      <c r="I2221">
        <f t="shared" ref="I2221" si="3305">SUM(I2216:L2216)</f>
        <v>0</v>
      </c>
    </row>
    <row r="2222" spans="1:16" x14ac:dyDescent="0.25">
      <c r="A2222" s="10"/>
      <c r="B2222" s="9"/>
      <c r="C2222" s="9"/>
      <c r="D2222" s="9"/>
      <c r="E2222" s="9"/>
      <c r="F2222" s="9"/>
      <c r="G2222" s="9"/>
      <c r="H2222" s="9"/>
      <c r="I2222" s="9"/>
    </row>
    <row r="2223" spans="1:16" x14ac:dyDescent="0.25">
      <c r="A2223" t="s">
        <v>35</v>
      </c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1:16" x14ac:dyDescent="0.25">
      <c r="A2224" t="e">
        <f>B2224</f>
        <v>#DIV/0!</v>
      </c>
      <c r="B2224" t="e">
        <f>OR(AND(C2224:D2224),AND(C2224,E2224))</f>
        <v>#DIV/0!</v>
      </c>
      <c r="C2224" t="e">
        <f>AND(((C2218-D2218)/D2218)&gt;0,((C2213-D2213)/D2213)&gt;0,((C2218-E2218)/E2218)&gt;0,((C2213-E2213)/E2213)&gt;0)</f>
        <v>#DIV/0!</v>
      </c>
      <c r="D2224" t="e">
        <f>AND(((D2218-E2218)/E2218)&gt;0,((D2213-E2213)/E2213)&gt;0,((D2218-F2218)/F2218)&gt;0,((D2213-F2213)/F2213)&gt;0)</f>
        <v>#DIV/0!</v>
      </c>
      <c r="E2224" t="e">
        <f>AND(((E2218-F2218)/F2218)&gt;0,((E2213-F2213)/F2213)&gt;0,((E2218-G2218)/G2218)&gt;0,((E2213-G2213)/G2213)&gt;0)</f>
        <v>#DIV/0!</v>
      </c>
      <c r="F2224" t="e">
        <f>AND(((F2218-G2218)/G2218)&gt;0,((F2213-G2213)/G2213)&gt;0,((F2218-H2218)/H2218)&gt;0,((F2213-H2213)/H2213)&gt;0)</f>
        <v>#DIV/0!</v>
      </c>
      <c r="G2224" t="e">
        <f>AND(((G2218-H2218)/H2218)&gt;0,((G2213-H2213)/H2213)&gt;0,((G2218-I2218)/I2218)&gt;0,((G2213-I2213)/I2213)&gt;0)</f>
        <v>#DIV/0!</v>
      </c>
      <c r="H2224" t="e">
        <f>AND(((H2218-I2218)/I2218)&gt;0,((H2213-I2213)/I2213)&gt;0,((H2218-J2218)/J2218)&gt;0,((H2213-J2213)/J2213)&gt;0)</f>
        <v>#DIV/0!</v>
      </c>
      <c r="I2224" t="e">
        <f>AND(((I2218-J2218)/J2218)&gt;0,((I2213-J2213)/J2213)&gt;0,((I2218-K2218)/K2218)&gt;0,((I2213-K2213)/K2213)&gt;0)</f>
        <v>#DIV/0!</v>
      </c>
      <c r="J2224" t="e">
        <f>AND(((J2218-K2218)/K2218)&gt;0,((J2213-K2213)/K2213)&gt;0,((J2218-L2218)/L2218)&gt;0,((J2213-L2213)/L2213)&gt;0)</f>
        <v>#DIV/0!</v>
      </c>
      <c r="K2224" t="e">
        <f>AND(((K2218-L2218)/L2218)&gt;0,((K2213-L2213)/L2213)&gt;0,((K2218-M2218)/M2218)&gt;0,((K2213-M2213)/M2213)&gt;0)</f>
        <v>#DIV/0!</v>
      </c>
      <c r="L2224" t="e">
        <f>AND(((L2218-M2218)/M2218)&gt;0,((L2213-M2213)/M2213)&gt;0,((L2218-N2218)/N2218)&gt;0,((L2213-N2213)/N2213)&gt;0)</f>
        <v>#DIV/0!</v>
      </c>
    </row>
    <row r="2225" spans="1:16" x14ac:dyDescent="0.25">
      <c r="B2225" t="e">
        <f>OR(AND(C2225:D2225),AND(C2225,E2225))</f>
        <v>#DIV/0!</v>
      </c>
      <c r="C2225" t="e">
        <f>AND(((C2220-D2220)/D2220)&gt;0,((C2220-E2220)/E2220)&gt;0,((C2215-D2215)/D2215)&gt;0,((C2215-E2215)/E2215)&gt;0)</f>
        <v>#DIV/0!</v>
      </c>
      <c r="D2225" t="e">
        <f t="shared" ref="D2225:D2226" si="3306">AND(((D2220-E2220)/E2220)&gt;0,((D2220-F2220)/F2220)&gt;0,((D2215-E2215)/E2215)&gt;0,((D2215-F2215)/F2215)&gt;0)</f>
        <v>#DIV/0!</v>
      </c>
      <c r="E2225" t="e">
        <f t="shared" ref="E2225:E2226" si="3307">AND(((E2220-F2220)/F2220)&gt;0,((E2220-G2220)/G2220)&gt;0,((E2215-F2215)/F2215)&gt;0,((E2215-G2215)/G2215)&gt;0)</f>
        <v>#DIV/0!</v>
      </c>
      <c r="F2225" t="e">
        <f t="shared" ref="F2225:F2226" si="3308">AND(((F2220-G2220)/G2220)&gt;0,((F2220-H2220)/H2220)&gt;0,((F2215-G2215)/G2215)&gt;0,((F2215-H2215)/H2215)&gt;0)</f>
        <v>#DIV/0!</v>
      </c>
      <c r="G2225" t="e">
        <f t="shared" ref="G2225:G2226" si="3309">AND(((G2220-H2220)/H2220)&gt;0,((G2220-I2220)/I2220)&gt;0,((G2215-H2215)/H2215)&gt;0,((G2215-I2215)/I2215)&gt;0)</f>
        <v>#DIV/0!</v>
      </c>
      <c r="H2225" t="e">
        <f t="shared" ref="H2225:H2226" si="3310">AND(((H2220-I2220)/I2220)&gt;0,((H2220-J2220)/J2220)&gt;0,((H2215-I2215)/I2215)&gt;0,((H2215-J2215)/J2215)&gt;0)</f>
        <v>#DIV/0!</v>
      </c>
      <c r="I2225" t="e">
        <f t="shared" ref="I2225:I2226" si="3311">AND(((I2220-J2220)/J2220)&gt;0,((I2220-K2220)/K2220)&gt;0,((I2215-J2215)/J2215)&gt;0,((I2215-K2215)/K2215)&gt;0)</f>
        <v>#DIV/0!</v>
      </c>
      <c r="J2225" t="e">
        <f t="shared" ref="J2225:J2226" si="3312">AND(((J2220-K2220)/K2220)&gt;0,((J2220-L2220)/L2220)&gt;0,((J2215-K2215)/K2215)&gt;0,((J2215-L2215)/L2215)&gt;0)</f>
        <v>#DIV/0!</v>
      </c>
      <c r="K2225" t="e">
        <f t="shared" ref="K2225:K2226" si="3313">AND(((K2220-L2220)/L2220)&gt;0,((K2220-M2220)/M2220)&gt;0,((K2215-L2215)/L2215)&gt;0,((K2215-M2215)/M2215)&gt;0)</f>
        <v>#DIV/0!</v>
      </c>
      <c r="L2225" t="e">
        <f t="shared" ref="L2225:L2226" si="3314">AND(((L2220-M2220)/M2220)&gt;0,((L2220-N2220)/N2220)&gt;0,((L2215-M2215)/M2215)&gt;0,((L2215-N2215)/N2215)&gt;0)</f>
        <v>#DIV/0!</v>
      </c>
    </row>
    <row r="2226" spans="1:16" x14ac:dyDescent="0.25">
      <c r="B2226" t="e">
        <f>OR(AND(C2226:D2226),AND(C2226,E2226))</f>
        <v>#DIV/0!</v>
      </c>
      <c r="C2226" t="e">
        <f>AND(((C2221-D2221)/D2221)&gt;0,((C2221-E2221)/E2221)&gt;0,((C2216-D2216)/D2216)&gt;0,((C2216-E2216)/E2216)&gt;0)</f>
        <v>#DIV/0!</v>
      </c>
      <c r="D2226" t="e">
        <f t="shared" si="3306"/>
        <v>#DIV/0!</v>
      </c>
      <c r="E2226" t="e">
        <f t="shared" si="3307"/>
        <v>#DIV/0!</v>
      </c>
      <c r="F2226" t="e">
        <f t="shared" si="3308"/>
        <v>#DIV/0!</v>
      </c>
      <c r="G2226" t="e">
        <f t="shared" si="3309"/>
        <v>#DIV/0!</v>
      </c>
      <c r="H2226" t="e">
        <f t="shared" si="3310"/>
        <v>#DIV/0!</v>
      </c>
      <c r="I2226" t="e">
        <f t="shared" si="3311"/>
        <v>#DIV/0!</v>
      </c>
      <c r="J2226" t="e">
        <f t="shared" si="3312"/>
        <v>#DIV/0!</v>
      </c>
      <c r="K2226" t="e">
        <f t="shared" si="3313"/>
        <v>#DIV/0!</v>
      </c>
      <c r="L2226" t="e">
        <f t="shared" si="3314"/>
        <v>#DIV/0!</v>
      </c>
    </row>
    <row r="2228" spans="1:16" x14ac:dyDescent="0.25">
      <c r="A2228" s="7">
        <f>B2229</f>
        <v>0</v>
      </c>
      <c r="B2228" s="7" t="e">
        <f>OR(AND(C2241:D2241),AND(C2241,E2241))</f>
        <v>#DIV/0!</v>
      </c>
      <c r="C2228" s="7" t="e">
        <f>OR(AND(C2242:D2242),AND(C2242,E2242))</f>
        <v>#DIV/0!</v>
      </c>
      <c r="D2228" s="7" t="e">
        <f>OR(AND(C2243:D2243),AND(C2243,E2243))</f>
        <v>#DIV/0!</v>
      </c>
      <c r="E2228" s="7" t="str">
        <f>C2229</f>
        <v>JUN '21</v>
      </c>
      <c r="F2228" s="7" t="e">
        <f>OR(AND(D2241:E2241),AND(D2241,F2241))</f>
        <v>#DIV/0!</v>
      </c>
      <c r="G2228" s="7" t="e">
        <f>OR(AND(D2242:E2242),AND(D2242,F2242))</f>
        <v>#DIV/0!</v>
      </c>
      <c r="H2228" s="7" t="e">
        <f>OR(AND(D2243:E2243),AND(D2243,F2243))</f>
        <v>#DIV/0!</v>
      </c>
      <c r="I2228" s="7" t="str">
        <f>D2229</f>
        <v>MAR '21</v>
      </c>
      <c r="J2228" s="11">
        <f>A2239</f>
        <v>0</v>
      </c>
      <c r="K2228" s="7">
        <f>B2234</f>
        <v>0</v>
      </c>
      <c r="L2228" s="7"/>
      <c r="M2228" s="7"/>
      <c r="O2228" t="str">
        <f>"https://www.moneycontrol.com/financials/21stcenturymanagement/results/consolidated-quarterly-results/"&amp;M2228&amp;"/1"</f>
        <v>https://www.moneycontrol.com/financials/21stcenturymanagement/results/consolidated-quarterly-results//1</v>
      </c>
      <c r="P2228" t="str">
        <f>"https://www.moneycontrol.com/financials/21stcenturymanagement/results/consolidated-quarterly-results/"&amp;M2228&amp;"/2"</f>
        <v>https://www.moneycontrol.com/financials/21stcenturymanagement/results/consolidated-quarterly-results//2</v>
      </c>
    </row>
    <row r="2229" spans="1:16" x14ac:dyDescent="0.25">
      <c r="A2229" s="2" t="s">
        <v>49</v>
      </c>
      <c r="B2229" s="8"/>
      <c r="C2229" s="2" t="s">
        <v>50</v>
      </c>
      <c r="D2229" s="2" t="s">
        <v>48</v>
      </c>
      <c r="E2229" s="2" t="s">
        <v>47</v>
      </c>
      <c r="F2229" s="2" t="s">
        <v>51</v>
      </c>
      <c r="G2229" s="2" t="s">
        <v>46</v>
      </c>
      <c r="H2229" s="2" t="s">
        <v>45</v>
      </c>
      <c r="I2229" s="2" t="s">
        <v>44</v>
      </c>
      <c r="J2229" s="2" t="s">
        <v>43</v>
      </c>
      <c r="K2229" s="2" t="s">
        <v>42</v>
      </c>
      <c r="L2229" s="2" t="s">
        <v>41</v>
      </c>
      <c r="M2229" s="2"/>
      <c r="O2229" s="2"/>
    </row>
    <row r="2230" spans="1:16" x14ac:dyDescent="0.25">
      <c r="A2230" t="s">
        <v>38</v>
      </c>
      <c r="B2230" t="s">
        <v>34</v>
      </c>
      <c r="C2230" s="6"/>
      <c r="D2230" s="6"/>
      <c r="E2230" s="6"/>
      <c r="F2230" s="6"/>
      <c r="G2230" s="6"/>
      <c r="H2230" s="6"/>
      <c r="I2230" s="6"/>
      <c r="J2230" s="6"/>
      <c r="K2230" s="6"/>
      <c r="L2230" s="6"/>
    </row>
    <row r="2231" spans="1:16" x14ac:dyDescent="0.25">
      <c r="B2231" t="s">
        <v>36</v>
      </c>
      <c r="C2231" s="4"/>
      <c r="D2231" s="6"/>
      <c r="E2231" s="4"/>
      <c r="F2231" s="4"/>
      <c r="G2231" s="4"/>
      <c r="H2231" s="6"/>
      <c r="I2231" s="4"/>
      <c r="J2231" s="4"/>
      <c r="K2231" s="4"/>
      <c r="L2231" s="4"/>
    </row>
    <row r="2232" spans="1:16" x14ac:dyDescent="0.25">
      <c r="B2232" t="s">
        <v>33</v>
      </c>
      <c r="C2232" s="5" t="e">
        <f t="shared" ref="C2232:L2232" si="3315">C2231/C2230</f>
        <v>#DIV/0!</v>
      </c>
      <c r="D2232" s="5" t="e">
        <f t="shared" si="3315"/>
        <v>#DIV/0!</v>
      </c>
      <c r="E2232" s="5" t="e">
        <f t="shared" si="3315"/>
        <v>#DIV/0!</v>
      </c>
      <c r="F2232" s="5" t="e">
        <f t="shared" si="3315"/>
        <v>#DIV/0!</v>
      </c>
      <c r="G2232" s="5" t="e">
        <f t="shared" si="3315"/>
        <v>#DIV/0!</v>
      </c>
      <c r="H2232" s="5" t="e">
        <f t="shared" si="3315"/>
        <v>#DIV/0!</v>
      </c>
      <c r="I2232" s="5" t="e">
        <f t="shared" si="3315"/>
        <v>#DIV/0!</v>
      </c>
      <c r="J2232" s="5" t="e">
        <f t="shared" si="3315"/>
        <v>#DIV/0!</v>
      </c>
      <c r="K2232" s="5" t="e">
        <f t="shared" si="3315"/>
        <v>#DIV/0!</v>
      </c>
      <c r="L2232" s="5" t="e">
        <f t="shared" si="3315"/>
        <v>#DIV/0!</v>
      </c>
    </row>
    <row r="2233" spans="1:16" x14ac:dyDescent="0.25">
      <c r="B2233" t="s">
        <v>32</v>
      </c>
      <c r="C2233" s="4"/>
      <c r="D2233" s="4"/>
      <c r="E2233" s="4"/>
      <c r="F2233" s="4"/>
      <c r="G2233" s="4"/>
      <c r="H2233" s="4"/>
      <c r="I2233" s="4"/>
      <c r="J2233" s="4"/>
      <c r="K2233" s="4"/>
      <c r="L2233" s="4"/>
    </row>
    <row r="2235" spans="1:16" x14ac:dyDescent="0.25">
      <c r="A2235" t="s">
        <v>37</v>
      </c>
      <c r="B2235" t="s">
        <v>34</v>
      </c>
      <c r="C2235" s="3">
        <f t="shared" ref="C2235:C2236" si="3316">SUM(C2230:F2230)</f>
        <v>0</v>
      </c>
      <c r="D2235" s="3">
        <f t="shared" ref="D2235:D2236" si="3317">SUM(D2230:G2230)</f>
        <v>0</v>
      </c>
      <c r="E2235" s="3">
        <f t="shared" ref="E2235:E2236" si="3318">SUM(E2230:H2230)</f>
        <v>0</v>
      </c>
      <c r="F2235" s="3">
        <f t="shared" ref="F2235:F2236" si="3319">SUM(F2230:I2230)</f>
        <v>0</v>
      </c>
      <c r="G2235" s="3">
        <f t="shared" ref="G2235:G2236" si="3320">SUM(G2230:J2230)</f>
        <v>0</v>
      </c>
      <c r="H2235" s="3">
        <f t="shared" ref="H2235:H2236" si="3321">SUM(H2230:K2230)</f>
        <v>0</v>
      </c>
      <c r="I2235" s="3">
        <f t="shared" ref="I2235:I2236" si="3322">SUM(I2230:L2230)</f>
        <v>0</v>
      </c>
    </row>
    <row r="2236" spans="1:16" x14ac:dyDescent="0.25">
      <c r="B2236" t="s">
        <v>36</v>
      </c>
      <c r="C2236" s="3">
        <f t="shared" si="3316"/>
        <v>0</v>
      </c>
      <c r="D2236" s="3">
        <f t="shared" si="3317"/>
        <v>0</v>
      </c>
      <c r="E2236" s="3">
        <f t="shared" si="3318"/>
        <v>0</v>
      </c>
      <c r="F2236" s="3">
        <f t="shared" si="3319"/>
        <v>0</v>
      </c>
      <c r="G2236" s="3">
        <f t="shared" si="3320"/>
        <v>0</v>
      </c>
      <c r="H2236" s="3">
        <f t="shared" si="3321"/>
        <v>0</v>
      </c>
      <c r="I2236" s="3">
        <f t="shared" si="3322"/>
        <v>0</v>
      </c>
    </row>
    <row r="2237" spans="1:16" x14ac:dyDescent="0.25">
      <c r="B2237" t="s">
        <v>33</v>
      </c>
      <c r="C2237" s="1" t="e">
        <f t="shared" ref="C2237:I2237" si="3323">C2236/C2235</f>
        <v>#DIV/0!</v>
      </c>
      <c r="D2237" s="1" t="e">
        <f t="shared" si="3323"/>
        <v>#DIV/0!</v>
      </c>
      <c r="E2237" s="1" t="e">
        <f t="shared" si="3323"/>
        <v>#DIV/0!</v>
      </c>
      <c r="F2237" s="1" t="e">
        <f t="shared" si="3323"/>
        <v>#DIV/0!</v>
      </c>
      <c r="G2237" s="1" t="e">
        <f t="shared" si="3323"/>
        <v>#DIV/0!</v>
      </c>
      <c r="H2237" s="1" t="e">
        <f t="shared" si="3323"/>
        <v>#DIV/0!</v>
      </c>
      <c r="I2237" s="1" t="e">
        <f t="shared" si="3323"/>
        <v>#DIV/0!</v>
      </c>
    </row>
    <row r="2238" spans="1:16" x14ac:dyDescent="0.25">
      <c r="B2238" t="s">
        <v>32</v>
      </c>
      <c r="C2238">
        <f t="shared" ref="C2238" si="3324">SUM(C2233:F2233)</f>
        <v>0</v>
      </c>
      <c r="D2238">
        <f t="shared" ref="D2238" si="3325">SUM(D2233:G2233)</f>
        <v>0</v>
      </c>
      <c r="E2238">
        <f t="shared" ref="E2238" si="3326">SUM(E2233:H2233)</f>
        <v>0</v>
      </c>
      <c r="F2238">
        <f t="shared" ref="F2238" si="3327">SUM(F2233:I2233)</f>
        <v>0</v>
      </c>
      <c r="G2238">
        <f t="shared" ref="G2238" si="3328">SUM(G2233:J2233)</f>
        <v>0</v>
      </c>
      <c r="H2238">
        <f t="shared" ref="H2238" si="3329">SUM(H2233:K2233)</f>
        <v>0</v>
      </c>
      <c r="I2238">
        <f t="shared" ref="I2238" si="3330">SUM(I2233:L2233)</f>
        <v>0</v>
      </c>
    </row>
    <row r="2239" spans="1:16" x14ac:dyDescent="0.25">
      <c r="A2239" s="10"/>
      <c r="B2239" s="9"/>
      <c r="C2239" s="9"/>
      <c r="D2239" s="9"/>
      <c r="E2239" s="9"/>
      <c r="F2239" s="9"/>
      <c r="G2239" s="9"/>
      <c r="H2239" s="9"/>
      <c r="I2239" s="9"/>
    </row>
    <row r="2240" spans="1:16" x14ac:dyDescent="0.25">
      <c r="A2240" t="s">
        <v>35</v>
      </c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</row>
    <row r="2241" spans="1:16" x14ac:dyDescent="0.25">
      <c r="A2241" t="e">
        <f>B2241</f>
        <v>#DIV/0!</v>
      </c>
      <c r="B2241" t="e">
        <f>OR(AND(C2241:D2241),AND(C2241,E2241))</f>
        <v>#DIV/0!</v>
      </c>
      <c r="C2241" t="e">
        <f>AND(((C2235-D2235)/D2235)&gt;0,((C2230-D2230)/D2230)&gt;0,((C2235-E2235)/E2235)&gt;0,((C2230-E2230)/E2230)&gt;0)</f>
        <v>#DIV/0!</v>
      </c>
      <c r="D2241" t="e">
        <f>AND(((D2235-E2235)/E2235)&gt;0,((D2230-E2230)/E2230)&gt;0,((D2235-F2235)/F2235)&gt;0,((D2230-F2230)/F2230)&gt;0)</f>
        <v>#DIV/0!</v>
      </c>
      <c r="E2241" t="e">
        <f>AND(((E2235-F2235)/F2235)&gt;0,((E2230-F2230)/F2230)&gt;0,((E2235-G2235)/G2235)&gt;0,((E2230-G2230)/G2230)&gt;0)</f>
        <v>#DIV/0!</v>
      </c>
      <c r="F2241" t="e">
        <f>AND(((F2235-G2235)/G2235)&gt;0,((F2230-G2230)/G2230)&gt;0,((F2235-H2235)/H2235)&gt;0,((F2230-H2230)/H2230)&gt;0)</f>
        <v>#DIV/0!</v>
      </c>
      <c r="G2241" t="e">
        <f>AND(((G2235-H2235)/H2235)&gt;0,((G2230-H2230)/H2230)&gt;0,((G2235-I2235)/I2235)&gt;0,((G2230-I2230)/I2230)&gt;0)</f>
        <v>#DIV/0!</v>
      </c>
      <c r="H2241" t="e">
        <f>AND(((H2235-I2235)/I2235)&gt;0,((H2230-I2230)/I2230)&gt;0,((H2235-J2235)/J2235)&gt;0,((H2230-J2230)/J2230)&gt;0)</f>
        <v>#DIV/0!</v>
      </c>
      <c r="I2241" t="e">
        <f>AND(((I2235-J2235)/J2235)&gt;0,((I2230-J2230)/J2230)&gt;0,((I2235-K2235)/K2235)&gt;0,((I2230-K2230)/K2230)&gt;0)</f>
        <v>#DIV/0!</v>
      </c>
      <c r="J2241" t="e">
        <f>AND(((J2235-K2235)/K2235)&gt;0,((J2230-K2230)/K2230)&gt;0,((J2235-L2235)/L2235)&gt;0,((J2230-L2230)/L2230)&gt;0)</f>
        <v>#DIV/0!</v>
      </c>
      <c r="K2241" t="e">
        <f>AND(((K2235-L2235)/L2235)&gt;0,((K2230-L2230)/L2230)&gt;0,((K2235-M2235)/M2235)&gt;0,((K2230-M2230)/M2230)&gt;0)</f>
        <v>#DIV/0!</v>
      </c>
      <c r="L2241" t="e">
        <f>AND(((L2235-M2235)/M2235)&gt;0,((L2230-M2230)/M2230)&gt;0,((L2235-N2235)/N2235)&gt;0,((L2230-N2230)/N2230)&gt;0)</f>
        <v>#DIV/0!</v>
      </c>
    </row>
    <row r="2242" spans="1:16" x14ac:dyDescent="0.25">
      <c r="B2242" t="e">
        <f>OR(AND(C2242:D2242),AND(C2242,E2242))</f>
        <v>#DIV/0!</v>
      </c>
      <c r="C2242" t="e">
        <f>AND(((C2237-D2237)/D2237)&gt;0,((C2237-E2237)/E2237)&gt;0,((C2232-D2232)/D2232)&gt;0,((C2232-E2232)/E2232)&gt;0)</f>
        <v>#DIV/0!</v>
      </c>
      <c r="D2242" t="e">
        <f t="shared" ref="D2242:D2243" si="3331">AND(((D2237-E2237)/E2237)&gt;0,((D2237-F2237)/F2237)&gt;0,((D2232-E2232)/E2232)&gt;0,((D2232-F2232)/F2232)&gt;0)</f>
        <v>#DIV/0!</v>
      </c>
      <c r="E2242" t="e">
        <f t="shared" ref="E2242:E2243" si="3332">AND(((E2237-F2237)/F2237)&gt;0,((E2237-G2237)/G2237)&gt;0,((E2232-F2232)/F2232)&gt;0,((E2232-G2232)/G2232)&gt;0)</f>
        <v>#DIV/0!</v>
      </c>
      <c r="F2242" t="e">
        <f t="shared" ref="F2242:F2243" si="3333">AND(((F2237-G2237)/G2237)&gt;0,((F2237-H2237)/H2237)&gt;0,((F2232-G2232)/G2232)&gt;0,((F2232-H2232)/H2232)&gt;0)</f>
        <v>#DIV/0!</v>
      </c>
      <c r="G2242" t="e">
        <f t="shared" ref="G2242:G2243" si="3334">AND(((G2237-H2237)/H2237)&gt;0,((G2237-I2237)/I2237)&gt;0,((G2232-H2232)/H2232)&gt;0,((G2232-I2232)/I2232)&gt;0)</f>
        <v>#DIV/0!</v>
      </c>
      <c r="H2242" t="e">
        <f t="shared" ref="H2242:H2243" si="3335">AND(((H2237-I2237)/I2237)&gt;0,((H2237-J2237)/J2237)&gt;0,((H2232-I2232)/I2232)&gt;0,((H2232-J2232)/J2232)&gt;0)</f>
        <v>#DIV/0!</v>
      </c>
      <c r="I2242" t="e">
        <f t="shared" ref="I2242:I2243" si="3336">AND(((I2237-J2237)/J2237)&gt;0,((I2237-K2237)/K2237)&gt;0,((I2232-J2232)/J2232)&gt;0,((I2232-K2232)/K2232)&gt;0)</f>
        <v>#DIV/0!</v>
      </c>
      <c r="J2242" t="e">
        <f t="shared" ref="J2242:J2243" si="3337">AND(((J2237-K2237)/K2237)&gt;0,((J2237-L2237)/L2237)&gt;0,((J2232-K2232)/K2232)&gt;0,((J2232-L2232)/L2232)&gt;0)</f>
        <v>#DIV/0!</v>
      </c>
      <c r="K2242" t="e">
        <f t="shared" ref="K2242:K2243" si="3338">AND(((K2237-L2237)/L2237)&gt;0,((K2237-M2237)/M2237)&gt;0,((K2232-L2232)/L2232)&gt;0,((K2232-M2232)/M2232)&gt;0)</f>
        <v>#DIV/0!</v>
      </c>
      <c r="L2242" t="e">
        <f t="shared" ref="L2242:L2243" si="3339">AND(((L2237-M2237)/M2237)&gt;0,((L2237-N2237)/N2237)&gt;0,((L2232-M2232)/M2232)&gt;0,((L2232-N2232)/N2232)&gt;0)</f>
        <v>#DIV/0!</v>
      </c>
    </row>
    <row r="2243" spans="1:16" x14ac:dyDescent="0.25">
      <c r="B2243" t="e">
        <f>OR(AND(C2243:D2243),AND(C2243,E2243))</f>
        <v>#DIV/0!</v>
      </c>
      <c r="C2243" t="e">
        <f>AND(((C2238-D2238)/D2238)&gt;0,((C2238-E2238)/E2238)&gt;0,((C2233-D2233)/D2233)&gt;0,((C2233-E2233)/E2233)&gt;0)</f>
        <v>#DIV/0!</v>
      </c>
      <c r="D2243" t="e">
        <f t="shared" si="3331"/>
        <v>#DIV/0!</v>
      </c>
      <c r="E2243" t="e">
        <f t="shared" si="3332"/>
        <v>#DIV/0!</v>
      </c>
      <c r="F2243" t="e">
        <f t="shared" si="3333"/>
        <v>#DIV/0!</v>
      </c>
      <c r="G2243" t="e">
        <f t="shared" si="3334"/>
        <v>#DIV/0!</v>
      </c>
      <c r="H2243" t="e">
        <f t="shared" si="3335"/>
        <v>#DIV/0!</v>
      </c>
      <c r="I2243" t="e">
        <f t="shared" si="3336"/>
        <v>#DIV/0!</v>
      </c>
      <c r="J2243" t="e">
        <f t="shared" si="3337"/>
        <v>#DIV/0!</v>
      </c>
      <c r="K2243" t="e">
        <f t="shared" si="3338"/>
        <v>#DIV/0!</v>
      </c>
      <c r="L2243" t="e">
        <f t="shared" si="3339"/>
        <v>#DIV/0!</v>
      </c>
    </row>
    <row r="2245" spans="1:16" x14ac:dyDescent="0.25">
      <c r="A2245" s="7">
        <f>B2246</f>
        <v>0</v>
      </c>
      <c r="B2245" s="7" t="e">
        <f>OR(AND(C2258:D2258),AND(C2258,E2258))</f>
        <v>#DIV/0!</v>
      </c>
      <c r="C2245" s="7" t="e">
        <f>OR(AND(C2259:D2259),AND(C2259,E2259))</f>
        <v>#DIV/0!</v>
      </c>
      <c r="D2245" s="7" t="e">
        <f>OR(AND(C2260:D2260),AND(C2260,E2260))</f>
        <v>#DIV/0!</v>
      </c>
      <c r="E2245" s="7" t="str">
        <f>C2246</f>
        <v>JUN '21</v>
      </c>
      <c r="F2245" s="7" t="e">
        <f>OR(AND(D2258:E2258),AND(D2258,F2258))</f>
        <v>#DIV/0!</v>
      </c>
      <c r="G2245" s="7" t="e">
        <f>OR(AND(D2259:E2259),AND(D2259,F2259))</f>
        <v>#DIV/0!</v>
      </c>
      <c r="H2245" s="7" t="e">
        <f>OR(AND(D2260:E2260),AND(D2260,F2260))</f>
        <v>#DIV/0!</v>
      </c>
      <c r="I2245" s="7" t="str">
        <f>D2246</f>
        <v>MAR '21</v>
      </c>
      <c r="J2245" s="11">
        <f>A2256</f>
        <v>0</v>
      </c>
      <c r="K2245" s="7">
        <f>B2251</f>
        <v>0</v>
      </c>
      <c r="L2245" s="7"/>
      <c r="M2245" s="7"/>
      <c r="O2245" t="str">
        <f>"https://www.moneycontrol.com/financials/21stcenturymanagement/results/consolidated-quarterly-results/"&amp;M2245&amp;"/1"</f>
        <v>https://www.moneycontrol.com/financials/21stcenturymanagement/results/consolidated-quarterly-results//1</v>
      </c>
      <c r="P2245" t="str">
        <f>"https://www.moneycontrol.com/financials/21stcenturymanagement/results/consolidated-quarterly-results/"&amp;M2245&amp;"/2"</f>
        <v>https://www.moneycontrol.com/financials/21stcenturymanagement/results/consolidated-quarterly-results//2</v>
      </c>
    </row>
    <row r="2246" spans="1:16" x14ac:dyDescent="0.25">
      <c r="A2246" s="2" t="s">
        <v>49</v>
      </c>
      <c r="B2246" s="8"/>
      <c r="C2246" s="2" t="s">
        <v>50</v>
      </c>
      <c r="D2246" s="2" t="s">
        <v>48</v>
      </c>
      <c r="E2246" s="2" t="s">
        <v>47</v>
      </c>
      <c r="F2246" s="2" t="s">
        <v>51</v>
      </c>
      <c r="G2246" s="2" t="s">
        <v>46</v>
      </c>
      <c r="H2246" s="2" t="s">
        <v>45</v>
      </c>
      <c r="I2246" s="2" t="s">
        <v>44</v>
      </c>
      <c r="J2246" s="2" t="s">
        <v>43</v>
      </c>
      <c r="K2246" s="2" t="s">
        <v>42</v>
      </c>
      <c r="L2246" s="2" t="s">
        <v>41</v>
      </c>
      <c r="M2246" s="2"/>
      <c r="O2246" s="2"/>
    </row>
    <row r="2247" spans="1:16" x14ac:dyDescent="0.25">
      <c r="A2247" t="s">
        <v>38</v>
      </c>
      <c r="B2247" t="s">
        <v>34</v>
      </c>
      <c r="C2247" s="6"/>
      <c r="D2247" s="6"/>
      <c r="E2247" s="6"/>
      <c r="F2247" s="6"/>
      <c r="G2247" s="6"/>
      <c r="H2247" s="6"/>
      <c r="I2247" s="6"/>
      <c r="J2247" s="6"/>
      <c r="K2247" s="6"/>
      <c r="L2247" s="6"/>
    </row>
    <row r="2248" spans="1:16" x14ac:dyDescent="0.25">
      <c r="B2248" t="s">
        <v>36</v>
      </c>
      <c r="C2248" s="4"/>
      <c r="D2248" s="6"/>
      <c r="E2248" s="4"/>
      <c r="F2248" s="4"/>
      <c r="G2248" s="4"/>
      <c r="H2248" s="6"/>
      <c r="I2248" s="4"/>
      <c r="J2248" s="4"/>
      <c r="K2248" s="4"/>
      <c r="L2248" s="4"/>
    </row>
    <row r="2249" spans="1:16" x14ac:dyDescent="0.25">
      <c r="B2249" t="s">
        <v>33</v>
      </c>
      <c r="C2249" s="5" t="e">
        <f t="shared" ref="C2249:L2249" si="3340">C2248/C2247</f>
        <v>#DIV/0!</v>
      </c>
      <c r="D2249" s="5" t="e">
        <f t="shared" si="3340"/>
        <v>#DIV/0!</v>
      </c>
      <c r="E2249" s="5" t="e">
        <f t="shared" si="3340"/>
        <v>#DIV/0!</v>
      </c>
      <c r="F2249" s="5" t="e">
        <f t="shared" si="3340"/>
        <v>#DIV/0!</v>
      </c>
      <c r="G2249" s="5" t="e">
        <f t="shared" si="3340"/>
        <v>#DIV/0!</v>
      </c>
      <c r="H2249" s="5" t="e">
        <f t="shared" si="3340"/>
        <v>#DIV/0!</v>
      </c>
      <c r="I2249" s="5" t="e">
        <f t="shared" si="3340"/>
        <v>#DIV/0!</v>
      </c>
      <c r="J2249" s="5" t="e">
        <f t="shared" si="3340"/>
        <v>#DIV/0!</v>
      </c>
      <c r="K2249" s="5" t="e">
        <f t="shared" si="3340"/>
        <v>#DIV/0!</v>
      </c>
      <c r="L2249" s="5" t="e">
        <f t="shared" si="3340"/>
        <v>#DIV/0!</v>
      </c>
    </row>
    <row r="2250" spans="1:16" x14ac:dyDescent="0.25">
      <c r="B2250" t="s">
        <v>32</v>
      </c>
      <c r="C2250" s="4"/>
      <c r="D2250" s="4"/>
      <c r="E2250" s="4"/>
      <c r="F2250" s="4"/>
      <c r="G2250" s="4"/>
      <c r="H2250" s="4"/>
      <c r="I2250" s="4"/>
      <c r="J2250" s="4"/>
      <c r="K2250" s="4"/>
      <c r="L2250" s="4"/>
    </row>
    <row r="2252" spans="1:16" x14ac:dyDescent="0.25">
      <c r="A2252" t="s">
        <v>37</v>
      </c>
      <c r="B2252" t="s">
        <v>34</v>
      </c>
      <c r="C2252" s="3">
        <f t="shared" ref="C2252:C2253" si="3341">SUM(C2247:F2247)</f>
        <v>0</v>
      </c>
      <c r="D2252" s="3">
        <f t="shared" ref="D2252:D2253" si="3342">SUM(D2247:G2247)</f>
        <v>0</v>
      </c>
      <c r="E2252" s="3">
        <f t="shared" ref="E2252:E2253" si="3343">SUM(E2247:H2247)</f>
        <v>0</v>
      </c>
      <c r="F2252" s="3">
        <f t="shared" ref="F2252:F2253" si="3344">SUM(F2247:I2247)</f>
        <v>0</v>
      </c>
      <c r="G2252" s="3">
        <f t="shared" ref="G2252:G2253" si="3345">SUM(G2247:J2247)</f>
        <v>0</v>
      </c>
      <c r="H2252" s="3">
        <f t="shared" ref="H2252:H2253" si="3346">SUM(H2247:K2247)</f>
        <v>0</v>
      </c>
      <c r="I2252" s="3">
        <f t="shared" ref="I2252:I2253" si="3347">SUM(I2247:L2247)</f>
        <v>0</v>
      </c>
    </row>
    <row r="2253" spans="1:16" x14ac:dyDescent="0.25">
      <c r="B2253" t="s">
        <v>36</v>
      </c>
      <c r="C2253" s="3">
        <f t="shared" si="3341"/>
        <v>0</v>
      </c>
      <c r="D2253" s="3">
        <f t="shared" si="3342"/>
        <v>0</v>
      </c>
      <c r="E2253" s="3">
        <f t="shared" si="3343"/>
        <v>0</v>
      </c>
      <c r="F2253" s="3">
        <f t="shared" si="3344"/>
        <v>0</v>
      </c>
      <c r="G2253" s="3">
        <f t="shared" si="3345"/>
        <v>0</v>
      </c>
      <c r="H2253" s="3">
        <f t="shared" si="3346"/>
        <v>0</v>
      </c>
      <c r="I2253" s="3">
        <f t="shared" si="3347"/>
        <v>0</v>
      </c>
    </row>
    <row r="2254" spans="1:16" x14ac:dyDescent="0.25">
      <c r="B2254" t="s">
        <v>33</v>
      </c>
      <c r="C2254" s="1" t="e">
        <f t="shared" ref="C2254:I2254" si="3348">C2253/C2252</f>
        <v>#DIV/0!</v>
      </c>
      <c r="D2254" s="1" t="e">
        <f t="shared" si="3348"/>
        <v>#DIV/0!</v>
      </c>
      <c r="E2254" s="1" t="e">
        <f t="shared" si="3348"/>
        <v>#DIV/0!</v>
      </c>
      <c r="F2254" s="1" t="e">
        <f t="shared" si="3348"/>
        <v>#DIV/0!</v>
      </c>
      <c r="G2254" s="1" t="e">
        <f t="shared" si="3348"/>
        <v>#DIV/0!</v>
      </c>
      <c r="H2254" s="1" t="e">
        <f t="shared" si="3348"/>
        <v>#DIV/0!</v>
      </c>
      <c r="I2254" s="1" t="e">
        <f t="shared" si="3348"/>
        <v>#DIV/0!</v>
      </c>
    </row>
    <row r="2255" spans="1:16" x14ac:dyDescent="0.25">
      <c r="B2255" t="s">
        <v>32</v>
      </c>
      <c r="C2255">
        <f t="shared" ref="C2255" si="3349">SUM(C2250:F2250)</f>
        <v>0</v>
      </c>
      <c r="D2255">
        <f t="shared" ref="D2255" si="3350">SUM(D2250:G2250)</f>
        <v>0</v>
      </c>
      <c r="E2255">
        <f t="shared" ref="E2255" si="3351">SUM(E2250:H2250)</f>
        <v>0</v>
      </c>
      <c r="F2255">
        <f t="shared" ref="F2255" si="3352">SUM(F2250:I2250)</f>
        <v>0</v>
      </c>
      <c r="G2255">
        <f t="shared" ref="G2255" si="3353">SUM(G2250:J2250)</f>
        <v>0</v>
      </c>
      <c r="H2255">
        <f t="shared" ref="H2255" si="3354">SUM(H2250:K2250)</f>
        <v>0</v>
      </c>
      <c r="I2255">
        <f t="shared" ref="I2255" si="3355">SUM(I2250:L2250)</f>
        <v>0</v>
      </c>
    </row>
    <row r="2256" spans="1:16" x14ac:dyDescent="0.25">
      <c r="A2256" s="10"/>
      <c r="B2256" s="9"/>
      <c r="C2256" s="9"/>
      <c r="D2256" s="9"/>
      <c r="E2256" s="9"/>
      <c r="F2256" s="9"/>
      <c r="G2256" s="9"/>
      <c r="H2256" s="9"/>
      <c r="I2256" s="9"/>
    </row>
    <row r="2257" spans="1:16" x14ac:dyDescent="0.25">
      <c r="A2257" t="s">
        <v>35</v>
      </c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</row>
    <row r="2258" spans="1:16" x14ac:dyDescent="0.25">
      <c r="A2258" t="e">
        <f>B2258</f>
        <v>#DIV/0!</v>
      </c>
      <c r="B2258" t="e">
        <f>OR(AND(C2258:D2258),AND(C2258,E2258))</f>
        <v>#DIV/0!</v>
      </c>
      <c r="C2258" t="e">
        <f>AND(((C2252-D2252)/D2252)&gt;0,((C2247-D2247)/D2247)&gt;0,((C2252-E2252)/E2252)&gt;0,((C2247-E2247)/E2247)&gt;0)</f>
        <v>#DIV/0!</v>
      </c>
      <c r="D2258" t="e">
        <f>AND(((D2252-E2252)/E2252)&gt;0,((D2247-E2247)/E2247)&gt;0,((D2252-F2252)/F2252)&gt;0,((D2247-F2247)/F2247)&gt;0)</f>
        <v>#DIV/0!</v>
      </c>
      <c r="E2258" t="e">
        <f>AND(((E2252-F2252)/F2252)&gt;0,((E2247-F2247)/F2247)&gt;0,((E2252-G2252)/G2252)&gt;0,((E2247-G2247)/G2247)&gt;0)</f>
        <v>#DIV/0!</v>
      </c>
      <c r="F2258" t="e">
        <f>AND(((F2252-G2252)/G2252)&gt;0,((F2247-G2247)/G2247)&gt;0,((F2252-H2252)/H2252)&gt;0,((F2247-H2247)/H2247)&gt;0)</f>
        <v>#DIV/0!</v>
      </c>
      <c r="G2258" t="e">
        <f>AND(((G2252-H2252)/H2252)&gt;0,((G2247-H2247)/H2247)&gt;0,((G2252-I2252)/I2252)&gt;0,((G2247-I2247)/I2247)&gt;0)</f>
        <v>#DIV/0!</v>
      </c>
      <c r="H2258" t="e">
        <f>AND(((H2252-I2252)/I2252)&gt;0,((H2247-I2247)/I2247)&gt;0,((H2252-J2252)/J2252)&gt;0,((H2247-J2247)/J2247)&gt;0)</f>
        <v>#DIV/0!</v>
      </c>
      <c r="I2258" t="e">
        <f>AND(((I2252-J2252)/J2252)&gt;0,((I2247-J2247)/J2247)&gt;0,((I2252-K2252)/K2252)&gt;0,((I2247-K2247)/K2247)&gt;0)</f>
        <v>#DIV/0!</v>
      </c>
      <c r="J2258" t="e">
        <f>AND(((J2252-K2252)/K2252)&gt;0,((J2247-K2247)/K2247)&gt;0,((J2252-L2252)/L2252)&gt;0,((J2247-L2247)/L2247)&gt;0)</f>
        <v>#DIV/0!</v>
      </c>
      <c r="K2258" t="e">
        <f>AND(((K2252-L2252)/L2252)&gt;0,((K2247-L2247)/L2247)&gt;0,((K2252-M2252)/M2252)&gt;0,((K2247-M2247)/M2247)&gt;0)</f>
        <v>#DIV/0!</v>
      </c>
      <c r="L2258" t="e">
        <f>AND(((L2252-M2252)/M2252)&gt;0,((L2247-M2247)/M2247)&gt;0,((L2252-N2252)/N2252)&gt;0,((L2247-N2247)/N2247)&gt;0)</f>
        <v>#DIV/0!</v>
      </c>
    </row>
    <row r="2259" spans="1:16" x14ac:dyDescent="0.25">
      <c r="B2259" t="e">
        <f>OR(AND(C2259:D2259),AND(C2259,E2259))</f>
        <v>#DIV/0!</v>
      </c>
      <c r="C2259" t="e">
        <f>AND(((C2254-D2254)/D2254)&gt;0,((C2254-E2254)/E2254)&gt;0,((C2249-D2249)/D2249)&gt;0,((C2249-E2249)/E2249)&gt;0)</f>
        <v>#DIV/0!</v>
      </c>
      <c r="D2259" t="e">
        <f t="shared" ref="D2259:D2260" si="3356">AND(((D2254-E2254)/E2254)&gt;0,((D2254-F2254)/F2254)&gt;0,((D2249-E2249)/E2249)&gt;0,((D2249-F2249)/F2249)&gt;0)</f>
        <v>#DIV/0!</v>
      </c>
      <c r="E2259" t="e">
        <f t="shared" ref="E2259:E2260" si="3357">AND(((E2254-F2254)/F2254)&gt;0,((E2254-G2254)/G2254)&gt;0,((E2249-F2249)/F2249)&gt;0,((E2249-G2249)/G2249)&gt;0)</f>
        <v>#DIV/0!</v>
      </c>
      <c r="F2259" t="e">
        <f t="shared" ref="F2259:F2260" si="3358">AND(((F2254-G2254)/G2254)&gt;0,((F2254-H2254)/H2254)&gt;0,((F2249-G2249)/G2249)&gt;0,((F2249-H2249)/H2249)&gt;0)</f>
        <v>#DIV/0!</v>
      </c>
      <c r="G2259" t="e">
        <f t="shared" ref="G2259:G2260" si="3359">AND(((G2254-H2254)/H2254)&gt;0,((G2254-I2254)/I2254)&gt;0,((G2249-H2249)/H2249)&gt;0,((G2249-I2249)/I2249)&gt;0)</f>
        <v>#DIV/0!</v>
      </c>
      <c r="H2259" t="e">
        <f t="shared" ref="H2259:H2260" si="3360">AND(((H2254-I2254)/I2254)&gt;0,((H2254-J2254)/J2254)&gt;0,((H2249-I2249)/I2249)&gt;0,((H2249-J2249)/J2249)&gt;0)</f>
        <v>#DIV/0!</v>
      </c>
      <c r="I2259" t="e">
        <f t="shared" ref="I2259:I2260" si="3361">AND(((I2254-J2254)/J2254)&gt;0,((I2254-K2254)/K2254)&gt;0,((I2249-J2249)/J2249)&gt;0,((I2249-K2249)/K2249)&gt;0)</f>
        <v>#DIV/0!</v>
      </c>
      <c r="J2259" t="e">
        <f t="shared" ref="J2259:J2260" si="3362">AND(((J2254-K2254)/K2254)&gt;0,((J2254-L2254)/L2254)&gt;0,((J2249-K2249)/K2249)&gt;0,((J2249-L2249)/L2249)&gt;0)</f>
        <v>#DIV/0!</v>
      </c>
      <c r="K2259" t="e">
        <f t="shared" ref="K2259:K2260" si="3363">AND(((K2254-L2254)/L2254)&gt;0,((K2254-M2254)/M2254)&gt;0,((K2249-L2249)/L2249)&gt;0,((K2249-M2249)/M2249)&gt;0)</f>
        <v>#DIV/0!</v>
      </c>
      <c r="L2259" t="e">
        <f t="shared" ref="L2259:L2260" si="3364">AND(((L2254-M2254)/M2254)&gt;0,((L2254-N2254)/N2254)&gt;0,((L2249-M2249)/M2249)&gt;0,((L2249-N2249)/N2249)&gt;0)</f>
        <v>#DIV/0!</v>
      </c>
    </row>
    <row r="2260" spans="1:16" x14ac:dyDescent="0.25">
      <c r="B2260" t="e">
        <f>OR(AND(C2260:D2260),AND(C2260,E2260))</f>
        <v>#DIV/0!</v>
      </c>
      <c r="C2260" t="e">
        <f>AND(((C2255-D2255)/D2255)&gt;0,((C2255-E2255)/E2255)&gt;0,((C2250-D2250)/D2250)&gt;0,((C2250-E2250)/E2250)&gt;0)</f>
        <v>#DIV/0!</v>
      </c>
      <c r="D2260" t="e">
        <f t="shared" si="3356"/>
        <v>#DIV/0!</v>
      </c>
      <c r="E2260" t="e">
        <f t="shared" si="3357"/>
        <v>#DIV/0!</v>
      </c>
      <c r="F2260" t="e">
        <f t="shared" si="3358"/>
        <v>#DIV/0!</v>
      </c>
      <c r="G2260" t="e">
        <f t="shared" si="3359"/>
        <v>#DIV/0!</v>
      </c>
      <c r="H2260" t="e">
        <f t="shared" si="3360"/>
        <v>#DIV/0!</v>
      </c>
      <c r="I2260" t="e">
        <f t="shared" si="3361"/>
        <v>#DIV/0!</v>
      </c>
      <c r="J2260" t="e">
        <f t="shared" si="3362"/>
        <v>#DIV/0!</v>
      </c>
      <c r="K2260" t="e">
        <f t="shared" si="3363"/>
        <v>#DIV/0!</v>
      </c>
      <c r="L2260" t="e">
        <f t="shared" si="3364"/>
        <v>#DIV/0!</v>
      </c>
    </row>
    <row r="2262" spans="1:16" x14ac:dyDescent="0.25">
      <c r="A2262" s="7">
        <f>B2263</f>
        <v>0</v>
      </c>
      <c r="B2262" s="7" t="e">
        <f>OR(AND(C2275:D2275),AND(C2275,E2275))</f>
        <v>#DIV/0!</v>
      </c>
      <c r="C2262" s="7" t="e">
        <f>OR(AND(C2276:D2276),AND(C2276,E2276))</f>
        <v>#DIV/0!</v>
      </c>
      <c r="D2262" s="7" t="e">
        <f>OR(AND(C2277:D2277),AND(C2277,E2277))</f>
        <v>#DIV/0!</v>
      </c>
      <c r="E2262" s="7" t="str">
        <f>C2263</f>
        <v>JUN '21</v>
      </c>
      <c r="F2262" s="7" t="e">
        <f>OR(AND(D2275:E2275),AND(D2275,F2275))</f>
        <v>#DIV/0!</v>
      </c>
      <c r="G2262" s="7" t="e">
        <f>OR(AND(D2276:E2276),AND(D2276,F2276))</f>
        <v>#DIV/0!</v>
      </c>
      <c r="H2262" s="7" t="e">
        <f>OR(AND(D2277:E2277),AND(D2277,F2277))</f>
        <v>#DIV/0!</v>
      </c>
      <c r="I2262" s="7" t="str">
        <f>D2263</f>
        <v>MAR '21</v>
      </c>
      <c r="J2262" s="11">
        <f>A2273</f>
        <v>0</v>
      </c>
      <c r="K2262" s="7">
        <f>B2268</f>
        <v>0</v>
      </c>
      <c r="L2262" s="7"/>
      <c r="M2262" s="7"/>
      <c r="O2262" t="str">
        <f>"https://www.moneycontrol.com/financials/21stcenturymanagement/results/consolidated-quarterly-results/"&amp;M2262&amp;"/1"</f>
        <v>https://www.moneycontrol.com/financials/21stcenturymanagement/results/consolidated-quarterly-results//1</v>
      </c>
      <c r="P2262" t="str">
        <f>"https://www.moneycontrol.com/financials/21stcenturymanagement/results/consolidated-quarterly-results/"&amp;M2262&amp;"/2"</f>
        <v>https://www.moneycontrol.com/financials/21stcenturymanagement/results/consolidated-quarterly-results//2</v>
      </c>
    </row>
    <row r="2263" spans="1:16" x14ac:dyDescent="0.25">
      <c r="A2263" s="2" t="s">
        <v>49</v>
      </c>
      <c r="B2263" s="8"/>
      <c r="C2263" s="2" t="s">
        <v>50</v>
      </c>
      <c r="D2263" s="2" t="s">
        <v>48</v>
      </c>
      <c r="E2263" s="2" t="s">
        <v>47</v>
      </c>
      <c r="F2263" s="2" t="s">
        <v>51</v>
      </c>
      <c r="G2263" s="2" t="s">
        <v>46</v>
      </c>
      <c r="H2263" s="2" t="s">
        <v>45</v>
      </c>
      <c r="I2263" s="2" t="s">
        <v>44</v>
      </c>
      <c r="J2263" s="2" t="s">
        <v>43</v>
      </c>
      <c r="K2263" s="2" t="s">
        <v>42</v>
      </c>
      <c r="L2263" s="2" t="s">
        <v>41</v>
      </c>
      <c r="M2263" s="2"/>
      <c r="O2263" s="2"/>
    </row>
    <row r="2264" spans="1:16" x14ac:dyDescent="0.25">
      <c r="A2264" t="s">
        <v>38</v>
      </c>
      <c r="B2264" t="s">
        <v>34</v>
      </c>
      <c r="C2264" s="6"/>
      <c r="D2264" s="6"/>
      <c r="E2264" s="6"/>
      <c r="F2264" s="6"/>
      <c r="G2264" s="6"/>
      <c r="H2264" s="6"/>
      <c r="I2264" s="6"/>
      <c r="J2264" s="6"/>
      <c r="K2264" s="6"/>
      <c r="L2264" s="6"/>
    </row>
    <row r="2265" spans="1:16" x14ac:dyDescent="0.25">
      <c r="B2265" t="s">
        <v>36</v>
      </c>
      <c r="C2265" s="4"/>
      <c r="D2265" s="6"/>
      <c r="E2265" s="4"/>
      <c r="F2265" s="4"/>
      <c r="G2265" s="4"/>
      <c r="H2265" s="6"/>
      <c r="I2265" s="4"/>
      <c r="J2265" s="4"/>
      <c r="K2265" s="4"/>
      <c r="L2265" s="4"/>
    </row>
    <row r="2266" spans="1:16" x14ac:dyDescent="0.25">
      <c r="B2266" t="s">
        <v>33</v>
      </c>
      <c r="C2266" s="5" t="e">
        <f t="shared" ref="C2266:L2266" si="3365">C2265/C2264</f>
        <v>#DIV/0!</v>
      </c>
      <c r="D2266" s="5" t="e">
        <f t="shared" si="3365"/>
        <v>#DIV/0!</v>
      </c>
      <c r="E2266" s="5" t="e">
        <f t="shared" si="3365"/>
        <v>#DIV/0!</v>
      </c>
      <c r="F2266" s="5" t="e">
        <f t="shared" si="3365"/>
        <v>#DIV/0!</v>
      </c>
      <c r="G2266" s="5" t="e">
        <f t="shared" si="3365"/>
        <v>#DIV/0!</v>
      </c>
      <c r="H2266" s="5" t="e">
        <f t="shared" si="3365"/>
        <v>#DIV/0!</v>
      </c>
      <c r="I2266" s="5" t="e">
        <f t="shared" si="3365"/>
        <v>#DIV/0!</v>
      </c>
      <c r="J2266" s="5" t="e">
        <f t="shared" si="3365"/>
        <v>#DIV/0!</v>
      </c>
      <c r="K2266" s="5" t="e">
        <f t="shared" si="3365"/>
        <v>#DIV/0!</v>
      </c>
      <c r="L2266" s="5" t="e">
        <f t="shared" si="3365"/>
        <v>#DIV/0!</v>
      </c>
    </row>
    <row r="2267" spans="1:16" x14ac:dyDescent="0.25">
      <c r="B2267" t="s">
        <v>32</v>
      </c>
      <c r="C2267" s="4"/>
      <c r="D2267" s="4"/>
      <c r="E2267" s="4"/>
      <c r="F2267" s="4"/>
      <c r="G2267" s="4"/>
      <c r="H2267" s="4"/>
      <c r="I2267" s="4"/>
      <c r="J2267" s="4"/>
      <c r="K2267" s="4"/>
      <c r="L2267" s="4"/>
    </row>
    <row r="2269" spans="1:16" x14ac:dyDescent="0.25">
      <c r="A2269" t="s">
        <v>37</v>
      </c>
      <c r="B2269" t="s">
        <v>34</v>
      </c>
      <c r="C2269" s="3">
        <f t="shared" ref="C2269:C2270" si="3366">SUM(C2264:F2264)</f>
        <v>0</v>
      </c>
      <c r="D2269" s="3">
        <f t="shared" ref="D2269:D2270" si="3367">SUM(D2264:G2264)</f>
        <v>0</v>
      </c>
      <c r="E2269" s="3">
        <f t="shared" ref="E2269:E2270" si="3368">SUM(E2264:H2264)</f>
        <v>0</v>
      </c>
      <c r="F2269" s="3">
        <f t="shared" ref="F2269:F2270" si="3369">SUM(F2264:I2264)</f>
        <v>0</v>
      </c>
      <c r="G2269" s="3">
        <f t="shared" ref="G2269:G2270" si="3370">SUM(G2264:J2264)</f>
        <v>0</v>
      </c>
      <c r="H2269" s="3">
        <f t="shared" ref="H2269:H2270" si="3371">SUM(H2264:K2264)</f>
        <v>0</v>
      </c>
      <c r="I2269" s="3">
        <f t="shared" ref="I2269:I2270" si="3372">SUM(I2264:L2264)</f>
        <v>0</v>
      </c>
    </row>
    <row r="2270" spans="1:16" x14ac:dyDescent="0.25">
      <c r="B2270" t="s">
        <v>36</v>
      </c>
      <c r="C2270" s="3">
        <f t="shared" si="3366"/>
        <v>0</v>
      </c>
      <c r="D2270" s="3">
        <f t="shared" si="3367"/>
        <v>0</v>
      </c>
      <c r="E2270" s="3">
        <f t="shared" si="3368"/>
        <v>0</v>
      </c>
      <c r="F2270" s="3">
        <f t="shared" si="3369"/>
        <v>0</v>
      </c>
      <c r="G2270" s="3">
        <f t="shared" si="3370"/>
        <v>0</v>
      </c>
      <c r="H2270" s="3">
        <f t="shared" si="3371"/>
        <v>0</v>
      </c>
      <c r="I2270" s="3">
        <f t="shared" si="3372"/>
        <v>0</v>
      </c>
    </row>
    <row r="2271" spans="1:16" x14ac:dyDescent="0.25">
      <c r="B2271" t="s">
        <v>33</v>
      </c>
      <c r="C2271" s="1" t="e">
        <f t="shared" ref="C2271:I2271" si="3373">C2270/C2269</f>
        <v>#DIV/0!</v>
      </c>
      <c r="D2271" s="1" t="e">
        <f t="shared" si="3373"/>
        <v>#DIV/0!</v>
      </c>
      <c r="E2271" s="1" t="e">
        <f t="shared" si="3373"/>
        <v>#DIV/0!</v>
      </c>
      <c r="F2271" s="1" t="e">
        <f t="shared" si="3373"/>
        <v>#DIV/0!</v>
      </c>
      <c r="G2271" s="1" t="e">
        <f t="shared" si="3373"/>
        <v>#DIV/0!</v>
      </c>
      <c r="H2271" s="1" t="e">
        <f t="shared" si="3373"/>
        <v>#DIV/0!</v>
      </c>
      <c r="I2271" s="1" t="e">
        <f t="shared" si="3373"/>
        <v>#DIV/0!</v>
      </c>
    </row>
    <row r="2272" spans="1:16" x14ac:dyDescent="0.25">
      <c r="B2272" t="s">
        <v>32</v>
      </c>
      <c r="C2272">
        <f t="shared" ref="C2272" si="3374">SUM(C2267:F2267)</f>
        <v>0</v>
      </c>
      <c r="D2272">
        <f t="shared" ref="D2272" si="3375">SUM(D2267:G2267)</f>
        <v>0</v>
      </c>
      <c r="E2272">
        <f t="shared" ref="E2272" si="3376">SUM(E2267:H2267)</f>
        <v>0</v>
      </c>
      <c r="F2272">
        <f t="shared" ref="F2272" si="3377">SUM(F2267:I2267)</f>
        <v>0</v>
      </c>
      <c r="G2272">
        <f t="shared" ref="G2272" si="3378">SUM(G2267:J2267)</f>
        <v>0</v>
      </c>
      <c r="H2272">
        <f t="shared" ref="H2272" si="3379">SUM(H2267:K2267)</f>
        <v>0</v>
      </c>
      <c r="I2272">
        <f t="shared" ref="I2272" si="3380">SUM(I2267:L2267)</f>
        <v>0</v>
      </c>
    </row>
    <row r="2273" spans="1:16" x14ac:dyDescent="0.25">
      <c r="A2273" s="10"/>
      <c r="B2273" s="9"/>
      <c r="C2273" s="9"/>
      <c r="D2273" s="9"/>
      <c r="E2273" s="9"/>
      <c r="F2273" s="9"/>
      <c r="G2273" s="9"/>
      <c r="H2273" s="9"/>
      <c r="I2273" s="9"/>
    </row>
    <row r="2274" spans="1:16" x14ac:dyDescent="0.25">
      <c r="A2274" t="s">
        <v>35</v>
      </c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</row>
    <row r="2275" spans="1:16" x14ac:dyDescent="0.25">
      <c r="A2275" t="e">
        <f>B2275</f>
        <v>#DIV/0!</v>
      </c>
      <c r="B2275" t="e">
        <f>OR(AND(C2275:D2275),AND(C2275,E2275))</f>
        <v>#DIV/0!</v>
      </c>
      <c r="C2275" t="e">
        <f>AND(((C2269-D2269)/D2269)&gt;0,((C2264-D2264)/D2264)&gt;0,((C2269-E2269)/E2269)&gt;0,((C2264-E2264)/E2264)&gt;0)</f>
        <v>#DIV/0!</v>
      </c>
      <c r="D2275" t="e">
        <f>AND(((D2269-E2269)/E2269)&gt;0,((D2264-E2264)/E2264)&gt;0,((D2269-F2269)/F2269)&gt;0,((D2264-F2264)/F2264)&gt;0)</f>
        <v>#DIV/0!</v>
      </c>
      <c r="E2275" t="e">
        <f>AND(((E2269-F2269)/F2269)&gt;0,((E2264-F2264)/F2264)&gt;0,((E2269-G2269)/G2269)&gt;0,((E2264-G2264)/G2264)&gt;0)</f>
        <v>#DIV/0!</v>
      </c>
      <c r="F2275" t="e">
        <f>AND(((F2269-G2269)/G2269)&gt;0,((F2264-G2264)/G2264)&gt;0,((F2269-H2269)/H2269)&gt;0,((F2264-H2264)/H2264)&gt;0)</f>
        <v>#DIV/0!</v>
      </c>
      <c r="G2275" t="e">
        <f>AND(((G2269-H2269)/H2269)&gt;0,((G2264-H2264)/H2264)&gt;0,((G2269-I2269)/I2269)&gt;0,((G2264-I2264)/I2264)&gt;0)</f>
        <v>#DIV/0!</v>
      </c>
      <c r="H2275" t="e">
        <f>AND(((H2269-I2269)/I2269)&gt;0,((H2264-I2264)/I2264)&gt;0,((H2269-J2269)/J2269)&gt;0,((H2264-J2264)/J2264)&gt;0)</f>
        <v>#DIV/0!</v>
      </c>
      <c r="I2275" t="e">
        <f>AND(((I2269-J2269)/J2269)&gt;0,((I2264-J2264)/J2264)&gt;0,((I2269-K2269)/K2269)&gt;0,((I2264-K2264)/K2264)&gt;0)</f>
        <v>#DIV/0!</v>
      </c>
      <c r="J2275" t="e">
        <f>AND(((J2269-K2269)/K2269)&gt;0,((J2264-K2264)/K2264)&gt;0,((J2269-L2269)/L2269)&gt;0,((J2264-L2264)/L2264)&gt;0)</f>
        <v>#DIV/0!</v>
      </c>
      <c r="K2275" t="e">
        <f>AND(((K2269-L2269)/L2269)&gt;0,((K2264-L2264)/L2264)&gt;0,((K2269-M2269)/M2269)&gt;0,((K2264-M2264)/M2264)&gt;0)</f>
        <v>#DIV/0!</v>
      </c>
      <c r="L2275" t="e">
        <f>AND(((L2269-M2269)/M2269)&gt;0,((L2264-M2264)/M2264)&gt;0,((L2269-N2269)/N2269)&gt;0,((L2264-N2264)/N2264)&gt;0)</f>
        <v>#DIV/0!</v>
      </c>
    </row>
    <row r="2276" spans="1:16" x14ac:dyDescent="0.25">
      <c r="B2276" t="e">
        <f>OR(AND(C2276:D2276),AND(C2276,E2276))</f>
        <v>#DIV/0!</v>
      </c>
      <c r="C2276" t="e">
        <f>AND(((C2271-D2271)/D2271)&gt;0,((C2271-E2271)/E2271)&gt;0,((C2266-D2266)/D2266)&gt;0,((C2266-E2266)/E2266)&gt;0)</f>
        <v>#DIV/0!</v>
      </c>
      <c r="D2276" t="e">
        <f t="shared" ref="D2276:D2277" si="3381">AND(((D2271-E2271)/E2271)&gt;0,((D2271-F2271)/F2271)&gt;0,((D2266-E2266)/E2266)&gt;0,((D2266-F2266)/F2266)&gt;0)</f>
        <v>#DIV/0!</v>
      </c>
      <c r="E2276" t="e">
        <f t="shared" ref="E2276:E2277" si="3382">AND(((E2271-F2271)/F2271)&gt;0,((E2271-G2271)/G2271)&gt;0,((E2266-F2266)/F2266)&gt;0,((E2266-G2266)/G2266)&gt;0)</f>
        <v>#DIV/0!</v>
      </c>
      <c r="F2276" t="e">
        <f t="shared" ref="F2276:F2277" si="3383">AND(((F2271-G2271)/G2271)&gt;0,((F2271-H2271)/H2271)&gt;0,((F2266-G2266)/G2266)&gt;0,((F2266-H2266)/H2266)&gt;0)</f>
        <v>#DIV/0!</v>
      </c>
      <c r="G2276" t="e">
        <f t="shared" ref="G2276:G2277" si="3384">AND(((G2271-H2271)/H2271)&gt;0,((G2271-I2271)/I2271)&gt;0,((G2266-H2266)/H2266)&gt;0,((G2266-I2266)/I2266)&gt;0)</f>
        <v>#DIV/0!</v>
      </c>
      <c r="H2276" t="e">
        <f t="shared" ref="H2276:H2277" si="3385">AND(((H2271-I2271)/I2271)&gt;0,((H2271-J2271)/J2271)&gt;0,((H2266-I2266)/I2266)&gt;0,((H2266-J2266)/J2266)&gt;0)</f>
        <v>#DIV/0!</v>
      </c>
      <c r="I2276" t="e">
        <f t="shared" ref="I2276:I2277" si="3386">AND(((I2271-J2271)/J2271)&gt;0,((I2271-K2271)/K2271)&gt;0,((I2266-J2266)/J2266)&gt;0,((I2266-K2266)/K2266)&gt;0)</f>
        <v>#DIV/0!</v>
      </c>
      <c r="J2276" t="e">
        <f t="shared" ref="J2276:J2277" si="3387">AND(((J2271-K2271)/K2271)&gt;0,((J2271-L2271)/L2271)&gt;0,((J2266-K2266)/K2266)&gt;0,((J2266-L2266)/L2266)&gt;0)</f>
        <v>#DIV/0!</v>
      </c>
      <c r="K2276" t="e">
        <f t="shared" ref="K2276:K2277" si="3388">AND(((K2271-L2271)/L2271)&gt;0,((K2271-M2271)/M2271)&gt;0,((K2266-L2266)/L2266)&gt;0,((K2266-M2266)/M2266)&gt;0)</f>
        <v>#DIV/0!</v>
      </c>
      <c r="L2276" t="e">
        <f t="shared" ref="L2276:L2277" si="3389">AND(((L2271-M2271)/M2271)&gt;0,((L2271-N2271)/N2271)&gt;0,((L2266-M2266)/M2266)&gt;0,((L2266-N2266)/N2266)&gt;0)</f>
        <v>#DIV/0!</v>
      </c>
    </row>
    <row r="2277" spans="1:16" x14ac:dyDescent="0.25">
      <c r="B2277" t="e">
        <f>OR(AND(C2277:D2277),AND(C2277,E2277))</f>
        <v>#DIV/0!</v>
      </c>
      <c r="C2277" t="e">
        <f>AND(((C2272-D2272)/D2272)&gt;0,((C2272-E2272)/E2272)&gt;0,((C2267-D2267)/D2267)&gt;0,((C2267-E2267)/E2267)&gt;0)</f>
        <v>#DIV/0!</v>
      </c>
      <c r="D2277" t="e">
        <f t="shared" si="3381"/>
        <v>#DIV/0!</v>
      </c>
      <c r="E2277" t="e">
        <f t="shared" si="3382"/>
        <v>#DIV/0!</v>
      </c>
      <c r="F2277" t="e">
        <f t="shared" si="3383"/>
        <v>#DIV/0!</v>
      </c>
      <c r="G2277" t="e">
        <f t="shared" si="3384"/>
        <v>#DIV/0!</v>
      </c>
      <c r="H2277" t="e">
        <f t="shared" si="3385"/>
        <v>#DIV/0!</v>
      </c>
      <c r="I2277" t="e">
        <f t="shared" si="3386"/>
        <v>#DIV/0!</v>
      </c>
      <c r="J2277" t="e">
        <f t="shared" si="3387"/>
        <v>#DIV/0!</v>
      </c>
      <c r="K2277" t="e">
        <f t="shared" si="3388"/>
        <v>#DIV/0!</v>
      </c>
      <c r="L2277" t="e">
        <f t="shared" si="3389"/>
        <v>#DIV/0!</v>
      </c>
    </row>
    <row r="2279" spans="1:16" x14ac:dyDescent="0.25">
      <c r="A2279" s="7">
        <f>B2280</f>
        <v>0</v>
      </c>
      <c r="B2279" s="7" t="e">
        <f>OR(AND(C2292:D2292),AND(C2292,E2292))</f>
        <v>#DIV/0!</v>
      </c>
      <c r="C2279" s="7" t="e">
        <f>OR(AND(C2293:D2293),AND(C2293,E2293))</f>
        <v>#DIV/0!</v>
      </c>
      <c r="D2279" s="7" t="e">
        <f>OR(AND(C2294:D2294),AND(C2294,E2294))</f>
        <v>#DIV/0!</v>
      </c>
      <c r="E2279" s="7" t="str">
        <f>C2280</f>
        <v>JUN '21</v>
      </c>
      <c r="F2279" s="7" t="e">
        <f>OR(AND(D2292:E2292),AND(D2292,F2292))</f>
        <v>#DIV/0!</v>
      </c>
      <c r="G2279" s="7" t="e">
        <f>OR(AND(D2293:E2293),AND(D2293,F2293))</f>
        <v>#DIV/0!</v>
      </c>
      <c r="H2279" s="7" t="e">
        <f>OR(AND(D2294:E2294),AND(D2294,F2294))</f>
        <v>#DIV/0!</v>
      </c>
      <c r="I2279" s="7" t="str">
        <f>D2280</f>
        <v>MAR '21</v>
      </c>
      <c r="J2279" s="11">
        <f>A2290</f>
        <v>0</v>
      </c>
      <c r="K2279" s="7">
        <f>B2285</f>
        <v>0</v>
      </c>
      <c r="L2279" s="7"/>
      <c r="M2279" s="7"/>
      <c r="O2279" t="str">
        <f>"https://www.moneycontrol.com/financials/21stcenturymanagement/results/consolidated-quarterly-results/"&amp;M2279&amp;"/1"</f>
        <v>https://www.moneycontrol.com/financials/21stcenturymanagement/results/consolidated-quarterly-results//1</v>
      </c>
      <c r="P2279" t="str">
        <f>"https://www.moneycontrol.com/financials/21stcenturymanagement/results/consolidated-quarterly-results/"&amp;M2279&amp;"/2"</f>
        <v>https://www.moneycontrol.com/financials/21stcenturymanagement/results/consolidated-quarterly-results//2</v>
      </c>
    </row>
    <row r="2280" spans="1:16" x14ac:dyDescent="0.25">
      <c r="A2280" s="2" t="s">
        <v>49</v>
      </c>
      <c r="B2280" s="8"/>
      <c r="C2280" s="2" t="s">
        <v>50</v>
      </c>
      <c r="D2280" s="2" t="s">
        <v>48</v>
      </c>
      <c r="E2280" s="2" t="s">
        <v>47</v>
      </c>
      <c r="F2280" s="2" t="s">
        <v>51</v>
      </c>
      <c r="G2280" s="2" t="s">
        <v>46</v>
      </c>
      <c r="H2280" s="2" t="s">
        <v>45</v>
      </c>
      <c r="I2280" s="2" t="s">
        <v>44</v>
      </c>
      <c r="J2280" s="2" t="s">
        <v>43</v>
      </c>
      <c r="K2280" s="2" t="s">
        <v>42</v>
      </c>
      <c r="L2280" s="2" t="s">
        <v>41</v>
      </c>
      <c r="M2280" s="2"/>
      <c r="O2280" s="2"/>
    </row>
    <row r="2281" spans="1:16" x14ac:dyDescent="0.25">
      <c r="A2281" t="s">
        <v>38</v>
      </c>
      <c r="B2281" t="s">
        <v>34</v>
      </c>
      <c r="C2281" s="6"/>
      <c r="D2281" s="6"/>
      <c r="E2281" s="6"/>
      <c r="F2281" s="6"/>
      <c r="G2281" s="6"/>
      <c r="H2281" s="6"/>
      <c r="I2281" s="6"/>
      <c r="J2281" s="6"/>
      <c r="K2281" s="6"/>
      <c r="L2281" s="6"/>
    </row>
    <row r="2282" spans="1:16" x14ac:dyDescent="0.25">
      <c r="B2282" t="s">
        <v>36</v>
      </c>
      <c r="C2282" s="4"/>
      <c r="D2282" s="6"/>
      <c r="E2282" s="4"/>
      <c r="F2282" s="4"/>
      <c r="G2282" s="4"/>
      <c r="H2282" s="6"/>
      <c r="I2282" s="4"/>
      <c r="J2282" s="4"/>
      <c r="K2282" s="4"/>
      <c r="L2282" s="4"/>
    </row>
    <row r="2283" spans="1:16" x14ac:dyDescent="0.25">
      <c r="B2283" t="s">
        <v>33</v>
      </c>
      <c r="C2283" s="5" t="e">
        <f t="shared" ref="C2283:L2283" si="3390">C2282/C2281</f>
        <v>#DIV/0!</v>
      </c>
      <c r="D2283" s="5" t="e">
        <f t="shared" si="3390"/>
        <v>#DIV/0!</v>
      </c>
      <c r="E2283" s="5" t="e">
        <f t="shared" si="3390"/>
        <v>#DIV/0!</v>
      </c>
      <c r="F2283" s="5" t="e">
        <f t="shared" si="3390"/>
        <v>#DIV/0!</v>
      </c>
      <c r="G2283" s="5" t="e">
        <f t="shared" si="3390"/>
        <v>#DIV/0!</v>
      </c>
      <c r="H2283" s="5" t="e">
        <f t="shared" si="3390"/>
        <v>#DIV/0!</v>
      </c>
      <c r="I2283" s="5" t="e">
        <f t="shared" si="3390"/>
        <v>#DIV/0!</v>
      </c>
      <c r="J2283" s="5" t="e">
        <f t="shared" si="3390"/>
        <v>#DIV/0!</v>
      </c>
      <c r="K2283" s="5" t="e">
        <f t="shared" si="3390"/>
        <v>#DIV/0!</v>
      </c>
      <c r="L2283" s="5" t="e">
        <f t="shared" si="3390"/>
        <v>#DIV/0!</v>
      </c>
    </row>
    <row r="2284" spans="1:16" x14ac:dyDescent="0.25">
      <c r="B2284" t="s">
        <v>32</v>
      </c>
      <c r="C2284" s="4"/>
      <c r="D2284" s="4"/>
      <c r="E2284" s="4"/>
      <c r="F2284" s="4"/>
      <c r="G2284" s="4"/>
      <c r="H2284" s="4"/>
      <c r="I2284" s="4"/>
      <c r="J2284" s="4"/>
      <c r="K2284" s="4"/>
      <c r="L2284" s="4"/>
    </row>
    <row r="2286" spans="1:16" x14ac:dyDescent="0.25">
      <c r="A2286" t="s">
        <v>37</v>
      </c>
      <c r="B2286" t="s">
        <v>34</v>
      </c>
      <c r="C2286" s="3">
        <f t="shared" ref="C2286:C2287" si="3391">SUM(C2281:F2281)</f>
        <v>0</v>
      </c>
      <c r="D2286" s="3">
        <f t="shared" ref="D2286:D2287" si="3392">SUM(D2281:G2281)</f>
        <v>0</v>
      </c>
      <c r="E2286" s="3">
        <f t="shared" ref="E2286:E2287" si="3393">SUM(E2281:H2281)</f>
        <v>0</v>
      </c>
      <c r="F2286" s="3">
        <f t="shared" ref="F2286:F2287" si="3394">SUM(F2281:I2281)</f>
        <v>0</v>
      </c>
      <c r="G2286" s="3">
        <f t="shared" ref="G2286:G2287" si="3395">SUM(G2281:J2281)</f>
        <v>0</v>
      </c>
      <c r="H2286" s="3">
        <f t="shared" ref="H2286:H2287" si="3396">SUM(H2281:K2281)</f>
        <v>0</v>
      </c>
      <c r="I2286" s="3">
        <f t="shared" ref="I2286:I2287" si="3397">SUM(I2281:L2281)</f>
        <v>0</v>
      </c>
    </row>
    <row r="2287" spans="1:16" x14ac:dyDescent="0.25">
      <c r="B2287" t="s">
        <v>36</v>
      </c>
      <c r="C2287" s="3">
        <f t="shared" si="3391"/>
        <v>0</v>
      </c>
      <c r="D2287" s="3">
        <f t="shared" si="3392"/>
        <v>0</v>
      </c>
      <c r="E2287" s="3">
        <f t="shared" si="3393"/>
        <v>0</v>
      </c>
      <c r="F2287" s="3">
        <f t="shared" si="3394"/>
        <v>0</v>
      </c>
      <c r="G2287" s="3">
        <f t="shared" si="3395"/>
        <v>0</v>
      </c>
      <c r="H2287" s="3">
        <f t="shared" si="3396"/>
        <v>0</v>
      </c>
      <c r="I2287" s="3">
        <f t="shared" si="3397"/>
        <v>0</v>
      </c>
    </row>
    <row r="2288" spans="1:16" x14ac:dyDescent="0.25">
      <c r="B2288" t="s">
        <v>33</v>
      </c>
      <c r="C2288" s="1" t="e">
        <f t="shared" ref="C2288:I2288" si="3398">C2287/C2286</f>
        <v>#DIV/0!</v>
      </c>
      <c r="D2288" s="1" t="e">
        <f t="shared" si="3398"/>
        <v>#DIV/0!</v>
      </c>
      <c r="E2288" s="1" t="e">
        <f t="shared" si="3398"/>
        <v>#DIV/0!</v>
      </c>
      <c r="F2288" s="1" t="e">
        <f t="shared" si="3398"/>
        <v>#DIV/0!</v>
      </c>
      <c r="G2288" s="1" t="e">
        <f t="shared" si="3398"/>
        <v>#DIV/0!</v>
      </c>
      <c r="H2288" s="1" t="e">
        <f t="shared" si="3398"/>
        <v>#DIV/0!</v>
      </c>
      <c r="I2288" s="1" t="e">
        <f t="shared" si="3398"/>
        <v>#DIV/0!</v>
      </c>
    </row>
    <row r="2289" spans="1:16" x14ac:dyDescent="0.25">
      <c r="B2289" t="s">
        <v>32</v>
      </c>
      <c r="C2289">
        <f t="shared" ref="C2289" si="3399">SUM(C2284:F2284)</f>
        <v>0</v>
      </c>
      <c r="D2289">
        <f t="shared" ref="D2289" si="3400">SUM(D2284:G2284)</f>
        <v>0</v>
      </c>
      <c r="E2289">
        <f t="shared" ref="E2289" si="3401">SUM(E2284:H2284)</f>
        <v>0</v>
      </c>
      <c r="F2289">
        <f t="shared" ref="F2289" si="3402">SUM(F2284:I2284)</f>
        <v>0</v>
      </c>
      <c r="G2289">
        <f t="shared" ref="G2289" si="3403">SUM(G2284:J2284)</f>
        <v>0</v>
      </c>
      <c r="H2289">
        <f t="shared" ref="H2289" si="3404">SUM(H2284:K2284)</f>
        <v>0</v>
      </c>
      <c r="I2289">
        <f t="shared" ref="I2289" si="3405">SUM(I2284:L2284)</f>
        <v>0</v>
      </c>
    </row>
    <row r="2290" spans="1:16" x14ac:dyDescent="0.25">
      <c r="A2290" s="10"/>
      <c r="B2290" s="9"/>
      <c r="C2290" s="9"/>
      <c r="D2290" s="9"/>
      <c r="E2290" s="9"/>
      <c r="F2290" s="9"/>
      <c r="G2290" s="9"/>
      <c r="H2290" s="9"/>
      <c r="I2290" s="9"/>
    </row>
    <row r="2291" spans="1:16" x14ac:dyDescent="0.25">
      <c r="A2291" t="s">
        <v>35</v>
      </c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</row>
    <row r="2292" spans="1:16" x14ac:dyDescent="0.25">
      <c r="A2292" t="e">
        <f>B2292</f>
        <v>#DIV/0!</v>
      </c>
      <c r="B2292" t="e">
        <f>OR(AND(C2292:D2292),AND(C2292,E2292))</f>
        <v>#DIV/0!</v>
      </c>
      <c r="C2292" t="e">
        <f>AND(((C2286-D2286)/D2286)&gt;0,((C2281-D2281)/D2281)&gt;0,((C2286-E2286)/E2286)&gt;0,((C2281-E2281)/E2281)&gt;0)</f>
        <v>#DIV/0!</v>
      </c>
      <c r="D2292" t="e">
        <f>AND(((D2286-E2286)/E2286)&gt;0,((D2281-E2281)/E2281)&gt;0,((D2286-F2286)/F2286)&gt;0,((D2281-F2281)/F2281)&gt;0)</f>
        <v>#DIV/0!</v>
      </c>
      <c r="E2292" t="e">
        <f>AND(((E2286-F2286)/F2286)&gt;0,((E2281-F2281)/F2281)&gt;0,((E2286-G2286)/G2286)&gt;0,((E2281-G2281)/G2281)&gt;0)</f>
        <v>#DIV/0!</v>
      </c>
      <c r="F2292" t="e">
        <f>AND(((F2286-G2286)/G2286)&gt;0,((F2281-G2281)/G2281)&gt;0,((F2286-H2286)/H2286)&gt;0,((F2281-H2281)/H2281)&gt;0)</f>
        <v>#DIV/0!</v>
      </c>
      <c r="G2292" t="e">
        <f>AND(((G2286-H2286)/H2286)&gt;0,((G2281-H2281)/H2281)&gt;0,((G2286-I2286)/I2286)&gt;0,((G2281-I2281)/I2281)&gt;0)</f>
        <v>#DIV/0!</v>
      </c>
      <c r="H2292" t="e">
        <f>AND(((H2286-I2286)/I2286)&gt;0,((H2281-I2281)/I2281)&gt;0,((H2286-J2286)/J2286)&gt;0,((H2281-J2281)/J2281)&gt;0)</f>
        <v>#DIV/0!</v>
      </c>
      <c r="I2292" t="e">
        <f>AND(((I2286-J2286)/J2286)&gt;0,((I2281-J2281)/J2281)&gt;0,((I2286-K2286)/K2286)&gt;0,((I2281-K2281)/K2281)&gt;0)</f>
        <v>#DIV/0!</v>
      </c>
      <c r="J2292" t="e">
        <f>AND(((J2286-K2286)/K2286)&gt;0,((J2281-K2281)/K2281)&gt;0,((J2286-L2286)/L2286)&gt;0,((J2281-L2281)/L2281)&gt;0)</f>
        <v>#DIV/0!</v>
      </c>
      <c r="K2292" t="e">
        <f>AND(((K2286-L2286)/L2286)&gt;0,((K2281-L2281)/L2281)&gt;0,((K2286-M2286)/M2286)&gt;0,((K2281-M2281)/M2281)&gt;0)</f>
        <v>#DIV/0!</v>
      </c>
      <c r="L2292" t="e">
        <f>AND(((L2286-M2286)/M2286)&gt;0,((L2281-M2281)/M2281)&gt;0,((L2286-N2286)/N2286)&gt;0,((L2281-N2281)/N2281)&gt;0)</f>
        <v>#DIV/0!</v>
      </c>
    </row>
    <row r="2293" spans="1:16" x14ac:dyDescent="0.25">
      <c r="B2293" t="e">
        <f>OR(AND(C2293:D2293),AND(C2293,E2293))</f>
        <v>#DIV/0!</v>
      </c>
      <c r="C2293" t="e">
        <f>AND(((C2288-D2288)/D2288)&gt;0,((C2288-E2288)/E2288)&gt;0,((C2283-D2283)/D2283)&gt;0,((C2283-E2283)/E2283)&gt;0)</f>
        <v>#DIV/0!</v>
      </c>
      <c r="D2293" t="e">
        <f t="shared" ref="D2293:D2294" si="3406">AND(((D2288-E2288)/E2288)&gt;0,((D2288-F2288)/F2288)&gt;0,((D2283-E2283)/E2283)&gt;0,((D2283-F2283)/F2283)&gt;0)</f>
        <v>#DIV/0!</v>
      </c>
      <c r="E2293" t="e">
        <f t="shared" ref="E2293:E2294" si="3407">AND(((E2288-F2288)/F2288)&gt;0,((E2288-G2288)/G2288)&gt;0,((E2283-F2283)/F2283)&gt;0,((E2283-G2283)/G2283)&gt;0)</f>
        <v>#DIV/0!</v>
      </c>
      <c r="F2293" t="e">
        <f t="shared" ref="F2293:F2294" si="3408">AND(((F2288-G2288)/G2288)&gt;0,((F2288-H2288)/H2288)&gt;0,((F2283-G2283)/G2283)&gt;0,((F2283-H2283)/H2283)&gt;0)</f>
        <v>#DIV/0!</v>
      </c>
      <c r="G2293" t="e">
        <f t="shared" ref="G2293:G2294" si="3409">AND(((G2288-H2288)/H2288)&gt;0,((G2288-I2288)/I2288)&gt;0,((G2283-H2283)/H2283)&gt;0,((G2283-I2283)/I2283)&gt;0)</f>
        <v>#DIV/0!</v>
      </c>
      <c r="H2293" t="e">
        <f t="shared" ref="H2293:H2294" si="3410">AND(((H2288-I2288)/I2288)&gt;0,((H2288-J2288)/J2288)&gt;0,((H2283-I2283)/I2283)&gt;0,((H2283-J2283)/J2283)&gt;0)</f>
        <v>#DIV/0!</v>
      </c>
      <c r="I2293" t="e">
        <f t="shared" ref="I2293:I2294" si="3411">AND(((I2288-J2288)/J2288)&gt;0,((I2288-K2288)/K2288)&gt;0,((I2283-J2283)/J2283)&gt;0,((I2283-K2283)/K2283)&gt;0)</f>
        <v>#DIV/0!</v>
      </c>
      <c r="J2293" t="e">
        <f t="shared" ref="J2293:J2294" si="3412">AND(((J2288-K2288)/K2288)&gt;0,((J2288-L2288)/L2288)&gt;0,((J2283-K2283)/K2283)&gt;0,((J2283-L2283)/L2283)&gt;0)</f>
        <v>#DIV/0!</v>
      </c>
      <c r="K2293" t="e">
        <f t="shared" ref="K2293:K2294" si="3413">AND(((K2288-L2288)/L2288)&gt;0,((K2288-M2288)/M2288)&gt;0,((K2283-L2283)/L2283)&gt;0,((K2283-M2283)/M2283)&gt;0)</f>
        <v>#DIV/0!</v>
      </c>
      <c r="L2293" t="e">
        <f t="shared" ref="L2293:L2294" si="3414">AND(((L2288-M2288)/M2288)&gt;0,((L2288-N2288)/N2288)&gt;0,((L2283-M2283)/M2283)&gt;0,((L2283-N2283)/N2283)&gt;0)</f>
        <v>#DIV/0!</v>
      </c>
    </row>
    <row r="2294" spans="1:16" x14ac:dyDescent="0.25">
      <c r="B2294" t="e">
        <f>OR(AND(C2294:D2294),AND(C2294,E2294))</f>
        <v>#DIV/0!</v>
      </c>
      <c r="C2294" t="e">
        <f>AND(((C2289-D2289)/D2289)&gt;0,((C2289-E2289)/E2289)&gt;0,((C2284-D2284)/D2284)&gt;0,((C2284-E2284)/E2284)&gt;0)</f>
        <v>#DIV/0!</v>
      </c>
      <c r="D2294" t="e">
        <f t="shared" si="3406"/>
        <v>#DIV/0!</v>
      </c>
      <c r="E2294" t="e">
        <f t="shared" si="3407"/>
        <v>#DIV/0!</v>
      </c>
      <c r="F2294" t="e">
        <f t="shared" si="3408"/>
        <v>#DIV/0!</v>
      </c>
      <c r="G2294" t="e">
        <f t="shared" si="3409"/>
        <v>#DIV/0!</v>
      </c>
      <c r="H2294" t="e">
        <f t="shared" si="3410"/>
        <v>#DIV/0!</v>
      </c>
      <c r="I2294" t="e">
        <f t="shared" si="3411"/>
        <v>#DIV/0!</v>
      </c>
      <c r="J2294" t="e">
        <f t="shared" si="3412"/>
        <v>#DIV/0!</v>
      </c>
      <c r="K2294" t="e">
        <f t="shared" si="3413"/>
        <v>#DIV/0!</v>
      </c>
      <c r="L2294" t="e">
        <f t="shared" si="3414"/>
        <v>#DIV/0!</v>
      </c>
    </row>
    <row r="2296" spans="1:16" x14ac:dyDescent="0.25">
      <c r="A2296" s="7">
        <f>B2297</f>
        <v>0</v>
      </c>
      <c r="B2296" s="7" t="e">
        <f>OR(AND(C2309:D2309),AND(C2309,E2309))</f>
        <v>#DIV/0!</v>
      </c>
      <c r="C2296" s="7" t="e">
        <f>OR(AND(C2310:D2310),AND(C2310,E2310))</f>
        <v>#DIV/0!</v>
      </c>
      <c r="D2296" s="7" t="e">
        <f>OR(AND(C2311:D2311),AND(C2311,E2311))</f>
        <v>#DIV/0!</v>
      </c>
      <c r="E2296" s="7" t="str">
        <f>C2297</f>
        <v>JUN '21</v>
      </c>
      <c r="F2296" s="7" t="e">
        <f>OR(AND(D2309:E2309),AND(D2309,F2309))</f>
        <v>#DIV/0!</v>
      </c>
      <c r="G2296" s="7" t="e">
        <f>OR(AND(D2310:E2310),AND(D2310,F2310))</f>
        <v>#DIV/0!</v>
      </c>
      <c r="H2296" s="7" t="e">
        <f>OR(AND(D2311:E2311),AND(D2311,F2311))</f>
        <v>#DIV/0!</v>
      </c>
      <c r="I2296" s="7" t="str">
        <f>D2297</f>
        <v>MAR '21</v>
      </c>
      <c r="J2296" s="11">
        <f>A2307</f>
        <v>0</v>
      </c>
      <c r="K2296" s="7">
        <f>B2302</f>
        <v>0</v>
      </c>
      <c r="L2296" s="7"/>
      <c r="M2296" s="7"/>
      <c r="O2296" t="str">
        <f>"https://www.moneycontrol.com/financials/21stcenturymanagement/results/consolidated-quarterly-results/"&amp;M2296&amp;"/1"</f>
        <v>https://www.moneycontrol.com/financials/21stcenturymanagement/results/consolidated-quarterly-results//1</v>
      </c>
      <c r="P2296" t="str">
        <f>"https://www.moneycontrol.com/financials/21stcenturymanagement/results/consolidated-quarterly-results/"&amp;M2296&amp;"/2"</f>
        <v>https://www.moneycontrol.com/financials/21stcenturymanagement/results/consolidated-quarterly-results//2</v>
      </c>
    </row>
    <row r="2297" spans="1:16" x14ac:dyDescent="0.25">
      <c r="A2297" s="2" t="s">
        <v>49</v>
      </c>
      <c r="B2297" s="8"/>
      <c r="C2297" s="2" t="s">
        <v>50</v>
      </c>
      <c r="D2297" s="2" t="s">
        <v>48</v>
      </c>
      <c r="E2297" s="2" t="s">
        <v>47</v>
      </c>
      <c r="F2297" s="2" t="s">
        <v>51</v>
      </c>
      <c r="G2297" s="2" t="s">
        <v>46</v>
      </c>
      <c r="H2297" s="2" t="s">
        <v>45</v>
      </c>
      <c r="I2297" s="2" t="s">
        <v>44</v>
      </c>
      <c r="J2297" s="2" t="s">
        <v>43</v>
      </c>
      <c r="K2297" s="2" t="s">
        <v>42</v>
      </c>
      <c r="L2297" s="2" t="s">
        <v>41</v>
      </c>
      <c r="M2297" s="2"/>
      <c r="O2297" s="2"/>
    </row>
    <row r="2298" spans="1:16" x14ac:dyDescent="0.25">
      <c r="A2298" t="s">
        <v>38</v>
      </c>
      <c r="B2298" t="s">
        <v>34</v>
      </c>
      <c r="C2298" s="6"/>
      <c r="D2298" s="6"/>
      <c r="E2298" s="6"/>
      <c r="F2298" s="6"/>
      <c r="G2298" s="6"/>
      <c r="H2298" s="6"/>
      <c r="I2298" s="6"/>
      <c r="J2298" s="6"/>
      <c r="K2298" s="6"/>
      <c r="L2298" s="6"/>
    </row>
    <row r="2299" spans="1:16" x14ac:dyDescent="0.25">
      <c r="B2299" t="s">
        <v>36</v>
      </c>
      <c r="C2299" s="4"/>
      <c r="D2299" s="6"/>
      <c r="E2299" s="4"/>
      <c r="F2299" s="4"/>
      <c r="G2299" s="4"/>
      <c r="H2299" s="6"/>
      <c r="I2299" s="4"/>
      <c r="J2299" s="4"/>
      <c r="K2299" s="4"/>
      <c r="L2299" s="4"/>
    </row>
    <row r="2300" spans="1:16" x14ac:dyDescent="0.25">
      <c r="B2300" t="s">
        <v>33</v>
      </c>
      <c r="C2300" s="5" t="e">
        <f t="shared" ref="C2300:L2300" si="3415">C2299/C2298</f>
        <v>#DIV/0!</v>
      </c>
      <c r="D2300" s="5" t="e">
        <f t="shared" si="3415"/>
        <v>#DIV/0!</v>
      </c>
      <c r="E2300" s="5" t="e">
        <f t="shared" si="3415"/>
        <v>#DIV/0!</v>
      </c>
      <c r="F2300" s="5" t="e">
        <f t="shared" si="3415"/>
        <v>#DIV/0!</v>
      </c>
      <c r="G2300" s="5" t="e">
        <f t="shared" si="3415"/>
        <v>#DIV/0!</v>
      </c>
      <c r="H2300" s="5" t="e">
        <f t="shared" si="3415"/>
        <v>#DIV/0!</v>
      </c>
      <c r="I2300" s="5" t="e">
        <f t="shared" si="3415"/>
        <v>#DIV/0!</v>
      </c>
      <c r="J2300" s="5" t="e">
        <f t="shared" si="3415"/>
        <v>#DIV/0!</v>
      </c>
      <c r="K2300" s="5" t="e">
        <f t="shared" si="3415"/>
        <v>#DIV/0!</v>
      </c>
      <c r="L2300" s="5" t="e">
        <f t="shared" si="3415"/>
        <v>#DIV/0!</v>
      </c>
    </row>
    <row r="2301" spans="1:16" x14ac:dyDescent="0.25">
      <c r="B2301" t="s">
        <v>32</v>
      </c>
      <c r="C2301" s="4"/>
      <c r="D2301" s="4"/>
      <c r="E2301" s="4"/>
      <c r="F2301" s="4"/>
      <c r="G2301" s="4"/>
      <c r="H2301" s="4"/>
      <c r="I2301" s="4"/>
      <c r="J2301" s="4"/>
      <c r="K2301" s="4"/>
      <c r="L2301" s="4"/>
    </row>
    <row r="2303" spans="1:16" x14ac:dyDescent="0.25">
      <c r="A2303" t="s">
        <v>37</v>
      </c>
      <c r="B2303" t="s">
        <v>34</v>
      </c>
      <c r="C2303" s="3">
        <f t="shared" ref="C2303:C2304" si="3416">SUM(C2298:F2298)</f>
        <v>0</v>
      </c>
      <c r="D2303" s="3">
        <f t="shared" ref="D2303:D2304" si="3417">SUM(D2298:G2298)</f>
        <v>0</v>
      </c>
      <c r="E2303" s="3">
        <f t="shared" ref="E2303:E2304" si="3418">SUM(E2298:H2298)</f>
        <v>0</v>
      </c>
      <c r="F2303" s="3">
        <f t="shared" ref="F2303:F2304" si="3419">SUM(F2298:I2298)</f>
        <v>0</v>
      </c>
      <c r="G2303" s="3">
        <f t="shared" ref="G2303:G2304" si="3420">SUM(G2298:J2298)</f>
        <v>0</v>
      </c>
      <c r="H2303" s="3">
        <f t="shared" ref="H2303:H2304" si="3421">SUM(H2298:K2298)</f>
        <v>0</v>
      </c>
      <c r="I2303" s="3">
        <f t="shared" ref="I2303:I2304" si="3422">SUM(I2298:L2298)</f>
        <v>0</v>
      </c>
    </row>
    <row r="2304" spans="1:16" x14ac:dyDescent="0.25">
      <c r="B2304" t="s">
        <v>36</v>
      </c>
      <c r="C2304" s="3">
        <f t="shared" si="3416"/>
        <v>0</v>
      </c>
      <c r="D2304" s="3">
        <f t="shared" si="3417"/>
        <v>0</v>
      </c>
      <c r="E2304" s="3">
        <f t="shared" si="3418"/>
        <v>0</v>
      </c>
      <c r="F2304" s="3">
        <f t="shared" si="3419"/>
        <v>0</v>
      </c>
      <c r="G2304" s="3">
        <f t="shared" si="3420"/>
        <v>0</v>
      </c>
      <c r="H2304" s="3">
        <f t="shared" si="3421"/>
        <v>0</v>
      </c>
      <c r="I2304" s="3">
        <f t="shared" si="3422"/>
        <v>0</v>
      </c>
    </row>
    <row r="2305" spans="1:16" x14ac:dyDescent="0.25">
      <c r="B2305" t="s">
        <v>33</v>
      </c>
      <c r="C2305" s="1" t="e">
        <f t="shared" ref="C2305:I2305" si="3423">C2304/C2303</f>
        <v>#DIV/0!</v>
      </c>
      <c r="D2305" s="1" t="e">
        <f t="shared" si="3423"/>
        <v>#DIV/0!</v>
      </c>
      <c r="E2305" s="1" t="e">
        <f t="shared" si="3423"/>
        <v>#DIV/0!</v>
      </c>
      <c r="F2305" s="1" t="e">
        <f t="shared" si="3423"/>
        <v>#DIV/0!</v>
      </c>
      <c r="G2305" s="1" t="e">
        <f t="shared" si="3423"/>
        <v>#DIV/0!</v>
      </c>
      <c r="H2305" s="1" t="e">
        <f t="shared" si="3423"/>
        <v>#DIV/0!</v>
      </c>
      <c r="I2305" s="1" t="e">
        <f t="shared" si="3423"/>
        <v>#DIV/0!</v>
      </c>
    </row>
    <row r="2306" spans="1:16" x14ac:dyDescent="0.25">
      <c r="B2306" t="s">
        <v>32</v>
      </c>
      <c r="C2306">
        <f t="shared" ref="C2306" si="3424">SUM(C2301:F2301)</f>
        <v>0</v>
      </c>
      <c r="D2306">
        <f t="shared" ref="D2306" si="3425">SUM(D2301:G2301)</f>
        <v>0</v>
      </c>
      <c r="E2306">
        <f t="shared" ref="E2306" si="3426">SUM(E2301:H2301)</f>
        <v>0</v>
      </c>
      <c r="F2306">
        <f t="shared" ref="F2306" si="3427">SUM(F2301:I2301)</f>
        <v>0</v>
      </c>
      <c r="G2306">
        <f t="shared" ref="G2306" si="3428">SUM(G2301:J2301)</f>
        <v>0</v>
      </c>
      <c r="H2306">
        <f t="shared" ref="H2306" si="3429">SUM(H2301:K2301)</f>
        <v>0</v>
      </c>
      <c r="I2306">
        <f t="shared" ref="I2306" si="3430">SUM(I2301:L2301)</f>
        <v>0</v>
      </c>
    </row>
    <row r="2307" spans="1:16" x14ac:dyDescent="0.25">
      <c r="A2307" s="10"/>
      <c r="B2307" s="9"/>
      <c r="C2307" s="9"/>
      <c r="D2307" s="9"/>
      <c r="E2307" s="9"/>
      <c r="F2307" s="9"/>
      <c r="G2307" s="9"/>
      <c r="H2307" s="9"/>
      <c r="I2307" s="9"/>
    </row>
    <row r="2308" spans="1:16" x14ac:dyDescent="0.25">
      <c r="A2308" t="s">
        <v>35</v>
      </c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</row>
    <row r="2309" spans="1:16" x14ac:dyDescent="0.25">
      <c r="A2309" t="e">
        <f>B2309</f>
        <v>#DIV/0!</v>
      </c>
      <c r="B2309" t="e">
        <f>OR(AND(C2309:D2309),AND(C2309,E2309))</f>
        <v>#DIV/0!</v>
      </c>
      <c r="C2309" t="e">
        <f>AND(((C2303-D2303)/D2303)&gt;0,((C2298-D2298)/D2298)&gt;0,((C2303-E2303)/E2303)&gt;0,((C2298-E2298)/E2298)&gt;0)</f>
        <v>#DIV/0!</v>
      </c>
      <c r="D2309" t="e">
        <f>AND(((D2303-E2303)/E2303)&gt;0,((D2298-E2298)/E2298)&gt;0,((D2303-F2303)/F2303)&gt;0,((D2298-F2298)/F2298)&gt;0)</f>
        <v>#DIV/0!</v>
      </c>
      <c r="E2309" t="e">
        <f>AND(((E2303-F2303)/F2303)&gt;0,((E2298-F2298)/F2298)&gt;0,((E2303-G2303)/G2303)&gt;0,((E2298-G2298)/G2298)&gt;0)</f>
        <v>#DIV/0!</v>
      </c>
      <c r="F2309" t="e">
        <f>AND(((F2303-G2303)/G2303)&gt;0,((F2298-G2298)/G2298)&gt;0,((F2303-H2303)/H2303)&gt;0,((F2298-H2298)/H2298)&gt;0)</f>
        <v>#DIV/0!</v>
      </c>
      <c r="G2309" t="e">
        <f>AND(((G2303-H2303)/H2303)&gt;0,((G2298-H2298)/H2298)&gt;0,((G2303-I2303)/I2303)&gt;0,((G2298-I2298)/I2298)&gt;0)</f>
        <v>#DIV/0!</v>
      </c>
      <c r="H2309" t="e">
        <f>AND(((H2303-I2303)/I2303)&gt;0,((H2298-I2298)/I2298)&gt;0,((H2303-J2303)/J2303)&gt;0,((H2298-J2298)/J2298)&gt;0)</f>
        <v>#DIV/0!</v>
      </c>
      <c r="I2309" t="e">
        <f>AND(((I2303-J2303)/J2303)&gt;0,((I2298-J2298)/J2298)&gt;0,((I2303-K2303)/K2303)&gt;0,((I2298-K2298)/K2298)&gt;0)</f>
        <v>#DIV/0!</v>
      </c>
      <c r="J2309" t="e">
        <f>AND(((J2303-K2303)/K2303)&gt;0,((J2298-K2298)/K2298)&gt;0,((J2303-L2303)/L2303)&gt;0,((J2298-L2298)/L2298)&gt;0)</f>
        <v>#DIV/0!</v>
      </c>
      <c r="K2309" t="e">
        <f>AND(((K2303-L2303)/L2303)&gt;0,((K2298-L2298)/L2298)&gt;0,((K2303-M2303)/M2303)&gt;0,((K2298-M2298)/M2298)&gt;0)</f>
        <v>#DIV/0!</v>
      </c>
      <c r="L2309" t="e">
        <f>AND(((L2303-M2303)/M2303)&gt;0,((L2298-M2298)/M2298)&gt;0,((L2303-N2303)/N2303)&gt;0,((L2298-N2298)/N2298)&gt;0)</f>
        <v>#DIV/0!</v>
      </c>
    </row>
    <row r="2310" spans="1:16" x14ac:dyDescent="0.25">
      <c r="B2310" t="e">
        <f>OR(AND(C2310:D2310),AND(C2310,E2310))</f>
        <v>#DIV/0!</v>
      </c>
      <c r="C2310" t="e">
        <f>AND(((C2305-D2305)/D2305)&gt;0,((C2305-E2305)/E2305)&gt;0,((C2300-D2300)/D2300)&gt;0,((C2300-E2300)/E2300)&gt;0)</f>
        <v>#DIV/0!</v>
      </c>
      <c r="D2310" t="e">
        <f t="shared" ref="D2310:D2311" si="3431">AND(((D2305-E2305)/E2305)&gt;0,((D2305-F2305)/F2305)&gt;0,((D2300-E2300)/E2300)&gt;0,((D2300-F2300)/F2300)&gt;0)</f>
        <v>#DIV/0!</v>
      </c>
      <c r="E2310" t="e">
        <f t="shared" ref="E2310:E2311" si="3432">AND(((E2305-F2305)/F2305)&gt;0,((E2305-G2305)/G2305)&gt;0,((E2300-F2300)/F2300)&gt;0,((E2300-G2300)/G2300)&gt;0)</f>
        <v>#DIV/0!</v>
      </c>
      <c r="F2310" t="e">
        <f t="shared" ref="F2310:F2311" si="3433">AND(((F2305-G2305)/G2305)&gt;0,((F2305-H2305)/H2305)&gt;0,((F2300-G2300)/G2300)&gt;0,((F2300-H2300)/H2300)&gt;0)</f>
        <v>#DIV/0!</v>
      </c>
      <c r="G2310" t="e">
        <f t="shared" ref="G2310:G2311" si="3434">AND(((G2305-H2305)/H2305)&gt;0,((G2305-I2305)/I2305)&gt;0,((G2300-H2300)/H2300)&gt;0,((G2300-I2300)/I2300)&gt;0)</f>
        <v>#DIV/0!</v>
      </c>
      <c r="H2310" t="e">
        <f t="shared" ref="H2310:H2311" si="3435">AND(((H2305-I2305)/I2305)&gt;0,((H2305-J2305)/J2305)&gt;0,((H2300-I2300)/I2300)&gt;0,((H2300-J2300)/J2300)&gt;0)</f>
        <v>#DIV/0!</v>
      </c>
      <c r="I2310" t="e">
        <f t="shared" ref="I2310:I2311" si="3436">AND(((I2305-J2305)/J2305)&gt;0,((I2305-K2305)/K2305)&gt;0,((I2300-J2300)/J2300)&gt;0,((I2300-K2300)/K2300)&gt;0)</f>
        <v>#DIV/0!</v>
      </c>
      <c r="J2310" t="e">
        <f t="shared" ref="J2310:J2311" si="3437">AND(((J2305-K2305)/K2305)&gt;0,((J2305-L2305)/L2305)&gt;0,((J2300-K2300)/K2300)&gt;0,((J2300-L2300)/L2300)&gt;0)</f>
        <v>#DIV/0!</v>
      </c>
      <c r="K2310" t="e">
        <f t="shared" ref="K2310:K2311" si="3438">AND(((K2305-L2305)/L2305)&gt;0,((K2305-M2305)/M2305)&gt;0,((K2300-L2300)/L2300)&gt;0,((K2300-M2300)/M2300)&gt;0)</f>
        <v>#DIV/0!</v>
      </c>
      <c r="L2310" t="e">
        <f t="shared" ref="L2310:L2311" si="3439">AND(((L2305-M2305)/M2305)&gt;0,((L2305-N2305)/N2305)&gt;0,((L2300-M2300)/M2300)&gt;0,((L2300-N2300)/N2300)&gt;0)</f>
        <v>#DIV/0!</v>
      </c>
    </row>
    <row r="2311" spans="1:16" x14ac:dyDescent="0.25">
      <c r="B2311" t="e">
        <f>OR(AND(C2311:D2311),AND(C2311,E2311))</f>
        <v>#DIV/0!</v>
      </c>
      <c r="C2311" t="e">
        <f>AND(((C2306-D2306)/D2306)&gt;0,((C2306-E2306)/E2306)&gt;0,((C2301-D2301)/D2301)&gt;0,((C2301-E2301)/E2301)&gt;0)</f>
        <v>#DIV/0!</v>
      </c>
      <c r="D2311" t="e">
        <f t="shared" si="3431"/>
        <v>#DIV/0!</v>
      </c>
      <c r="E2311" t="e">
        <f t="shared" si="3432"/>
        <v>#DIV/0!</v>
      </c>
      <c r="F2311" t="e">
        <f t="shared" si="3433"/>
        <v>#DIV/0!</v>
      </c>
      <c r="G2311" t="e">
        <f t="shared" si="3434"/>
        <v>#DIV/0!</v>
      </c>
      <c r="H2311" t="e">
        <f t="shared" si="3435"/>
        <v>#DIV/0!</v>
      </c>
      <c r="I2311" t="e">
        <f t="shared" si="3436"/>
        <v>#DIV/0!</v>
      </c>
      <c r="J2311" t="e">
        <f t="shared" si="3437"/>
        <v>#DIV/0!</v>
      </c>
      <c r="K2311" t="e">
        <f t="shared" si="3438"/>
        <v>#DIV/0!</v>
      </c>
      <c r="L2311" t="e">
        <f t="shared" si="3439"/>
        <v>#DIV/0!</v>
      </c>
    </row>
    <row r="2313" spans="1:16" x14ac:dyDescent="0.25">
      <c r="A2313" s="7">
        <f>B2314</f>
        <v>0</v>
      </c>
      <c r="B2313" s="7" t="e">
        <f>OR(AND(C2326:D2326),AND(C2326,E2326))</f>
        <v>#DIV/0!</v>
      </c>
      <c r="C2313" s="7" t="e">
        <f>OR(AND(C2327:D2327),AND(C2327,E2327))</f>
        <v>#DIV/0!</v>
      </c>
      <c r="D2313" s="7" t="e">
        <f>OR(AND(C2328:D2328),AND(C2328,E2328))</f>
        <v>#DIV/0!</v>
      </c>
      <c r="E2313" s="7" t="str">
        <f>C2314</f>
        <v>JUN '21</v>
      </c>
      <c r="F2313" s="7" t="e">
        <f>OR(AND(D2326:E2326),AND(D2326,F2326))</f>
        <v>#DIV/0!</v>
      </c>
      <c r="G2313" s="7" t="e">
        <f>OR(AND(D2327:E2327),AND(D2327,F2327))</f>
        <v>#DIV/0!</v>
      </c>
      <c r="H2313" s="7" t="e">
        <f>OR(AND(D2328:E2328),AND(D2328,F2328))</f>
        <v>#DIV/0!</v>
      </c>
      <c r="I2313" s="7" t="str">
        <f>D2314</f>
        <v>MAR '21</v>
      </c>
      <c r="J2313" s="11">
        <f>A2324</f>
        <v>0</v>
      </c>
      <c r="K2313" s="7">
        <f>B2319</f>
        <v>0</v>
      </c>
      <c r="L2313" s="7"/>
      <c r="M2313" s="7"/>
      <c r="O2313" t="str">
        <f>"https://www.moneycontrol.com/financials/21stcenturymanagement/results/consolidated-quarterly-results/"&amp;M2313&amp;"/1"</f>
        <v>https://www.moneycontrol.com/financials/21stcenturymanagement/results/consolidated-quarterly-results//1</v>
      </c>
      <c r="P2313" t="str">
        <f>"https://www.moneycontrol.com/financials/21stcenturymanagement/results/consolidated-quarterly-results/"&amp;M2313&amp;"/2"</f>
        <v>https://www.moneycontrol.com/financials/21stcenturymanagement/results/consolidated-quarterly-results//2</v>
      </c>
    </row>
    <row r="2314" spans="1:16" x14ac:dyDescent="0.25">
      <c r="A2314" s="2" t="s">
        <v>49</v>
      </c>
      <c r="B2314" s="8"/>
      <c r="C2314" s="2" t="s">
        <v>50</v>
      </c>
      <c r="D2314" s="2" t="s">
        <v>48</v>
      </c>
      <c r="E2314" s="2" t="s">
        <v>47</v>
      </c>
      <c r="F2314" s="2" t="s">
        <v>51</v>
      </c>
      <c r="G2314" s="2" t="s">
        <v>46</v>
      </c>
      <c r="H2314" s="2" t="s">
        <v>45</v>
      </c>
      <c r="I2314" s="2" t="s">
        <v>44</v>
      </c>
      <c r="J2314" s="2" t="s">
        <v>43</v>
      </c>
      <c r="K2314" s="2" t="s">
        <v>42</v>
      </c>
      <c r="L2314" s="2" t="s">
        <v>41</v>
      </c>
      <c r="M2314" s="2"/>
      <c r="O2314" s="2"/>
    </row>
    <row r="2315" spans="1:16" x14ac:dyDescent="0.25">
      <c r="A2315" t="s">
        <v>38</v>
      </c>
      <c r="B2315" t="s">
        <v>34</v>
      </c>
      <c r="C2315" s="6"/>
      <c r="D2315" s="6"/>
      <c r="E2315" s="6"/>
      <c r="F2315" s="6"/>
      <c r="G2315" s="6"/>
      <c r="H2315" s="6"/>
      <c r="I2315" s="6"/>
      <c r="J2315" s="6"/>
      <c r="K2315" s="6"/>
      <c r="L2315" s="6"/>
    </row>
    <row r="2316" spans="1:16" x14ac:dyDescent="0.25">
      <c r="B2316" t="s">
        <v>36</v>
      </c>
      <c r="C2316" s="4"/>
      <c r="D2316" s="6"/>
      <c r="E2316" s="4"/>
      <c r="F2316" s="4"/>
      <c r="G2316" s="4"/>
      <c r="H2316" s="6"/>
      <c r="I2316" s="4"/>
      <c r="J2316" s="4"/>
      <c r="K2316" s="4"/>
      <c r="L2316" s="4"/>
    </row>
    <row r="2317" spans="1:16" x14ac:dyDescent="0.25">
      <c r="B2317" t="s">
        <v>33</v>
      </c>
      <c r="C2317" s="5" t="e">
        <f t="shared" ref="C2317:L2317" si="3440">C2316/C2315</f>
        <v>#DIV/0!</v>
      </c>
      <c r="D2317" s="5" t="e">
        <f t="shared" si="3440"/>
        <v>#DIV/0!</v>
      </c>
      <c r="E2317" s="5" t="e">
        <f t="shared" si="3440"/>
        <v>#DIV/0!</v>
      </c>
      <c r="F2317" s="5" t="e">
        <f t="shared" si="3440"/>
        <v>#DIV/0!</v>
      </c>
      <c r="G2317" s="5" t="e">
        <f t="shared" si="3440"/>
        <v>#DIV/0!</v>
      </c>
      <c r="H2317" s="5" t="e">
        <f t="shared" si="3440"/>
        <v>#DIV/0!</v>
      </c>
      <c r="I2317" s="5" t="e">
        <f t="shared" si="3440"/>
        <v>#DIV/0!</v>
      </c>
      <c r="J2317" s="5" t="e">
        <f t="shared" si="3440"/>
        <v>#DIV/0!</v>
      </c>
      <c r="K2317" s="5" t="e">
        <f t="shared" si="3440"/>
        <v>#DIV/0!</v>
      </c>
      <c r="L2317" s="5" t="e">
        <f t="shared" si="3440"/>
        <v>#DIV/0!</v>
      </c>
    </row>
    <row r="2318" spans="1:16" x14ac:dyDescent="0.25">
      <c r="B2318" t="s">
        <v>32</v>
      </c>
      <c r="C2318" s="4"/>
      <c r="D2318" s="4"/>
      <c r="E2318" s="4"/>
      <c r="F2318" s="4"/>
      <c r="G2318" s="4"/>
      <c r="H2318" s="4"/>
      <c r="I2318" s="4"/>
      <c r="J2318" s="4"/>
      <c r="K2318" s="4"/>
      <c r="L2318" s="4"/>
    </row>
    <row r="2320" spans="1:16" x14ac:dyDescent="0.25">
      <c r="A2320" t="s">
        <v>37</v>
      </c>
      <c r="B2320" t="s">
        <v>34</v>
      </c>
      <c r="C2320" s="3">
        <f t="shared" ref="C2320:C2321" si="3441">SUM(C2315:F2315)</f>
        <v>0</v>
      </c>
      <c r="D2320" s="3">
        <f t="shared" ref="D2320:D2321" si="3442">SUM(D2315:G2315)</f>
        <v>0</v>
      </c>
      <c r="E2320" s="3">
        <f t="shared" ref="E2320:E2321" si="3443">SUM(E2315:H2315)</f>
        <v>0</v>
      </c>
      <c r="F2320" s="3">
        <f t="shared" ref="F2320:F2321" si="3444">SUM(F2315:I2315)</f>
        <v>0</v>
      </c>
      <c r="G2320" s="3">
        <f t="shared" ref="G2320:G2321" si="3445">SUM(G2315:J2315)</f>
        <v>0</v>
      </c>
      <c r="H2320" s="3">
        <f t="shared" ref="H2320:H2321" si="3446">SUM(H2315:K2315)</f>
        <v>0</v>
      </c>
      <c r="I2320" s="3">
        <f t="shared" ref="I2320:I2321" si="3447">SUM(I2315:L2315)</f>
        <v>0</v>
      </c>
    </row>
    <row r="2321" spans="1:16" x14ac:dyDescent="0.25">
      <c r="B2321" t="s">
        <v>36</v>
      </c>
      <c r="C2321" s="3">
        <f t="shared" si="3441"/>
        <v>0</v>
      </c>
      <c r="D2321" s="3">
        <f t="shared" si="3442"/>
        <v>0</v>
      </c>
      <c r="E2321" s="3">
        <f t="shared" si="3443"/>
        <v>0</v>
      </c>
      <c r="F2321" s="3">
        <f t="shared" si="3444"/>
        <v>0</v>
      </c>
      <c r="G2321" s="3">
        <f t="shared" si="3445"/>
        <v>0</v>
      </c>
      <c r="H2321" s="3">
        <f t="shared" si="3446"/>
        <v>0</v>
      </c>
      <c r="I2321" s="3">
        <f t="shared" si="3447"/>
        <v>0</v>
      </c>
    </row>
    <row r="2322" spans="1:16" x14ac:dyDescent="0.25">
      <c r="B2322" t="s">
        <v>33</v>
      </c>
      <c r="C2322" s="1" t="e">
        <f t="shared" ref="C2322:I2322" si="3448">C2321/C2320</f>
        <v>#DIV/0!</v>
      </c>
      <c r="D2322" s="1" t="e">
        <f t="shared" si="3448"/>
        <v>#DIV/0!</v>
      </c>
      <c r="E2322" s="1" t="e">
        <f t="shared" si="3448"/>
        <v>#DIV/0!</v>
      </c>
      <c r="F2322" s="1" t="e">
        <f t="shared" si="3448"/>
        <v>#DIV/0!</v>
      </c>
      <c r="G2322" s="1" t="e">
        <f t="shared" si="3448"/>
        <v>#DIV/0!</v>
      </c>
      <c r="H2322" s="1" t="e">
        <f t="shared" si="3448"/>
        <v>#DIV/0!</v>
      </c>
      <c r="I2322" s="1" t="e">
        <f t="shared" si="3448"/>
        <v>#DIV/0!</v>
      </c>
    </row>
    <row r="2323" spans="1:16" x14ac:dyDescent="0.25">
      <c r="B2323" t="s">
        <v>32</v>
      </c>
      <c r="C2323">
        <f t="shared" ref="C2323" si="3449">SUM(C2318:F2318)</f>
        <v>0</v>
      </c>
      <c r="D2323">
        <f t="shared" ref="D2323" si="3450">SUM(D2318:G2318)</f>
        <v>0</v>
      </c>
      <c r="E2323">
        <f t="shared" ref="E2323" si="3451">SUM(E2318:H2318)</f>
        <v>0</v>
      </c>
      <c r="F2323">
        <f t="shared" ref="F2323" si="3452">SUM(F2318:I2318)</f>
        <v>0</v>
      </c>
      <c r="G2323">
        <f t="shared" ref="G2323" si="3453">SUM(G2318:J2318)</f>
        <v>0</v>
      </c>
      <c r="H2323">
        <f t="shared" ref="H2323" si="3454">SUM(H2318:K2318)</f>
        <v>0</v>
      </c>
      <c r="I2323">
        <f t="shared" ref="I2323" si="3455">SUM(I2318:L2318)</f>
        <v>0</v>
      </c>
    </row>
    <row r="2324" spans="1:16" x14ac:dyDescent="0.25">
      <c r="A2324" s="10"/>
      <c r="B2324" s="9"/>
      <c r="C2324" s="9"/>
      <c r="D2324" s="9"/>
      <c r="E2324" s="9"/>
      <c r="F2324" s="9"/>
      <c r="G2324" s="9"/>
      <c r="H2324" s="9"/>
      <c r="I2324" s="9"/>
    </row>
    <row r="2325" spans="1:16" x14ac:dyDescent="0.25">
      <c r="A2325" t="s">
        <v>35</v>
      </c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</row>
    <row r="2326" spans="1:16" x14ac:dyDescent="0.25">
      <c r="A2326" t="e">
        <f>B2326</f>
        <v>#DIV/0!</v>
      </c>
      <c r="B2326" t="e">
        <f>OR(AND(C2326:D2326),AND(C2326,E2326))</f>
        <v>#DIV/0!</v>
      </c>
      <c r="C2326" t="e">
        <f>AND(((C2320-D2320)/D2320)&gt;0,((C2315-D2315)/D2315)&gt;0,((C2320-E2320)/E2320)&gt;0,((C2315-E2315)/E2315)&gt;0)</f>
        <v>#DIV/0!</v>
      </c>
      <c r="D2326" t="e">
        <f>AND(((D2320-E2320)/E2320)&gt;0,((D2315-E2315)/E2315)&gt;0,((D2320-F2320)/F2320)&gt;0,((D2315-F2315)/F2315)&gt;0)</f>
        <v>#DIV/0!</v>
      </c>
      <c r="E2326" t="e">
        <f>AND(((E2320-F2320)/F2320)&gt;0,((E2315-F2315)/F2315)&gt;0,((E2320-G2320)/G2320)&gt;0,((E2315-G2315)/G2315)&gt;0)</f>
        <v>#DIV/0!</v>
      </c>
      <c r="F2326" t="e">
        <f>AND(((F2320-G2320)/G2320)&gt;0,((F2315-G2315)/G2315)&gt;0,((F2320-H2320)/H2320)&gt;0,((F2315-H2315)/H2315)&gt;0)</f>
        <v>#DIV/0!</v>
      </c>
      <c r="G2326" t="e">
        <f>AND(((G2320-H2320)/H2320)&gt;0,((G2315-H2315)/H2315)&gt;0,((G2320-I2320)/I2320)&gt;0,((G2315-I2315)/I2315)&gt;0)</f>
        <v>#DIV/0!</v>
      </c>
      <c r="H2326" t="e">
        <f>AND(((H2320-I2320)/I2320)&gt;0,((H2315-I2315)/I2315)&gt;0,((H2320-J2320)/J2320)&gt;0,((H2315-J2315)/J2315)&gt;0)</f>
        <v>#DIV/0!</v>
      </c>
      <c r="I2326" t="e">
        <f>AND(((I2320-J2320)/J2320)&gt;0,((I2315-J2315)/J2315)&gt;0,((I2320-K2320)/K2320)&gt;0,((I2315-K2315)/K2315)&gt;0)</f>
        <v>#DIV/0!</v>
      </c>
      <c r="J2326" t="e">
        <f>AND(((J2320-K2320)/K2320)&gt;0,((J2315-K2315)/K2315)&gt;0,((J2320-L2320)/L2320)&gt;0,((J2315-L2315)/L2315)&gt;0)</f>
        <v>#DIV/0!</v>
      </c>
      <c r="K2326" t="e">
        <f>AND(((K2320-L2320)/L2320)&gt;0,((K2315-L2315)/L2315)&gt;0,((K2320-M2320)/M2320)&gt;0,((K2315-M2315)/M2315)&gt;0)</f>
        <v>#DIV/0!</v>
      </c>
      <c r="L2326" t="e">
        <f>AND(((L2320-M2320)/M2320)&gt;0,((L2315-M2315)/M2315)&gt;0,((L2320-N2320)/N2320)&gt;0,((L2315-N2315)/N2315)&gt;0)</f>
        <v>#DIV/0!</v>
      </c>
    </row>
    <row r="2327" spans="1:16" x14ac:dyDescent="0.25">
      <c r="B2327" t="e">
        <f>OR(AND(C2327:D2327),AND(C2327,E2327))</f>
        <v>#DIV/0!</v>
      </c>
      <c r="C2327" t="e">
        <f>AND(((C2322-D2322)/D2322)&gt;0,((C2322-E2322)/E2322)&gt;0,((C2317-D2317)/D2317)&gt;0,((C2317-E2317)/E2317)&gt;0)</f>
        <v>#DIV/0!</v>
      </c>
      <c r="D2327" t="e">
        <f t="shared" ref="D2327:D2328" si="3456">AND(((D2322-E2322)/E2322)&gt;0,((D2322-F2322)/F2322)&gt;0,((D2317-E2317)/E2317)&gt;0,((D2317-F2317)/F2317)&gt;0)</f>
        <v>#DIV/0!</v>
      </c>
      <c r="E2327" t="e">
        <f t="shared" ref="E2327:E2328" si="3457">AND(((E2322-F2322)/F2322)&gt;0,((E2322-G2322)/G2322)&gt;0,((E2317-F2317)/F2317)&gt;0,((E2317-G2317)/G2317)&gt;0)</f>
        <v>#DIV/0!</v>
      </c>
      <c r="F2327" t="e">
        <f t="shared" ref="F2327:F2328" si="3458">AND(((F2322-G2322)/G2322)&gt;0,((F2322-H2322)/H2322)&gt;0,((F2317-G2317)/G2317)&gt;0,((F2317-H2317)/H2317)&gt;0)</f>
        <v>#DIV/0!</v>
      </c>
      <c r="G2327" t="e">
        <f t="shared" ref="G2327:G2328" si="3459">AND(((G2322-H2322)/H2322)&gt;0,((G2322-I2322)/I2322)&gt;0,((G2317-H2317)/H2317)&gt;0,((G2317-I2317)/I2317)&gt;0)</f>
        <v>#DIV/0!</v>
      </c>
      <c r="H2327" t="e">
        <f t="shared" ref="H2327:H2328" si="3460">AND(((H2322-I2322)/I2322)&gt;0,((H2322-J2322)/J2322)&gt;0,((H2317-I2317)/I2317)&gt;0,((H2317-J2317)/J2317)&gt;0)</f>
        <v>#DIV/0!</v>
      </c>
      <c r="I2327" t="e">
        <f t="shared" ref="I2327:I2328" si="3461">AND(((I2322-J2322)/J2322)&gt;0,((I2322-K2322)/K2322)&gt;0,((I2317-J2317)/J2317)&gt;0,((I2317-K2317)/K2317)&gt;0)</f>
        <v>#DIV/0!</v>
      </c>
      <c r="J2327" t="e">
        <f t="shared" ref="J2327:J2328" si="3462">AND(((J2322-K2322)/K2322)&gt;0,((J2322-L2322)/L2322)&gt;0,((J2317-K2317)/K2317)&gt;0,((J2317-L2317)/L2317)&gt;0)</f>
        <v>#DIV/0!</v>
      </c>
      <c r="K2327" t="e">
        <f t="shared" ref="K2327:K2328" si="3463">AND(((K2322-L2322)/L2322)&gt;0,((K2322-M2322)/M2322)&gt;0,((K2317-L2317)/L2317)&gt;0,((K2317-M2317)/M2317)&gt;0)</f>
        <v>#DIV/0!</v>
      </c>
      <c r="L2327" t="e">
        <f t="shared" ref="L2327:L2328" si="3464">AND(((L2322-M2322)/M2322)&gt;0,((L2322-N2322)/N2322)&gt;0,((L2317-M2317)/M2317)&gt;0,((L2317-N2317)/N2317)&gt;0)</f>
        <v>#DIV/0!</v>
      </c>
    </row>
    <row r="2328" spans="1:16" x14ac:dyDescent="0.25">
      <c r="B2328" t="e">
        <f>OR(AND(C2328:D2328),AND(C2328,E2328))</f>
        <v>#DIV/0!</v>
      </c>
      <c r="C2328" t="e">
        <f>AND(((C2323-D2323)/D2323)&gt;0,((C2323-E2323)/E2323)&gt;0,((C2318-D2318)/D2318)&gt;0,((C2318-E2318)/E2318)&gt;0)</f>
        <v>#DIV/0!</v>
      </c>
      <c r="D2328" t="e">
        <f t="shared" si="3456"/>
        <v>#DIV/0!</v>
      </c>
      <c r="E2328" t="e">
        <f t="shared" si="3457"/>
        <v>#DIV/0!</v>
      </c>
      <c r="F2328" t="e">
        <f t="shared" si="3458"/>
        <v>#DIV/0!</v>
      </c>
      <c r="G2328" t="e">
        <f t="shared" si="3459"/>
        <v>#DIV/0!</v>
      </c>
      <c r="H2328" t="e">
        <f t="shared" si="3460"/>
        <v>#DIV/0!</v>
      </c>
      <c r="I2328" t="e">
        <f t="shared" si="3461"/>
        <v>#DIV/0!</v>
      </c>
      <c r="J2328" t="e">
        <f t="shared" si="3462"/>
        <v>#DIV/0!</v>
      </c>
      <c r="K2328" t="e">
        <f t="shared" si="3463"/>
        <v>#DIV/0!</v>
      </c>
      <c r="L2328" t="e">
        <f t="shared" si="3464"/>
        <v>#DIV/0!</v>
      </c>
    </row>
    <row r="2330" spans="1:16" x14ac:dyDescent="0.25">
      <c r="A2330" s="7">
        <f>B2331</f>
        <v>0</v>
      </c>
      <c r="B2330" s="7" t="e">
        <f>OR(AND(C2343:D2343),AND(C2343,E2343))</f>
        <v>#DIV/0!</v>
      </c>
      <c r="C2330" s="7" t="e">
        <f>OR(AND(C2344:D2344),AND(C2344,E2344))</f>
        <v>#DIV/0!</v>
      </c>
      <c r="D2330" s="7" t="e">
        <f>OR(AND(C2345:D2345),AND(C2345,E2345))</f>
        <v>#DIV/0!</v>
      </c>
      <c r="E2330" s="7" t="str">
        <f>C2331</f>
        <v>JUN '21</v>
      </c>
      <c r="F2330" s="7" t="e">
        <f>OR(AND(D2343:E2343),AND(D2343,F2343))</f>
        <v>#DIV/0!</v>
      </c>
      <c r="G2330" s="7" t="e">
        <f>OR(AND(D2344:E2344),AND(D2344,F2344))</f>
        <v>#DIV/0!</v>
      </c>
      <c r="H2330" s="7" t="e">
        <f>OR(AND(D2345:E2345),AND(D2345,F2345))</f>
        <v>#DIV/0!</v>
      </c>
      <c r="I2330" s="7" t="str">
        <f>D2331</f>
        <v>MAR '21</v>
      </c>
      <c r="J2330" s="11">
        <f>A2341</f>
        <v>0</v>
      </c>
      <c r="K2330" s="7">
        <f>B2336</f>
        <v>0</v>
      </c>
      <c r="L2330" s="7"/>
      <c r="M2330" s="7"/>
      <c r="O2330" t="str">
        <f>"https://www.moneycontrol.com/financials/21stcenturymanagement/results/consolidated-quarterly-results/"&amp;M2330&amp;"/1"</f>
        <v>https://www.moneycontrol.com/financials/21stcenturymanagement/results/consolidated-quarterly-results//1</v>
      </c>
      <c r="P2330" t="str">
        <f>"https://www.moneycontrol.com/financials/21stcenturymanagement/results/consolidated-quarterly-results/"&amp;M2330&amp;"/2"</f>
        <v>https://www.moneycontrol.com/financials/21stcenturymanagement/results/consolidated-quarterly-results//2</v>
      </c>
    </row>
    <row r="2331" spans="1:16" x14ac:dyDescent="0.25">
      <c r="A2331" s="2" t="s">
        <v>49</v>
      </c>
      <c r="B2331" s="8"/>
      <c r="C2331" s="2" t="s">
        <v>50</v>
      </c>
      <c r="D2331" s="2" t="s">
        <v>48</v>
      </c>
      <c r="E2331" s="2" t="s">
        <v>47</v>
      </c>
      <c r="F2331" s="2" t="s">
        <v>51</v>
      </c>
      <c r="G2331" s="2" t="s">
        <v>46</v>
      </c>
      <c r="H2331" s="2" t="s">
        <v>45</v>
      </c>
      <c r="I2331" s="2" t="s">
        <v>44</v>
      </c>
      <c r="J2331" s="2" t="s">
        <v>43</v>
      </c>
      <c r="K2331" s="2" t="s">
        <v>42</v>
      </c>
      <c r="L2331" s="2" t="s">
        <v>41</v>
      </c>
      <c r="M2331" s="2"/>
      <c r="O2331" s="2"/>
    </row>
    <row r="2332" spans="1:16" x14ac:dyDescent="0.25">
      <c r="A2332" t="s">
        <v>38</v>
      </c>
      <c r="B2332" t="s">
        <v>34</v>
      </c>
      <c r="C2332" s="6"/>
      <c r="D2332" s="6"/>
      <c r="E2332" s="6"/>
      <c r="F2332" s="6"/>
      <c r="G2332" s="6"/>
      <c r="H2332" s="6"/>
      <c r="I2332" s="6"/>
      <c r="J2332" s="6"/>
      <c r="K2332" s="6"/>
      <c r="L2332" s="6"/>
    </row>
    <row r="2333" spans="1:16" x14ac:dyDescent="0.25">
      <c r="B2333" t="s">
        <v>36</v>
      </c>
      <c r="C2333" s="4"/>
      <c r="D2333" s="6"/>
      <c r="E2333" s="4"/>
      <c r="F2333" s="4"/>
      <c r="G2333" s="4"/>
      <c r="H2333" s="6"/>
      <c r="I2333" s="4"/>
      <c r="J2333" s="4"/>
      <c r="K2333" s="4"/>
      <c r="L2333" s="4"/>
    </row>
    <row r="2334" spans="1:16" x14ac:dyDescent="0.25">
      <c r="B2334" t="s">
        <v>33</v>
      </c>
      <c r="C2334" s="5" t="e">
        <f t="shared" ref="C2334:L2334" si="3465">C2333/C2332</f>
        <v>#DIV/0!</v>
      </c>
      <c r="D2334" s="5" t="e">
        <f t="shared" si="3465"/>
        <v>#DIV/0!</v>
      </c>
      <c r="E2334" s="5" t="e">
        <f t="shared" si="3465"/>
        <v>#DIV/0!</v>
      </c>
      <c r="F2334" s="5" t="e">
        <f t="shared" si="3465"/>
        <v>#DIV/0!</v>
      </c>
      <c r="G2334" s="5" t="e">
        <f t="shared" si="3465"/>
        <v>#DIV/0!</v>
      </c>
      <c r="H2334" s="5" t="e">
        <f t="shared" si="3465"/>
        <v>#DIV/0!</v>
      </c>
      <c r="I2334" s="5" t="e">
        <f t="shared" si="3465"/>
        <v>#DIV/0!</v>
      </c>
      <c r="J2334" s="5" t="e">
        <f t="shared" si="3465"/>
        <v>#DIV/0!</v>
      </c>
      <c r="K2334" s="5" t="e">
        <f t="shared" si="3465"/>
        <v>#DIV/0!</v>
      </c>
      <c r="L2334" s="5" t="e">
        <f t="shared" si="3465"/>
        <v>#DIV/0!</v>
      </c>
    </row>
    <row r="2335" spans="1:16" x14ac:dyDescent="0.25">
      <c r="B2335" t="s">
        <v>32</v>
      </c>
      <c r="C2335" s="4"/>
      <c r="D2335" s="4"/>
      <c r="E2335" s="4"/>
      <c r="F2335" s="4"/>
      <c r="G2335" s="4"/>
      <c r="H2335" s="4"/>
      <c r="I2335" s="4"/>
      <c r="J2335" s="4"/>
      <c r="K2335" s="4"/>
      <c r="L2335" s="4"/>
    </row>
    <row r="2337" spans="1:16" x14ac:dyDescent="0.25">
      <c r="A2337" t="s">
        <v>37</v>
      </c>
      <c r="B2337" t="s">
        <v>34</v>
      </c>
      <c r="C2337" s="3">
        <f t="shared" ref="C2337:C2338" si="3466">SUM(C2332:F2332)</f>
        <v>0</v>
      </c>
      <c r="D2337" s="3">
        <f t="shared" ref="D2337:D2338" si="3467">SUM(D2332:G2332)</f>
        <v>0</v>
      </c>
      <c r="E2337" s="3">
        <f t="shared" ref="E2337:E2338" si="3468">SUM(E2332:H2332)</f>
        <v>0</v>
      </c>
      <c r="F2337" s="3">
        <f t="shared" ref="F2337:F2338" si="3469">SUM(F2332:I2332)</f>
        <v>0</v>
      </c>
      <c r="G2337" s="3">
        <f t="shared" ref="G2337:G2338" si="3470">SUM(G2332:J2332)</f>
        <v>0</v>
      </c>
      <c r="H2337" s="3">
        <f t="shared" ref="H2337:H2338" si="3471">SUM(H2332:K2332)</f>
        <v>0</v>
      </c>
      <c r="I2337" s="3">
        <f t="shared" ref="I2337:I2338" si="3472">SUM(I2332:L2332)</f>
        <v>0</v>
      </c>
    </row>
    <row r="2338" spans="1:16" x14ac:dyDescent="0.25">
      <c r="B2338" t="s">
        <v>36</v>
      </c>
      <c r="C2338" s="3">
        <f t="shared" si="3466"/>
        <v>0</v>
      </c>
      <c r="D2338" s="3">
        <f t="shared" si="3467"/>
        <v>0</v>
      </c>
      <c r="E2338" s="3">
        <f t="shared" si="3468"/>
        <v>0</v>
      </c>
      <c r="F2338" s="3">
        <f t="shared" si="3469"/>
        <v>0</v>
      </c>
      <c r="G2338" s="3">
        <f t="shared" si="3470"/>
        <v>0</v>
      </c>
      <c r="H2338" s="3">
        <f t="shared" si="3471"/>
        <v>0</v>
      </c>
      <c r="I2338" s="3">
        <f t="shared" si="3472"/>
        <v>0</v>
      </c>
    </row>
    <row r="2339" spans="1:16" x14ac:dyDescent="0.25">
      <c r="B2339" t="s">
        <v>33</v>
      </c>
      <c r="C2339" s="1" t="e">
        <f t="shared" ref="C2339:I2339" si="3473">C2338/C2337</f>
        <v>#DIV/0!</v>
      </c>
      <c r="D2339" s="1" t="e">
        <f t="shared" si="3473"/>
        <v>#DIV/0!</v>
      </c>
      <c r="E2339" s="1" t="e">
        <f t="shared" si="3473"/>
        <v>#DIV/0!</v>
      </c>
      <c r="F2339" s="1" t="e">
        <f t="shared" si="3473"/>
        <v>#DIV/0!</v>
      </c>
      <c r="G2339" s="1" t="e">
        <f t="shared" si="3473"/>
        <v>#DIV/0!</v>
      </c>
      <c r="H2339" s="1" t="e">
        <f t="shared" si="3473"/>
        <v>#DIV/0!</v>
      </c>
      <c r="I2339" s="1" t="e">
        <f t="shared" si="3473"/>
        <v>#DIV/0!</v>
      </c>
    </row>
    <row r="2340" spans="1:16" x14ac:dyDescent="0.25">
      <c r="B2340" t="s">
        <v>32</v>
      </c>
      <c r="C2340">
        <f t="shared" ref="C2340" si="3474">SUM(C2335:F2335)</f>
        <v>0</v>
      </c>
      <c r="D2340">
        <f t="shared" ref="D2340" si="3475">SUM(D2335:G2335)</f>
        <v>0</v>
      </c>
      <c r="E2340">
        <f t="shared" ref="E2340" si="3476">SUM(E2335:H2335)</f>
        <v>0</v>
      </c>
      <c r="F2340">
        <f t="shared" ref="F2340" si="3477">SUM(F2335:I2335)</f>
        <v>0</v>
      </c>
      <c r="G2340">
        <f t="shared" ref="G2340" si="3478">SUM(G2335:J2335)</f>
        <v>0</v>
      </c>
      <c r="H2340">
        <f t="shared" ref="H2340" si="3479">SUM(H2335:K2335)</f>
        <v>0</v>
      </c>
      <c r="I2340">
        <f t="shared" ref="I2340" si="3480">SUM(I2335:L2335)</f>
        <v>0</v>
      </c>
    </row>
    <row r="2341" spans="1:16" x14ac:dyDescent="0.25">
      <c r="A2341" s="10"/>
      <c r="B2341" s="9"/>
      <c r="C2341" s="9"/>
      <c r="D2341" s="9"/>
      <c r="E2341" s="9"/>
      <c r="F2341" s="9"/>
      <c r="G2341" s="9"/>
      <c r="H2341" s="9"/>
      <c r="I2341" s="9"/>
    </row>
    <row r="2342" spans="1:16" x14ac:dyDescent="0.25">
      <c r="A2342" t="s">
        <v>35</v>
      </c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</row>
    <row r="2343" spans="1:16" x14ac:dyDescent="0.25">
      <c r="A2343" t="e">
        <f>B2343</f>
        <v>#DIV/0!</v>
      </c>
      <c r="B2343" t="e">
        <f>OR(AND(C2343:D2343),AND(C2343,E2343))</f>
        <v>#DIV/0!</v>
      </c>
      <c r="C2343" t="e">
        <f>AND(((C2337-D2337)/D2337)&gt;0,((C2332-D2332)/D2332)&gt;0,((C2337-E2337)/E2337)&gt;0,((C2332-E2332)/E2332)&gt;0)</f>
        <v>#DIV/0!</v>
      </c>
      <c r="D2343" t="e">
        <f>AND(((D2337-E2337)/E2337)&gt;0,((D2332-E2332)/E2332)&gt;0,((D2337-F2337)/F2337)&gt;0,((D2332-F2332)/F2332)&gt;0)</f>
        <v>#DIV/0!</v>
      </c>
      <c r="E2343" t="e">
        <f>AND(((E2337-F2337)/F2337)&gt;0,((E2332-F2332)/F2332)&gt;0,((E2337-G2337)/G2337)&gt;0,((E2332-G2332)/G2332)&gt;0)</f>
        <v>#DIV/0!</v>
      </c>
      <c r="F2343" t="e">
        <f>AND(((F2337-G2337)/G2337)&gt;0,((F2332-G2332)/G2332)&gt;0,((F2337-H2337)/H2337)&gt;0,((F2332-H2332)/H2332)&gt;0)</f>
        <v>#DIV/0!</v>
      </c>
      <c r="G2343" t="e">
        <f>AND(((G2337-H2337)/H2337)&gt;0,((G2332-H2332)/H2332)&gt;0,((G2337-I2337)/I2337)&gt;0,((G2332-I2332)/I2332)&gt;0)</f>
        <v>#DIV/0!</v>
      </c>
      <c r="H2343" t="e">
        <f>AND(((H2337-I2337)/I2337)&gt;0,((H2332-I2332)/I2332)&gt;0,((H2337-J2337)/J2337)&gt;0,((H2332-J2332)/J2332)&gt;0)</f>
        <v>#DIV/0!</v>
      </c>
      <c r="I2343" t="e">
        <f>AND(((I2337-J2337)/J2337)&gt;0,((I2332-J2332)/J2332)&gt;0,((I2337-K2337)/K2337)&gt;0,((I2332-K2332)/K2332)&gt;0)</f>
        <v>#DIV/0!</v>
      </c>
      <c r="J2343" t="e">
        <f>AND(((J2337-K2337)/K2337)&gt;0,((J2332-K2332)/K2332)&gt;0,((J2337-L2337)/L2337)&gt;0,((J2332-L2332)/L2332)&gt;0)</f>
        <v>#DIV/0!</v>
      </c>
      <c r="K2343" t="e">
        <f>AND(((K2337-L2337)/L2337)&gt;0,((K2332-L2332)/L2332)&gt;0,((K2337-M2337)/M2337)&gt;0,((K2332-M2332)/M2332)&gt;0)</f>
        <v>#DIV/0!</v>
      </c>
      <c r="L2343" t="e">
        <f>AND(((L2337-M2337)/M2337)&gt;0,((L2332-M2332)/M2332)&gt;0,((L2337-N2337)/N2337)&gt;0,((L2332-N2332)/N2332)&gt;0)</f>
        <v>#DIV/0!</v>
      </c>
    </row>
    <row r="2344" spans="1:16" x14ac:dyDescent="0.25">
      <c r="B2344" t="e">
        <f>OR(AND(C2344:D2344),AND(C2344,E2344))</f>
        <v>#DIV/0!</v>
      </c>
      <c r="C2344" t="e">
        <f>AND(((C2339-D2339)/D2339)&gt;0,((C2339-E2339)/E2339)&gt;0,((C2334-D2334)/D2334)&gt;0,((C2334-E2334)/E2334)&gt;0)</f>
        <v>#DIV/0!</v>
      </c>
      <c r="D2344" t="e">
        <f t="shared" ref="D2344:D2345" si="3481">AND(((D2339-E2339)/E2339)&gt;0,((D2339-F2339)/F2339)&gt;0,((D2334-E2334)/E2334)&gt;0,((D2334-F2334)/F2334)&gt;0)</f>
        <v>#DIV/0!</v>
      </c>
      <c r="E2344" t="e">
        <f t="shared" ref="E2344:E2345" si="3482">AND(((E2339-F2339)/F2339)&gt;0,((E2339-G2339)/G2339)&gt;0,((E2334-F2334)/F2334)&gt;0,((E2334-G2334)/G2334)&gt;0)</f>
        <v>#DIV/0!</v>
      </c>
      <c r="F2344" t="e">
        <f t="shared" ref="F2344:F2345" si="3483">AND(((F2339-G2339)/G2339)&gt;0,((F2339-H2339)/H2339)&gt;0,((F2334-G2334)/G2334)&gt;0,((F2334-H2334)/H2334)&gt;0)</f>
        <v>#DIV/0!</v>
      </c>
      <c r="G2344" t="e">
        <f t="shared" ref="G2344:G2345" si="3484">AND(((G2339-H2339)/H2339)&gt;0,((G2339-I2339)/I2339)&gt;0,((G2334-H2334)/H2334)&gt;0,((G2334-I2334)/I2334)&gt;0)</f>
        <v>#DIV/0!</v>
      </c>
      <c r="H2344" t="e">
        <f t="shared" ref="H2344:H2345" si="3485">AND(((H2339-I2339)/I2339)&gt;0,((H2339-J2339)/J2339)&gt;0,((H2334-I2334)/I2334)&gt;0,((H2334-J2334)/J2334)&gt;0)</f>
        <v>#DIV/0!</v>
      </c>
      <c r="I2344" t="e">
        <f t="shared" ref="I2344:I2345" si="3486">AND(((I2339-J2339)/J2339)&gt;0,((I2339-K2339)/K2339)&gt;0,((I2334-J2334)/J2334)&gt;0,((I2334-K2334)/K2334)&gt;0)</f>
        <v>#DIV/0!</v>
      </c>
      <c r="J2344" t="e">
        <f t="shared" ref="J2344:J2345" si="3487">AND(((J2339-K2339)/K2339)&gt;0,((J2339-L2339)/L2339)&gt;0,((J2334-K2334)/K2334)&gt;0,((J2334-L2334)/L2334)&gt;0)</f>
        <v>#DIV/0!</v>
      </c>
      <c r="K2344" t="e">
        <f t="shared" ref="K2344:K2345" si="3488">AND(((K2339-L2339)/L2339)&gt;0,((K2339-M2339)/M2339)&gt;0,((K2334-L2334)/L2334)&gt;0,((K2334-M2334)/M2334)&gt;0)</f>
        <v>#DIV/0!</v>
      </c>
      <c r="L2344" t="e">
        <f t="shared" ref="L2344:L2345" si="3489">AND(((L2339-M2339)/M2339)&gt;0,((L2339-N2339)/N2339)&gt;0,((L2334-M2334)/M2334)&gt;0,((L2334-N2334)/N2334)&gt;0)</f>
        <v>#DIV/0!</v>
      </c>
    </row>
    <row r="2345" spans="1:16" x14ac:dyDescent="0.25">
      <c r="B2345" t="e">
        <f>OR(AND(C2345:D2345),AND(C2345,E2345))</f>
        <v>#DIV/0!</v>
      </c>
      <c r="C2345" t="e">
        <f>AND(((C2340-D2340)/D2340)&gt;0,((C2340-E2340)/E2340)&gt;0,((C2335-D2335)/D2335)&gt;0,((C2335-E2335)/E2335)&gt;0)</f>
        <v>#DIV/0!</v>
      </c>
      <c r="D2345" t="e">
        <f t="shared" si="3481"/>
        <v>#DIV/0!</v>
      </c>
      <c r="E2345" t="e">
        <f t="shared" si="3482"/>
        <v>#DIV/0!</v>
      </c>
      <c r="F2345" t="e">
        <f t="shared" si="3483"/>
        <v>#DIV/0!</v>
      </c>
      <c r="G2345" t="e">
        <f t="shared" si="3484"/>
        <v>#DIV/0!</v>
      </c>
      <c r="H2345" t="e">
        <f t="shared" si="3485"/>
        <v>#DIV/0!</v>
      </c>
      <c r="I2345" t="e">
        <f t="shared" si="3486"/>
        <v>#DIV/0!</v>
      </c>
      <c r="J2345" t="e">
        <f t="shared" si="3487"/>
        <v>#DIV/0!</v>
      </c>
      <c r="K2345" t="e">
        <f t="shared" si="3488"/>
        <v>#DIV/0!</v>
      </c>
      <c r="L2345" t="e">
        <f t="shared" si="3489"/>
        <v>#DIV/0!</v>
      </c>
    </row>
    <row r="2347" spans="1:16" x14ac:dyDescent="0.25">
      <c r="A2347" s="7">
        <f>B2348</f>
        <v>0</v>
      </c>
      <c r="B2347" s="7" t="e">
        <f>OR(AND(C2360:D2360),AND(C2360,E2360))</f>
        <v>#DIV/0!</v>
      </c>
      <c r="C2347" s="7" t="e">
        <f>OR(AND(C2361:D2361),AND(C2361,E2361))</f>
        <v>#DIV/0!</v>
      </c>
      <c r="D2347" s="7" t="e">
        <f>OR(AND(C2362:D2362),AND(C2362,E2362))</f>
        <v>#DIV/0!</v>
      </c>
      <c r="E2347" s="7" t="str">
        <f>C2348</f>
        <v>JUN '21</v>
      </c>
      <c r="F2347" s="7" t="e">
        <f>OR(AND(D2360:E2360),AND(D2360,F2360))</f>
        <v>#DIV/0!</v>
      </c>
      <c r="G2347" s="7" t="e">
        <f>OR(AND(D2361:E2361),AND(D2361,F2361))</f>
        <v>#DIV/0!</v>
      </c>
      <c r="H2347" s="7" t="e">
        <f>OR(AND(D2362:E2362),AND(D2362,F2362))</f>
        <v>#DIV/0!</v>
      </c>
      <c r="I2347" s="7" t="str">
        <f>D2348</f>
        <v>MAR '21</v>
      </c>
      <c r="J2347" s="11">
        <f>A2358</f>
        <v>0</v>
      </c>
      <c r="K2347" s="7">
        <f>B2353</f>
        <v>0</v>
      </c>
      <c r="L2347" s="7"/>
      <c r="M2347" s="7"/>
      <c r="O2347" t="str">
        <f>"https://www.moneycontrol.com/financials/21stcenturymanagement/results/consolidated-quarterly-results/"&amp;M2347&amp;"/1"</f>
        <v>https://www.moneycontrol.com/financials/21stcenturymanagement/results/consolidated-quarterly-results//1</v>
      </c>
      <c r="P2347" t="str">
        <f>"https://www.moneycontrol.com/financials/21stcenturymanagement/results/consolidated-quarterly-results/"&amp;M2347&amp;"/2"</f>
        <v>https://www.moneycontrol.com/financials/21stcenturymanagement/results/consolidated-quarterly-results//2</v>
      </c>
    </row>
    <row r="2348" spans="1:16" x14ac:dyDescent="0.25">
      <c r="A2348" s="2" t="s">
        <v>49</v>
      </c>
      <c r="B2348" s="8"/>
      <c r="C2348" s="2" t="s">
        <v>50</v>
      </c>
      <c r="D2348" s="2" t="s">
        <v>48</v>
      </c>
      <c r="E2348" s="2" t="s">
        <v>47</v>
      </c>
      <c r="F2348" s="2" t="s">
        <v>51</v>
      </c>
      <c r="G2348" s="2" t="s">
        <v>46</v>
      </c>
      <c r="H2348" s="2" t="s">
        <v>45</v>
      </c>
      <c r="I2348" s="2" t="s">
        <v>44</v>
      </c>
      <c r="J2348" s="2" t="s">
        <v>43</v>
      </c>
      <c r="K2348" s="2" t="s">
        <v>42</v>
      </c>
      <c r="L2348" s="2" t="s">
        <v>41</v>
      </c>
      <c r="M2348" s="2"/>
      <c r="O2348" s="2"/>
    </row>
    <row r="2349" spans="1:16" x14ac:dyDescent="0.25">
      <c r="A2349" t="s">
        <v>38</v>
      </c>
      <c r="B2349" t="s">
        <v>34</v>
      </c>
      <c r="C2349" s="6"/>
      <c r="D2349" s="6"/>
      <c r="E2349" s="6"/>
      <c r="F2349" s="6"/>
      <c r="G2349" s="6"/>
      <c r="H2349" s="6"/>
      <c r="I2349" s="6"/>
      <c r="J2349" s="6"/>
      <c r="K2349" s="6"/>
      <c r="L2349" s="6"/>
    </row>
    <row r="2350" spans="1:16" x14ac:dyDescent="0.25">
      <c r="B2350" t="s">
        <v>36</v>
      </c>
      <c r="C2350" s="4"/>
      <c r="D2350" s="6"/>
      <c r="E2350" s="4"/>
      <c r="F2350" s="4"/>
      <c r="G2350" s="4"/>
      <c r="H2350" s="6"/>
      <c r="I2350" s="4"/>
      <c r="J2350" s="4"/>
      <c r="K2350" s="4"/>
      <c r="L2350" s="4"/>
    </row>
    <row r="2351" spans="1:16" x14ac:dyDescent="0.25">
      <c r="B2351" t="s">
        <v>33</v>
      </c>
      <c r="C2351" s="5" t="e">
        <f t="shared" ref="C2351:L2351" si="3490">C2350/C2349</f>
        <v>#DIV/0!</v>
      </c>
      <c r="D2351" s="5" t="e">
        <f t="shared" si="3490"/>
        <v>#DIV/0!</v>
      </c>
      <c r="E2351" s="5" t="e">
        <f t="shared" si="3490"/>
        <v>#DIV/0!</v>
      </c>
      <c r="F2351" s="5" t="e">
        <f t="shared" si="3490"/>
        <v>#DIV/0!</v>
      </c>
      <c r="G2351" s="5" t="e">
        <f t="shared" si="3490"/>
        <v>#DIV/0!</v>
      </c>
      <c r="H2351" s="5" t="e">
        <f t="shared" si="3490"/>
        <v>#DIV/0!</v>
      </c>
      <c r="I2351" s="5" t="e">
        <f t="shared" si="3490"/>
        <v>#DIV/0!</v>
      </c>
      <c r="J2351" s="5" t="e">
        <f t="shared" si="3490"/>
        <v>#DIV/0!</v>
      </c>
      <c r="K2351" s="5" t="e">
        <f t="shared" si="3490"/>
        <v>#DIV/0!</v>
      </c>
      <c r="L2351" s="5" t="e">
        <f t="shared" si="3490"/>
        <v>#DIV/0!</v>
      </c>
    </row>
    <row r="2352" spans="1:16" x14ac:dyDescent="0.25">
      <c r="B2352" t="s">
        <v>32</v>
      </c>
      <c r="C2352" s="4"/>
      <c r="D2352" s="4"/>
      <c r="E2352" s="4"/>
      <c r="F2352" s="4"/>
      <c r="G2352" s="4"/>
      <c r="H2352" s="4"/>
      <c r="I2352" s="4"/>
      <c r="J2352" s="4"/>
      <c r="K2352" s="4"/>
      <c r="L2352" s="4"/>
    </row>
    <row r="2354" spans="1:16" x14ac:dyDescent="0.25">
      <c r="A2354" t="s">
        <v>37</v>
      </c>
      <c r="B2354" t="s">
        <v>34</v>
      </c>
      <c r="C2354" s="3">
        <f t="shared" ref="C2354:C2355" si="3491">SUM(C2349:F2349)</f>
        <v>0</v>
      </c>
      <c r="D2354" s="3">
        <f t="shared" ref="D2354:D2355" si="3492">SUM(D2349:G2349)</f>
        <v>0</v>
      </c>
      <c r="E2354" s="3">
        <f t="shared" ref="E2354:E2355" si="3493">SUM(E2349:H2349)</f>
        <v>0</v>
      </c>
      <c r="F2354" s="3">
        <f t="shared" ref="F2354:F2355" si="3494">SUM(F2349:I2349)</f>
        <v>0</v>
      </c>
      <c r="G2354" s="3">
        <f t="shared" ref="G2354:G2355" si="3495">SUM(G2349:J2349)</f>
        <v>0</v>
      </c>
      <c r="H2354" s="3">
        <f t="shared" ref="H2354:H2355" si="3496">SUM(H2349:K2349)</f>
        <v>0</v>
      </c>
      <c r="I2354" s="3">
        <f t="shared" ref="I2354:I2355" si="3497">SUM(I2349:L2349)</f>
        <v>0</v>
      </c>
    </row>
    <row r="2355" spans="1:16" x14ac:dyDescent="0.25">
      <c r="B2355" t="s">
        <v>36</v>
      </c>
      <c r="C2355" s="3">
        <f t="shared" si="3491"/>
        <v>0</v>
      </c>
      <c r="D2355" s="3">
        <f t="shared" si="3492"/>
        <v>0</v>
      </c>
      <c r="E2355" s="3">
        <f t="shared" si="3493"/>
        <v>0</v>
      </c>
      <c r="F2355" s="3">
        <f t="shared" si="3494"/>
        <v>0</v>
      </c>
      <c r="G2355" s="3">
        <f t="shared" si="3495"/>
        <v>0</v>
      </c>
      <c r="H2355" s="3">
        <f t="shared" si="3496"/>
        <v>0</v>
      </c>
      <c r="I2355" s="3">
        <f t="shared" si="3497"/>
        <v>0</v>
      </c>
    </row>
    <row r="2356" spans="1:16" x14ac:dyDescent="0.25">
      <c r="B2356" t="s">
        <v>33</v>
      </c>
      <c r="C2356" s="1" t="e">
        <f t="shared" ref="C2356:I2356" si="3498">C2355/C2354</f>
        <v>#DIV/0!</v>
      </c>
      <c r="D2356" s="1" t="e">
        <f t="shared" si="3498"/>
        <v>#DIV/0!</v>
      </c>
      <c r="E2356" s="1" t="e">
        <f t="shared" si="3498"/>
        <v>#DIV/0!</v>
      </c>
      <c r="F2356" s="1" t="e">
        <f t="shared" si="3498"/>
        <v>#DIV/0!</v>
      </c>
      <c r="G2356" s="1" t="e">
        <f t="shared" si="3498"/>
        <v>#DIV/0!</v>
      </c>
      <c r="H2356" s="1" t="e">
        <f t="shared" si="3498"/>
        <v>#DIV/0!</v>
      </c>
      <c r="I2356" s="1" t="e">
        <f t="shared" si="3498"/>
        <v>#DIV/0!</v>
      </c>
    </row>
    <row r="2357" spans="1:16" x14ac:dyDescent="0.25">
      <c r="B2357" t="s">
        <v>32</v>
      </c>
      <c r="C2357">
        <f t="shared" ref="C2357" si="3499">SUM(C2352:F2352)</f>
        <v>0</v>
      </c>
      <c r="D2357">
        <f t="shared" ref="D2357" si="3500">SUM(D2352:G2352)</f>
        <v>0</v>
      </c>
      <c r="E2357">
        <f t="shared" ref="E2357" si="3501">SUM(E2352:H2352)</f>
        <v>0</v>
      </c>
      <c r="F2357">
        <f t="shared" ref="F2357" si="3502">SUM(F2352:I2352)</f>
        <v>0</v>
      </c>
      <c r="G2357">
        <f t="shared" ref="G2357" si="3503">SUM(G2352:J2352)</f>
        <v>0</v>
      </c>
      <c r="H2357">
        <f t="shared" ref="H2357" si="3504">SUM(H2352:K2352)</f>
        <v>0</v>
      </c>
      <c r="I2357">
        <f t="shared" ref="I2357" si="3505">SUM(I2352:L2352)</f>
        <v>0</v>
      </c>
    </row>
    <row r="2358" spans="1:16" x14ac:dyDescent="0.25">
      <c r="A2358" s="10"/>
      <c r="B2358" s="9"/>
      <c r="C2358" s="9"/>
      <c r="D2358" s="9"/>
      <c r="E2358" s="9"/>
      <c r="F2358" s="9"/>
      <c r="G2358" s="9"/>
      <c r="H2358" s="9"/>
      <c r="I2358" s="9"/>
    </row>
    <row r="2359" spans="1:16" x14ac:dyDescent="0.25">
      <c r="A2359" t="s">
        <v>35</v>
      </c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</row>
    <row r="2360" spans="1:16" x14ac:dyDescent="0.25">
      <c r="A2360" t="e">
        <f>B2360</f>
        <v>#DIV/0!</v>
      </c>
      <c r="B2360" t="e">
        <f>OR(AND(C2360:D2360),AND(C2360,E2360))</f>
        <v>#DIV/0!</v>
      </c>
      <c r="C2360" t="e">
        <f>AND(((C2354-D2354)/D2354)&gt;0,((C2349-D2349)/D2349)&gt;0,((C2354-E2354)/E2354)&gt;0,((C2349-E2349)/E2349)&gt;0)</f>
        <v>#DIV/0!</v>
      </c>
      <c r="D2360" t="e">
        <f>AND(((D2354-E2354)/E2354)&gt;0,((D2349-E2349)/E2349)&gt;0,((D2354-F2354)/F2354)&gt;0,((D2349-F2349)/F2349)&gt;0)</f>
        <v>#DIV/0!</v>
      </c>
      <c r="E2360" t="e">
        <f>AND(((E2354-F2354)/F2354)&gt;0,((E2349-F2349)/F2349)&gt;0,((E2354-G2354)/G2354)&gt;0,((E2349-G2349)/G2349)&gt;0)</f>
        <v>#DIV/0!</v>
      </c>
      <c r="F2360" t="e">
        <f>AND(((F2354-G2354)/G2354)&gt;0,((F2349-G2349)/G2349)&gt;0,((F2354-H2354)/H2354)&gt;0,((F2349-H2349)/H2349)&gt;0)</f>
        <v>#DIV/0!</v>
      </c>
      <c r="G2360" t="e">
        <f>AND(((G2354-H2354)/H2354)&gt;0,((G2349-H2349)/H2349)&gt;0,((G2354-I2354)/I2354)&gt;0,((G2349-I2349)/I2349)&gt;0)</f>
        <v>#DIV/0!</v>
      </c>
      <c r="H2360" t="e">
        <f>AND(((H2354-I2354)/I2354)&gt;0,((H2349-I2349)/I2349)&gt;0,((H2354-J2354)/J2354)&gt;0,((H2349-J2349)/J2349)&gt;0)</f>
        <v>#DIV/0!</v>
      </c>
      <c r="I2360" t="e">
        <f>AND(((I2354-J2354)/J2354)&gt;0,((I2349-J2349)/J2349)&gt;0,((I2354-K2354)/K2354)&gt;0,((I2349-K2349)/K2349)&gt;0)</f>
        <v>#DIV/0!</v>
      </c>
      <c r="J2360" t="e">
        <f>AND(((J2354-K2354)/K2354)&gt;0,((J2349-K2349)/K2349)&gt;0,((J2354-L2354)/L2354)&gt;0,((J2349-L2349)/L2349)&gt;0)</f>
        <v>#DIV/0!</v>
      </c>
      <c r="K2360" t="e">
        <f>AND(((K2354-L2354)/L2354)&gt;0,((K2349-L2349)/L2349)&gt;0,((K2354-M2354)/M2354)&gt;0,((K2349-M2349)/M2349)&gt;0)</f>
        <v>#DIV/0!</v>
      </c>
      <c r="L2360" t="e">
        <f>AND(((L2354-M2354)/M2354)&gt;0,((L2349-M2349)/M2349)&gt;0,((L2354-N2354)/N2354)&gt;0,((L2349-N2349)/N2349)&gt;0)</f>
        <v>#DIV/0!</v>
      </c>
    </row>
    <row r="2361" spans="1:16" x14ac:dyDescent="0.25">
      <c r="B2361" t="e">
        <f>OR(AND(C2361:D2361),AND(C2361,E2361))</f>
        <v>#DIV/0!</v>
      </c>
      <c r="C2361" t="e">
        <f>AND(((C2356-D2356)/D2356)&gt;0,((C2356-E2356)/E2356)&gt;0,((C2351-D2351)/D2351)&gt;0,((C2351-E2351)/E2351)&gt;0)</f>
        <v>#DIV/0!</v>
      </c>
      <c r="D2361" t="e">
        <f t="shared" ref="D2361:D2362" si="3506">AND(((D2356-E2356)/E2356)&gt;0,((D2356-F2356)/F2356)&gt;0,((D2351-E2351)/E2351)&gt;0,((D2351-F2351)/F2351)&gt;0)</f>
        <v>#DIV/0!</v>
      </c>
      <c r="E2361" t="e">
        <f t="shared" ref="E2361:E2362" si="3507">AND(((E2356-F2356)/F2356)&gt;0,((E2356-G2356)/G2356)&gt;0,((E2351-F2351)/F2351)&gt;0,((E2351-G2351)/G2351)&gt;0)</f>
        <v>#DIV/0!</v>
      </c>
      <c r="F2361" t="e">
        <f t="shared" ref="F2361:F2362" si="3508">AND(((F2356-G2356)/G2356)&gt;0,((F2356-H2356)/H2356)&gt;0,((F2351-G2351)/G2351)&gt;0,((F2351-H2351)/H2351)&gt;0)</f>
        <v>#DIV/0!</v>
      </c>
      <c r="G2361" t="e">
        <f t="shared" ref="G2361:G2362" si="3509">AND(((G2356-H2356)/H2356)&gt;0,((G2356-I2356)/I2356)&gt;0,((G2351-H2351)/H2351)&gt;0,((G2351-I2351)/I2351)&gt;0)</f>
        <v>#DIV/0!</v>
      </c>
      <c r="H2361" t="e">
        <f t="shared" ref="H2361:H2362" si="3510">AND(((H2356-I2356)/I2356)&gt;0,((H2356-J2356)/J2356)&gt;0,((H2351-I2351)/I2351)&gt;0,((H2351-J2351)/J2351)&gt;0)</f>
        <v>#DIV/0!</v>
      </c>
      <c r="I2361" t="e">
        <f t="shared" ref="I2361:I2362" si="3511">AND(((I2356-J2356)/J2356)&gt;0,((I2356-K2356)/K2356)&gt;0,((I2351-J2351)/J2351)&gt;0,((I2351-K2351)/K2351)&gt;0)</f>
        <v>#DIV/0!</v>
      </c>
      <c r="J2361" t="e">
        <f t="shared" ref="J2361:J2362" si="3512">AND(((J2356-K2356)/K2356)&gt;0,((J2356-L2356)/L2356)&gt;0,((J2351-K2351)/K2351)&gt;0,((J2351-L2351)/L2351)&gt;0)</f>
        <v>#DIV/0!</v>
      </c>
      <c r="K2361" t="e">
        <f t="shared" ref="K2361:K2362" si="3513">AND(((K2356-L2356)/L2356)&gt;0,((K2356-M2356)/M2356)&gt;0,((K2351-L2351)/L2351)&gt;0,((K2351-M2351)/M2351)&gt;0)</f>
        <v>#DIV/0!</v>
      </c>
      <c r="L2361" t="e">
        <f t="shared" ref="L2361:L2362" si="3514">AND(((L2356-M2356)/M2356)&gt;0,((L2356-N2356)/N2356)&gt;0,((L2351-M2351)/M2351)&gt;0,((L2351-N2351)/N2351)&gt;0)</f>
        <v>#DIV/0!</v>
      </c>
    </row>
    <row r="2362" spans="1:16" x14ac:dyDescent="0.25">
      <c r="B2362" t="e">
        <f>OR(AND(C2362:D2362),AND(C2362,E2362))</f>
        <v>#DIV/0!</v>
      </c>
      <c r="C2362" t="e">
        <f>AND(((C2357-D2357)/D2357)&gt;0,((C2357-E2357)/E2357)&gt;0,((C2352-D2352)/D2352)&gt;0,((C2352-E2352)/E2352)&gt;0)</f>
        <v>#DIV/0!</v>
      </c>
      <c r="D2362" t="e">
        <f t="shared" si="3506"/>
        <v>#DIV/0!</v>
      </c>
      <c r="E2362" t="e">
        <f t="shared" si="3507"/>
        <v>#DIV/0!</v>
      </c>
      <c r="F2362" t="e">
        <f t="shared" si="3508"/>
        <v>#DIV/0!</v>
      </c>
      <c r="G2362" t="e">
        <f t="shared" si="3509"/>
        <v>#DIV/0!</v>
      </c>
      <c r="H2362" t="e">
        <f t="shared" si="3510"/>
        <v>#DIV/0!</v>
      </c>
      <c r="I2362" t="e">
        <f t="shared" si="3511"/>
        <v>#DIV/0!</v>
      </c>
      <c r="J2362" t="e">
        <f t="shared" si="3512"/>
        <v>#DIV/0!</v>
      </c>
      <c r="K2362" t="e">
        <f t="shared" si="3513"/>
        <v>#DIV/0!</v>
      </c>
      <c r="L2362" t="e">
        <f t="shared" si="3514"/>
        <v>#DIV/0!</v>
      </c>
    </row>
    <row r="2364" spans="1:16" x14ac:dyDescent="0.25">
      <c r="A2364" s="7">
        <f>B2365</f>
        <v>0</v>
      </c>
      <c r="B2364" s="7" t="e">
        <f>OR(AND(C2377:D2377),AND(C2377,E2377))</f>
        <v>#DIV/0!</v>
      </c>
      <c r="C2364" s="7" t="e">
        <f>OR(AND(C2378:D2378),AND(C2378,E2378))</f>
        <v>#DIV/0!</v>
      </c>
      <c r="D2364" s="7" t="e">
        <f>OR(AND(C2379:D2379),AND(C2379,E2379))</f>
        <v>#DIV/0!</v>
      </c>
      <c r="E2364" s="7" t="str">
        <f>C2365</f>
        <v>JUN '21</v>
      </c>
      <c r="F2364" s="7" t="e">
        <f>OR(AND(D2377:E2377),AND(D2377,F2377))</f>
        <v>#DIV/0!</v>
      </c>
      <c r="G2364" s="7" t="e">
        <f>OR(AND(D2378:E2378),AND(D2378,F2378))</f>
        <v>#DIV/0!</v>
      </c>
      <c r="H2364" s="7" t="e">
        <f>OR(AND(D2379:E2379),AND(D2379,F2379))</f>
        <v>#DIV/0!</v>
      </c>
      <c r="I2364" s="7" t="str">
        <f>D2365</f>
        <v>MAR '21</v>
      </c>
      <c r="J2364" s="11">
        <f>A2375</f>
        <v>0</v>
      </c>
      <c r="K2364" s="7">
        <f>B2370</f>
        <v>0</v>
      </c>
      <c r="L2364" s="7"/>
      <c r="M2364" s="7"/>
      <c r="O2364" t="str">
        <f>"https://www.moneycontrol.com/financials/21stcenturymanagement/results/consolidated-quarterly-results/"&amp;M2364&amp;"/1"</f>
        <v>https://www.moneycontrol.com/financials/21stcenturymanagement/results/consolidated-quarterly-results//1</v>
      </c>
      <c r="P2364" t="str">
        <f>"https://www.moneycontrol.com/financials/21stcenturymanagement/results/consolidated-quarterly-results/"&amp;M2364&amp;"/2"</f>
        <v>https://www.moneycontrol.com/financials/21stcenturymanagement/results/consolidated-quarterly-results//2</v>
      </c>
    </row>
    <row r="2365" spans="1:16" x14ac:dyDescent="0.25">
      <c r="A2365" s="2" t="s">
        <v>49</v>
      </c>
      <c r="B2365" s="8"/>
      <c r="C2365" s="2" t="s">
        <v>50</v>
      </c>
      <c r="D2365" s="2" t="s">
        <v>48</v>
      </c>
      <c r="E2365" s="2" t="s">
        <v>47</v>
      </c>
      <c r="F2365" s="2" t="s">
        <v>51</v>
      </c>
      <c r="G2365" s="2" t="s">
        <v>46</v>
      </c>
      <c r="H2365" s="2" t="s">
        <v>45</v>
      </c>
      <c r="I2365" s="2" t="s">
        <v>44</v>
      </c>
      <c r="J2365" s="2" t="s">
        <v>43</v>
      </c>
      <c r="K2365" s="2" t="s">
        <v>42</v>
      </c>
      <c r="L2365" s="2" t="s">
        <v>41</v>
      </c>
      <c r="M2365" s="2"/>
      <c r="O2365" s="2"/>
    </row>
    <row r="2366" spans="1:16" x14ac:dyDescent="0.25">
      <c r="A2366" t="s">
        <v>38</v>
      </c>
      <c r="B2366" t="s">
        <v>34</v>
      </c>
      <c r="C2366" s="6"/>
      <c r="D2366" s="6"/>
      <c r="E2366" s="6"/>
      <c r="F2366" s="6"/>
      <c r="G2366" s="6"/>
      <c r="H2366" s="6"/>
      <c r="I2366" s="6"/>
      <c r="J2366" s="6"/>
      <c r="K2366" s="6"/>
      <c r="L2366" s="6"/>
    </row>
    <row r="2367" spans="1:16" x14ac:dyDescent="0.25">
      <c r="B2367" t="s">
        <v>36</v>
      </c>
      <c r="C2367" s="4"/>
      <c r="D2367" s="6"/>
      <c r="E2367" s="4"/>
      <c r="F2367" s="4"/>
      <c r="G2367" s="4"/>
      <c r="H2367" s="6"/>
      <c r="I2367" s="4"/>
      <c r="J2367" s="4"/>
      <c r="K2367" s="4"/>
      <c r="L2367" s="4"/>
    </row>
    <row r="2368" spans="1:16" x14ac:dyDescent="0.25">
      <c r="B2368" t="s">
        <v>33</v>
      </c>
      <c r="C2368" s="5" t="e">
        <f t="shared" ref="C2368:L2368" si="3515">C2367/C2366</f>
        <v>#DIV/0!</v>
      </c>
      <c r="D2368" s="5" t="e">
        <f t="shared" si="3515"/>
        <v>#DIV/0!</v>
      </c>
      <c r="E2368" s="5" t="e">
        <f t="shared" si="3515"/>
        <v>#DIV/0!</v>
      </c>
      <c r="F2368" s="5" t="e">
        <f t="shared" si="3515"/>
        <v>#DIV/0!</v>
      </c>
      <c r="G2368" s="5" t="e">
        <f t="shared" si="3515"/>
        <v>#DIV/0!</v>
      </c>
      <c r="H2368" s="5" t="e">
        <f t="shared" si="3515"/>
        <v>#DIV/0!</v>
      </c>
      <c r="I2368" s="5" t="e">
        <f t="shared" si="3515"/>
        <v>#DIV/0!</v>
      </c>
      <c r="J2368" s="5" t="e">
        <f t="shared" si="3515"/>
        <v>#DIV/0!</v>
      </c>
      <c r="K2368" s="5" t="e">
        <f t="shared" si="3515"/>
        <v>#DIV/0!</v>
      </c>
      <c r="L2368" s="5" t="e">
        <f t="shared" si="3515"/>
        <v>#DIV/0!</v>
      </c>
    </row>
    <row r="2369" spans="1:16" x14ac:dyDescent="0.25">
      <c r="B2369" t="s">
        <v>32</v>
      </c>
      <c r="C2369" s="4"/>
      <c r="D2369" s="4"/>
      <c r="E2369" s="4"/>
      <c r="F2369" s="4"/>
      <c r="G2369" s="4"/>
      <c r="H2369" s="4"/>
      <c r="I2369" s="4"/>
      <c r="J2369" s="4"/>
      <c r="K2369" s="4"/>
      <c r="L2369" s="4"/>
    </row>
    <row r="2371" spans="1:16" x14ac:dyDescent="0.25">
      <c r="A2371" t="s">
        <v>37</v>
      </c>
      <c r="B2371" t="s">
        <v>34</v>
      </c>
      <c r="C2371" s="3">
        <f t="shared" ref="C2371:C2372" si="3516">SUM(C2366:F2366)</f>
        <v>0</v>
      </c>
      <c r="D2371" s="3">
        <f t="shared" ref="D2371:D2372" si="3517">SUM(D2366:G2366)</f>
        <v>0</v>
      </c>
      <c r="E2371" s="3">
        <f t="shared" ref="E2371:E2372" si="3518">SUM(E2366:H2366)</f>
        <v>0</v>
      </c>
      <c r="F2371" s="3">
        <f t="shared" ref="F2371:F2372" si="3519">SUM(F2366:I2366)</f>
        <v>0</v>
      </c>
      <c r="G2371" s="3">
        <f t="shared" ref="G2371:G2372" si="3520">SUM(G2366:J2366)</f>
        <v>0</v>
      </c>
      <c r="H2371" s="3">
        <f t="shared" ref="H2371:H2372" si="3521">SUM(H2366:K2366)</f>
        <v>0</v>
      </c>
      <c r="I2371" s="3">
        <f t="shared" ref="I2371:I2372" si="3522">SUM(I2366:L2366)</f>
        <v>0</v>
      </c>
    </row>
    <row r="2372" spans="1:16" x14ac:dyDescent="0.25">
      <c r="B2372" t="s">
        <v>36</v>
      </c>
      <c r="C2372" s="3">
        <f t="shared" si="3516"/>
        <v>0</v>
      </c>
      <c r="D2372" s="3">
        <f t="shared" si="3517"/>
        <v>0</v>
      </c>
      <c r="E2372" s="3">
        <f t="shared" si="3518"/>
        <v>0</v>
      </c>
      <c r="F2372" s="3">
        <f t="shared" si="3519"/>
        <v>0</v>
      </c>
      <c r="G2372" s="3">
        <f t="shared" si="3520"/>
        <v>0</v>
      </c>
      <c r="H2372" s="3">
        <f t="shared" si="3521"/>
        <v>0</v>
      </c>
      <c r="I2372" s="3">
        <f t="shared" si="3522"/>
        <v>0</v>
      </c>
    </row>
    <row r="2373" spans="1:16" x14ac:dyDescent="0.25">
      <c r="B2373" t="s">
        <v>33</v>
      </c>
      <c r="C2373" s="1" t="e">
        <f t="shared" ref="C2373:I2373" si="3523">C2372/C2371</f>
        <v>#DIV/0!</v>
      </c>
      <c r="D2373" s="1" t="e">
        <f t="shared" si="3523"/>
        <v>#DIV/0!</v>
      </c>
      <c r="E2373" s="1" t="e">
        <f t="shared" si="3523"/>
        <v>#DIV/0!</v>
      </c>
      <c r="F2373" s="1" t="e">
        <f t="shared" si="3523"/>
        <v>#DIV/0!</v>
      </c>
      <c r="G2373" s="1" t="e">
        <f t="shared" si="3523"/>
        <v>#DIV/0!</v>
      </c>
      <c r="H2373" s="1" t="e">
        <f t="shared" si="3523"/>
        <v>#DIV/0!</v>
      </c>
      <c r="I2373" s="1" t="e">
        <f t="shared" si="3523"/>
        <v>#DIV/0!</v>
      </c>
    </row>
    <row r="2374" spans="1:16" x14ac:dyDescent="0.25">
      <c r="B2374" t="s">
        <v>32</v>
      </c>
      <c r="C2374">
        <f t="shared" ref="C2374" si="3524">SUM(C2369:F2369)</f>
        <v>0</v>
      </c>
      <c r="D2374">
        <f t="shared" ref="D2374" si="3525">SUM(D2369:G2369)</f>
        <v>0</v>
      </c>
      <c r="E2374">
        <f t="shared" ref="E2374" si="3526">SUM(E2369:H2369)</f>
        <v>0</v>
      </c>
      <c r="F2374">
        <f t="shared" ref="F2374" si="3527">SUM(F2369:I2369)</f>
        <v>0</v>
      </c>
      <c r="G2374">
        <f t="shared" ref="G2374" si="3528">SUM(G2369:J2369)</f>
        <v>0</v>
      </c>
      <c r="H2374">
        <f t="shared" ref="H2374" si="3529">SUM(H2369:K2369)</f>
        <v>0</v>
      </c>
      <c r="I2374">
        <f t="shared" ref="I2374" si="3530">SUM(I2369:L2369)</f>
        <v>0</v>
      </c>
    </row>
    <row r="2375" spans="1:16" x14ac:dyDescent="0.25">
      <c r="A2375" s="10"/>
      <c r="B2375" s="9"/>
      <c r="C2375" s="9"/>
      <c r="D2375" s="9"/>
      <c r="E2375" s="9"/>
      <c r="F2375" s="9"/>
      <c r="G2375" s="9"/>
      <c r="H2375" s="9"/>
      <c r="I2375" s="9"/>
    </row>
    <row r="2376" spans="1:16" x14ac:dyDescent="0.25">
      <c r="A2376" t="s">
        <v>35</v>
      </c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</row>
    <row r="2377" spans="1:16" x14ac:dyDescent="0.25">
      <c r="A2377" t="e">
        <f>B2377</f>
        <v>#DIV/0!</v>
      </c>
      <c r="B2377" t="e">
        <f>OR(AND(C2377:D2377),AND(C2377,E2377))</f>
        <v>#DIV/0!</v>
      </c>
      <c r="C2377" t="e">
        <f>AND(((C2371-D2371)/D2371)&gt;0,((C2366-D2366)/D2366)&gt;0,((C2371-E2371)/E2371)&gt;0,((C2366-E2366)/E2366)&gt;0)</f>
        <v>#DIV/0!</v>
      </c>
      <c r="D2377" t="e">
        <f>AND(((D2371-E2371)/E2371)&gt;0,((D2366-E2366)/E2366)&gt;0,((D2371-F2371)/F2371)&gt;0,((D2366-F2366)/F2366)&gt;0)</f>
        <v>#DIV/0!</v>
      </c>
      <c r="E2377" t="e">
        <f>AND(((E2371-F2371)/F2371)&gt;0,((E2366-F2366)/F2366)&gt;0,((E2371-G2371)/G2371)&gt;0,((E2366-G2366)/G2366)&gt;0)</f>
        <v>#DIV/0!</v>
      </c>
      <c r="F2377" t="e">
        <f>AND(((F2371-G2371)/G2371)&gt;0,((F2366-G2366)/G2366)&gt;0,((F2371-H2371)/H2371)&gt;0,((F2366-H2366)/H2366)&gt;0)</f>
        <v>#DIV/0!</v>
      </c>
      <c r="G2377" t="e">
        <f>AND(((G2371-H2371)/H2371)&gt;0,((G2366-H2366)/H2366)&gt;0,((G2371-I2371)/I2371)&gt;0,((G2366-I2366)/I2366)&gt;0)</f>
        <v>#DIV/0!</v>
      </c>
      <c r="H2377" t="e">
        <f>AND(((H2371-I2371)/I2371)&gt;0,((H2366-I2366)/I2366)&gt;0,((H2371-J2371)/J2371)&gt;0,((H2366-J2366)/J2366)&gt;0)</f>
        <v>#DIV/0!</v>
      </c>
      <c r="I2377" t="e">
        <f>AND(((I2371-J2371)/J2371)&gt;0,((I2366-J2366)/J2366)&gt;0,((I2371-K2371)/K2371)&gt;0,((I2366-K2366)/K2366)&gt;0)</f>
        <v>#DIV/0!</v>
      </c>
      <c r="J2377" t="e">
        <f>AND(((J2371-K2371)/K2371)&gt;0,((J2366-K2366)/K2366)&gt;0,((J2371-L2371)/L2371)&gt;0,((J2366-L2366)/L2366)&gt;0)</f>
        <v>#DIV/0!</v>
      </c>
      <c r="K2377" t="e">
        <f>AND(((K2371-L2371)/L2371)&gt;0,((K2366-L2366)/L2366)&gt;0,((K2371-M2371)/M2371)&gt;0,((K2366-M2366)/M2366)&gt;0)</f>
        <v>#DIV/0!</v>
      </c>
      <c r="L2377" t="e">
        <f>AND(((L2371-M2371)/M2371)&gt;0,((L2366-M2366)/M2366)&gt;0,((L2371-N2371)/N2371)&gt;0,((L2366-N2366)/N2366)&gt;0)</f>
        <v>#DIV/0!</v>
      </c>
    </row>
    <row r="2378" spans="1:16" x14ac:dyDescent="0.25">
      <c r="B2378" t="e">
        <f>OR(AND(C2378:D2378),AND(C2378,E2378))</f>
        <v>#DIV/0!</v>
      </c>
      <c r="C2378" t="e">
        <f>AND(((C2373-D2373)/D2373)&gt;0,((C2373-E2373)/E2373)&gt;0,((C2368-D2368)/D2368)&gt;0,((C2368-E2368)/E2368)&gt;0)</f>
        <v>#DIV/0!</v>
      </c>
      <c r="D2378" t="e">
        <f t="shared" ref="D2378:D2379" si="3531">AND(((D2373-E2373)/E2373)&gt;0,((D2373-F2373)/F2373)&gt;0,((D2368-E2368)/E2368)&gt;0,((D2368-F2368)/F2368)&gt;0)</f>
        <v>#DIV/0!</v>
      </c>
      <c r="E2378" t="e">
        <f t="shared" ref="E2378:E2379" si="3532">AND(((E2373-F2373)/F2373)&gt;0,((E2373-G2373)/G2373)&gt;0,((E2368-F2368)/F2368)&gt;0,((E2368-G2368)/G2368)&gt;0)</f>
        <v>#DIV/0!</v>
      </c>
      <c r="F2378" t="e">
        <f t="shared" ref="F2378:F2379" si="3533">AND(((F2373-G2373)/G2373)&gt;0,((F2373-H2373)/H2373)&gt;0,((F2368-G2368)/G2368)&gt;0,((F2368-H2368)/H2368)&gt;0)</f>
        <v>#DIV/0!</v>
      </c>
      <c r="G2378" t="e">
        <f t="shared" ref="G2378:G2379" si="3534">AND(((G2373-H2373)/H2373)&gt;0,((G2373-I2373)/I2373)&gt;0,((G2368-H2368)/H2368)&gt;0,((G2368-I2368)/I2368)&gt;0)</f>
        <v>#DIV/0!</v>
      </c>
      <c r="H2378" t="e">
        <f t="shared" ref="H2378:H2379" si="3535">AND(((H2373-I2373)/I2373)&gt;0,((H2373-J2373)/J2373)&gt;0,((H2368-I2368)/I2368)&gt;0,((H2368-J2368)/J2368)&gt;0)</f>
        <v>#DIV/0!</v>
      </c>
      <c r="I2378" t="e">
        <f t="shared" ref="I2378:I2379" si="3536">AND(((I2373-J2373)/J2373)&gt;0,((I2373-K2373)/K2373)&gt;0,((I2368-J2368)/J2368)&gt;0,((I2368-K2368)/K2368)&gt;0)</f>
        <v>#DIV/0!</v>
      </c>
      <c r="J2378" t="e">
        <f t="shared" ref="J2378:J2379" si="3537">AND(((J2373-K2373)/K2373)&gt;0,((J2373-L2373)/L2373)&gt;0,((J2368-K2368)/K2368)&gt;0,((J2368-L2368)/L2368)&gt;0)</f>
        <v>#DIV/0!</v>
      </c>
      <c r="K2378" t="e">
        <f t="shared" ref="K2378:K2379" si="3538">AND(((K2373-L2373)/L2373)&gt;0,((K2373-M2373)/M2373)&gt;0,((K2368-L2368)/L2368)&gt;0,((K2368-M2368)/M2368)&gt;0)</f>
        <v>#DIV/0!</v>
      </c>
      <c r="L2378" t="e">
        <f t="shared" ref="L2378:L2379" si="3539">AND(((L2373-M2373)/M2373)&gt;0,((L2373-N2373)/N2373)&gt;0,((L2368-M2368)/M2368)&gt;0,((L2368-N2368)/N2368)&gt;0)</f>
        <v>#DIV/0!</v>
      </c>
    </row>
    <row r="2379" spans="1:16" x14ac:dyDescent="0.25">
      <c r="B2379" t="e">
        <f>OR(AND(C2379:D2379),AND(C2379,E2379))</f>
        <v>#DIV/0!</v>
      </c>
      <c r="C2379" t="e">
        <f>AND(((C2374-D2374)/D2374)&gt;0,((C2374-E2374)/E2374)&gt;0,((C2369-D2369)/D2369)&gt;0,((C2369-E2369)/E2369)&gt;0)</f>
        <v>#DIV/0!</v>
      </c>
      <c r="D2379" t="e">
        <f t="shared" si="3531"/>
        <v>#DIV/0!</v>
      </c>
      <c r="E2379" t="e">
        <f t="shared" si="3532"/>
        <v>#DIV/0!</v>
      </c>
      <c r="F2379" t="e">
        <f t="shared" si="3533"/>
        <v>#DIV/0!</v>
      </c>
      <c r="G2379" t="e">
        <f t="shared" si="3534"/>
        <v>#DIV/0!</v>
      </c>
      <c r="H2379" t="e">
        <f t="shared" si="3535"/>
        <v>#DIV/0!</v>
      </c>
      <c r="I2379" t="e">
        <f t="shared" si="3536"/>
        <v>#DIV/0!</v>
      </c>
      <c r="J2379" t="e">
        <f t="shared" si="3537"/>
        <v>#DIV/0!</v>
      </c>
      <c r="K2379" t="e">
        <f t="shared" si="3538"/>
        <v>#DIV/0!</v>
      </c>
      <c r="L2379" t="e">
        <f t="shared" si="3539"/>
        <v>#DIV/0!</v>
      </c>
    </row>
    <row r="2381" spans="1:16" x14ac:dyDescent="0.25">
      <c r="A2381" s="7">
        <f>B2382</f>
        <v>0</v>
      </c>
      <c r="B2381" s="7" t="e">
        <f>OR(AND(C2394:D2394),AND(C2394,E2394))</f>
        <v>#DIV/0!</v>
      </c>
      <c r="C2381" s="7" t="e">
        <f>OR(AND(C2395:D2395),AND(C2395,E2395))</f>
        <v>#DIV/0!</v>
      </c>
      <c r="D2381" s="7" t="e">
        <f>OR(AND(C2396:D2396),AND(C2396,E2396))</f>
        <v>#DIV/0!</v>
      </c>
      <c r="E2381" s="7" t="str">
        <f>C2382</f>
        <v>JUN '21</v>
      </c>
      <c r="F2381" s="7" t="e">
        <f>OR(AND(D2394:E2394),AND(D2394,F2394))</f>
        <v>#DIV/0!</v>
      </c>
      <c r="G2381" s="7" t="e">
        <f>OR(AND(D2395:E2395),AND(D2395,F2395))</f>
        <v>#DIV/0!</v>
      </c>
      <c r="H2381" s="7" t="e">
        <f>OR(AND(D2396:E2396),AND(D2396,F2396))</f>
        <v>#DIV/0!</v>
      </c>
      <c r="I2381" s="7" t="str">
        <f>D2382</f>
        <v>MAR '21</v>
      </c>
      <c r="J2381" s="11">
        <f>A2392</f>
        <v>0</v>
      </c>
      <c r="K2381" s="7">
        <f>B2387</f>
        <v>0</v>
      </c>
      <c r="L2381" s="7"/>
      <c r="M2381" s="7"/>
      <c r="O2381" t="str">
        <f>"https://www.moneycontrol.com/financials/21stcenturymanagement/results/consolidated-quarterly-results/"&amp;M2381&amp;"/1"</f>
        <v>https://www.moneycontrol.com/financials/21stcenturymanagement/results/consolidated-quarterly-results//1</v>
      </c>
      <c r="P2381" t="str">
        <f>"https://www.moneycontrol.com/financials/21stcenturymanagement/results/consolidated-quarterly-results/"&amp;M2381&amp;"/2"</f>
        <v>https://www.moneycontrol.com/financials/21stcenturymanagement/results/consolidated-quarterly-results//2</v>
      </c>
    </row>
    <row r="2382" spans="1:16" x14ac:dyDescent="0.25">
      <c r="A2382" s="2" t="s">
        <v>49</v>
      </c>
      <c r="B2382" s="8"/>
      <c r="C2382" s="2" t="s">
        <v>50</v>
      </c>
      <c r="D2382" s="2" t="s">
        <v>48</v>
      </c>
      <c r="E2382" s="2" t="s">
        <v>47</v>
      </c>
      <c r="F2382" s="2" t="s">
        <v>51</v>
      </c>
      <c r="G2382" s="2" t="s">
        <v>46</v>
      </c>
      <c r="H2382" s="2" t="s">
        <v>45</v>
      </c>
      <c r="I2382" s="2" t="s">
        <v>44</v>
      </c>
      <c r="J2382" s="2" t="s">
        <v>43</v>
      </c>
      <c r="K2382" s="2" t="s">
        <v>42</v>
      </c>
      <c r="L2382" s="2" t="s">
        <v>41</v>
      </c>
      <c r="M2382" s="2"/>
      <c r="O2382" s="2"/>
    </row>
    <row r="2383" spans="1:16" x14ac:dyDescent="0.25">
      <c r="A2383" t="s">
        <v>38</v>
      </c>
      <c r="B2383" t="s">
        <v>34</v>
      </c>
      <c r="C2383" s="6"/>
      <c r="D2383" s="6"/>
      <c r="E2383" s="6"/>
      <c r="F2383" s="6"/>
      <c r="G2383" s="6"/>
      <c r="H2383" s="6"/>
      <c r="I2383" s="6"/>
      <c r="J2383" s="6"/>
      <c r="K2383" s="6"/>
      <c r="L2383" s="6"/>
    </row>
    <row r="2384" spans="1:16" x14ac:dyDescent="0.25">
      <c r="B2384" t="s">
        <v>36</v>
      </c>
      <c r="C2384" s="4"/>
      <c r="D2384" s="6"/>
      <c r="E2384" s="4"/>
      <c r="F2384" s="4"/>
      <c r="G2384" s="4"/>
      <c r="H2384" s="6"/>
      <c r="I2384" s="4"/>
      <c r="J2384" s="4"/>
      <c r="K2384" s="4"/>
      <c r="L2384" s="4"/>
    </row>
    <row r="2385" spans="1:16" x14ac:dyDescent="0.25">
      <c r="B2385" t="s">
        <v>33</v>
      </c>
      <c r="C2385" s="5" t="e">
        <f t="shared" ref="C2385:L2385" si="3540">C2384/C2383</f>
        <v>#DIV/0!</v>
      </c>
      <c r="D2385" s="5" t="e">
        <f t="shared" si="3540"/>
        <v>#DIV/0!</v>
      </c>
      <c r="E2385" s="5" t="e">
        <f t="shared" si="3540"/>
        <v>#DIV/0!</v>
      </c>
      <c r="F2385" s="5" t="e">
        <f t="shared" si="3540"/>
        <v>#DIV/0!</v>
      </c>
      <c r="G2385" s="5" t="e">
        <f t="shared" si="3540"/>
        <v>#DIV/0!</v>
      </c>
      <c r="H2385" s="5" t="e">
        <f t="shared" si="3540"/>
        <v>#DIV/0!</v>
      </c>
      <c r="I2385" s="5" t="e">
        <f t="shared" si="3540"/>
        <v>#DIV/0!</v>
      </c>
      <c r="J2385" s="5" t="e">
        <f t="shared" si="3540"/>
        <v>#DIV/0!</v>
      </c>
      <c r="K2385" s="5" t="e">
        <f t="shared" si="3540"/>
        <v>#DIV/0!</v>
      </c>
      <c r="L2385" s="5" t="e">
        <f t="shared" si="3540"/>
        <v>#DIV/0!</v>
      </c>
    </row>
    <row r="2386" spans="1:16" x14ac:dyDescent="0.25">
      <c r="B2386" t="s">
        <v>32</v>
      </c>
      <c r="C2386" s="4"/>
      <c r="D2386" s="4"/>
      <c r="E2386" s="4"/>
      <c r="F2386" s="4"/>
      <c r="G2386" s="4"/>
      <c r="H2386" s="4"/>
      <c r="I2386" s="4"/>
      <c r="J2386" s="4"/>
      <c r="K2386" s="4"/>
      <c r="L2386" s="4"/>
    </row>
    <row r="2388" spans="1:16" x14ac:dyDescent="0.25">
      <c r="A2388" t="s">
        <v>37</v>
      </c>
      <c r="B2388" t="s">
        <v>34</v>
      </c>
      <c r="C2388" s="3">
        <f t="shared" ref="C2388:C2389" si="3541">SUM(C2383:F2383)</f>
        <v>0</v>
      </c>
      <c r="D2388" s="3">
        <f t="shared" ref="D2388:D2389" si="3542">SUM(D2383:G2383)</f>
        <v>0</v>
      </c>
      <c r="E2388" s="3">
        <f t="shared" ref="E2388:E2389" si="3543">SUM(E2383:H2383)</f>
        <v>0</v>
      </c>
      <c r="F2388" s="3">
        <f t="shared" ref="F2388:F2389" si="3544">SUM(F2383:I2383)</f>
        <v>0</v>
      </c>
      <c r="G2388" s="3">
        <f t="shared" ref="G2388:G2389" si="3545">SUM(G2383:J2383)</f>
        <v>0</v>
      </c>
      <c r="H2388" s="3">
        <f t="shared" ref="H2388:H2389" si="3546">SUM(H2383:K2383)</f>
        <v>0</v>
      </c>
      <c r="I2388" s="3">
        <f t="shared" ref="I2388:I2389" si="3547">SUM(I2383:L2383)</f>
        <v>0</v>
      </c>
    </row>
    <row r="2389" spans="1:16" x14ac:dyDescent="0.25">
      <c r="B2389" t="s">
        <v>36</v>
      </c>
      <c r="C2389" s="3">
        <f t="shared" si="3541"/>
        <v>0</v>
      </c>
      <c r="D2389" s="3">
        <f t="shared" si="3542"/>
        <v>0</v>
      </c>
      <c r="E2389" s="3">
        <f t="shared" si="3543"/>
        <v>0</v>
      </c>
      <c r="F2389" s="3">
        <f t="shared" si="3544"/>
        <v>0</v>
      </c>
      <c r="G2389" s="3">
        <f t="shared" si="3545"/>
        <v>0</v>
      </c>
      <c r="H2389" s="3">
        <f t="shared" si="3546"/>
        <v>0</v>
      </c>
      <c r="I2389" s="3">
        <f t="shared" si="3547"/>
        <v>0</v>
      </c>
    </row>
    <row r="2390" spans="1:16" x14ac:dyDescent="0.25">
      <c r="B2390" t="s">
        <v>33</v>
      </c>
      <c r="C2390" s="1" t="e">
        <f t="shared" ref="C2390:I2390" si="3548">C2389/C2388</f>
        <v>#DIV/0!</v>
      </c>
      <c r="D2390" s="1" t="e">
        <f t="shared" si="3548"/>
        <v>#DIV/0!</v>
      </c>
      <c r="E2390" s="1" t="e">
        <f t="shared" si="3548"/>
        <v>#DIV/0!</v>
      </c>
      <c r="F2390" s="1" t="e">
        <f t="shared" si="3548"/>
        <v>#DIV/0!</v>
      </c>
      <c r="G2390" s="1" t="e">
        <f t="shared" si="3548"/>
        <v>#DIV/0!</v>
      </c>
      <c r="H2390" s="1" t="e">
        <f t="shared" si="3548"/>
        <v>#DIV/0!</v>
      </c>
      <c r="I2390" s="1" t="e">
        <f t="shared" si="3548"/>
        <v>#DIV/0!</v>
      </c>
    </row>
    <row r="2391" spans="1:16" x14ac:dyDescent="0.25">
      <c r="B2391" t="s">
        <v>32</v>
      </c>
      <c r="C2391">
        <f t="shared" ref="C2391" si="3549">SUM(C2386:F2386)</f>
        <v>0</v>
      </c>
      <c r="D2391">
        <f t="shared" ref="D2391" si="3550">SUM(D2386:G2386)</f>
        <v>0</v>
      </c>
      <c r="E2391">
        <f t="shared" ref="E2391" si="3551">SUM(E2386:H2386)</f>
        <v>0</v>
      </c>
      <c r="F2391">
        <f t="shared" ref="F2391" si="3552">SUM(F2386:I2386)</f>
        <v>0</v>
      </c>
      <c r="G2391">
        <f t="shared" ref="G2391" si="3553">SUM(G2386:J2386)</f>
        <v>0</v>
      </c>
      <c r="H2391">
        <f t="shared" ref="H2391" si="3554">SUM(H2386:K2386)</f>
        <v>0</v>
      </c>
      <c r="I2391">
        <f t="shared" ref="I2391" si="3555">SUM(I2386:L2386)</f>
        <v>0</v>
      </c>
    </row>
    <row r="2392" spans="1:16" x14ac:dyDescent="0.25">
      <c r="A2392" s="10"/>
      <c r="B2392" s="9"/>
      <c r="C2392" s="9"/>
      <c r="D2392" s="9"/>
      <c r="E2392" s="9"/>
      <c r="F2392" s="9"/>
      <c r="G2392" s="9"/>
      <c r="H2392" s="9"/>
      <c r="I2392" s="9"/>
    </row>
    <row r="2393" spans="1:16" x14ac:dyDescent="0.25">
      <c r="A2393" t="s">
        <v>35</v>
      </c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</row>
    <row r="2394" spans="1:16" x14ac:dyDescent="0.25">
      <c r="A2394" t="e">
        <f>B2394</f>
        <v>#DIV/0!</v>
      </c>
      <c r="B2394" t="e">
        <f>OR(AND(C2394:D2394),AND(C2394,E2394))</f>
        <v>#DIV/0!</v>
      </c>
      <c r="C2394" t="e">
        <f>AND(((C2388-D2388)/D2388)&gt;0,((C2383-D2383)/D2383)&gt;0,((C2388-E2388)/E2388)&gt;0,((C2383-E2383)/E2383)&gt;0)</f>
        <v>#DIV/0!</v>
      </c>
      <c r="D2394" t="e">
        <f>AND(((D2388-E2388)/E2388)&gt;0,((D2383-E2383)/E2383)&gt;0,((D2388-F2388)/F2388)&gt;0,((D2383-F2383)/F2383)&gt;0)</f>
        <v>#DIV/0!</v>
      </c>
      <c r="E2394" t="e">
        <f>AND(((E2388-F2388)/F2388)&gt;0,((E2383-F2383)/F2383)&gt;0,((E2388-G2388)/G2388)&gt;0,((E2383-G2383)/G2383)&gt;0)</f>
        <v>#DIV/0!</v>
      </c>
      <c r="F2394" t="e">
        <f>AND(((F2388-G2388)/G2388)&gt;0,((F2383-G2383)/G2383)&gt;0,((F2388-H2388)/H2388)&gt;0,((F2383-H2383)/H2383)&gt;0)</f>
        <v>#DIV/0!</v>
      </c>
      <c r="G2394" t="e">
        <f>AND(((G2388-H2388)/H2388)&gt;0,((G2383-H2383)/H2383)&gt;0,((G2388-I2388)/I2388)&gt;0,((G2383-I2383)/I2383)&gt;0)</f>
        <v>#DIV/0!</v>
      </c>
      <c r="H2394" t="e">
        <f>AND(((H2388-I2388)/I2388)&gt;0,((H2383-I2383)/I2383)&gt;0,((H2388-J2388)/J2388)&gt;0,((H2383-J2383)/J2383)&gt;0)</f>
        <v>#DIV/0!</v>
      </c>
      <c r="I2394" t="e">
        <f>AND(((I2388-J2388)/J2388)&gt;0,((I2383-J2383)/J2383)&gt;0,((I2388-K2388)/K2388)&gt;0,((I2383-K2383)/K2383)&gt;0)</f>
        <v>#DIV/0!</v>
      </c>
      <c r="J2394" t="e">
        <f>AND(((J2388-K2388)/K2388)&gt;0,((J2383-K2383)/K2383)&gt;0,((J2388-L2388)/L2388)&gt;0,((J2383-L2383)/L2383)&gt;0)</f>
        <v>#DIV/0!</v>
      </c>
      <c r="K2394" t="e">
        <f>AND(((K2388-L2388)/L2388)&gt;0,((K2383-L2383)/L2383)&gt;0,((K2388-M2388)/M2388)&gt;0,((K2383-M2383)/M2383)&gt;0)</f>
        <v>#DIV/0!</v>
      </c>
      <c r="L2394" t="e">
        <f>AND(((L2388-M2388)/M2388)&gt;0,((L2383-M2383)/M2383)&gt;0,((L2388-N2388)/N2388)&gt;0,((L2383-N2383)/N2383)&gt;0)</f>
        <v>#DIV/0!</v>
      </c>
    </row>
    <row r="2395" spans="1:16" x14ac:dyDescent="0.25">
      <c r="B2395" t="e">
        <f>OR(AND(C2395:D2395),AND(C2395,E2395))</f>
        <v>#DIV/0!</v>
      </c>
      <c r="C2395" t="e">
        <f>AND(((C2390-D2390)/D2390)&gt;0,((C2390-E2390)/E2390)&gt;0,((C2385-D2385)/D2385)&gt;0,((C2385-E2385)/E2385)&gt;0)</f>
        <v>#DIV/0!</v>
      </c>
      <c r="D2395" t="e">
        <f t="shared" ref="D2395:D2396" si="3556">AND(((D2390-E2390)/E2390)&gt;0,((D2390-F2390)/F2390)&gt;0,((D2385-E2385)/E2385)&gt;0,((D2385-F2385)/F2385)&gt;0)</f>
        <v>#DIV/0!</v>
      </c>
      <c r="E2395" t="e">
        <f t="shared" ref="E2395:E2396" si="3557">AND(((E2390-F2390)/F2390)&gt;0,((E2390-G2390)/G2390)&gt;0,((E2385-F2385)/F2385)&gt;0,((E2385-G2385)/G2385)&gt;0)</f>
        <v>#DIV/0!</v>
      </c>
      <c r="F2395" t="e">
        <f t="shared" ref="F2395:F2396" si="3558">AND(((F2390-G2390)/G2390)&gt;0,((F2390-H2390)/H2390)&gt;0,((F2385-G2385)/G2385)&gt;0,((F2385-H2385)/H2385)&gt;0)</f>
        <v>#DIV/0!</v>
      </c>
      <c r="G2395" t="e">
        <f t="shared" ref="G2395:G2396" si="3559">AND(((G2390-H2390)/H2390)&gt;0,((G2390-I2390)/I2390)&gt;0,((G2385-H2385)/H2385)&gt;0,((G2385-I2385)/I2385)&gt;0)</f>
        <v>#DIV/0!</v>
      </c>
      <c r="H2395" t="e">
        <f t="shared" ref="H2395:H2396" si="3560">AND(((H2390-I2390)/I2390)&gt;0,((H2390-J2390)/J2390)&gt;0,((H2385-I2385)/I2385)&gt;0,((H2385-J2385)/J2385)&gt;0)</f>
        <v>#DIV/0!</v>
      </c>
      <c r="I2395" t="e">
        <f t="shared" ref="I2395:I2396" si="3561">AND(((I2390-J2390)/J2390)&gt;0,((I2390-K2390)/K2390)&gt;0,((I2385-J2385)/J2385)&gt;0,((I2385-K2385)/K2385)&gt;0)</f>
        <v>#DIV/0!</v>
      </c>
      <c r="J2395" t="e">
        <f t="shared" ref="J2395:J2396" si="3562">AND(((J2390-K2390)/K2390)&gt;0,((J2390-L2390)/L2390)&gt;0,((J2385-K2385)/K2385)&gt;0,((J2385-L2385)/L2385)&gt;0)</f>
        <v>#DIV/0!</v>
      </c>
      <c r="K2395" t="e">
        <f t="shared" ref="K2395:K2396" si="3563">AND(((K2390-L2390)/L2390)&gt;0,((K2390-M2390)/M2390)&gt;0,((K2385-L2385)/L2385)&gt;0,((K2385-M2385)/M2385)&gt;0)</f>
        <v>#DIV/0!</v>
      </c>
      <c r="L2395" t="e">
        <f t="shared" ref="L2395:L2396" si="3564">AND(((L2390-M2390)/M2390)&gt;0,((L2390-N2390)/N2390)&gt;0,((L2385-M2385)/M2385)&gt;0,((L2385-N2385)/N2385)&gt;0)</f>
        <v>#DIV/0!</v>
      </c>
    </row>
    <row r="2396" spans="1:16" x14ac:dyDescent="0.25">
      <c r="B2396" t="e">
        <f>OR(AND(C2396:D2396),AND(C2396,E2396))</f>
        <v>#DIV/0!</v>
      </c>
      <c r="C2396" t="e">
        <f>AND(((C2391-D2391)/D2391)&gt;0,((C2391-E2391)/E2391)&gt;0,((C2386-D2386)/D2386)&gt;0,((C2386-E2386)/E2386)&gt;0)</f>
        <v>#DIV/0!</v>
      </c>
      <c r="D2396" t="e">
        <f t="shared" si="3556"/>
        <v>#DIV/0!</v>
      </c>
      <c r="E2396" t="e">
        <f t="shared" si="3557"/>
        <v>#DIV/0!</v>
      </c>
      <c r="F2396" t="e">
        <f t="shared" si="3558"/>
        <v>#DIV/0!</v>
      </c>
      <c r="G2396" t="e">
        <f t="shared" si="3559"/>
        <v>#DIV/0!</v>
      </c>
      <c r="H2396" t="e">
        <f t="shared" si="3560"/>
        <v>#DIV/0!</v>
      </c>
      <c r="I2396" t="e">
        <f t="shared" si="3561"/>
        <v>#DIV/0!</v>
      </c>
      <c r="J2396" t="e">
        <f t="shared" si="3562"/>
        <v>#DIV/0!</v>
      </c>
      <c r="K2396" t="e">
        <f t="shared" si="3563"/>
        <v>#DIV/0!</v>
      </c>
      <c r="L2396" t="e">
        <f t="shared" si="3564"/>
        <v>#DIV/0!</v>
      </c>
    </row>
    <row r="2398" spans="1:16" x14ac:dyDescent="0.25">
      <c r="A2398" s="7">
        <f>B2399</f>
        <v>0</v>
      </c>
      <c r="B2398" s="7" t="e">
        <f>OR(AND(C2411:D2411),AND(C2411,E2411))</f>
        <v>#DIV/0!</v>
      </c>
      <c r="C2398" s="7" t="e">
        <f>OR(AND(C2412:D2412),AND(C2412,E2412))</f>
        <v>#DIV/0!</v>
      </c>
      <c r="D2398" s="7" t="e">
        <f>OR(AND(C2413:D2413),AND(C2413,E2413))</f>
        <v>#DIV/0!</v>
      </c>
      <c r="E2398" s="7" t="str">
        <f>C2399</f>
        <v>JUN '21</v>
      </c>
      <c r="F2398" s="7" t="e">
        <f>OR(AND(D2411:E2411),AND(D2411,F2411))</f>
        <v>#DIV/0!</v>
      </c>
      <c r="G2398" s="7" t="e">
        <f>OR(AND(D2412:E2412),AND(D2412,F2412))</f>
        <v>#DIV/0!</v>
      </c>
      <c r="H2398" s="7" t="e">
        <f>OR(AND(D2413:E2413),AND(D2413,F2413))</f>
        <v>#DIV/0!</v>
      </c>
      <c r="I2398" s="7" t="str">
        <f>D2399</f>
        <v>MAR '21</v>
      </c>
      <c r="J2398" s="11">
        <f>A2409</f>
        <v>0</v>
      </c>
      <c r="K2398" s="7">
        <f>B2404</f>
        <v>0</v>
      </c>
      <c r="L2398" s="7"/>
      <c r="M2398" s="7"/>
      <c r="O2398" t="str">
        <f>"https://www.moneycontrol.com/financials/21stcenturymanagement/results/consolidated-quarterly-results/"&amp;M2398&amp;"/1"</f>
        <v>https://www.moneycontrol.com/financials/21stcenturymanagement/results/consolidated-quarterly-results//1</v>
      </c>
      <c r="P2398" t="str">
        <f>"https://www.moneycontrol.com/financials/21stcenturymanagement/results/consolidated-quarterly-results/"&amp;M2398&amp;"/2"</f>
        <v>https://www.moneycontrol.com/financials/21stcenturymanagement/results/consolidated-quarterly-results//2</v>
      </c>
    </row>
    <row r="2399" spans="1:16" x14ac:dyDescent="0.25">
      <c r="A2399" s="2" t="s">
        <v>49</v>
      </c>
      <c r="B2399" s="8"/>
      <c r="C2399" s="2" t="s">
        <v>50</v>
      </c>
      <c r="D2399" s="2" t="s">
        <v>48</v>
      </c>
      <c r="E2399" s="2" t="s">
        <v>47</v>
      </c>
      <c r="F2399" s="2" t="s">
        <v>51</v>
      </c>
      <c r="G2399" s="2" t="s">
        <v>46</v>
      </c>
      <c r="H2399" s="2" t="s">
        <v>45</v>
      </c>
      <c r="I2399" s="2" t="s">
        <v>44</v>
      </c>
      <c r="J2399" s="2" t="s">
        <v>43</v>
      </c>
      <c r="K2399" s="2" t="s">
        <v>42</v>
      </c>
      <c r="L2399" s="2" t="s">
        <v>41</v>
      </c>
      <c r="M2399" s="2"/>
      <c r="O2399" s="2"/>
    </row>
    <row r="2400" spans="1:16" x14ac:dyDescent="0.25">
      <c r="A2400" t="s">
        <v>38</v>
      </c>
      <c r="B2400" t="s">
        <v>34</v>
      </c>
      <c r="C2400" s="6"/>
      <c r="D2400" s="6"/>
      <c r="E2400" s="6"/>
      <c r="F2400" s="6"/>
      <c r="G2400" s="6"/>
      <c r="H2400" s="6"/>
      <c r="I2400" s="6"/>
      <c r="J2400" s="6"/>
      <c r="K2400" s="6"/>
      <c r="L2400" s="6"/>
    </row>
    <row r="2401" spans="1:16" x14ac:dyDescent="0.25">
      <c r="B2401" t="s">
        <v>36</v>
      </c>
      <c r="C2401" s="4"/>
      <c r="D2401" s="6"/>
      <c r="E2401" s="4"/>
      <c r="F2401" s="4"/>
      <c r="G2401" s="4"/>
      <c r="H2401" s="6"/>
      <c r="I2401" s="4"/>
      <c r="J2401" s="4"/>
      <c r="K2401" s="4"/>
      <c r="L2401" s="4"/>
    </row>
    <row r="2402" spans="1:16" x14ac:dyDescent="0.25">
      <c r="B2402" t="s">
        <v>33</v>
      </c>
      <c r="C2402" s="5" t="e">
        <f t="shared" ref="C2402:L2402" si="3565">C2401/C2400</f>
        <v>#DIV/0!</v>
      </c>
      <c r="D2402" s="5" t="e">
        <f t="shared" si="3565"/>
        <v>#DIV/0!</v>
      </c>
      <c r="E2402" s="5" t="e">
        <f t="shared" si="3565"/>
        <v>#DIV/0!</v>
      </c>
      <c r="F2402" s="5" t="e">
        <f t="shared" si="3565"/>
        <v>#DIV/0!</v>
      </c>
      <c r="G2402" s="5" t="e">
        <f t="shared" si="3565"/>
        <v>#DIV/0!</v>
      </c>
      <c r="H2402" s="5" t="e">
        <f t="shared" si="3565"/>
        <v>#DIV/0!</v>
      </c>
      <c r="I2402" s="5" t="e">
        <f t="shared" si="3565"/>
        <v>#DIV/0!</v>
      </c>
      <c r="J2402" s="5" t="e">
        <f t="shared" si="3565"/>
        <v>#DIV/0!</v>
      </c>
      <c r="K2402" s="5" t="e">
        <f t="shared" si="3565"/>
        <v>#DIV/0!</v>
      </c>
      <c r="L2402" s="5" t="e">
        <f t="shared" si="3565"/>
        <v>#DIV/0!</v>
      </c>
    </row>
    <row r="2403" spans="1:16" x14ac:dyDescent="0.25">
      <c r="B2403" t="s">
        <v>32</v>
      </c>
      <c r="C2403" s="4"/>
      <c r="D2403" s="4"/>
      <c r="E2403" s="4"/>
      <c r="F2403" s="4"/>
      <c r="G2403" s="4"/>
      <c r="H2403" s="4"/>
      <c r="I2403" s="4"/>
      <c r="J2403" s="4"/>
      <c r="K2403" s="4"/>
      <c r="L2403" s="4"/>
    </row>
    <row r="2405" spans="1:16" x14ac:dyDescent="0.25">
      <c r="A2405" t="s">
        <v>37</v>
      </c>
      <c r="B2405" t="s">
        <v>34</v>
      </c>
      <c r="C2405" s="3">
        <f t="shared" ref="C2405:C2406" si="3566">SUM(C2400:F2400)</f>
        <v>0</v>
      </c>
      <c r="D2405" s="3">
        <f t="shared" ref="D2405:D2406" si="3567">SUM(D2400:G2400)</f>
        <v>0</v>
      </c>
      <c r="E2405" s="3">
        <f t="shared" ref="E2405:E2406" si="3568">SUM(E2400:H2400)</f>
        <v>0</v>
      </c>
      <c r="F2405" s="3">
        <f t="shared" ref="F2405:F2406" si="3569">SUM(F2400:I2400)</f>
        <v>0</v>
      </c>
      <c r="G2405" s="3">
        <f t="shared" ref="G2405:G2406" si="3570">SUM(G2400:J2400)</f>
        <v>0</v>
      </c>
      <c r="H2405" s="3">
        <f t="shared" ref="H2405:H2406" si="3571">SUM(H2400:K2400)</f>
        <v>0</v>
      </c>
      <c r="I2405" s="3">
        <f t="shared" ref="I2405:I2406" si="3572">SUM(I2400:L2400)</f>
        <v>0</v>
      </c>
    </row>
    <row r="2406" spans="1:16" x14ac:dyDescent="0.25">
      <c r="B2406" t="s">
        <v>36</v>
      </c>
      <c r="C2406" s="3">
        <f t="shared" si="3566"/>
        <v>0</v>
      </c>
      <c r="D2406" s="3">
        <f t="shared" si="3567"/>
        <v>0</v>
      </c>
      <c r="E2406" s="3">
        <f t="shared" si="3568"/>
        <v>0</v>
      </c>
      <c r="F2406" s="3">
        <f t="shared" si="3569"/>
        <v>0</v>
      </c>
      <c r="G2406" s="3">
        <f t="shared" si="3570"/>
        <v>0</v>
      </c>
      <c r="H2406" s="3">
        <f t="shared" si="3571"/>
        <v>0</v>
      </c>
      <c r="I2406" s="3">
        <f t="shared" si="3572"/>
        <v>0</v>
      </c>
    </row>
    <row r="2407" spans="1:16" x14ac:dyDescent="0.25">
      <c r="B2407" t="s">
        <v>33</v>
      </c>
      <c r="C2407" s="1" t="e">
        <f t="shared" ref="C2407:I2407" si="3573">C2406/C2405</f>
        <v>#DIV/0!</v>
      </c>
      <c r="D2407" s="1" t="e">
        <f t="shared" si="3573"/>
        <v>#DIV/0!</v>
      </c>
      <c r="E2407" s="1" t="e">
        <f t="shared" si="3573"/>
        <v>#DIV/0!</v>
      </c>
      <c r="F2407" s="1" t="e">
        <f t="shared" si="3573"/>
        <v>#DIV/0!</v>
      </c>
      <c r="G2407" s="1" t="e">
        <f t="shared" si="3573"/>
        <v>#DIV/0!</v>
      </c>
      <c r="H2407" s="1" t="e">
        <f t="shared" si="3573"/>
        <v>#DIV/0!</v>
      </c>
      <c r="I2407" s="1" t="e">
        <f t="shared" si="3573"/>
        <v>#DIV/0!</v>
      </c>
    </row>
    <row r="2408" spans="1:16" x14ac:dyDescent="0.25">
      <c r="B2408" t="s">
        <v>32</v>
      </c>
      <c r="C2408">
        <f t="shared" ref="C2408" si="3574">SUM(C2403:F2403)</f>
        <v>0</v>
      </c>
      <c r="D2408">
        <f t="shared" ref="D2408" si="3575">SUM(D2403:G2403)</f>
        <v>0</v>
      </c>
      <c r="E2408">
        <f t="shared" ref="E2408" si="3576">SUM(E2403:H2403)</f>
        <v>0</v>
      </c>
      <c r="F2408">
        <f t="shared" ref="F2408" si="3577">SUM(F2403:I2403)</f>
        <v>0</v>
      </c>
      <c r="G2408">
        <f t="shared" ref="G2408" si="3578">SUM(G2403:J2403)</f>
        <v>0</v>
      </c>
      <c r="H2408">
        <f t="shared" ref="H2408" si="3579">SUM(H2403:K2403)</f>
        <v>0</v>
      </c>
      <c r="I2408">
        <f t="shared" ref="I2408" si="3580">SUM(I2403:L2403)</f>
        <v>0</v>
      </c>
    </row>
    <row r="2409" spans="1:16" x14ac:dyDescent="0.25">
      <c r="A2409" s="10"/>
      <c r="B2409" s="9"/>
      <c r="C2409" s="9"/>
      <c r="D2409" s="9"/>
      <c r="E2409" s="9"/>
      <c r="F2409" s="9"/>
      <c r="G2409" s="9"/>
      <c r="H2409" s="9"/>
      <c r="I2409" s="9"/>
    </row>
    <row r="2410" spans="1:16" x14ac:dyDescent="0.25">
      <c r="A2410" t="s">
        <v>35</v>
      </c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</row>
    <row r="2411" spans="1:16" x14ac:dyDescent="0.25">
      <c r="A2411" t="e">
        <f>B2411</f>
        <v>#DIV/0!</v>
      </c>
      <c r="B2411" t="e">
        <f>OR(AND(C2411:D2411),AND(C2411,E2411))</f>
        <v>#DIV/0!</v>
      </c>
      <c r="C2411" t="e">
        <f>AND(((C2405-D2405)/D2405)&gt;0,((C2400-D2400)/D2400)&gt;0,((C2405-E2405)/E2405)&gt;0,((C2400-E2400)/E2400)&gt;0)</f>
        <v>#DIV/0!</v>
      </c>
      <c r="D2411" t="e">
        <f>AND(((D2405-E2405)/E2405)&gt;0,((D2400-E2400)/E2400)&gt;0,((D2405-F2405)/F2405)&gt;0,((D2400-F2400)/F2400)&gt;0)</f>
        <v>#DIV/0!</v>
      </c>
      <c r="E2411" t="e">
        <f>AND(((E2405-F2405)/F2405)&gt;0,((E2400-F2400)/F2400)&gt;0,((E2405-G2405)/G2405)&gt;0,((E2400-G2400)/G2400)&gt;0)</f>
        <v>#DIV/0!</v>
      </c>
      <c r="F2411" t="e">
        <f>AND(((F2405-G2405)/G2405)&gt;0,((F2400-G2400)/G2400)&gt;0,((F2405-H2405)/H2405)&gt;0,((F2400-H2400)/H2400)&gt;0)</f>
        <v>#DIV/0!</v>
      </c>
      <c r="G2411" t="e">
        <f>AND(((G2405-H2405)/H2405)&gt;0,((G2400-H2400)/H2400)&gt;0,((G2405-I2405)/I2405)&gt;0,((G2400-I2400)/I2400)&gt;0)</f>
        <v>#DIV/0!</v>
      </c>
      <c r="H2411" t="e">
        <f>AND(((H2405-I2405)/I2405)&gt;0,((H2400-I2400)/I2400)&gt;0,((H2405-J2405)/J2405)&gt;0,((H2400-J2400)/J2400)&gt;0)</f>
        <v>#DIV/0!</v>
      </c>
      <c r="I2411" t="e">
        <f>AND(((I2405-J2405)/J2405)&gt;0,((I2400-J2400)/J2400)&gt;0,((I2405-K2405)/K2405)&gt;0,((I2400-K2400)/K2400)&gt;0)</f>
        <v>#DIV/0!</v>
      </c>
      <c r="J2411" t="e">
        <f>AND(((J2405-K2405)/K2405)&gt;0,((J2400-K2400)/K2400)&gt;0,((J2405-L2405)/L2405)&gt;0,((J2400-L2400)/L2400)&gt;0)</f>
        <v>#DIV/0!</v>
      </c>
      <c r="K2411" t="e">
        <f>AND(((K2405-L2405)/L2405)&gt;0,((K2400-L2400)/L2400)&gt;0,((K2405-M2405)/M2405)&gt;0,((K2400-M2400)/M2400)&gt;0)</f>
        <v>#DIV/0!</v>
      </c>
      <c r="L2411" t="e">
        <f>AND(((L2405-M2405)/M2405)&gt;0,((L2400-M2400)/M2400)&gt;0,((L2405-N2405)/N2405)&gt;0,((L2400-N2400)/N2400)&gt;0)</f>
        <v>#DIV/0!</v>
      </c>
    </row>
    <row r="2412" spans="1:16" x14ac:dyDescent="0.25">
      <c r="B2412" t="e">
        <f>OR(AND(C2412:D2412),AND(C2412,E2412))</f>
        <v>#DIV/0!</v>
      </c>
      <c r="C2412" t="e">
        <f>AND(((C2407-D2407)/D2407)&gt;0,((C2407-E2407)/E2407)&gt;0,((C2402-D2402)/D2402)&gt;0,((C2402-E2402)/E2402)&gt;0)</f>
        <v>#DIV/0!</v>
      </c>
      <c r="D2412" t="e">
        <f t="shared" ref="D2412:D2413" si="3581">AND(((D2407-E2407)/E2407)&gt;0,((D2407-F2407)/F2407)&gt;0,((D2402-E2402)/E2402)&gt;0,((D2402-F2402)/F2402)&gt;0)</f>
        <v>#DIV/0!</v>
      </c>
      <c r="E2412" t="e">
        <f t="shared" ref="E2412:E2413" si="3582">AND(((E2407-F2407)/F2407)&gt;0,((E2407-G2407)/G2407)&gt;0,((E2402-F2402)/F2402)&gt;0,((E2402-G2402)/G2402)&gt;0)</f>
        <v>#DIV/0!</v>
      </c>
      <c r="F2412" t="e">
        <f t="shared" ref="F2412:F2413" si="3583">AND(((F2407-G2407)/G2407)&gt;0,((F2407-H2407)/H2407)&gt;0,((F2402-G2402)/G2402)&gt;0,((F2402-H2402)/H2402)&gt;0)</f>
        <v>#DIV/0!</v>
      </c>
      <c r="G2412" t="e">
        <f t="shared" ref="G2412:G2413" si="3584">AND(((G2407-H2407)/H2407)&gt;0,((G2407-I2407)/I2407)&gt;0,((G2402-H2402)/H2402)&gt;0,((G2402-I2402)/I2402)&gt;0)</f>
        <v>#DIV/0!</v>
      </c>
      <c r="H2412" t="e">
        <f t="shared" ref="H2412:H2413" si="3585">AND(((H2407-I2407)/I2407)&gt;0,((H2407-J2407)/J2407)&gt;0,((H2402-I2402)/I2402)&gt;0,((H2402-J2402)/J2402)&gt;0)</f>
        <v>#DIV/0!</v>
      </c>
      <c r="I2412" t="e">
        <f t="shared" ref="I2412:I2413" si="3586">AND(((I2407-J2407)/J2407)&gt;0,((I2407-K2407)/K2407)&gt;0,((I2402-J2402)/J2402)&gt;0,((I2402-K2402)/K2402)&gt;0)</f>
        <v>#DIV/0!</v>
      </c>
      <c r="J2412" t="e">
        <f t="shared" ref="J2412:J2413" si="3587">AND(((J2407-K2407)/K2407)&gt;0,((J2407-L2407)/L2407)&gt;0,((J2402-K2402)/K2402)&gt;0,((J2402-L2402)/L2402)&gt;0)</f>
        <v>#DIV/0!</v>
      </c>
      <c r="K2412" t="e">
        <f t="shared" ref="K2412:K2413" si="3588">AND(((K2407-L2407)/L2407)&gt;0,((K2407-M2407)/M2407)&gt;0,((K2402-L2402)/L2402)&gt;0,((K2402-M2402)/M2402)&gt;0)</f>
        <v>#DIV/0!</v>
      </c>
      <c r="L2412" t="e">
        <f t="shared" ref="L2412:L2413" si="3589">AND(((L2407-M2407)/M2407)&gt;0,((L2407-N2407)/N2407)&gt;0,((L2402-M2402)/M2402)&gt;0,((L2402-N2402)/N2402)&gt;0)</f>
        <v>#DIV/0!</v>
      </c>
    </row>
    <row r="2413" spans="1:16" x14ac:dyDescent="0.25">
      <c r="B2413" t="e">
        <f>OR(AND(C2413:D2413),AND(C2413,E2413))</f>
        <v>#DIV/0!</v>
      </c>
      <c r="C2413" t="e">
        <f>AND(((C2408-D2408)/D2408)&gt;0,((C2408-E2408)/E2408)&gt;0,((C2403-D2403)/D2403)&gt;0,((C2403-E2403)/E2403)&gt;0)</f>
        <v>#DIV/0!</v>
      </c>
      <c r="D2413" t="e">
        <f t="shared" si="3581"/>
        <v>#DIV/0!</v>
      </c>
      <c r="E2413" t="e">
        <f t="shared" si="3582"/>
        <v>#DIV/0!</v>
      </c>
      <c r="F2413" t="e">
        <f t="shared" si="3583"/>
        <v>#DIV/0!</v>
      </c>
      <c r="G2413" t="e">
        <f t="shared" si="3584"/>
        <v>#DIV/0!</v>
      </c>
      <c r="H2413" t="e">
        <f t="shared" si="3585"/>
        <v>#DIV/0!</v>
      </c>
      <c r="I2413" t="e">
        <f t="shared" si="3586"/>
        <v>#DIV/0!</v>
      </c>
      <c r="J2413" t="e">
        <f t="shared" si="3587"/>
        <v>#DIV/0!</v>
      </c>
      <c r="K2413" t="e">
        <f t="shared" si="3588"/>
        <v>#DIV/0!</v>
      </c>
      <c r="L2413" t="e">
        <f t="shared" si="3589"/>
        <v>#DIV/0!</v>
      </c>
    </row>
    <row r="2415" spans="1:16" x14ac:dyDescent="0.25">
      <c r="A2415" s="7">
        <f>B2416</f>
        <v>0</v>
      </c>
      <c r="B2415" s="7" t="e">
        <f>OR(AND(C2428:D2428),AND(C2428,E2428))</f>
        <v>#DIV/0!</v>
      </c>
      <c r="C2415" s="7" t="e">
        <f>OR(AND(C2429:D2429),AND(C2429,E2429))</f>
        <v>#DIV/0!</v>
      </c>
      <c r="D2415" s="7" t="e">
        <f>OR(AND(C2430:D2430),AND(C2430,E2430))</f>
        <v>#DIV/0!</v>
      </c>
      <c r="E2415" s="7" t="str">
        <f>C2416</f>
        <v>JUN '21</v>
      </c>
      <c r="F2415" s="7" t="e">
        <f>OR(AND(D2428:E2428),AND(D2428,F2428))</f>
        <v>#DIV/0!</v>
      </c>
      <c r="G2415" s="7" t="e">
        <f>OR(AND(D2429:E2429),AND(D2429,F2429))</f>
        <v>#DIV/0!</v>
      </c>
      <c r="H2415" s="7" t="e">
        <f>OR(AND(D2430:E2430),AND(D2430,F2430))</f>
        <v>#DIV/0!</v>
      </c>
      <c r="I2415" s="7" t="str">
        <f>D2416</f>
        <v>MAR '21</v>
      </c>
      <c r="J2415" s="11">
        <f>A2426</f>
        <v>0</v>
      </c>
      <c r="K2415" s="7">
        <f>B2421</f>
        <v>0</v>
      </c>
      <c r="L2415" s="7"/>
      <c r="M2415" s="7"/>
      <c r="O2415" t="str">
        <f>"https://www.moneycontrol.com/financials/21stcenturymanagement/results/consolidated-quarterly-results/"&amp;M2415&amp;"/1"</f>
        <v>https://www.moneycontrol.com/financials/21stcenturymanagement/results/consolidated-quarterly-results//1</v>
      </c>
      <c r="P2415" t="str">
        <f>"https://www.moneycontrol.com/financials/21stcenturymanagement/results/consolidated-quarterly-results/"&amp;M2415&amp;"/2"</f>
        <v>https://www.moneycontrol.com/financials/21stcenturymanagement/results/consolidated-quarterly-results//2</v>
      </c>
    </row>
    <row r="2416" spans="1:16" x14ac:dyDescent="0.25">
      <c r="A2416" s="2" t="s">
        <v>49</v>
      </c>
      <c r="B2416" s="8"/>
      <c r="C2416" s="2" t="s">
        <v>50</v>
      </c>
      <c r="D2416" s="2" t="s">
        <v>48</v>
      </c>
      <c r="E2416" s="2" t="s">
        <v>47</v>
      </c>
      <c r="F2416" s="2" t="s">
        <v>51</v>
      </c>
      <c r="G2416" s="2" t="s">
        <v>46</v>
      </c>
      <c r="H2416" s="2" t="s">
        <v>45</v>
      </c>
      <c r="I2416" s="2" t="s">
        <v>44</v>
      </c>
      <c r="J2416" s="2" t="s">
        <v>43</v>
      </c>
      <c r="K2416" s="2" t="s">
        <v>42</v>
      </c>
      <c r="L2416" s="2" t="s">
        <v>41</v>
      </c>
      <c r="M2416" s="2"/>
      <c r="O2416" s="2"/>
    </row>
    <row r="2417" spans="1:16" x14ac:dyDescent="0.25">
      <c r="A2417" t="s">
        <v>38</v>
      </c>
      <c r="B2417" t="s">
        <v>34</v>
      </c>
      <c r="C2417" s="6"/>
      <c r="D2417" s="6"/>
      <c r="E2417" s="6"/>
      <c r="F2417" s="6"/>
      <c r="G2417" s="6"/>
      <c r="H2417" s="6"/>
      <c r="I2417" s="6"/>
      <c r="J2417" s="6"/>
      <c r="K2417" s="6"/>
      <c r="L2417" s="6"/>
    </row>
    <row r="2418" spans="1:16" x14ac:dyDescent="0.25">
      <c r="B2418" t="s">
        <v>36</v>
      </c>
      <c r="C2418" s="4"/>
      <c r="D2418" s="6"/>
      <c r="E2418" s="4"/>
      <c r="F2418" s="4"/>
      <c r="G2418" s="4"/>
      <c r="H2418" s="6"/>
      <c r="I2418" s="4"/>
      <c r="J2418" s="4"/>
      <c r="K2418" s="4"/>
      <c r="L2418" s="4"/>
    </row>
    <row r="2419" spans="1:16" x14ac:dyDescent="0.25">
      <c r="B2419" t="s">
        <v>33</v>
      </c>
      <c r="C2419" s="5" t="e">
        <f t="shared" ref="C2419:L2419" si="3590">C2418/C2417</f>
        <v>#DIV/0!</v>
      </c>
      <c r="D2419" s="5" t="e">
        <f t="shared" si="3590"/>
        <v>#DIV/0!</v>
      </c>
      <c r="E2419" s="5" t="e">
        <f t="shared" si="3590"/>
        <v>#DIV/0!</v>
      </c>
      <c r="F2419" s="5" t="e">
        <f t="shared" si="3590"/>
        <v>#DIV/0!</v>
      </c>
      <c r="G2419" s="5" t="e">
        <f t="shared" si="3590"/>
        <v>#DIV/0!</v>
      </c>
      <c r="H2419" s="5" t="e">
        <f t="shared" si="3590"/>
        <v>#DIV/0!</v>
      </c>
      <c r="I2419" s="5" t="e">
        <f t="shared" si="3590"/>
        <v>#DIV/0!</v>
      </c>
      <c r="J2419" s="5" t="e">
        <f t="shared" si="3590"/>
        <v>#DIV/0!</v>
      </c>
      <c r="K2419" s="5" t="e">
        <f t="shared" si="3590"/>
        <v>#DIV/0!</v>
      </c>
      <c r="L2419" s="5" t="e">
        <f t="shared" si="3590"/>
        <v>#DIV/0!</v>
      </c>
    </row>
    <row r="2420" spans="1:16" x14ac:dyDescent="0.25">
      <c r="B2420" t="s">
        <v>32</v>
      </c>
      <c r="C2420" s="4"/>
      <c r="D2420" s="4"/>
      <c r="E2420" s="4"/>
      <c r="F2420" s="4"/>
      <c r="G2420" s="4"/>
      <c r="H2420" s="4"/>
      <c r="I2420" s="4"/>
      <c r="J2420" s="4"/>
      <c r="K2420" s="4"/>
      <c r="L2420" s="4"/>
    </row>
    <row r="2422" spans="1:16" x14ac:dyDescent="0.25">
      <c r="A2422" t="s">
        <v>37</v>
      </c>
      <c r="B2422" t="s">
        <v>34</v>
      </c>
      <c r="C2422" s="3">
        <f t="shared" ref="C2422:C2423" si="3591">SUM(C2417:F2417)</f>
        <v>0</v>
      </c>
      <c r="D2422" s="3">
        <f t="shared" ref="D2422:D2423" si="3592">SUM(D2417:G2417)</f>
        <v>0</v>
      </c>
      <c r="E2422" s="3">
        <f t="shared" ref="E2422:E2423" si="3593">SUM(E2417:H2417)</f>
        <v>0</v>
      </c>
      <c r="F2422" s="3">
        <f t="shared" ref="F2422:F2423" si="3594">SUM(F2417:I2417)</f>
        <v>0</v>
      </c>
      <c r="G2422" s="3">
        <f t="shared" ref="G2422:G2423" si="3595">SUM(G2417:J2417)</f>
        <v>0</v>
      </c>
      <c r="H2422" s="3">
        <f t="shared" ref="H2422:H2423" si="3596">SUM(H2417:K2417)</f>
        <v>0</v>
      </c>
      <c r="I2422" s="3">
        <f t="shared" ref="I2422:I2423" si="3597">SUM(I2417:L2417)</f>
        <v>0</v>
      </c>
    </row>
    <row r="2423" spans="1:16" x14ac:dyDescent="0.25">
      <c r="B2423" t="s">
        <v>36</v>
      </c>
      <c r="C2423" s="3">
        <f t="shared" si="3591"/>
        <v>0</v>
      </c>
      <c r="D2423" s="3">
        <f t="shared" si="3592"/>
        <v>0</v>
      </c>
      <c r="E2423" s="3">
        <f t="shared" si="3593"/>
        <v>0</v>
      </c>
      <c r="F2423" s="3">
        <f t="shared" si="3594"/>
        <v>0</v>
      </c>
      <c r="G2423" s="3">
        <f t="shared" si="3595"/>
        <v>0</v>
      </c>
      <c r="H2423" s="3">
        <f t="shared" si="3596"/>
        <v>0</v>
      </c>
      <c r="I2423" s="3">
        <f t="shared" si="3597"/>
        <v>0</v>
      </c>
    </row>
    <row r="2424" spans="1:16" x14ac:dyDescent="0.25">
      <c r="B2424" t="s">
        <v>33</v>
      </c>
      <c r="C2424" s="1" t="e">
        <f t="shared" ref="C2424:I2424" si="3598">C2423/C2422</f>
        <v>#DIV/0!</v>
      </c>
      <c r="D2424" s="1" t="e">
        <f t="shared" si="3598"/>
        <v>#DIV/0!</v>
      </c>
      <c r="E2424" s="1" t="e">
        <f t="shared" si="3598"/>
        <v>#DIV/0!</v>
      </c>
      <c r="F2424" s="1" t="e">
        <f t="shared" si="3598"/>
        <v>#DIV/0!</v>
      </c>
      <c r="G2424" s="1" t="e">
        <f t="shared" si="3598"/>
        <v>#DIV/0!</v>
      </c>
      <c r="H2424" s="1" t="e">
        <f t="shared" si="3598"/>
        <v>#DIV/0!</v>
      </c>
      <c r="I2424" s="1" t="e">
        <f t="shared" si="3598"/>
        <v>#DIV/0!</v>
      </c>
    </row>
    <row r="2425" spans="1:16" x14ac:dyDescent="0.25">
      <c r="B2425" t="s">
        <v>32</v>
      </c>
      <c r="C2425">
        <f t="shared" ref="C2425" si="3599">SUM(C2420:F2420)</f>
        <v>0</v>
      </c>
      <c r="D2425">
        <f t="shared" ref="D2425" si="3600">SUM(D2420:G2420)</f>
        <v>0</v>
      </c>
      <c r="E2425">
        <f t="shared" ref="E2425" si="3601">SUM(E2420:H2420)</f>
        <v>0</v>
      </c>
      <c r="F2425">
        <f t="shared" ref="F2425" si="3602">SUM(F2420:I2420)</f>
        <v>0</v>
      </c>
      <c r="G2425">
        <f t="shared" ref="G2425" si="3603">SUM(G2420:J2420)</f>
        <v>0</v>
      </c>
      <c r="H2425">
        <f t="shared" ref="H2425" si="3604">SUM(H2420:K2420)</f>
        <v>0</v>
      </c>
      <c r="I2425">
        <f t="shared" ref="I2425" si="3605">SUM(I2420:L2420)</f>
        <v>0</v>
      </c>
    </row>
    <row r="2426" spans="1:16" x14ac:dyDescent="0.25">
      <c r="A2426" s="10"/>
      <c r="B2426" s="9"/>
      <c r="C2426" s="9"/>
      <c r="D2426" s="9"/>
      <c r="E2426" s="9"/>
      <c r="F2426" s="9"/>
      <c r="G2426" s="9"/>
      <c r="H2426" s="9"/>
      <c r="I2426" s="9"/>
    </row>
    <row r="2427" spans="1:16" x14ac:dyDescent="0.25">
      <c r="A2427" t="s">
        <v>35</v>
      </c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</row>
    <row r="2428" spans="1:16" x14ac:dyDescent="0.25">
      <c r="A2428" t="e">
        <f>B2428</f>
        <v>#DIV/0!</v>
      </c>
      <c r="B2428" t="e">
        <f>OR(AND(C2428:D2428),AND(C2428,E2428))</f>
        <v>#DIV/0!</v>
      </c>
      <c r="C2428" t="e">
        <f>AND(((C2422-D2422)/D2422)&gt;0,((C2417-D2417)/D2417)&gt;0,((C2422-E2422)/E2422)&gt;0,((C2417-E2417)/E2417)&gt;0)</f>
        <v>#DIV/0!</v>
      </c>
      <c r="D2428" t="e">
        <f>AND(((D2422-E2422)/E2422)&gt;0,((D2417-E2417)/E2417)&gt;0,((D2422-F2422)/F2422)&gt;0,((D2417-F2417)/F2417)&gt;0)</f>
        <v>#DIV/0!</v>
      </c>
      <c r="E2428" t="e">
        <f>AND(((E2422-F2422)/F2422)&gt;0,((E2417-F2417)/F2417)&gt;0,((E2422-G2422)/G2422)&gt;0,((E2417-G2417)/G2417)&gt;0)</f>
        <v>#DIV/0!</v>
      </c>
      <c r="F2428" t="e">
        <f>AND(((F2422-G2422)/G2422)&gt;0,((F2417-G2417)/G2417)&gt;0,((F2422-H2422)/H2422)&gt;0,((F2417-H2417)/H2417)&gt;0)</f>
        <v>#DIV/0!</v>
      </c>
      <c r="G2428" t="e">
        <f>AND(((G2422-H2422)/H2422)&gt;0,((G2417-H2417)/H2417)&gt;0,((G2422-I2422)/I2422)&gt;0,((G2417-I2417)/I2417)&gt;0)</f>
        <v>#DIV/0!</v>
      </c>
      <c r="H2428" t="e">
        <f>AND(((H2422-I2422)/I2422)&gt;0,((H2417-I2417)/I2417)&gt;0,((H2422-J2422)/J2422)&gt;0,((H2417-J2417)/J2417)&gt;0)</f>
        <v>#DIV/0!</v>
      </c>
      <c r="I2428" t="e">
        <f>AND(((I2422-J2422)/J2422)&gt;0,((I2417-J2417)/J2417)&gt;0,((I2422-K2422)/K2422)&gt;0,((I2417-K2417)/K2417)&gt;0)</f>
        <v>#DIV/0!</v>
      </c>
      <c r="J2428" t="e">
        <f>AND(((J2422-K2422)/K2422)&gt;0,((J2417-K2417)/K2417)&gt;0,((J2422-L2422)/L2422)&gt;0,((J2417-L2417)/L2417)&gt;0)</f>
        <v>#DIV/0!</v>
      </c>
      <c r="K2428" t="e">
        <f>AND(((K2422-L2422)/L2422)&gt;0,((K2417-L2417)/L2417)&gt;0,((K2422-M2422)/M2422)&gt;0,((K2417-M2417)/M2417)&gt;0)</f>
        <v>#DIV/0!</v>
      </c>
      <c r="L2428" t="e">
        <f>AND(((L2422-M2422)/M2422)&gt;0,((L2417-M2417)/M2417)&gt;0,((L2422-N2422)/N2422)&gt;0,((L2417-N2417)/N2417)&gt;0)</f>
        <v>#DIV/0!</v>
      </c>
    </row>
    <row r="2429" spans="1:16" x14ac:dyDescent="0.25">
      <c r="B2429" t="e">
        <f>OR(AND(C2429:D2429),AND(C2429,E2429))</f>
        <v>#DIV/0!</v>
      </c>
      <c r="C2429" t="e">
        <f>AND(((C2424-D2424)/D2424)&gt;0,((C2424-E2424)/E2424)&gt;0,((C2419-D2419)/D2419)&gt;0,((C2419-E2419)/E2419)&gt;0)</f>
        <v>#DIV/0!</v>
      </c>
      <c r="D2429" t="e">
        <f t="shared" ref="D2429:D2430" si="3606">AND(((D2424-E2424)/E2424)&gt;0,((D2424-F2424)/F2424)&gt;0,((D2419-E2419)/E2419)&gt;0,((D2419-F2419)/F2419)&gt;0)</f>
        <v>#DIV/0!</v>
      </c>
      <c r="E2429" t="e">
        <f t="shared" ref="E2429:E2430" si="3607">AND(((E2424-F2424)/F2424)&gt;0,((E2424-G2424)/G2424)&gt;0,((E2419-F2419)/F2419)&gt;0,((E2419-G2419)/G2419)&gt;0)</f>
        <v>#DIV/0!</v>
      </c>
      <c r="F2429" t="e">
        <f t="shared" ref="F2429:F2430" si="3608">AND(((F2424-G2424)/G2424)&gt;0,((F2424-H2424)/H2424)&gt;0,((F2419-G2419)/G2419)&gt;0,((F2419-H2419)/H2419)&gt;0)</f>
        <v>#DIV/0!</v>
      </c>
      <c r="G2429" t="e">
        <f t="shared" ref="G2429:G2430" si="3609">AND(((G2424-H2424)/H2424)&gt;0,((G2424-I2424)/I2424)&gt;0,((G2419-H2419)/H2419)&gt;0,((G2419-I2419)/I2419)&gt;0)</f>
        <v>#DIV/0!</v>
      </c>
      <c r="H2429" t="e">
        <f t="shared" ref="H2429:H2430" si="3610">AND(((H2424-I2424)/I2424)&gt;0,((H2424-J2424)/J2424)&gt;0,((H2419-I2419)/I2419)&gt;0,((H2419-J2419)/J2419)&gt;0)</f>
        <v>#DIV/0!</v>
      </c>
      <c r="I2429" t="e">
        <f t="shared" ref="I2429:I2430" si="3611">AND(((I2424-J2424)/J2424)&gt;0,((I2424-K2424)/K2424)&gt;0,((I2419-J2419)/J2419)&gt;0,((I2419-K2419)/K2419)&gt;0)</f>
        <v>#DIV/0!</v>
      </c>
      <c r="J2429" t="e">
        <f t="shared" ref="J2429:J2430" si="3612">AND(((J2424-K2424)/K2424)&gt;0,((J2424-L2424)/L2424)&gt;0,((J2419-K2419)/K2419)&gt;0,((J2419-L2419)/L2419)&gt;0)</f>
        <v>#DIV/0!</v>
      </c>
      <c r="K2429" t="e">
        <f t="shared" ref="K2429:K2430" si="3613">AND(((K2424-L2424)/L2424)&gt;0,((K2424-M2424)/M2424)&gt;0,((K2419-L2419)/L2419)&gt;0,((K2419-M2419)/M2419)&gt;0)</f>
        <v>#DIV/0!</v>
      </c>
      <c r="L2429" t="e">
        <f t="shared" ref="L2429:L2430" si="3614">AND(((L2424-M2424)/M2424)&gt;0,((L2424-N2424)/N2424)&gt;0,((L2419-M2419)/M2419)&gt;0,((L2419-N2419)/N2419)&gt;0)</f>
        <v>#DIV/0!</v>
      </c>
    </row>
    <row r="2430" spans="1:16" x14ac:dyDescent="0.25">
      <c r="B2430" t="e">
        <f>OR(AND(C2430:D2430),AND(C2430,E2430))</f>
        <v>#DIV/0!</v>
      </c>
      <c r="C2430" t="e">
        <f>AND(((C2425-D2425)/D2425)&gt;0,((C2425-E2425)/E2425)&gt;0,((C2420-D2420)/D2420)&gt;0,((C2420-E2420)/E2420)&gt;0)</f>
        <v>#DIV/0!</v>
      </c>
      <c r="D2430" t="e">
        <f t="shared" si="3606"/>
        <v>#DIV/0!</v>
      </c>
      <c r="E2430" t="e">
        <f t="shared" si="3607"/>
        <v>#DIV/0!</v>
      </c>
      <c r="F2430" t="e">
        <f t="shared" si="3608"/>
        <v>#DIV/0!</v>
      </c>
      <c r="G2430" t="e">
        <f t="shared" si="3609"/>
        <v>#DIV/0!</v>
      </c>
      <c r="H2430" t="e">
        <f t="shared" si="3610"/>
        <v>#DIV/0!</v>
      </c>
      <c r="I2430" t="e">
        <f t="shared" si="3611"/>
        <v>#DIV/0!</v>
      </c>
      <c r="J2430" t="e">
        <f t="shared" si="3612"/>
        <v>#DIV/0!</v>
      </c>
      <c r="K2430" t="e">
        <f t="shared" si="3613"/>
        <v>#DIV/0!</v>
      </c>
      <c r="L2430" t="e">
        <f t="shared" si="3614"/>
        <v>#DIV/0!</v>
      </c>
    </row>
    <row r="2432" spans="1:16" x14ac:dyDescent="0.25">
      <c r="A2432" s="7">
        <f>B2433</f>
        <v>0</v>
      </c>
      <c r="B2432" s="7" t="e">
        <f>OR(AND(C2445:D2445),AND(C2445,E2445))</f>
        <v>#DIV/0!</v>
      </c>
      <c r="C2432" s="7" t="e">
        <f>OR(AND(C2446:D2446),AND(C2446,E2446))</f>
        <v>#DIV/0!</v>
      </c>
      <c r="D2432" s="7" t="e">
        <f>OR(AND(C2447:D2447),AND(C2447,E2447))</f>
        <v>#DIV/0!</v>
      </c>
      <c r="E2432" s="7" t="str">
        <f>C2433</f>
        <v>JUN '21</v>
      </c>
      <c r="F2432" s="7" t="e">
        <f>OR(AND(D2445:E2445),AND(D2445,F2445))</f>
        <v>#DIV/0!</v>
      </c>
      <c r="G2432" s="7" t="e">
        <f>OR(AND(D2446:E2446),AND(D2446,F2446))</f>
        <v>#DIV/0!</v>
      </c>
      <c r="H2432" s="7" t="e">
        <f>OR(AND(D2447:E2447),AND(D2447,F2447))</f>
        <v>#DIV/0!</v>
      </c>
      <c r="I2432" s="7" t="str">
        <f>D2433</f>
        <v>MAR '21</v>
      </c>
      <c r="J2432" s="11">
        <f>A2443</f>
        <v>0</v>
      </c>
      <c r="K2432" s="7">
        <f>B2438</f>
        <v>0</v>
      </c>
      <c r="L2432" s="7"/>
      <c r="M2432" s="7"/>
      <c r="O2432" t="str">
        <f>"https://www.moneycontrol.com/financials/21stcenturymanagement/results/consolidated-quarterly-results/"&amp;M2432&amp;"/1"</f>
        <v>https://www.moneycontrol.com/financials/21stcenturymanagement/results/consolidated-quarterly-results//1</v>
      </c>
      <c r="P2432" t="str">
        <f>"https://www.moneycontrol.com/financials/21stcenturymanagement/results/consolidated-quarterly-results/"&amp;M2432&amp;"/2"</f>
        <v>https://www.moneycontrol.com/financials/21stcenturymanagement/results/consolidated-quarterly-results//2</v>
      </c>
    </row>
    <row r="2433" spans="1:15" x14ac:dyDescent="0.25">
      <c r="A2433" s="2" t="s">
        <v>49</v>
      </c>
      <c r="B2433" s="8"/>
      <c r="C2433" s="2" t="s">
        <v>50</v>
      </c>
      <c r="D2433" s="2" t="s">
        <v>48</v>
      </c>
      <c r="E2433" s="2" t="s">
        <v>47</v>
      </c>
      <c r="F2433" s="2" t="s">
        <v>51</v>
      </c>
      <c r="G2433" s="2" t="s">
        <v>46</v>
      </c>
      <c r="H2433" s="2" t="s">
        <v>45</v>
      </c>
      <c r="I2433" s="2" t="s">
        <v>44</v>
      </c>
      <c r="J2433" s="2" t="s">
        <v>43</v>
      </c>
      <c r="K2433" s="2" t="s">
        <v>42</v>
      </c>
      <c r="L2433" s="2" t="s">
        <v>41</v>
      </c>
      <c r="M2433" s="2"/>
      <c r="O2433" s="2"/>
    </row>
    <row r="2434" spans="1:15" x14ac:dyDescent="0.25">
      <c r="A2434" t="s">
        <v>38</v>
      </c>
      <c r="B2434" t="s">
        <v>34</v>
      </c>
      <c r="C2434" s="6"/>
      <c r="D2434" s="6"/>
      <c r="E2434" s="6"/>
      <c r="F2434" s="6"/>
      <c r="G2434" s="6"/>
      <c r="H2434" s="6"/>
      <c r="I2434" s="6"/>
      <c r="J2434" s="6"/>
      <c r="K2434" s="6"/>
      <c r="L2434" s="6"/>
    </row>
    <row r="2435" spans="1:15" x14ac:dyDescent="0.25">
      <c r="B2435" t="s">
        <v>36</v>
      </c>
      <c r="C2435" s="4"/>
      <c r="D2435" s="6"/>
      <c r="E2435" s="4"/>
      <c r="F2435" s="4"/>
      <c r="G2435" s="4"/>
      <c r="H2435" s="6"/>
      <c r="I2435" s="4"/>
      <c r="J2435" s="4"/>
      <c r="K2435" s="4"/>
      <c r="L2435" s="4"/>
    </row>
    <row r="2436" spans="1:15" x14ac:dyDescent="0.25">
      <c r="B2436" t="s">
        <v>33</v>
      </c>
      <c r="C2436" s="5" t="e">
        <f t="shared" ref="C2436:L2436" si="3615">C2435/C2434</f>
        <v>#DIV/0!</v>
      </c>
      <c r="D2436" s="5" t="e">
        <f t="shared" si="3615"/>
        <v>#DIV/0!</v>
      </c>
      <c r="E2436" s="5" t="e">
        <f t="shared" si="3615"/>
        <v>#DIV/0!</v>
      </c>
      <c r="F2436" s="5" t="e">
        <f t="shared" si="3615"/>
        <v>#DIV/0!</v>
      </c>
      <c r="G2436" s="5" t="e">
        <f t="shared" si="3615"/>
        <v>#DIV/0!</v>
      </c>
      <c r="H2436" s="5" t="e">
        <f t="shared" si="3615"/>
        <v>#DIV/0!</v>
      </c>
      <c r="I2436" s="5" t="e">
        <f t="shared" si="3615"/>
        <v>#DIV/0!</v>
      </c>
      <c r="J2436" s="5" t="e">
        <f t="shared" si="3615"/>
        <v>#DIV/0!</v>
      </c>
      <c r="K2436" s="5" t="e">
        <f t="shared" si="3615"/>
        <v>#DIV/0!</v>
      </c>
      <c r="L2436" s="5" t="e">
        <f t="shared" si="3615"/>
        <v>#DIV/0!</v>
      </c>
    </row>
    <row r="2437" spans="1:15" x14ac:dyDescent="0.25">
      <c r="B2437" t="s">
        <v>32</v>
      </c>
      <c r="C2437" s="4"/>
      <c r="D2437" s="4"/>
      <c r="E2437" s="4"/>
      <c r="F2437" s="4"/>
      <c r="G2437" s="4"/>
      <c r="H2437" s="4"/>
      <c r="I2437" s="4"/>
      <c r="J2437" s="4"/>
      <c r="K2437" s="4"/>
      <c r="L2437" s="4"/>
    </row>
    <row r="2439" spans="1:15" x14ac:dyDescent="0.25">
      <c r="A2439" t="s">
        <v>37</v>
      </c>
      <c r="B2439" t="s">
        <v>34</v>
      </c>
      <c r="C2439" s="3">
        <f t="shared" ref="C2439:C2440" si="3616">SUM(C2434:F2434)</f>
        <v>0</v>
      </c>
      <c r="D2439" s="3">
        <f t="shared" ref="D2439:D2440" si="3617">SUM(D2434:G2434)</f>
        <v>0</v>
      </c>
      <c r="E2439" s="3">
        <f t="shared" ref="E2439:E2440" si="3618">SUM(E2434:H2434)</f>
        <v>0</v>
      </c>
      <c r="F2439" s="3">
        <f t="shared" ref="F2439:F2440" si="3619">SUM(F2434:I2434)</f>
        <v>0</v>
      </c>
      <c r="G2439" s="3">
        <f t="shared" ref="G2439:G2440" si="3620">SUM(G2434:J2434)</f>
        <v>0</v>
      </c>
      <c r="H2439" s="3">
        <f t="shared" ref="H2439:H2440" si="3621">SUM(H2434:K2434)</f>
        <v>0</v>
      </c>
      <c r="I2439" s="3">
        <f t="shared" ref="I2439:I2440" si="3622">SUM(I2434:L2434)</f>
        <v>0</v>
      </c>
    </row>
    <row r="2440" spans="1:15" x14ac:dyDescent="0.25">
      <c r="B2440" t="s">
        <v>36</v>
      </c>
      <c r="C2440" s="3">
        <f t="shared" si="3616"/>
        <v>0</v>
      </c>
      <c r="D2440" s="3">
        <f t="shared" si="3617"/>
        <v>0</v>
      </c>
      <c r="E2440" s="3">
        <f t="shared" si="3618"/>
        <v>0</v>
      </c>
      <c r="F2440" s="3">
        <f t="shared" si="3619"/>
        <v>0</v>
      </c>
      <c r="G2440" s="3">
        <f t="shared" si="3620"/>
        <v>0</v>
      </c>
      <c r="H2440" s="3">
        <f t="shared" si="3621"/>
        <v>0</v>
      </c>
      <c r="I2440" s="3">
        <f t="shared" si="3622"/>
        <v>0</v>
      </c>
    </row>
    <row r="2441" spans="1:15" x14ac:dyDescent="0.25">
      <c r="B2441" t="s">
        <v>33</v>
      </c>
      <c r="C2441" s="1" t="e">
        <f t="shared" ref="C2441:I2441" si="3623">C2440/C2439</f>
        <v>#DIV/0!</v>
      </c>
      <c r="D2441" s="1" t="e">
        <f t="shared" si="3623"/>
        <v>#DIV/0!</v>
      </c>
      <c r="E2441" s="1" t="e">
        <f t="shared" si="3623"/>
        <v>#DIV/0!</v>
      </c>
      <c r="F2441" s="1" t="e">
        <f t="shared" si="3623"/>
        <v>#DIV/0!</v>
      </c>
      <c r="G2441" s="1" t="e">
        <f t="shared" si="3623"/>
        <v>#DIV/0!</v>
      </c>
      <c r="H2441" s="1" t="e">
        <f t="shared" si="3623"/>
        <v>#DIV/0!</v>
      </c>
      <c r="I2441" s="1" t="e">
        <f t="shared" si="3623"/>
        <v>#DIV/0!</v>
      </c>
    </row>
    <row r="2442" spans="1:15" x14ac:dyDescent="0.25">
      <c r="B2442" t="s">
        <v>32</v>
      </c>
      <c r="C2442">
        <f t="shared" ref="C2442" si="3624">SUM(C2437:F2437)</f>
        <v>0</v>
      </c>
      <c r="D2442">
        <f t="shared" ref="D2442" si="3625">SUM(D2437:G2437)</f>
        <v>0</v>
      </c>
      <c r="E2442">
        <f t="shared" ref="E2442" si="3626">SUM(E2437:H2437)</f>
        <v>0</v>
      </c>
      <c r="F2442">
        <f t="shared" ref="F2442" si="3627">SUM(F2437:I2437)</f>
        <v>0</v>
      </c>
      <c r="G2442">
        <f t="shared" ref="G2442" si="3628">SUM(G2437:J2437)</f>
        <v>0</v>
      </c>
      <c r="H2442">
        <f t="shared" ref="H2442" si="3629">SUM(H2437:K2437)</f>
        <v>0</v>
      </c>
      <c r="I2442">
        <f t="shared" ref="I2442" si="3630">SUM(I2437:L2437)</f>
        <v>0</v>
      </c>
    </row>
    <row r="2443" spans="1:15" x14ac:dyDescent="0.25">
      <c r="A2443" s="10"/>
      <c r="B2443" s="9"/>
      <c r="C2443" s="9"/>
      <c r="D2443" s="9"/>
      <c r="E2443" s="9"/>
      <c r="F2443" s="9"/>
      <c r="G2443" s="9"/>
      <c r="H2443" s="9"/>
      <c r="I2443" s="9"/>
    </row>
    <row r="2444" spans="1:15" x14ac:dyDescent="0.25">
      <c r="A2444" t="s">
        <v>35</v>
      </c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</row>
    <row r="2445" spans="1:15" x14ac:dyDescent="0.25">
      <c r="A2445" t="e">
        <f>B2445</f>
        <v>#DIV/0!</v>
      </c>
      <c r="B2445" t="e">
        <f>OR(AND(C2445:D2445),AND(C2445,E2445))</f>
        <v>#DIV/0!</v>
      </c>
      <c r="C2445" t="e">
        <f>AND(((C2439-D2439)/D2439)&gt;0,((C2434-D2434)/D2434)&gt;0,((C2439-E2439)/E2439)&gt;0,((C2434-E2434)/E2434)&gt;0)</f>
        <v>#DIV/0!</v>
      </c>
      <c r="D2445" t="e">
        <f>AND(((D2439-E2439)/E2439)&gt;0,((D2434-E2434)/E2434)&gt;0,((D2439-F2439)/F2439)&gt;0,((D2434-F2434)/F2434)&gt;0)</f>
        <v>#DIV/0!</v>
      </c>
      <c r="E2445" t="e">
        <f>AND(((E2439-F2439)/F2439)&gt;0,((E2434-F2434)/F2434)&gt;0,((E2439-G2439)/G2439)&gt;0,((E2434-G2434)/G2434)&gt;0)</f>
        <v>#DIV/0!</v>
      </c>
      <c r="F2445" t="e">
        <f>AND(((F2439-G2439)/G2439)&gt;0,((F2434-G2434)/G2434)&gt;0,((F2439-H2439)/H2439)&gt;0,((F2434-H2434)/H2434)&gt;0)</f>
        <v>#DIV/0!</v>
      </c>
      <c r="G2445" t="e">
        <f>AND(((G2439-H2439)/H2439)&gt;0,((G2434-H2434)/H2434)&gt;0,((G2439-I2439)/I2439)&gt;0,((G2434-I2434)/I2434)&gt;0)</f>
        <v>#DIV/0!</v>
      </c>
      <c r="H2445" t="e">
        <f>AND(((H2439-I2439)/I2439)&gt;0,((H2434-I2434)/I2434)&gt;0,((H2439-J2439)/J2439)&gt;0,((H2434-J2434)/J2434)&gt;0)</f>
        <v>#DIV/0!</v>
      </c>
      <c r="I2445" t="e">
        <f>AND(((I2439-J2439)/J2439)&gt;0,((I2434-J2434)/J2434)&gt;0,((I2439-K2439)/K2439)&gt;0,((I2434-K2434)/K2434)&gt;0)</f>
        <v>#DIV/0!</v>
      </c>
      <c r="J2445" t="e">
        <f>AND(((J2439-K2439)/K2439)&gt;0,((J2434-K2434)/K2434)&gt;0,((J2439-L2439)/L2439)&gt;0,((J2434-L2434)/L2434)&gt;0)</f>
        <v>#DIV/0!</v>
      </c>
      <c r="K2445" t="e">
        <f>AND(((K2439-L2439)/L2439)&gt;0,((K2434-L2434)/L2434)&gt;0,((K2439-M2439)/M2439)&gt;0,((K2434-M2434)/M2434)&gt;0)</f>
        <v>#DIV/0!</v>
      </c>
      <c r="L2445" t="e">
        <f>AND(((L2439-M2439)/M2439)&gt;0,((L2434-M2434)/M2434)&gt;0,((L2439-N2439)/N2439)&gt;0,((L2434-N2434)/N2434)&gt;0)</f>
        <v>#DIV/0!</v>
      </c>
    </row>
    <row r="2446" spans="1:15" x14ac:dyDescent="0.25">
      <c r="B2446" t="e">
        <f>OR(AND(C2446:D2446),AND(C2446,E2446))</f>
        <v>#DIV/0!</v>
      </c>
      <c r="C2446" t="e">
        <f>AND(((C2441-D2441)/D2441)&gt;0,((C2441-E2441)/E2441)&gt;0,((C2436-D2436)/D2436)&gt;0,((C2436-E2436)/E2436)&gt;0)</f>
        <v>#DIV/0!</v>
      </c>
      <c r="D2446" t="e">
        <f t="shared" ref="D2446:D2447" si="3631">AND(((D2441-E2441)/E2441)&gt;0,((D2441-F2441)/F2441)&gt;0,((D2436-E2436)/E2436)&gt;0,((D2436-F2436)/F2436)&gt;0)</f>
        <v>#DIV/0!</v>
      </c>
      <c r="E2446" t="e">
        <f t="shared" ref="E2446:E2447" si="3632">AND(((E2441-F2441)/F2441)&gt;0,((E2441-G2441)/G2441)&gt;0,((E2436-F2436)/F2436)&gt;0,((E2436-G2436)/G2436)&gt;0)</f>
        <v>#DIV/0!</v>
      </c>
      <c r="F2446" t="e">
        <f t="shared" ref="F2446:F2447" si="3633">AND(((F2441-G2441)/G2441)&gt;0,((F2441-H2441)/H2441)&gt;0,((F2436-G2436)/G2436)&gt;0,((F2436-H2436)/H2436)&gt;0)</f>
        <v>#DIV/0!</v>
      </c>
      <c r="G2446" t="e">
        <f t="shared" ref="G2446:G2447" si="3634">AND(((G2441-H2441)/H2441)&gt;0,((G2441-I2441)/I2441)&gt;0,((G2436-H2436)/H2436)&gt;0,((G2436-I2436)/I2436)&gt;0)</f>
        <v>#DIV/0!</v>
      </c>
      <c r="H2446" t="e">
        <f t="shared" ref="H2446:H2447" si="3635">AND(((H2441-I2441)/I2441)&gt;0,((H2441-J2441)/J2441)&gt;0,((H2436-I2436)/I2436)&gt;0,((H2436-J2436)/J2436)&gt;0)</f>
        <v>#DIV/0!</v>
      </c>
      <c r="I2446" t="e">
        <f t="shared" ref="I2446:I2447" si="3636">AND(((I2441-J2441)/J2441)&gt;0,((I2441-K2441)/K2441)&gt;0,((I2436-J2436)/J2436)&gt;0,((I2436-K2436)/K2436)&gt;0)</f>
        <v>#DIV/0!</v>
      </c>
      <c r="J2446" t="e">
        <f t="shared" ref="J2446:J2447" si="3637">AND(((J2441-K2441)/K2441)&gt;0,((J2441-L2441)/L2441)&gt;0,((J2436-K2436)/K2436)&gt;0,((J2436-L2436)/L2436)&gt;0)</f>
        <v>#DIV/0!</v>
      </c>
      <c r="K2446" t="e">
        <f t="shared" ref="K2446:K2447" si="3638">AND(((K2441-L2441)/L2441)&gt;0,((K2441-M2441)/M2441)&gt;0,((K2436-L2436)/L2436)&gt;0,((K2436-M2436)/M2436)&gt;0)</f>
        <v>#DIV/0!</v>
      </c>
      <c r="L2446" t="e">
        <f t="shared" ref="L2446:L2447" si="3639">AND(((L2441-M2441)/M2441)&gt;0,((L2441-N2441)/N2441)&gt;0,((L2436-M2436)/M2436)&gt;0,((L2436-N2436)/N2436)&gt;0)</f>
        <v>#DIV/0!</v>
      </c>
    </row>
    <row r="2447" spans="1:15" x14ac:dyDescent="0.25">
      <c r="B2447" t="e">
        <f>OR(AND(C2447:D2447),AND(C2447,E2447))</f>
        <v>#DIV/0!</v>
      </c>
      <c r="C2447" t="e">
        <f>AND(((C2442-D2442)/D2442)&gt;0,((C2442-E2442)/E2442)&gt;0,((C2437-D2437)/D2437)&gt;0,((C2437-E2437)/E2437)&gt;0)</f>
        <v>#DIV/0!</v>
      </c>
      <c r="D2447" t="e">
        <f t="shared" si="3631"/>
        <v>#DIV/0!</v>
      </c>
      <c r="E2447" t="e">
        <f t="shared" si="3632"/>
        <v>#DIV/0!</v>
      </c>
      <c r="F2447" t="e">
        <f t="shared" si="3633"/>
        <v>#DIV/0!</v>
      </c>
      <c r="G2447" t="e">
        <f t="shared" si="3634"/>
        <v>#DIV/0!</v>
      </c>
      <c r="H2447" t="e">
        <f t="shared" si="3635"/>
        <v>#DIV/0!</v>
      </c>
      <c r="I2447" t="e">
        <f t="shared" si="3636"/>
        <v>#DIV/0!</v>
      </c>
      <c r="J2447" t="e">
        <f t="shared" si="3637"/>
        <v>#DIV/0!</v>
      </c>
      <c r="K2447" t="e">
        <f t="shared" si="3638"/>
        <v>#DIV/0!</v>
      </c>
      <c r="L2447" t="e">
        <f t="shared" si="3639"/>
        <v>#DIV/0!</v>
      </c>
    </row>
    <row r="2449" spans="1:16" x14ac:dyDescent="0.25">
      <c r="A2449" s="7">
        <f>B2450</f>
        <v>0</v>
      </c>
      <c r="B2449" s="7" t="e">
        <f>OR(AND(C2462:D2462),AND(C2462,E2462))</f>
        <v>#DIV/0!</v>
      </c>
      <c r="C2449" s="7" t="e">
        <f>OR(AND(C2463:D2463),AND(C2463,E2463))</f>
        <v>#DIV/0!</v>
      </c>
      <c r="D2449" s="7" t="e">
        <f>OR(AND(C2464:D2464),AND(C2464,E2464))</f>
        <v>#DIV/0!</v>
      </c>
      <c r="E2449" s="7" t="str">
        <f>C2450</f>
        <v>JUN '21</v>
      </c>
      <c r="F2449" s="7" t="e">
        <f>OR(AND(D2462:E2462),AND(D2462,F2462))</f>
        <v>#DIV/0!</v>
      </c>
      <c r="G2449" s="7" t="e">
        <f>OR(AND(D2463:E2463),AND(D2463,F2463))</f>
        <v>#DIV/0!</v>
      </c>
      <c r="H2449" s="7" t="e">
        <f>OR(AND(D2464:E2464),AND(D2464,F2464))</f>
        <v>#DIV/0!</v>
      </c>
      <c r="I2449" s="7" t="str">
        <f>D2450</f>
        <v>MAR '21</v>
      </c>
      <c r="J2449" s="11">
        <f>A2460</f>
        <v>0</v>
      </c>
      <c r="K2449" s="7">
        <f>B2455</f>
        <v>0</v>
      </c>
      <c r="L2449" s="7"/>
      <c r="M2449" s="7"/>
      <c r="O2449" t="str">
        <f>"https://www.moneycontrol.com/financials/21stcenturymanagement/results/consolidated-quarterly-results/"&amp;M2449&amp;"/1"</f>
        <v>https://www.moneycontrol.com/financials/21stcenturymanagement/results/consolidated-quarterly-results//1</v>
      </c>
      <c r="P2449" t="str">
        <f>"https://www.moneycontrol.com/financials/21stcenturymanagement/results/consolidated-quarterly-results/"&amp;M2449&amp;"/2"</f>
        <v>https://www.moneycontrol.com/financials/21stcenturymanagement/results/consolidated-quarterly-results//2</v>
      </c>
    </row>
    <row r="2450" spans="1:16" x14ac:dyDescent="0.25">
      <c r="A2450" s="2" t="s">
        <v>49</v>
      </c>
      <c r="B2450" s="8"/>
      <c r="C2450" s="2" t="s">
        <v>50</v>
      </c>
      <c r="D2450" s="2" t="s">
        <v>48</v>
      </c>
      <c r="E2450" s="2" t="s">
        <v>47</v>
      </c>
      <c r="F2450" s="2" t="s">
        <v>51</v>
      </c>
      <c r="G2450" s="2" t="s">
        <v>46</v>
      </c>
      <c r="H2450" s="2" t="s">
        <v>45</v>
      </c>
      <c r="I2450" s="2" t="s">
        <v>44</v>
      </c>
      <c r="J2450" s="2" t="s">
        <v>43</v>
      </c>
      <c r="K2450" s="2" t="s">
        <v>42</v>
      </c>
      <c r="L2450" s="2" t="s">
        <v>41</v>
      </c>
      <c r="M2450" s="2"/>
      <c r="O2450" s="2"/>
    </row>
    <row r="2451" spans="1:16" x14ac:dyDescent="0.25">
      <c r="A2451" t="s">
        <v>38</v>
      </c>
      <c r="B2451" t="s">
        <v>34</v>
      </c>
      <c r="C2451" s="6"/>
      <c r="D2451" s="6"/>
      <c r="E2451" s="6"/>
      <c r="F2451" s="6"/>
      <c r="G2451" s="6"/>
      <c r="H2451" s="6"/>
      <c r="I2451" s="6"/>
      <c r="J2451" s="6"/>
      <c r="K2451" s="6"/>
      <c r="L2451" s="6"/>
    </row>
    <row r="2452" spans="1:16" x14ac:dyDescent="0.25">
      <c r="B2452" t="s">
        <v>36</v>
      </c>
      <c r="C2452" s="4"/>
      <c r="D2452" s="6"/>
      <c r="E2452" s="4"/>
      <c r="F2452" s="4"/>
      <c r="G2452" s="4"/>
      <c r="H2452" s="6"/>
      <c r="I2452" s="4"/>
      <c r="J2452" s="4"/>
      <c r="K2452" s="4"/>
      <c r="L2452" s="4"/>
    </row>
    <row r="2453" spans="1:16" x14ac:dyDescent="0.25">
      <c r="B2453" t="s">
        <v>33</v>
      </c>
      <c r="C2453" s="5" t="e">
        <f t="shared" ref="C2453:L2453" si="3640">C2452/C2451</f>
        <v>#DIV/0!</v>
      </c>
      <c r="D2453" s="5" t="e">
        <f t="shared" si="3640"/>
        <v>#DIV/0!</v>
      </c>
      <c r="E2453" s="5" t="e">
        <f t="shared" si="3640"/>
        <v>#DIV/0!</v>
      </c>
      <c r="F2453" s="5" t="e">
        <f t="shared" si="3640"/>
        <v>#DIV/0!</v>
      </c>
      <c r="G2453" s="5" t="e">
        <f t="shared" si="3640"/>
        <v>#DIV/0!</v>
      </c>
      <c r="H2453" s="5" t="e">
        <f t="shared" si="3640"/>
        <v>#DIV/0!</v>
      </c>
      <c r="I2453" s="5" t="e">
        <f t="shared" si="3640"/>
        <v>#DIV/0!</v>
      </c>
      <c r="J2453" s="5" t="e">
        <f t="shared" si="3640"/>
        <v>#DIV/0!</v>
      </c>
      <c r="K2453" s="5" t="e">
        <f t="shared" si="3640"/>
        <v>#DIV/0!</v>
      </c>
      <c r="L2453" s="5" t="e">
        <f t="shared" si="3640"/>
        <v>#DIV/0!</v>
      </c>
    </row>
    <row r="2454" spans="1:16" x14ac:dyDescent="0.25">
      <c r="B2454" t="s">
        <v>32</v>
      </c>
      <c r="C2454" s="4"/>
      <c r="D2454" s="4"/>
      <c r="E2454" s="4"/>
      <c r="F2454" s="4"/>
      <c r="G2454" s="4"/>
      <c r="H2454" s="4"/>
      <c r="I2454" s="4"/>
      <c r="J2454" s="4"/>
      <c r="K2454" s="4"/>
      <c r="L2454" s="4"/>
    </row>
    <row r="2456" spans="1:16" x14ac:dyDescent="0.25">
      <c r="A2456" t="s">
        <v>37</v>
      </c>
      <c r="B2456" t="s">
        <v>34</v>
      </c>
      <c r="C2456" s="3">
        <f t="shared" ref="C2456:C2457" si="3641">SUM(C2451:F2451)</f>
        <v>0</v>
      </c>
      <c r="D2456" s="3">
        <f t="shared" ref="D2456:D2457" si="3642">SUM(D2451:G2451)</f>
        <v>0</v>
      </c>
      <c r="E2456" s="3">
        <f t="shared" ref="E2456:E2457" si="3643">SUM(E2451:H2451)</f>
        <v>0</v>
      </c>
      <c r="F2456" s="3">
        <f t="shared" ref="F2456:F2457" si="3644">SUM(F2451:I2451)</f>
        <v>0</v>
      </c>
      <c r="G2456" s="3">
        <f t="shared" ref="G2456:G2457" si="3645">SUM(G2451:J2451)</f>
        <v>0</v>
      </c>
      <c r="H2456" s="3">
        <f t="shared" ref="H2456:H2457" si="3646">SUM(H2451:K2451)</f>
        <v>0</v>
      </c>
      <c r="I2456" s="3">
        <f t="shared" ref="I2456:I2457" si="3647">SUM(I2451:L2451)</f>
        <v>0</v>
      </c>
    </row>
    <row r="2457" spans="1:16" x14ac:dyDescent="0.25">
      <c r="B2457" t="s">
        <v>36</v>
      </c>
      <c r="C2457" s="3">
        <f t="shared" si="3641"/>
        <v>0</v>
      </c>
      <c r="D2457" s="3">
        <f t="shared" si="3642"/>
        <v>0</v>
      </c>
      <c r="E2457" s="3">
        <f t="shared" si="3643"/>
        <v>0</v>
      </c>
      <c r="F2457" s="3">
        <f t="shared" si="3644"/>
        <v>0</v>
      </c>
      <c r="G2457" s="3">
        <f t="shared" si="3645"/>
        <v>0</v>
      </c>
      <c r="H2457" s="3">
        <f t="shared" si="3646"/>
        <v>0</v>
      </c>
      <c r="I2457" s="3">
        <f t="shared" si="3647"/>
        <v>0</v>
      </c>
    </row>
    <row r="2458" spans="1:16" x14ac:dyDescent="0.25">
      <c r="B2458" t="s">
        <v>33</v>
      </c>
      <c r="C2458" s="1" t="e">
        <f t="shared" ref="C2458:I2458" si="3648">C2457/C2456</f>
        <v>#DIV/0!</v>
      </c>
      <c r="D2458" s="1" t="e">
        <f t="shared" si="3648"/>
        <v>#DIV/0!</v>
      </c>
      <c r="E2458" s="1" t="e">
        <f t="shared" si="3648"/>
        <v>#DIV/0!</v>
      </c>
      <c r="F2458" s="1" t="e">
        <f t="shared" si="3648"/>
        <v>#DIV/0!</v>
      </c>
      <c r="G2458" s="1" t="e">
        <f t="shared" si="3648"/>
        <v>#DIV/0!</v>
      </c>
      <c r="H2458" s="1" t="e">
        <f t="shared" si="3648"/>
        <v>#DIV/0!</v>
      </c>
      <c r="I2458" s="1" t="e">
        <f t="shared" si="3648"/>
        <v>#DIV/0!</v>
      </c>
    </row>
    <row r="2459" spans="1:16" x14ac:dyDescent="0.25">
      <c r="B2459" t="s">
        <v>32</v>
      </c>
      <c r="C2459">
        <f t="shared" ref="C2459" si="3649">SUM(C2454:F2454)</f>
        <v>0</v>
      </c>
      <c r="D2459">
        <f t="shared" ref="D2459" si="3650">SUM(D2454:G2454)</f>
        <v>0</v>
      </c>
      <c r="E2459">
        <f t="shared" ref="E2459" si="3651">SUM(E2454:H2454)</f>
        <v>0</v>
      </c>
      <c r="F2459">
        <f t="shared" ref="F2459" si="3652">SUM(F2454:I2454)</f>
        <v>0</v>
      </c>
      <c r="G2459">
        <f t="shared" ref="G2459" si="3653">SUM(G2454:J2454)</f>
        <v>0</v>
      </c>
      <c r="H2459">
        <f t="shared" ref="H2459" si="3654">SUM(H2454:K2454)</f>
        <v>0</v>
      </c>
      <c r="I2459">
        <f t="shared" ref="I2459" si="3655">SUM(I2454:L2454)</f>
        <v>0</v>
      </c>
    </row>
    <row r="2460" spans="1:16" x14ac:dyDescent="0.25">
      <c r="A2460" s="10"/>
      <c r="B2460" s="9"/>
      <c r="C2460" s="9"/>
      <c r="D2460" s="9"/>
      <c r="E2460" s="9"/>
      <c r="F2460" s="9"/>
      <c r="G2460" s="9"/>
      <c r="H2460" s="9"/>
      <c r="I2460" s="9"/>
    </row>
    <row r="2461" spans="1:16" x14ac:dyDescent="0.25">
      <c r="A2461" t="s">
        <v>35</v>
      </c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</row>
    <row r="2462" spans="1:16" x14ac:dyDescent="0.25">
      <c r="A2462" t="e">
        <f>B2462</f>
        <v>#DIV/0!</v>
      </c>
      <c r="B2462" t="e">
        <f>OR(AND(C2462:D2462),AND(C2462,E2462))</f>
        <v>#DIV/0!</v>
      </c>
      <c r="C2462" t="e">
        <f>AND(((C2456-D2456)/D2456)&gt;0,((C2451-D2451)/D2451)&gt;0,((C2456-E2456)/E2456)&gt;0,((C2451-E2451)/E2451)&gt;0)</f>
        <v>#DIV/0!</v>
      </c>
      <c r="D2462" t="e">
        <f>AND(((D2456-E2456)/E2456)&gt;0,((D2451-E2451)/E2451)&gt;0,((D2456-F2456)/F2456)&gt;0,((D2451-F2451)/F2451)&gt;0)</f>
        <v>#DIV/0!</v>
      </c>
      <c r="E2462" t="e">
        <f>AND(((E2456-F2456)/F2456)&gt;0,((E2451-F2451)/F2451)&gt;0,((E2456-G2456)/G2456)&gt;0,((E2451-G2451)/G2451)&gt;0)</f>
        <v>#DIV/0!</v>
      </c>
      <c r="F2462" t="e">
        <f>AND(((F2456-G2456)/G2456)&gt;0,((F2451-G2451)/G2451)&gt;0,((F2456-H2456)/H2456)&gt;0,((F2451-H2451)/H2451)&gt;0)</f>
        <v>#DIV/0!</v>
      </c>
      <c r="G2462" t="e">
        <f>AND(((G2456-H2456)/H2456)&gt;0,((G2451-H2451)/H2451)&gt;0,((G2456-I2456)/I2456)&gt;0,((G2451-I2451)/I2451)&gt;0)</f>
        <v>#DIV/0!</v>
      </c>
      <c r="H2462" t="e">
        <f>AND(((H2456-I2456)/I2456)&gt;0,((H2451-I2451)/I2451)&gt;0,((H2456-J2456)/J2456)&gt;0,((H2451-J2451)/J2451)&gt;0)</f>
        <v>#DIV/0!</v>
      </c>
      <c r="I2462" t="e">
        <f>AND(((I2456-J2456)/J2456)&gt;0,((I2451-J2451)/J2451)&gt;0,((I2456-K2456)/K2456)&gt;0,((I2451-K2451)/K2451)&gt;0)</f>
        <v>#DIV/0!</v>
      </c>
      <c r="J2462" t="e">
        <f>AND(((J2456-K2456)/K2456)&gt;0,((J2451-K2451)/K2451)&gt;0,((J2456-L2456)/L2456)&gt;0,((J2451-L2451)/L2451)&gt;0)</f>
        <v>#DIV/0!</v>
      </c>
      <c r="K2462" t="e">
        <f>AND(((K2456-L2456)/L2456)&gt;0,((K2451-L2451)/L2451)&gt;0,((K2456-M2456)/M2456)&gt;0,((K2451-M2451)/M2451)&gt;0)</f>
        <v>#DIV/0!</v>
      </c>
      <c r="L2462" t="e">
        <f>AND(((L2456-M2456)/M2456)&gt;0,((L2451-M2451)/M2451)&gt;0,((L2456-N2456)/N2456)&gt;0,((L2451-N2451)/N2451)&gt;0)</f>
        <v>#DIV/0!</v>
      </c>
    </row>
    <row r="2463" spans="1:16" x14ac:dyDescent="0.25">
      <c r="B2463" t="e">
        <f>OR(AND(C2463:D2463),AND(C2463,E2463))</f>
        <v>#DIV/0!</v>
      </c>
      <c r="C2463" t="e">
        <f>AND(((C2458-D2458)/D2458)&gt;0,((C2458-E2458)/E2458)&gt;0,((C2453-D2453)/D2453)&gt;0,((C2453-E2453)/E2453)&gt;0)</f>
        <v>#DIV/0!</v>
      </c>
      <c r="D2463" t="e">
        <f t="shared" ref="D2463:D2464" si="3656">AND(((D2458-E2458)/E2458)&gt;0,((D2458-F2458)/F2458)&gt;0,((D2453-E2453)/E2453)&gt;0,((D2453-F2453)/F2453)&gt;0)</f>
        <v>#DIV/0!</v>
      </c>
      <c r="E2463" t="e">
        <f t="shared" ref="E2463:E2464" si="3657">AND(((E2458-F2458)/F2458)&gt;0,((E2458-G2458)/G2458)&gt;0,((E2453-F2453)/F2453)&gt;0,((E2453-G2453)/G2453)&gt;0)</f>
        <v>#DIV/0!</v>
      </c>
      <c r="F2463" t="e">
        <f t="shared" ref="F2463:F2464" si="3658">AND(((F2458-G2458)/G2458)&gt;0,((F2458-H2458)/H2458)&gt;0,((F2453-G2453)/G2453)&gt;0,((F2453-H2453)/H2453)&gt;0)</f>
        <v>#DIV/0!</v>
      </c>
      <c r="G2463" t="e">
        <f t="shared" ref="G2463:G2464" si="3659">AND(((G2458-H2458)/H2458)&gt;0,((G2458-I2458)/I2458)&gt;0,((G2453-H2453)/H2453)&gt;0,((G2453-I2453)/I2453)&gt;0)</f>
        <v>#DIV/0!</v>
      </c>
      <c r="H2463" t="e">
        <f t="shared" ref="H2463:H2464" si="3660">AND(((H2458-I2458)/I2458)&gt;0,((H2458-J2458)/J2458)&gt;0,((H2453-I2453)/I2453)&gt;0,((H2453-J2453)/J2453)&gt;0)</f>
        <v>#DIV/0!</v>
      </c>
      <c r="I2463" t="e">
        <f t="shared" ref="I2463:I2464" si="3661">AND(((I2458-J2458)/J2458)&gt;0,((I2458-K2458)/K2458)&gt;0,((I2453-J2453)/J2453)&gt;0,((I2453-K2453)/K2453)&gt;0)</f>
        <v>#DIV/0!</v>
      </c>
      <c r="J2463" t="e">
        <f t="shared" ref="J2463:J2464" si="3662">AND(((J2458-K2458)/K2458)&gt;0,((J2458-L2458)/L2458)&gt;0,((J2453-K2453)/K2453)&gt;0,((J2453-L2453)/L2453)&gt;0)</f>
        <v>#DIV/0!</v>
      </c>
      <c r="K2463" t="e">
        <f t="shared" ref="K2463:K2464" si="3663">AND(((K2458-L2458)/L2458)&gt;0,((K2458-M2458)/M2458)&gt;0,((K2453-L2453)/L2453)&gt;0,((K2453-M2453)/M2453)&gt;0)</f>
        <v>#DIV/0!</v>
      </c>
      <c r="L2463" t="e">
        <f t="shared" ref="L2463:L2464" si="3664">AND(((L2458-M2458)/M2458)&gt;0,((L2458-N2458)/N2458)&gt;0,((L2453-M2453)/M2453)&gt;0,((L2453-N2453)/N2453)&gt;0)</f>
        <v>#DIV/0!</v>
      </c>
    </row>
    <row r="2464" spans="1:16" x14ac:dyDescent="0.25">
      <c r="B2464" t="e">
        <f>OR(AND(C2464:D2464),AND(C2464,E2464))</f>
        <v>#DIV/0!</v>
      </c>
      <c r="C2464" t="e">
        <f>AND(((C2459-D2459)/D2459)&gt;0,((C2459-E2459)/E2459)&gt;0,((C2454-D2454)/D2454)&gt;0,((C2454-E2454)/E2454)&gt;0)</f>
        <v>#DIV/0!</v>
      </c>
      <c r="D2464" t="e">
        <f t="shared" si="3656"/>
        <v>#DIV/0!</v>
      </c>
      <c r="E2464" t="e">
        <f t="shared" si="3657"/>
        <v>#DIV/0!</v>
      </c>
      <c r="F2464" t="e">
        <f t="shared" si="3658"/>
        <v>#DIV/0!</v>
      </c>
      <c r="G2464" t="e">
        <f t="shared" si="3659"/>
        <v>#DIV/0!</v>
      </c>
      <c r="H2464" t="e">
        <f t="shared" si="3660"/>
        <v>#DIV/0!</v>
      </c>
      <c r="I2464" t="e">
        <f t="shared" si="3661"/>
        <v>#DIV/0!</v>
      </c>
      <c r="J2464" t="e">
        <f t="shared" si="3662"/>
        <v>#DIV/0!</v>
      </c>
      <c r="K2464" t="e">
        <f t="shared" si="3663"/>
        <v>#DIV/0!</v>
      </c>
      <c r="L2464" t="e">
        <f t="shared" si="3664"/>
        <v>#DIV/0!</v>
      </c>
    </row>
    <row r="2466" spans="1:16" x14ac:dyDescent="0.25">
      <c r="A2466" s="7">
        <f>B2467</f>
        <v>0</v>
      </c>
      <c r="B2466" s="7" t="e">
        <f>OR(AND(C2479:D2479),AND(C2479,E2479))</f>
        <v>#DIV/0!</v>
      </c>
      <c r="C2466" s="7" t="e">
        <f>OR(AND(C2480:D2480),AND(C2480,E2480))</f>
        <v>#DIV/0!</v>
      </c>
      <c r="D2466" s="7" t="e">
        <f>OR(AND(C2481:D2481),AND(C2481,E2481))</f>
        <v>#DIV/0!</v>
      </c>
      <c r="E2466" s="7" t="str">
        <f>C2467</f>
        <v>JUN '21</v>
      </c>
      <c r="F2466" s="7" t="e">
        <f>OR(AND(D2479:E2479),AND(D2479,F2479))</f>
        <v>#DIV/0!</v>
      </c>
      <c r="G2466" s="7" t="e">
        <f>OR(AND(D2480:E2480),AND(D2480,F2480))</f>
        <v>#DIV/0!</v>
      </c>
      <c r="H2466" s="7" t="e">
        <f>OR(AND(D2481:E2481),AND(D2481,F2481))</f>
        <v>#DIV/0!</v>
      </c>
      <c r="I2466" s="7" t="str">
        <f>D2467</f>
        <v>MAR '21</v>
      </c>
      <c r="J2466" s="11">
        <f>A2477</f>
        <v>0</v>
      </c>
      <c r="K2466" s="7">
        <f>B2472</f>
        <v>0</v>
      </c>
      <c r="L2466" s="7"/>
      <c r="M2466" s="7"/>
      <c r="O2466" t="str">
        <f>"https://www.moneycontrol.com/financials/21stcenturymanagement/results/consolidated-quarterly-results/"&amp;M2466&amp;"/1"</f>
        <v>https://www.moneycontrol.com/financials/21stcenturymanagement/results/consolidated-quarterly-results//1</v>
      </c>
      <c r="P2466" t="str">
        <f>"https://www.moneycontrol.com/financials/21stcenturymanagement/results/consolidated-quarterly-results/"&amp;M2466&amp;"/2"</f>
        <v>https://www.moneycontrol.com/financials/21stcenturymanagement/results/consolidated-quarterly-results//2</v>
      </c>
    </row>
    <row r="2467" spans="1:16" x14ac:dyDescent="0.25">
      <c r="A2467" s="2" t="s">
        <v>49</v>
      </c>
      <c r="B2467" s="8"/>
      <c r="C2467" s="2" t="s">
        <v>50</v>
      </c>
      <c r="D2467" s="2" t="s">
        <v>48</v>
      </c>
      <c r="E2467" s="2" t="s">
        <v>47</v>
      </c>
      <c r="F2467" s="2" t="s">
        <v>51</v>
      </c>
      <c r="G2467" s="2" t="s">
        <v>46</v>
      </c>
      <c r="H2467" s="2" t="s">
        <v>45</v>
      </c>
      <c r="I2467" s="2" t="s">
        <v>44</v>
      </c>
      <c r="J2467" s="2" t="s">
        <v>43</v>
      </c>
      <c r="K2467" s="2" t="s">
        <v>42</v>
      </c>
      <c r="L2467" s="2" t="s">
        <v>41</v>
      </c>
      <c r="M2467" s="2"/>
      <c r="O2467" s="2"/>
    </row>
    <row r="2468" spans="1:16" x14ac:dyDescent="0.25">
      <c r="A2468" t="s">
        <v>38</v>
      </c>
      <c r="B2468" t="s">
        <v>34</v>
      </c>
      <c r="C2468" s="6"/>
      <c r="D2468" s="6"/>
      <c r="E2468" s="6"/>
      <c r="F2468" s="6"/>
      <c r="G2468" s="6"/>
      <c r="H2468" s="6"/>
      <c r="I2468" s="6"/>
      <c r="J2468" s="6"/>
      <c r="K2468" s="6"/>
      <c r="L2468" s="6"/>
    </row>
    <row r="2469" spans="1:16" x14ac:dyDescent="0.25">
      <c r="B2469" t="s">
        <v>36</v>
      </c>
      <c r="C2469" s="4"/>
      <c r="D2469" s="6"/>
      <c r="E2469" s="4"/>
      <c r="F2469" s="4"/>
      <c r="G2469" s="4"/>
      <c r="H2469" s="6"/>
      <c r="I2469" s="4"/>
      <c r="J2469" s="4"/>
      <c r="K2469" s="4"/>
      <c r="L2469" s="4"/>
    </row>
    <row r="2470" spans="1:16" x14ac:dyDescent="0.25">
      <c r="B2470" t="s">
        <v>33</v>
      </c>
      <c r="C2470" s="5" t="e">
        <f t="shared" ref="C2470:L2470" si="3665">C2469/C2468</f>
        <v>#DIV/0!</v>
      </c>
      <c r="D2470" s="5" t="e">
        <f t="shared" si="3665"/>
        <v>#DIV/0!</v>
      </c>
      <c r="E2470" s="5" t="e">
        <f t="shared" si="3665"/>
        <v>#DIV/0!</v>
      </c>
      <c r="F2470" s="5" t="e">
        <f t="shared" si="3665"/>
        <v>#DIV/0!</v>
      </c>
      <c r="G2470" s="5" t="e">
        <f t="shared" si="3665"/>
        <v>#DIV/0!</v>
      </c>
      <c r="H2470" s="5" t="e">
        <f t="shared" si="3665"/>
        <v>#DIV/0!</v>
      </c>
      <c r="I2470" s="5" t="e">
        <f t="shared" si="3665"/>
        <v>#DIV/0!</v>
      </c>
      <c r="J2470" s="5" t="e">
        <f t="shared" si="3665"/>
        <v>#DIV/0!</v>
      </c>
      <c r="K2470" s="5" t="e">
        <f t="shared" si="3665"/>
        <v>#DIV/0!</v>
      </c>
      <c r="L2470" s="5" t="e">
        <f t="shared" si="3665"/>
        <v>#DIV/0!</v>
      </c>
    </row>
    <row r="2471" spans="1:16" x14ac:dyDescent="0.25">
      <c r="B2471" t="s">
        <v>32</v>
      </c>
      <c r="C2471" s="4"/>
      <c r="D2471" s="4"/>
      <c r="E2471" s="4"/>
      <c r="F2471" s="4"/>
      <c r="G2471" s="4"/>
      <c r="H2471" s="4"/>
      <c r="I2471" s="4"/>
      <c r="J2471" s="4"/>
      <c r="K2471" s="4"/>
      <c r="L2471" s="4"/>
    </row>
    <row r="2473" spans="1:16" x14ac:dyDescent="0.25">
      <c r="A2473" t="s">
        <v>37</v>
      </c>
      <c r="B2473" t="s">
        <v>34</v>
      </c>
      <c r="C2473" s="3">
        <f t="shared" ref="C2473:C2474" si="3666">SUM(C2468:F2468)</f>
        <v>0</v>
      </c>
      <c r="D2473" s="3">
        <f t="shared" ref="D2473:D2474" si="3667">SUM(D2468:G2468)</f>
        <v>0</v>
      </c>
      <c r="E2473" s="3">
        <f t="shared" ref="E2473:E2474" si="3668">SUM(E2468:H2468)</f>
        <v>0</v>
      </c>
      <c r="F2473" s="3">
        <f t="shared" ref="F2473:F2474" si="3669">SUM(F2468:I2468)</f>
        <v>0</v>
      </c>
      <c r="G2473" s="3">
        <f t="shared" ref="G2473:G2474" si="3670">SUM(G2468:J2468)</f>
        <v>0</v>
      </c>
      <c r="H2473" s="3">
        <f t="shared" ref="H2473:H2474" si="3671">SUM(H2468:K2468)</f>
        <v>0</v>
      </c>
      <c r="I2473" s="3">
        <f t="shared" ref="I2473:I2474" si="3672">SUM(I2468:L2468)</f>
        <v>0</v>
      </c>
    </row>
    <row r="2474" spans="1:16" x14ac:dyDescent="0.25">
      <c r="B2474" t="s">
        <v>36</v>
      </c>
      <c r="C2474" s="3">
        <f t="shared" si="3666"/>
        <v>0</v>
      </c>
      <c r="D2474" s="3">
        <f t="shared" si="3667"/>
        <v>0</v>
      </c>
      <c r="E2474" s="3">
        <f t="shared" si="3668"/>
        <v>0</v>
      </c>
      <c r="F2474" s="3">
        <f t="shared" si="3669"/>
        <v>0</v>
      </c>
      <c r="G2474" s="3">
        <f t="shared" si="3670"/>
        <v>0</v>
      </c>
      <c r="H2474" s="3">
        <f t="shared" si="3671"/>
        <v>0</v>
      </c>
      <c r="I2474" s="3">
        <f t="shared" si="3672"/>
        <v>0</v>
      </c>
    </row>
    <row r="2475" spans="1:16" x14ac:dyDescent="0.25">
      <c r="B2475" t="s">
        <v>33</v>
      </c>
      <c r="C2475" s="1" t="e">
        <f t="shared" ref="C2475:I2475" si="3673">C2474/C2473</f>
        <v>#DIV/0!</v>
      </c>
      <c r="D2475" s="1" t="e">
        <f t="shared" si="3673"/>
        <v>#DIV/0!</v>
      </c>
      <c r="E2475" s="1" t="e">
        <f t="shared" si="3673"/>
        <v>#DIV/0!</v>
      </c>
      <c r="F2475" s="1" t="e">
        <f t="shared" si="3673"/>
        <v>#DIV/0!</v>
      </c>
      <c r="G2475" s="1" t="e">
        <f t="shared" si="3673"/>
        <v>#DIV/0!</v>
      </c>
      <c r="H2475" s="1" t="e">
        <f t="shared" si="3673"/>
        <v>#DIV/0!</v>
      </c>
      <c r="I2475" s="1" t="e">
        <f t="shared" si="3673"/>
        <v>#DIV/0!</v>
      </c>
    </row>
    <row r="2476" spans="1:16" x14ac:dyDescent="0.25">
      <c r="B2476" t="s">
        <v>32</v>
      </c>
      <c r="C2476">
        <f t="shared" ref="C2476" si="3674">SUM(C2471:F2471)</f>
        <v>0</v>
      </c>
      <c r="D2476">
        <f t="shared" ref="D2476" si="3675">SUM(D2471:G2471)</f>
        <v>0</v>
      </c>
      <c r="E2476">
        <f t="shared" ref="E2476" si="3676">SUM(E2471:H2471)</f>
        <v>0</v>
      </c>
      <c r="F2476">
        <f t="shared" ref="F2476" si="3677">SUM(F2471:I2471)</f>
        <v>0</v>
      </c>
      <c r="G2476">
        <f t="shared" ref="G2476" si="3678">SUM(G2471:J2471)</f>
        <v>0</v>
      </c>
      <c r="H2476">
        <f t="shared" ref="H2476" si="3679">SUM(H2471:K2471)</f>
        <v>0</v>
      </c>
      <c r="I2476">
        <f t="shared" ref="I2476" si="3680">SUM(I2471:L2471)</f>
        <v>0</v>
      </c>
    </row>
    <row r="2477" spans="1:16" x14ac:dyDescent="0.25">
      <c r="A2477" s="10"/>
      <c r="B2477" s="9"/>
      <c r="C2477" s="9"/>
      <c r="D2477" s="9"/>
      <c r="E2477" s="9"/>
      <c r="F2477" s="9"/>
      <c r="G2477" s="9"/>
      <c r="H2477" s="9"/>
      <c r="I2477" s="9"/>
    </row>
    <row r="2478" spans="1:16" x14ac:dyDescent="0.25">
      <c r="A2478" t="s">
        <v>35</v>
      </c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</row>
    <row r="2479" spans="1:16" x14ac:dyDescent="0.25">
      <c r="A2479" t="e">
        <f>B2479</f>
        <v>#DIV/0!</v>
      </c>
      <c r="B2479" t="e">
        <f>OR(AND(C2479:D2479),AND(C2479,E2479))</f>
        <v>#DIV/0!</v>
      </c>
      <c r="C2479" t="e">
        <f>AND(((C2473-D2473)/D2473)&gt;0,((C2468-D2468)/D2468)&gt;0,((C2473-E2473)/E2473)&gt;0,((C2468-E2468)/E2468)&gt;0)</f>
        <v>#DIV/0!</v>
      </c>
      <c r="D2479" t="e">
        <f>AND(((D2473-E2473)/E2473)&gt;0,((D2468-E2468)/E2468)&gt;0,((D2473-F2473)/F2473)&gt;0,((D2468-F2468)/F2468)&gt;0)</f>
        <v>#DIV/0!</v>
      </c>
      <c r="E2479" t="e">
        <f>AND(((E2473-F2473)/F2473)&gt;0,((E2468-F2468)/F2468)&gt;0,((E2473-G2473)/G2473)&gt;0,((E2468-G2468)/G2468)&gt;0)</f>
        <v>#DIV/0!</v>
      </c>
      <c r="F2479" t="e">
        <f>AND(((F2473-G2473)/G2473)&gt;0,((F2468-G2468)/G2468)&gt;0,((F2473-H2473)/H2473)&gt;0,((F2468-H2468)/H2468)&gt;0)</f>
        <v>#DIV/0!</v>
      </c>
      <c r="G2479" t="e">
        <f>AND(((G2473-H2473)/H2473)&gt;0,((G2468-H2468)/H2468)&gt;0,((G2473-I2473)/I2473)&gt;0,((G2468-I2468)/I2468)&gt;0)</f>
        <v>#DIV/0!</v>
      </c>
      <c r="H2479" t="e">
        <f>AND(((H2473-I2473)/I2473)&gt;0,((H2468-I2468)/I2468)&gt;0,((H2473-J2473)/J2473)&gt;0,((H2468-J2468)/J2468)&gt;0)</f>
        <v>#DIV/0!</v>
      </c>
      <c r="I2479" t="e">
        <f>AND(((I2473-J2473)/J2473)&gt;0,((I2468-J2468)/J2468)&gt;0,((I2473-K2473)/K2473)&gt;0,((I2468-K2468)/K2468)&gt;0)</f>
        <v>#DIV/0!</v>
      </c>
      <c r="J2479" t="e">
        <f>AND(((J2473-K2473)/K2473)&gt;0,((J2468-K2468)/K2468)&gt;0,((J2473-L2473)/L2473)&gt;0,((J2468-L2468)/L2468)&gt;0)</f>
        <v>#DIV/0!</v>
      </c>
      <c r="K2479" t="e">
        <f>AND(((K2473-L2473)/L2473)&gt;0,((K2468-L2468)/L2468)&gt;0,((K2473-M2473)/M2473)&gt;0,((K2468-M2468)/M2468)&gt;0)</f>
        <v>#DIV/0!</v>
      </c>
      <c r="L2479" t="e">
        <f>AND(((L2473-M2473)/M2473)&gt;0,((L2468-M2468)/M2468)&gt;0,((L2473-N2473)/N2473)&gt;0,((L2468-N2468)/N2468)&gt;0)</f>
        <v>#DIV/0!</v>
      </c>
    </row>
    <row r="2480" spans="1:16" x14ac:dyDescent="0.25">
      <c r="B2480" t="e">
        <f>OR(AND(C2480:D2480),AND(C2480,E2480))</f>
        <v>#DIV/0!</v>
      </c>
      <c r="C2480" t="e">
        <f>AND(((C2475-D2475)/D2475)&gt;0,((C2475-E2475)/E2475)&gt;0,((C2470-D2470)/D2470)&gt;0,((C2470-E2470)/E2470)&gt;0)</f>
        <v>#DIV/0!</v>
      </c>
      <c r="D2480" t="e">
        <f t="shared" ref="D2480:D2481" si="3681">AND(((D2475-E2475)/E2475)&gt;0,((D2475-F2475)/F2475)&gt;0,((D2470-E2470)/E2470)&gt;0,((D2470-F2470)/F2470)&gt;0)</f>
        <v>#DIV/0!</v>
      </c>
      <c r="E2480" t="e">
        <f t="shared" ref="E2480:E2481" si="3682">AND(((E2475-F2475)/F2475)&gt;0,((E2475-G2475)/G2475)&gt;0,((E2470-F2470)/F2470)&gt;0,((E2470-G2470)/G2470)&gt;0)</f>
        <v>#DIV/0!</v>
      </c>
      <c r="F2480" t="e">
        <f t="shared" ref="F2480:F2481" si="3683">AND(((F2475-G2475)/G2475)&gt;0,((F2475-H2475)/H2475)&gt;0,((F2470-G2470)/G2470)&gt;0,((F2470-H2470)/H2470)&gt;0)</f>
        <v>#DIV/0!</v>
      </c>
      <c r="G2480" t="e">
        <f t="shared" ref="G2480:G2481" si="3684">AND(((G2475-H2475)/H2475)&gt;0,((G2475-I2475)/I2475)&gt;0,((G2470-H2470)/H2470)&gt;0,((G2470-I2470)/I2470)&gt;0)</f>
        <v>#DIV/0!</v>
      </c>
      <c r="H2480" t="e">
        <f t="shared" ref="H2480:H2481" si="3685">AND(((H2475-I2475)/I2475)&gt;0,((H2475-J2475)/J2475)&gt;0,((H2470-I2470)/I2470)&gt;0,((H2470-J2470)/J2470)&gt;0)</f>
        <v>#DIV/0!</v>
      </c>
      <c r="I2480" t="e">
        <f t="shared" ref="I2480:I2481" si="3686">AND(((I2475-J2475)/J2475)&gt;0,((I2475-K2475)/K2475)&gt;0,((I2470-J2470)/J2470)&gt;0,((I2470-K2470)/K2470)&gt;0)</f>
        <v>#DIV/0!</v>
      </c>
      <c r="J2480" t="e">
        <f t="shared" ref="J2480:J2481" si="3687">AND(((J2475-K2475)/K2475)&gt;0,((J2475-L2475)/L2475)&gt;0,((J2470-K2470)/K2470)&gt;0,((J2470-L2470)/L2470)&gt;0)</f>
        <v>#DIV/0!</v>
      </c>
      <c r="K2480" t="e">
        <f t="shared" ref="K2480:K2481" si="3688">AND(((K2475-L2475)/L2475)&gt;0,((K2475-M2475)/M2475)&gt;0,((K2470-L2470)/L2470)&gt;0,((K2470-M2470)/M2470)&gt;0)</f>
        <v>#DIV/0!</v>
      </c>
      <c r="L2480" t="e">
        <f t="shared" ref="L2480:L2481" si="3689">AND(((L2475-M2475)/M2475)&gt;0,((L2475-N2475)/N2475)&gt;0,((L2470-M2470)/M2470)&gt;0,((L2470-N2470)/N2470)&gt;0)</f>
        <v>#DIV/0!</v>
      </c>
    </row>
    <row r="2481" spans="1:16" x14ac:dyDescent="0.25">
      <c r="B2481" t="e">
        <f>OR(AND(C2481:D2481),AND(C2481,E2481))</f>
        <v>#DIV/0!</v>
      </c>
      <c r="C2481" t="e">
        <f>AND(((C2476-D2476)/D2476)&gt;0,((C2476-E2476)/E2476)&gt;0,((C2471-D2471)/D2471)&gt;0,((C2471-E2471)/E2471)&gt;0)</f>
        <v>#DIV/0!</v>
      </c>
      <c r="D2481" t="e">
        <f t="shared" si="3681"/>
        <v>#DIV/0!</v>
      </c>
      <c r="E2481" t="e">
        <f t="shared" si="3682"/>
        <v>#DIV/0!</v>
      </c>
      <c r="F2481" t="e">
        <f t="shared" si="3683"/>
        <v>#DIV/0!</v>
      </c>
      <c r="G2481" t="e">
        <f t="shared" si="3684"/>
        <v>#DIV/0!</v>
      </c>
      <c r="H2481" t="e">
        <f t="shared" si="3685"/>
        <v>#DIV/0!</v>
      </c>
      <c r="I2481" t="e">
        <f t="shared" si="3686"/>
        <v>#DIV/0!</v>
      </c>
      <c r="J2481" t="e">
        <f t="shared" si="3687"/>
        <v>#DIV/0!</v>
      </c>
      <c r="K2481" t="e">
        <f t="shared" si="3688"/>
        <v>#DIV/0!</v>
      </c>
      <c r="L2481" t="e">
        <f t="shared" si="3689"/>
        <v>#DIV/0!</v>
      </c>
    </row>
    <row r="2483" spans="1:16" x14ac:dyDescent="0.25">
      <c r="A2483" s="7">
        <f>B2484</f>
        <v>0</v>
      </c>
      <c r="B2483" s="7" t="e">
        <f>OR(AND(C2496:D2496),AND(C2496,E2496))</f>
        <v>#DIV/0!</v>
      </c>
      <c r="C2483" s="7" t="e">
        <f>OR(AND(C2497:D2497),AND(C2497,E2497))</f>
        <v>#DIV/0!</v>
      </c>
      <c r="D2483" s="7" t="e">
        <f>OR(AND(C2498:D2498),AND(C2498,E2498))</f>
        <v>#DIV/0!</v>
      </c>
      <c r="E2483" s="7" t="str">
        <f>C2484</f>
        <v>JUN '21</v>
      </c>
      <c r="F2483" s="7" t="e">
        <f>OR(AND(D2496:E2496),AND(D2496,F2496))</f>
        <v>#DIV/0!</v>
      </c>
      <c r="G2483" s="7" t="e">
        <f>OR(AND(D2497:E2497),AND(D2497,F2497))</f>
        <v>#DIV/0!</v>
      </c>
      <c r="H2483" s="7" t="e">
        <f>OR(AND(D2498:E2498),AND(D2498,F2498))</f>
        <v>#DIV/0!</v>
      </c>
      <c r="I2483" s="7" t="str">
        <f>D2484</f>
        <v>MAR '21</v>
      </c>
      <c r="J2483" s="11">
        <f>A2494</f>
        <v>0</v>
      </c>
      <c r="K2483" s="7">
        <f>B2489</f>
        <v>0</v>
      </c>
      <c r="L2483" s="7"/>
      <c r="M2483" s="7"/>
      <c r="O2483" t="str">
        <f>"https://www.moneycontrol.com/financials/21stcenturymanagement/results/consolidated-quarterly-results/"&amp;M2483&amp;"/1"</f>
        <v>https://www.moneycontrol.com/financials/21stcenturymanagement/results/consolidated-quarterly-results//1</v>
      </c>
      <c r="P2483" t="str">
        <f>"https://www.moneycontrol.com/financials/21stcenturymanagement/results/consolidated-quarterly-results/"&amp;M2483&amp;"/2"</f>
        <v>https://www.moneycontrol.com/financials/21stcenturymanagement/results/consolidated-quarterly-results//2</v>
      </c>
    </row>
    <row r="2484" spans="1:16" x14ac:dyDescent="0.25">
      <c r="A2484" s="2" t="s">
        <v>49</v>
      </c>
      <c r="B2484" s="8"/>
      <c r="C2484" s="2" t="s">
        <v>50</v>
      </c>
      <c r="D2484" s="2" t="s">
        <v>48</v>
      </c>
      <c r="E2484" s="2" t="s">
        <v>47</v>
      </c>
      <c r="F2484" s="2" t="s">
        <v>51</v>
      </c>
      <c r="G2484" s="2" t="s">
        <v>46</v>
      </c>
      <c r="H2484" s="2" t="s">
        <v>45</v>
      </c>
      <c r="I2484" s="2" t="s">
        <v>44</v>
      </c>
      <c r="J2484" s="2" t="s">
        <v>43</v>
      </c>
      <c r="K2484" s="2" t="s">
        <v>42</v>
      </c>
      <c r="L2484" s="2" t="s">
        <v>41</v>
      </c>
      <c r="M2484" s="2"/>
      <c r="O2484" s="2"/>
    </row>
    <row r="2485" spans="1:16" x14ac:dyDescent="0.25">
      <c r="A2485" t="s">
        <v>38</v>
      </c>
      <c r="B2485" t="s">
        <v>34</v>
      </c>
      <c r="C2485" s="6"/>
      <c r="D2485" s="6"/>
      <c r="E2485" s="6"/>
      <c r="F2485" s="6"/>
      <c r="G2485" s="6"/>
      <c r="H2485" s="6"/>
      <c r="I2485" s="6"/>
      <c r="J2485" s="6"/>
      <c r="K2485" s="6"/>
      <c r="L2485" s="6"/>
    </row>
    <row r="2486" spans="1:16" x14ac:dyDescent="0.25">
      <c r="B2486" t="s">
        <v>36</v>
      </c>
      <c r="C2486" s="4"/>
      <c r="D2486" s="6"/>
      <c r="E2486" s="4"/>
      <c r="F2486" s="4"/>
      <c r="G2486" s="4"/>
      <c r="H2486" s="6"/>
      <c r="I2486" s="4"/>
      <c r="J2486" s="4"/>
      <c r="K2486" s="4"/>
      <c r="L2486" s="4"/>
    </row>
    <row r="2487" spans="1:16" x14ac:dyDescent="0.25">
      <c r="B2487" t="s">
        <v>33</v>
      </c>
      <c r="C2487" s="5" t="e">
        <f t="shared" ref="C2487:L2487" si="3690">C2486/C2485</f>
        <v>#DIV/0!</v>
      </c>
      <c r="D2487" s="5" t="e">
        <f t="shared" si="3690"/>
        <v>#DIV/0!</v>
      </c>
      <c r="E2487" s="5" t="e">
        <f t="shared" si="3690"/>
        <v>#DIV/0!</v>
      </c>
      <c r="F2487" s="5" t="e">
        <f t="shared" si="3690"/>
        <v>#DIV/0!</v>
      </c>
      <c r="G2487" s="5" t="e">
        <f t="shared" si="3690"/>
        <v>#DIV/0!</v>
      </c>
      <c r="H2487" s="5" t="e">
        <f t="shared" si="3690"/>
        <v>#DIV/0!</v>
      </c>
      <c r="I2487" s="5" t="e">
        <f t="shared" si="3690"/>
        <v>#DIV/0!</v>
      </c>
      <c r="J2487" s="5" t="e">
        <f t="shared" si="3690"/>
        <v>#DIV/0!</v>
      </c>
      <c r="K2487" s="5" t="e">
        <f t="shared" si="3690"/>
        <v>#DIV/0!</v>
      </c>
      <c r="L2487" s="5" t="e">
        <f t="shared" si="3690"/>
        <v>#DIV/0!</v>
      </c>
    </row>
    <row r="2488" spans="1:16" x14ac:dyDescent="0.25">
      <c r="B2488" t="s">
        <v>32</v>
      </c>
      <c r="C2488" s="4"/>
      <c r="D2488" s="4"/>
      <c r="E2488" s="4"/>
      <c r="F2488" s="4"/>
      <c r="G2488" s="4"/>
      <c r="H2488" s="4"/>
      <c r="I2488" s="4"/>
      <c r="J2488" s="4"/>
      <c r="K2488" s="4"/>
      <c r="L2488" s="4"/>
    </row>
    <row r="2490" spans="1:16" x14ac:dyDescent="0.25">
      <c r="A2490" t="s">
        <v>37</v>
      </c>
      <c r="B2490" t="s">
        <v>34</v>
      </c>
      <c r="C2490" s="3">
        <f t="shared" ref="C2490:C2491" si="3691">SUM(C2485:F2485)</f>
        <v>0</v>
      </c>
      <c r="D2490" s="3">
        <f t="shared" ref="D2490:D2491" si="3692">SUM(D2485:G2485)</f>
        <v>0</v>
      </c>
      <c r="E2490" s="3">
        <f t="shared" ref="E2490:E2491" si="3693">SUM(E2485:H2485)</f>
        <v>0</v>
      </c>
      <c r="F2490" s="3">
        <f t="shared" ref="F2490:F2491" si="3694">SUM(F2485:I2485)</f>
        <v>0</v>
      </c>
      <c r="G2490" s="3">
        <f t="shared" ref="G2490:G2491" si="3695">SUM(G2485:J2485)</f>
        <v>0</v>
      </c>
      <c r="H2490" s="3">
        <f t="shared" ref="H2490:H2491" si="3696">SUM(H2485:K2485)</f>
        <v>0</v>
      </c>
      <c r="I2490" s="3">
        <f t="shared" ref="I2490:I2491" si="3697">SUM(I2485:L2485)</f>
        <v>0</v>
      </c>
    </row>
    <row r="2491" spans="1:16" x14ac:dyDescent="0.25">
      <c r="B2491" t="s">
        <v>36</v>
      </c>
      <c r="C2491" s="3">
        <f t="shared" si="3691"/>
        <v>0</v>
      </c>
      <c r="D2491" s="3">
        <f t="shared" si="3692"/>
        <v>0</v>
      </c>
      <c r="E2491" s="3">
        <f t="shared" si="3693"/>
        <v>0</v>
      </c>
      <c r="F2491" s="3">
        <f t="shared" si="3694"/>
        <v>0</v>
      </c>
      <c r="G2491" s="3">
        <f t="shared" si="3695"/>
        <v>0</v>
      </c>
      <c r="H2491" s="3">
        <f t="shared" si="3696"/>
        <v>0</v>
      </c>
      <c r="I2491" s="3">
        <f t="shared" si="3697"/>
        <v>0</v>
      </c>
    </row>
    <row r="2492" spans="1:16" x14ac:dyDescent="0.25">
      <c r="B2492" t="s">
        <v>33</v>
      </c>
      <c r="C2492" s="1" t="e">
        <f t="shared" ref="C2492:I2492" si="3698">C2491/C2490</f>
        <v>#DIV/0!</v>
      </c>
      <c r="D2492" s="1" t="e">
        <f t="shared" si="3698"/>
        <v>#DIV/0!</v>
      </c>
      <c r="E2492" s="1" t="e">
        <f t="shared" si="3698"/>
        <v>#DIV/0!</v>
      </c>
      <c r="F2492" s="1" t="e">
        <f t="shared" si="3698"/>
        <v>#DIV/0!</v>
      </c>
      <c r="G2492" s="1" t="e">
        <f t="shared" si="3698"/>
        <v>#DIV/0!</v>
      </c>
      <c r="H2492" s="1" t="e">
        <f t="shared" si="3698"/>
        <v>#DIV/0!</v>
      </c>
      <c r="I2492" s="1" t="e">
        <f t="shared" si="3698"/>
        <v>#DIV/0!</v>
      </c>
    </row>
    <row r="2493" spans="1:16" x14ac:dyDescent="0.25">
      <c r="B2493" t="s">
        <v>32</v>
      </c>
      <c r="C2493">
        <f t="shared" ref="C2493" si="3699">SUM(C2488:F2488)</f>
        <v>0</v>
      </c>
      <c r="D2493">
        <f t="shared" ref="D2493" si="3700">SUM(D2488:G2488)</f>
        <v>0</v>
      </c>
      <c r="E2493">
        <f t="shared" ref="E2493" si="3701">SUM(E2488:H2488)</f>
        <v>0</v>
      </c>
      <c r="F2493">
        <f t="shared" ref="F2493" si="3702">SUM(F2488:I2488)</f>
        <v>0</v>
      </c>
      <c r="G2493">
        <f t="shared" ref="G2493" si="3703">SUM(G2488:J2488)</f>
        <v>0</v>
      </c>
      <c r="H2493">
        <f t="shared" ref="H2493" si="3704">SUM(H2488:K2488)</f>
        <v>0</v>
      </c>
      <c r="I2493">
        <f t="shared" ref="I2493" si="3705">SUM(I2488:L2488)</f>
        <v>0</v>
      </c>
    </row>
    <row r="2494" spans="1:16" x14ac:dyDescent="0.25">
      <c r="A2494" s="10"/>
      <c r="B2494" s="9"/>
      <c r="C2494" s="9"/>
      <c r="D2494" s="9"/>
      <c r="E2494" s="9"/>
      <c r="F2494" s="9"/>
      <c r="G2494" s="9"/>
      <c r="H2494" s="9"/>
      <c r="I2494" s="9"/>
    </row>
    <row r="2495" spans="1:16" x14ac:dyDescent="0.25">
      <c r="A2495" t="s">
        <v>35</v>
      </c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</row>
    <row r="2496" spans="1:16" x14ac:dyDescent="0.25">
      <c r="A2496" t="e">
        <f>B2496</f>
        <v>#DIV/0!</v>
      </c>
      <c r="B2496" t="e">
        <f>OR(AND(C2496:D2496),AND(C2496,E2496))</f>
        <v>#DIV/0!</v>
      </c>
      <c r="C2496" t="e">
        <f>AND(((C2490-D2490)/D2490)&gt;0,((C2485-D2485)/D2485)&gt;0,((C2490-E2490)/E2490)&gt;0,((C2485-E2485)/E2485)&gt;0)</f>
        <v>#DIV/0!</v>
      </c>
      <c r="D2496" t="e">
        <f>AND(((D2490-E2490)/E2490)&gt;0,((D2485-E2485)/E2485)&gt;0,((D2490-F2490)/F2490)&gt;0,((D2485-F2485)/F2485)&gt;0)</f>
        <v>#DIV/0!</v>
      </c>
      <c r="E2496" t="e">
        <f>AND(((E2490-F2490)/F2490)&gt;0,((E2485-F2485)/F2485)&gt;0,((E2490-G2490)/G2490)&gt;0,((E2485-G2485)/G2485)&gt;0)</f>
        <v>#DIV/0!</v>
      </c>
      <c r="F2496" t="e">
        <f>AND(((F2490-G2490)/G2490)&gt;0,((F2485-G2485)/G2485)&gt;0,((F2490-H2490)/H2490)&gt;0,((F2485-H2485)/H2485)&gt;0)</f>
        <v>#DIV/0!</v>
      </c>
      <c r="G2496" t="e">
        <f>AND(((G2490-H2490)/H2490)&gt;0,((G2485-H2485)/H2485)&gt;0,((G2490-I2490)/I2490)&gt;0,((G2485-I2485)/I2485)&gt;0)</f>
        <v>#DIV/0!</v>
      </c>
      <c r="H2496" t="e">
        <f>AND(((H2490-I2490)/I2490)&gt;0,((H2485-I2485)/I2485)&gt;0,((H2490-J2490)/J2490)&gt;0,((H2485-J2485)/J2485)&gt;0)</f>
        <v>#DIV/0!</v>
      </c>
      <c r="I2496" t="e">
        <f>AND(((I2490-J2490)/J2490)&gt;0,((I2485-J2485)/J2485)&gt;0,((I2490-K2490)/K2490)&gt;0,((I2485-K2485)/K2485)&gt;0)</f>
        <v>#DIV/0!</v>
      </c>
      <c r="J2496" t="e">
        <f>AND(((J2490-K2490)/K2490)&gt;0,((J2485-K2485)/K2485)&gt;0,((J2490-L2490)/L2490)&gt;0,((J2485-L2485)/L2485)&gt;0)</f>
        <v>#DIV/0!</v>
      </c>
      <c r="K2496" t="e">
        <f>AND(((K2490-L2490)/L2490)&gt;0,((K2485-L2485)/L2485)&gt;0,((K2490-M2490)/M2490)&gt;0,((K2485-M2485)/M2485)&gt;0)</f>
        <v>#DIV/0!</v>
      </c>
      <c r="L2496" t="e">
        <f>AND(((L2490-M2490)/M2490)&gt;0,((L2485-M2485)/M2485)&gt;0,((L2490-N2490)/N2490)&gt;0,((L2485-N2485)/N2485)&gt;0)</f>
        <v>#DIV/0!</v>
      </c>
    </row>
    <row r="2497" spans="1:16" x14ac:dyDescent="0.25">
      <c r="B2497" t="e">
        <f>OR(AND(C2497:D2497),AND(C2497,E2497))</f>
        <v>#DIV/0!</v>
      </c>
      <c r="C2497" t="e">
        <f>AND(((C2492-D2492)/D2492)&gt;0,((C2492-E2492)/E2492)&gt;0,((C2487-D2487)/D2487)&gt;0,((C2487-E2487)/E2487)&gt;0)</f>
        <v>#DIV/0!</v>
      </c>
      <c r="D2497" t="e">
        <f t="shared" ref="D2497:D2498" si="3706">AND(((D2492-E2492)/E2492)&gt;0,((D2492-F2492)/F2492)&gt;0,((D2487-E2487)/E2487)&gt;0,((D2487-F2487)/F2487)&gt;0)</f>
        <v>#DIV/0!</v>
      </c>
      <c r="E2497" t="e">
        <f t="shared" ref="E2497:E2498" si="3707">AND(((E2492-F2492)/F2492)&gt;0,((E2492-G2492)/G2492)&gt;0,((E2487-F2487)/F2487)&gt;0,((E2487-G2487)/G2487)&gt;0)</f>
        <v>#DIV/0!</v>
      </c>
      <c r="F2497" t="e">
        <f t="shared" ref="F2497:F2498" si="3708">AND(((F2492-G2492)/G2492)&gt;0,((F2492-H2492)/H2492)&gt;0,((F2487-G2487)/G2487)&gt;0,((F2487-H2487)/H2487)&gt;0)</f>
        <v>#DIV/0!</v>
      </c>
      <c r="G2497" t="e">
        <f t="shared" ref="G2497:G2498" si="3709">AND(((G2492-H2492)/H2492)&gt;0,((G2492-I2492)/I2492)&gt;0,((G2487-H2487)/H2487)&gt;0,((G2487-I2487)/I2487)&gt;0)</f>
        <v>#DIV/0!</v>
      </c>
      <c r="H2497" t="e">
        <f t="shared" ref="H2497:H2498" si="3710">AND(((H2492-I2492)/I2492)&gt;0,((H2492-J2492)/J2492)&gt;0,((H2487-I2487)/I2487)&gt;0,((H2487-J2487)/J2487)&gt;0)</f>
        <v>#DIV/0!</v>
      </c>
      <c r="I2497" t="e">
        <f t="shared" ref="I2497:I2498" si="3711">AND(((I2492-J2492)/J2492)&gt;0,((I2492-K2492)/K2492)&gt;0,((I2487-J2487)/J2487)&gt;0,((I2487-K2487)/K2487)&gt;0)</f>
        <v>#DIV/0!</v>
      </c>
      <c r="J2497" t="e">
        <f t="shared" ref="J2497:J2498" si="3712">AND(((J2492-K2492)/K2492)&gt;0,((J2492-L2492)/L2492)&gt;0,((J2487-K2487)/K2487)&gt;0,((J2487-L2487)/L2487)&gt;0)</f>
        <v>#DIV/0!</v>
      </c>
      <c r="K2497" t="e">
        <f t="shared" ref="K2497:K2498" si="3713">AND(((K2492-L2492)/L2492)&gt;0,((K2492-M2492)/M2492)&gt;0,((K2487-L2487)/L2487)&gt;0,((K2487-M2487)/M2487)&gt;0)</f>
        <v>#DIV/0!</v>
      </c>
      <c r="L2497" t="e">
        <f t="shared" ref="L2497:L2498" si="3714">AND(((L2492-M2492)/M2492)&gt;0,((L2492-N2492)/N2492)&gt;0,((L2487-M2487)/M2487)&gt;0,((L2487-N2487)/N2487)&gt;0)</f>
        <v>#DIV/0!</v>
      </c>
    </row>
    <row r="2498" spans="1:16" x14ac:dyDescent="0.25">
      <c r="B2498" t="e">
        <f>OR(AND(C2498:D2498),AND(C2498,E2498))</f>
        <v>#DIV/0!</v>
      </c>
      <c r="C2498" t="e">
        <f>AND(((C2493-D2493)/D2493)&gt;0,((C2493-E2493)/E2493)&gt;0,((C2488-D2488)/D2488)&gt;0,((C2488-E2488)/E2488)&gt;0)</f>
        <v>#DIV/0!</v>
      </c>
      <c r="D2498" t="e">
        <f t="shared" si="3706"/>
        <v>#DIV/0!</v>
      </c>
      <c r="E2498" t="e">
        <f t="shared" si="3707"/>
        <v>#DIV/0!</v>
      </c>
      <c r="F2498" t="e">
        <f t="shared" si="3708"/>
        <v>#DIV/0!</v>
      </c>
      <c r="G2498" t="e">
        <f t="shared" si="3709"/>
        <v>#DIV/0!</v>
      </c>
      <c r="H2498" t="e">
        <f t="shared" si="3710"/>
        <v>#DIV/0!</v>
      </c>
      <c r="I2498" t="e">
        <f t="shared" si="3711"/>
        <v>#DIV/0!</v>
      </c>
      <c r="J2498" t="e">
        <f t="shared" si="3712"/>
        <v>#DIV/0!</v>
      </c>
      <c r="K2498" t="e">
        <f t="shared" si="3713"/>
        <v>#DIV/0!</v>
      </c>
      <c r="L2498" t="e">
        <f t="shared" si="3714"/>
        <v>#DIV/0!</v>
      </c>
    </row>
    <row r="2500" spans="1:16" x14ac:dyDescent="0.25">
      <c r="A2500" s="7">
        <f>B2501</f>
        <v>0</v>
      </c>
      <c r="B2500" s="7" t="e">
        <f>OR(AND(C2513:D2513),AND(C2513,E2513))</f>
        <v>#DIV/0!</v>
      </c>
      <c r="C2500" s="7" t="e">
        <f>OR(AND(C2514:D2514),AND(C2514,E2514))</f>
        <v>#DIV/0!</v>
      </c>
      <c r="D2500" s="7" t="e">
        <f>OR(AND(C2515:D2515),AND(C2515,E2515))</f>
        <v>#DIV/0!</v>
      </c>
      <c r="E2500" s="7" t="str">
        <f>C2501</f>
        <v>JUN '21</v>
      </c>
      <c r="F2500" s="7" t="e">
        <f>OR(AND(D2513:E2513),AND(D2513,F2513))</f>
        <v>#DIV/0!</v>
      </c>
      <c r="G2500" s="7" t="e">
        <f>OR(AND(D2514:E2514),AND(D2514,F2514))</f>
        <v>#DIV/0!</v>
      </c>
      <c r="H2500" s="7" t="e">
        <f>OR(AND(D2515:E2515),AND(D2515,F2515))</f>
        <v>#DIV/0!</v>
      </c>
      <c r="I2500" s="7" t="str">
        <f>D2501</f>
        <v>MAR '21</v>
      </c>
      <c r="J2500" s="11">
        <f>A2511</f>
        <v>0</v>
      </c>
      <c r="K2500" s="7">
        <f>B2506</f>
        <v>0</v>
      </c>
      <c r="L2500" s="7"/>
      <c r="M2500" s="7"/>
      <c r="O2500" t="str">
        <f>"https://www.moneycontrol.com/financials/21stcenturymanagement/results/consolidated-quarterly-results/"&amp;M2500&amp;"/1"</f>
        <v>https://www.moneycontrol.com/financials/21stcenturymanagement/results/consolidated-quarterly-results//1</v>
      </c>
      <c r="P2500" t="str">
        <f>"https://www.moneycontrol.com/financials/21stcenturymanagement/results/consolidated-quarterly-results/"&amp;M2500&amp;"/2"</f>
        <v>https://www.moneycontrol.com/financials/21stcenturymanagement/results/consolidated-quarterly-results//2</v>
      </c>
    </row>
    <row r="2501" spans="1:16" x14ac:dyDescent="0.25">
      <c r="A2501" s="2" t="s">
        <v>49</v>
      </c>
      <c r="B2501" s="8"/>
      <c r="C2501" s="2" t="s">
        <v>50</v>
      </c>
      <c r="D2501" s="2" t="s">
        <v>48</v>
      </c>
      <c r="E2501" s="2" t="s">
        <v>47</v>
      </c>
      <c r="F2501" s="2" t="s">
        <v>51</v>
      </c>
      <c r="G2501" s="2" t="s">
        <v>46</v>
      </c>
      <c r="H2501" s="2" t="s">
        <v>45</v>
      </c>
      <c r="I2501" s="2" t="s">
        <v>44</v>
      </c>
      <c r="J2501" s="2" t="s">
        <v>43</v>
      </c>
      <c r="K2501" s="2" t="s">
        <v>42</v>
      </c>
      <c r="L2501" s="2" t="s">
        <v>41</v>
      </c>
      <c r="M2501" s="2"/>
      <c r="O2501" s="2"/>
    </row>
    <row r="2502" spans="1:16" x14ac:dyDescent="0.25">
      <c r="A2502" t="s">
        <v>38</v>
      </c>
      <c r="B2502" t="s">
        <v>34</v>
      </c>
      <c r="C2502" s="6"/>
      <c r="D2502" s="6"/>
      <c r="E2502" s="6"/>
      <c r="F2502" s="6"/>
      <c r="G2502" s="6"/>
      <c r="H2502" s="6"/>
      <c r="I2502" s="6"/>
      <c r="J2502" s="6"/>
      <c r="K2502" s="6"/>
      <c r="L2502" s="6"/>
    </row>
    <row r="2503" spans="1:16" x14ac:dyDescent="0.25">
      <c r="B2503" t="s">
        <v>36</v>
      </c>
      <c r="C2503" s="4"/>
      <c r="D2503" s="6"/>
      <c r="E2503" s="4"/>
      <c r="F2503" s="4"/>
      <c r="G2503" s="4"/>
      <c r="H2503" s="6"/>
      <c r="I2503" s="4"/>
      <c r="J2503" s="4"/>
      <c r="K2503" s="4"/>
      <c r="L2503" s="4"/>
    </row>
    <row r="2504" spans="1:16" x14ac:dyDescent="0.25">
      <c r="B2504" t="s">
        <v>33</v>
      </c>
      <c r="C2504" s="5" t="e">
        <f t="shared" ref="C2504:L2504" si="3715">C2503/C2502</f>
        <v>#DIV/0!</v>
      </c>
      <c r="D2504" s="5" t="e">
        <f t="shared" si="3715"/>
        <v>#DIV/0!</v>
      </c>
      <c r="E2504" s="5" t="e">
        <f t="shared" si="3715"/>
        <v>#DIV/0!</v>
      </c>
      <c r="F2504" s="5" t="e">
        <f t="shared" si="3715"/>
        <v>#DIV/0!</v>
      </c>
      <c r="G2504" s="5" t="e">
        <f t="shared" si="3715"/>
        <v>#DIV/0!</v>
      </c>
      <c r="H2504" s="5" t="e">
        <f t="shared" si="3715"/>
        <v>#DIV/0!</v>
      </c>
      <c r="I2504" s="5" t="e">
        <f t="shared" si="3715"/>
        <v>#DIV/0!</v>
      </c>
      <c r="J2504" s="5" t="e">
        <f t="shared" si="3715"/>
        <v>#DIV/0!</v>
      </c>
      <c r="K2504" s="5" t="e">
        <f t="shared" si="3715"/>
        <v>#DIV/0!</v>
      </c>
      <c r="L2504" s="5" t="e">
        <f t="shared" si="3715"/>
        <v>#DIV/0!</v>
      </c>
    </row>
    <row r="2505" spans="1:16" x14ac:dyDescent="0.25">
      <c r="B2505" t="s">
        <v>32</v>
      </c>
      <c r="C2505" s="4"/>
      <c r="D2505" s="4"/>
      <c r="E2505" s="4"/>
      <c r="F2505" s="4"/>
      <c r="G2505" s="4"/>
      <c r="H2505" s="4"/>
      <c r="I2505" s="4"/>
      <c r="J2505" s="4"/>
      <c r="K2505" s="4"/>
      <c r="L2505" s="4"/>
    </row>
    <row r="2507" spans="1:16" x14ac:dyDescent="0.25">
      <c r="A2507" t="s">
        <v>37</v>
      </c>
      <c r="B2507" t="s">
        <v>34</v>
      </c>
      <c r="C2507" s="3">
        <f t="shared" ref="C2507:C2508" si="3716">SUM(C2502:F2502)</f>
        <v>0</v>
      </c>
      <c r="D2507" s="3">
        <f t="shared" ref="D2507:D2508" si="3717">SUM(D2502:G2502)</f>
        <v>0</v>
      </c>
      <c r="E2507" s="3">
        <f t="shared" ref="E2507:E2508" si="3718">SUM(E2502:H2502)</f>
        <v>0</v>
      </c>
      <c r="F2507" s="3">
        <f t="shared" ref="F2507:F2508" si="3719">SUM(F2502:I2502)</f>
        <v>0</v>
      </c>
      <c r="G2507" s="3">
        <f t="shared" ref="G2507:G2508" si="3720">SUM(G2502:J2502)</f>
        <v>0</v>
      </c>
      <c r="H2507" s="3">
        <f t="shared" ref="H2507:H2508" si="3721">SUM(H2502:K2502)</f>
        <v>0</v>
      </c>
      <c r="I2507" s="3">
        <f t="shared" ref="I2507:I2508" si="3722">SUM(I2502:L2502)</f>
        <v>0</v>
      </c>
    </row>
    <row r="2508" spans="1:16" x14ac:dyDescent="0.25">
      <c r="B2508" t="s">
        <v>36</v>
      </c>
      <c r="C2508" s="3">
        <f t="shared" si="3716"/>
        <v>0</v>
      </c>
      <c r="D2508" s="3">
        <f t="shared" si="3717"/>
        <v>0</v>
      </c>
      <c r="E2508" s="3">
        <f t="shared" si="3718"/>
        <v>0</v>
      </c>
      <c r="F2508" s="3">
        <f t="shared" si="3719"/>
        <v>0</v>
      </c>
      <c r="G2508" s="3">
        <f t="shared" si="3720"/>
        <v>0</v>
      </c>
      <c r="H2508" s="3">
        <f t="shared" si="3721"/>
        <v>0</v>
      </c>
      <c r="I2508" s="3">
        <f t="shared" si="3722"/>
        <v>0</v>
      </c>
    </row>
    <row r="2509" spans="1:16" x14ac:dyDescent="0.25">
      <c r="B2509" t="s">
        <v>33</v>
      </c>
      <c r="C2509" s="1" t="e">
        <f t="shared" ref="C2509:I2509" si="3723">C2508/C2507</f>
        <v>#DIV/0!</v>
      </c>
      <c r="D2509" s="1" t="e">
        <f t="shared" si="3723"/>
        <v>#DIV/0!</v>
      </c>
      <c r="E2509" s="1" t="e">
        <f t="shared" si="3723"/>
        <v>#DIV/0!</v>
      </c>
      <c r="F2509" s="1" t="e">
        <f t="shared" si="3723"/>
        <v>#DIV/0!</v>
      </c>
      <c r="G2509" s="1" t="e">
        <f t="shared" si="3723"/>
        <v>#DIV/0!</v>
      </c>
      <c r="H2509" s="1" t="e">
        <f t="shared" si="3723"/>
        <v>#DIV/0!</v>
      </c>
      <c r="I2509" s="1" t="e">
        <f t="shared" si="3723"/>
        <v>#DIV/0!</v>
      </c>
    </row>
    <row r="2510" spans="1:16" x14ac:dyDescent="0.25">
      <c r="B2510" t="s">
        <v>32</v>
      </c>
      <c r="C2510">
        <f t="shared" ref="C2510" si="3724">SUM(C2505:F2505)</f>
        <v>0</v>
      </c>
      <c r="D2510">
        <f t="shared" ref="D2510" si="3725">SUM(D2505:G2505)</f>
        <v>0</v>
      </c>
      <c r="E2510">
        <f t="shared" ref="E2510" si="3726">SUM(E2505:H2505)</f>
        <v>0</v>
      </c>
      <c r="F2510">
        <f t="shared" ref="F2510" si="3727">SUM(F2505:I2505)</f>
        <v>0</v>
      </c>
      <c r="G2510">
        <f t="shared" ref="G2510" si="3728">SUM(G2505:J2505)</f>
        <v>0</v>
      </c>
      <c r="H2510">
        <f t="shared" ref="H2510" si="3729">SUM(H2505:K2505)</f>
        <v>0</v>
      </c>
      <c r="I2510">
        <f t="shared" ref="I2510" si="3730">SUM(I2505:L2505)</f>
        <v>0</v>
      </c>
    </row>
    <row r="2511" spans="1:16" x14ac:dyDescent="0.25">
      <c r="A2511" s="10"/>
      <c r="B2511" s="9"/>
      <c r="C2511" s="9"/>
      <c r="D2511" s="9"/>
      <c r="E2511" s="9"/>
      <c r="F2511" s="9"/>
      <c r="G2511" s="9"/>
      <c r="H2511" s="9"/>
      <c r="I2511" s="9"/>
    </row>
    <row r="2512" spans="1:16" x14ac:dyDescent="0.25">
      <c r="A2512" t="s">
        <v>35</v>
      </c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</row>
    <row r="2513" spans="1:16" x14ac:dyDescent="0.25">
      <c r="A2513" t="e">
        <f>B2513</f>
        <v>#DIV/0!</v>
      </c>
      <c r="B2513" t="e">
        <f>OR(AND(C2513:D2513),AND(C2513,E2513))</f>
        <v>#DIV/0!</v>
      </c>
      <c r="C2513" t="e">
        <f>AND(((C2507-D2507)/D2507)&gt;0,((C2502-D2502)/D2502)&gt;0,((C2507-E2507)/E2507)&gt;0,((C2502-E2502)/E2502)&gt;0)</f>
        <v>#DIV/0!</v>
      </c>
      <c r="D2513" t="e">
        <f>AND(((D2507-E2507)/E2507)&gt;0,((D2502-E2502)/E2502)&gt;0,((D2507-F2507)/F2507)&gt;0,((D2502-F2502)/F2502)&gt;0)</f>
        <v>#DIV/0!</v>
      </c>
      <c r="E2513" t="e">
        <f>AND(((E2507-F2507)/F2507)&gt;0,((E2502-F2502)/F2502)&gt;0,((E2507-G2507)/G2507)&gt;0,((E2502-G2502)/G2502)&gt;0)</f>
        <v>#DIV/0!</v>
      </c>
      <c r="F2513" t="e">
        <f>AND(((F2507-G2507)/G2507)&gt;0,((F2502-G2502)/G2502)&gt;0,((F2507-H2507)/H2507)&gt;0,((F2502-H2502)/H2502)&gt;0)</f>
        <v>#DIV/0!</v>
      </c>
      <c r="G2513" t="e">
        <f>AND(((G2507-H2507)/H2507)&gt;0,((G2502-H2502)/H2502)&gt;0,((G2507-I2507)/I2507)&gt;0,((G2502-I2502)/I2502)&gt;0)</f>
        <v>#DIV/0!</v>
      </c>
      <c r="H2513" t="e">
        <f>AND(((H2507-I2507)/I2507)&gt;0,((H2502-I2502)/I2502)&gt;0,((H2507-J2507)/J2507)&gt;0,((H2502-J2502)/J2502)&gt;0)</f>
        <v>#DIV/0!</v>
      </c>
      <c r="I2513" t="e">
        <f>AND(((I2507-J2507)/J2507)&gt;0,((I2502-J2502)/J2502)&gt;0,((I2507-K2507)/K2507)&gt;0,((I2502-K2502)/K2502)&gt;0)</f>
        <v>#DIV/0!</v>
      </c>
      <c r="J2513" t="e">
        <f>AND(((J2507-K2507)/K2507)&gt;0,((J2502-K2502)/K2502)&gt;0,((J2507-L2507)/L2507)&gt;0,((J2502-L2502)/L2502)&gt;0)</f>
        <v>#DIV/0!</v>
      </c>
      <c r="K2513" t="e">
        <f>AND(((K2507-L2507)/L2507)&gt;0,((K2502-L2502)/L2502)&gt;0,((K2507-M2507)/M2507)&gt;0,((K2502-M2502)/M2502)&gt;0)</f>
        <v>#DIV/0!</v>
      </c>
      <c r="L2513" t="e">
        <f>AND(((L2507-M2507)/M2507)&gt;0,((L2502-M2502)/M2502)&gt;0,((L2507-N2507)/N2507)&gt;0,((L2502-N2502)/N2502)&gt;0)</f>
        <v>#DIV/0!</v>
      </c>
    </row>
    <row r="2514" spans="1:16" x14ac:dyDescent="0.25">
      <c r="B2514" t="e">
        <f>OR(AND(C2514:D2514),AND(C2514,E2514))</f>
        <v>#DIV/0!</v>
      </c>
      <c r="C2514" t="e">
        <f>AND(((C2509-D2509)/D2509)&gt;0,((C2509-E2509)/E2509)&gt;0,((C2504-D2504)/D2504)&gt;0,((C2504-E2504)/E2504)&gt;0)</f>
        <v>#DIV/0!</v>
      </c>
      <c r="D2514" t="e">
        <f t="shared" ref="D2514:D2515" si="3731">AND(((D2509-E2509)/E2509)&gt;0,((D2509-F2509)/F2509)&gt;0,((D2504-E2504)/E2504)&gt;0,((D2504-F2504)/F2504)&gt;0)</f>
        <v>#DIV/0!</v>
      </c>
      <c r="E2514" t="e">
        <f t="shared" ref="E2514:E2515" si="3732">AND(((E2509-F2509)/F2509)&gt;0,((E2509-G2509)/G2509)&gt;0,((E2504-F2504)/F2504)&gt;0,((E2504-G2504)/G2504)&gt;0)</f>
        <v>#DIV/0!</v>
      </c>
      <c r="F2514" t="e">
        <f t="shared" ref="F2514:F2515" si="3733">AND(((F2509-G2509)/G2509)&gt;0,((F2509-H2509)/H2509)&gt;0,((F2504-G2504)/G2504)&gt;0,((F2504-H2504)/H2504)&gt;0)</f>
        <v>#DIV/0!</v>
      </c>
      <c r="G2514" t="e">
        <f t="shared" ref="G2514:G2515" si="3734">AND(((G2509-H2509)/H2509)&gt;0,((G2509-I2509)/I2509)&gt;0,((G2504-H2504)/H2504)&gt;0,((G2504-I2504)/I2504)&gt;0)</f>
        <v>#DIV/0!</v>
      </c>
      <c r="H2514" t="e">
        <f t="shared" ref="H2514:H2515" si="3735">AND(((H2509-I2509)/I2509)&gt;0,((H2509-J2509)/J2509)&gt;0,((H2504-I2504)/I2504)&gt;0,((H2504-J2504)/J2504)&gt;0)</f>
        <v>#DIV/0!</v>
      </c>
      <c r="I2514" t="e">
        <f t="shared" ref="I2514:I2515" si="3736">AND(((I2509-J2509)/J2509)&gt;0,((I2509-K2509)/K2509)&gt;0,((I2504-J2504)/J2504)&gt;0,((I2504-K2504)/K2504)&gt;0)</f>
        <v>#DIV/0!</v>
      </c>
      <c r="J2514" t="e">
        <f t="shared" ref="J2514:J2515" si="3737">AND(((J2509-K2509)/K2509)&gt;0,((J2509-L2509)/L2509)&gt;0,((J2504-K2504)/K2504)&gt;0,((J2504-L2504)/L2504)&gt;0)</f>
        <v>#DIV/0!</v>
      </c>
      <c r="K2514" t="e">
        <f t="shared" ref="K2514:K2515" si="3738">AND(((K2509-L2509)/L2509)&gt;0,((K2509-M2509)/M2509)&gt;0,((K2504-L2504)/L2504)&gt;0,((K2504-M2504)/M2504)&gt;0)</f>
        <v>#DIV/0!</v>
      </c>
      <c r="L2514" t="e">
        <f t="shared" ref="L2514:L2515" si="3739">AND(((L2509-M2509)/M2509)&gt;0,((L2509-N2509)/N2509)&gt;0,((L2504-M2504)/M2504)&gt;0,((L2504-N2504)/N2504)&gt;0)</f>
        <v>#DIV/0!</v>
      </c>
    </row>
    <row r="2515" spans="1:16" x14ac:dyDescent="0.25">
      <c r="B2515" t="e">
        <f>OR(AND(C2515:D2515),AND(C2515,E2515))</f>
        <v>#DIV/0!</v>
      </c>
      <c r="C2515" t="e">
        <f>AND(((C2510-D2510)/D2510)&gt;0,((C2510-E2510)/E2510)&gt;0,((C2505-D2505)/D2505)&gt;0,((C2505-E2505)/E2505)&gt;0)</f>
        <v>#DIV/0!</v>
      </c>
      <c r="D2515" t="e">
        <f t="shared" si="3731"/>
        <v>#DIV/0!</v>
      </c>
      <c r="E2515" t="e">
        <f t="shared" si="3732"/>
        <v>#DIV/0!</v>
      </c>
      <c r="F2515" t="e">
        <f t="shared" si="3733"/>
        <v>#DIV/0!</v>
      </c>
      <c r="G2515" t="e">
        <f t="shared" si="3734"/>
        <v>#DIV/0!</v>
      </c>
      <c r="H2515" t="e">
        <f t="shared" si="3735"/>
        <v>#DIV/0!</v>
      </c>
      <c r="I2515" t="e">
        <f t="shared" si="3736"/>
        <v>#DIV/0!</v>
      </c>
      <c r="J2515" t="e">
        <f t="shared" si="3737"/>
        <v>#DIV/0!</v>
      </c>
      <c r="K2515" t="e">
        <f t="shared" si="3738"/>
        <v>#DIV/0!</v>
      </c>
      <c r="L2515" t="e">
        <f t="shared" si="3739"/>
        <v>#DIV/0!</v>
      </c>
    </row>
    <row r="2517" spans="1:16" x14ac:dyDescent="0.25">
      <c r="A2517" s="7">
        <f>B2518</f>
        <v>0</v>
      </c>
      <c r="B2517" s="7" t="e">
        <f>OR(AND(C2530:D2530),AND(C2530,E2530))</f>
        <v>#DIV/0!</v>
      </c>
      <c r="C2517" s="7" t="e">
        <f>OR(AND(C2531:D2531),AND(C2531,E2531))</f>
        <v>#DIV/0!</v>
      </c>
      <c r="D2517" s="7" t="e">
        <f>OR(AND(C2532:D2532),AND(C2532,E2532))</f>
        <v>#DIV/0!</v>
      </c>
      <c r="E2517" s="7" t="str">
        <f>C2518</f>
        <v>JUN '21</v>
      </c>
      <c r="F2517" s="7" t="e">
        <f>OR(AND(D2530:E2530),AND(D2530,F2530))</f>
        <v>#DIV/0!</v>
      </c>
      <c r="G2517" s="7" t="e">
        <f>OR(AND(D2531:E2531),AND(D2531,F2531))</f>
        <v>#DIV/0!</v>
      </c>
      <c r="H2517" s="7" t="e">
        <f>OR(AND(D2532:E2532),AND(D2532,F2532))</f>
        <v>#DIV/0!</v>
      </c>
      <c r="I2517" s="7" t="str">
        <f>D2518</f>
        <v>MAR '21</v>
      </c>
      <c r="J2517" s="11">
        <f>A2528</f>
        <v>0</v>
      </c>
      <c r="K2517" s="7">
        <f>B2523</f>
        <v>0</v>
      </c>
      <c r="L2517" s="7"/>
      <c r="M2517" s="7"/>
      <c r="O2517" t="str">
        <f>"https://www.moneycontrol.com/financials/21stcenturymanagement/results/consolidated-quarterly-results/"&amp;M2517&amp;"/1"</f>
        <v>https://www.moneycontrol.com/financials/21stcenturymanagement/results/consolidated-quarterly-results//1</v>
      </c>
      <c r="P2517" t="str">
        <f>"https://www.moneycontrol.com/financials/21stcenturymanagement/results/consolidated-quarterly-results/"&amp;M2517&amp;"/2"</f>
        <v>https://www.moneycontrol.com/financials/21stcenturymanagement/results/consolidated-quarterly-results//2</v>
      </c>
    </row>
    <row r="2518" spans="1:16" x14ac:dyDescent="0.25">
      <c r="A2518" s="2" t="s">
        <v>49</v>
      </c>
      <c r="B2518" s="8"/>
      <c r="C2518" s="2" t="s">
        <v>50</v>
      </c>
      <c r="D2518" s="2" t="s">
        <v>48</v>
      </c>
      <c r="E2518" s="2" t="s">
        <v>47</v>
      </c>
      <c r="F2518" s="2" t="s">
        <v>51</v>
      </c>
      <c r="G2518" s="2" t="s">
        <v>46</v>
      </c>
      <c r="H2518" s="2" t="s">
        <v>45</v>
      </c>
      <c r="I2518" s="2" t="s">
        <v>44</v>
      </c>
      <c r="J2518" s="2" t="s">
        <v>43</v>
      </c>
      <c r="K2518" s="2" t="s">
        <v>42</v>
      </c>
      <c r="L2518" s="2" t="s">
        <v>41</v>
      </c>
      <c r="M2518" s="2"/>
      <c r="O2518" s="2"/>
    </row>
    <row r="2519" spans="1:16" x14ac:dyDescent="0.25">
      <c r="A2519" t="s">
        <v>38</v>
      </c>
      <c r="B2519" t="s">
        <v>34</v>
      </c>
      <c r="C2519" s="6"/>
      <c r="D2519" s="6"/>
      <c r="E2519" s="6"/>
      <c r="F2519" s="6"/>
      <c r="G2519" s="6"/>
      <c r="H2519" s="6"/>
      <c r="I2519" s="6"/>
      <c r="J2519" s="6"/>
      <c r="K2519" s="6"/>
      <c r="L2519" s="6"/>
    </row>
    <row r="2520" spans="1:16" x14ac:dyDescent="0.25">
      <c r="B2520" t="s">
        <v>36</v>
      </c>
      <c r="C2520" s="4"/>
      <c r="D2520" s="6"/>
      <c r="E2520" s="4"/>
      <c r="F2520" s="4"/>
      <c r="G2520" s="4"/>
      <c r="H2520" s="6"/>
      <c r="I2520" s="4"/>
      <c r="J2520" s="4"/>
      <c r="K2520" s="4"/>
      <c r="L2520" s="4"/>
    </row>
    <row r="2521" spans="1:16" x14ac:dyDescent="0.25">
      <c r="B2521" t="s">
        <v>33</v>
      </c>
      <c r="C2521" s="5" t="e">
        <f t="shared" ref="C2521:L2521" si="3740">C2520/C2519</f>
        <v>#DIV/0!</v>
      </c>
      <c r="D2521" s="5" t="e">
        <f t="shared" si="3740"/>
        <v>#DIV/0!</v>
      </c>
      <c r="E2521" s="5" t="e">
        <f t="shared" si="3740"/>
        <v>#DIV/0!</v>
      </c>
      <c r="F2521" s="5" t="e">
        <f t="shared" si="3740"/>
        <v>#DIV/0!</v>
      </c>
      <c r="G2521" s="5" t="e">
        <f t="shared" si="3740"/>
        <v>#DIV/0!</v>
      </c>
      <c r="H2521" s="5" t="e">
        <f t="shared" si="3740"/>
        <v>#DIV/0!</v>
      </c>
      <c r="I2521" s="5" t="e">
        <f t="shared" si="3740"/>
        <v>#DIV/0!</v>
      </c>
      <c r="J2521" s="5" t="e">
        <f t="shared" si="3740"/>
        <v>#DIV/0!</v>
      </c>
      <c r="K2521" s="5" t="e">
        <f t="shared" si="3740"/>
        <v>#DIV/0!</v>
      </c>
      <c r="L2521" s="5" t="e">
        <f t="shared" si="3740"/>
        <v>#DIV/0!</v>
      </c>
    </row>
    <row r="2522" spans="1:16" x14ac:dyDescent="0.25">
      <c r="B2522" t="s">
        <v>32</v>
      </c>
      <c r="C2522" s="4"/>
      <c r="D2522" s="4"/>
      <c r="E2522" s="4"/>
      <c r="F2522" s="4"/>
      <c r="G2522" s="4"/>
      <c r="H2522" s="4"/>
      <c r="I2522" s="4"/>
      <c r="J2522" s="4"/>
      <c r="K2522" s="4"/>
      <c r="L2522" s="4"/>
    </row>
    <row r="2524" spans="1:16" x14ac:dyDescent="0.25">
      <c r="A2524" t="s">
        <v>37</v>
      </c>
      <c r="B2524" t="s">
        <v>34</v>
      </c>
      <c r="C2524" s="3">
        <f t="shared" ref="C2524:C2525" si="3741">SUM(C2519:F2519)</f>
        <v>0</v>
      </c>
      <c r="D2524" s="3">
        <f t="shared" ref="D2524:D2525" si="3742">SUM(D2519:G2519)</f>
        <v>0</v>
      </c>
      <c r="E2524" s="3">
        <f t="shared" ref="E2524:E2525" si="3743">SUM(E2519:H2519)</f>
        <v>0</v>
      </c>
      <c r="F2524" s="3">
        <f t="shared" ref="F2524:F2525" si="3744">SUM(F2519:I2519)</f>
        <v>0</v>
      </c>
      <c r="G2524" s="3">
        <f t="shared" ref="G2524:G2525" si="3745">SUM(G2519:J2519)</f>
        <v>0</v>
      </c>
      <c r="H2524" s="3">
        <f t="shared" ref="H2524:H2525" si="3746">SUM(H2519:K2519)</f>
        <v>0</v>
      </c>
      <c r="I2524" s="3">
        <f t="shared" ref="I2524:I2525" si="3747">SUM(I2519:L2519)</f>
        <v>0</v>
      </c>
    </row>
    <row r="2525" spans="1:16" x14ac:dyDescent="0.25">
      <c r="B2525" t="s">
        <v>36</v>
      </c>
      <c r="C2525" s="3">
        <f t="shared" si="3741"/>
        <v>0</v>
      </c>
      <c r="D2525" s="3">
        <f t="shared" si="3742"/>
        <v>0</v>
      </c>
      <c r="E2525" s="3">
        <f t="shared" si="3743"/>
        <v>0</v>
      </c>
      <c r="F2525" s="3">
        <f t="shared" si="3744"/>
        <v>0</v>
      </c>
      <c r="G2525" s="3">
        <f t="shared" si="3745"/>
        <v>0</v>
      </c>
      <c r="H2525" s="3">
        <f t="shared" si="3746"/>
        <v>0</v>
      </c>
      <c r="I2525" s="3">
        <f t="shared" si="3747"/>
        <v>0</v>
      </c>
    </row>
    <row r="2526" spans="1:16" x14ac:dyDescent="0.25">
      <c r="B2526" t="s">
        <v>33</v>
      </c>
      <c r="C2526" s="1" t="e">
        <f t="shared" ref="C2526:I2526" si="3748">C2525/C2524</f>
        <v>#DIV/0!</v>
      </c>
      <c r="D2526" s="1" t="e">
        <f t="shared" si="3748"/>
        <v>#DIV/0!</v>
      </c>
      <c r="E2526" s="1" t="e">
        <f t="shared" si="3748"/>
        <v>#DIV/0!</v>
      </c>
      <c r="F2526" s="1" t="e">
        <f t="shared" si="3748"/>
        <v>#DIV/0!</v>
      </c>
      <c r="G2526" s="1" t="e">
        <f t="shared" si="3748"/>
        <v>#DIV/0!</v>
      </c>
      <c r="H2526" s="1" t="e">
        <f t="shared" si="3748"/>
        <v>#DIV/0!</v>
      </c>
      <c r="I2526" s="1" t="e">
        <f t="shared" si="3748"/>
        <v>#DIV/0!</v>
      </c>
    </row>
    <row r="2527" spans="1:16" x14ac:dyDescent="0.25">
      <c r="B2527" t="s">
        <v>32</v>
      </c>
      <c r="C2527">
        <f t="shared" ref="C2527" si="3749">SUM(C2522:F2522)</f>
        <v>0</v>
      </c>
      <c r="D2527">
        <f t="shared" ref="D2527" si="3750">SUM(D2522:G2522)</f>
        <v>0</v>
      </c>
      <c r="E2527">
        <f t="shared" ref="E2527" si="3751">SUM(E2522:H2522)</f>
        <v>0</v>
      </c>
      <c r="F2527">
        <f t="shared" ref="F2527" si="3752">SUM(F2522:I2522)</f>
        <v>0</v>
      </c>
      <c r="G2527">
        <f t="shared" ref="G2527" si="3753">SUM(G2522:J2522)</f>
        <v>0</v>
      </c>
      <c r="H2527">
        <f t="shared" ref="H2527" si="3754">SUM(H2522:K2522)</f>
        <v>0</v>
      </c>
      <c r="I2527">
        <f t="shared" ref="I2527" si="3755">SUM(I2522:L2522)</f>
        <v>0</v>
      </c>
    </row>
    <row r="2528" spans="1:16" x14ac:dyDescent="0.25">
      <c r="A2528" s="10"/>
      <c r="B2528" s="9"/>
      <c r="C2528" s="9"/>
      <c r="D2528" s="9"/>
      <c r="E2528" s="9"/>
      <c r="F2528" s="9"/>
      <c r="G2528" s="9"/>
      <c r="H2528" s="9"/>
      <c r="I2528" s="9"/>
    </row>
    <row r="2529" spans="1:16" x14ac:dyDescent="0.25">
      <c r="A2529" t="s">
        <v>35</v>
      </c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</row>
    <row r="2530" spans="1:16" x14ac:dyDescent="0.25">
      <c r="A2530" t="e">
        <f>B2530</f>
        <v>#DIV/0!</v>
      </c>
      <c r="B2530" t="e">
        <f>OR(AND(C2530:D2530),AND(C2530,E2530))</f>
        <v>#DIV/0!</v>
      </c>
      <c r="C2530" t="e">
        <f>AND(((C2524-D2524)/D2524)&gt;0,((C2519-D2519)/D2519)&gt;0,((C2524-E2524)/E2524)&gt;0,((C2519-E2519)/E2519)&gt;0)</f>
        <v>#DIV/0!</v>
      </c>
      <c r="D2530" t="e">
        <f>AND(((D2524-E2524)/E2524)&gt;0,((D2519-E2519)/E2519)&gt;0,((D2524-F2524)/F2524)&gt;0,((D2519-F2519)/F2519)&gt;0)</f>
        <v>#DIV/0!</v>
      </c>
      <c r="E2530" t="e">
        <f>AND(((E2524-F2524)/F2524)&gt;0,((E2519-F2519)/F2519)&gt;0,((E2524-G2524)/G2524)&gt;0,((E2519-G2519)/G2519)&gt;0)</f>
        <v>#DIV/0!</v>
      </c>
      <c r="F2530" t="e">
        <f>AND(((F2524-G2524)/G2524)&gt;0,((F2519-G2519)/G2519)&gt;0,((F2524-H2524)/H2524)&gt;0,((F2519-H2519)/H2519)&gt;0)</f>
        <v>#DIV/0!</v>
      </c>
      <c r="G2530" t="e">
        <f>AND(((G2524-H2524)/H2524)&gt;0,((G2519-H2519)/H2519)&gt;0,((G2524-I2524)/I2524)&gt;0,((G2519-I2519)/I2519)&gt;0)</f>
        <v>#DIV/0!</v>
      </c>
      <c r="H2530" t="e">
        <f>AND(((H2524-I2524)/I2524)&gt;0,((H2519-I2519)/I2519)&gt;0,((H2524-J2524)/J2524)&gt;0,((H2519-J2519)/J2519)&gt;0)</f>
        <v>#DIV/0!</v>
      </c>
      <c r="I2530" t="e">
        <f>AND(((I2524-J2524)/J2524)&gt;0,((I2519-J2519)/J2519)&gt;0,((I2524-K2524)/K2524)&gt;0,((I2519-K2519)/K2519)&gt;0)</f>
        <v>#DIV/0!</v>
      </c>
      <c r="J2530" t="e">
        <f>AND(((J2524-K2524)/K2524)&gt;0,((J2519-K2519)/K2519)&gt;0,((J2524-L2524)/L2524)&gt;0,((J2519-L2519)/L2519)&gt;0)</f>
        <v>#DIV/0!</v>
      </c>
      <c r="K2530" t="e">
        <f>AND(((K2524-L2524)/L2524)&gt;0,((K2519-L2519)/L2519)&gt;0,((K2524-M2524)/M2524)&gt;0,((K2519-M2519)/M2519)&gt;0)</f>
        <v>#DIV/0!</v>
      </c>
      <c r="L2530" t="e">
        <f>AND(((L2524-M2524)/M2524)&gt;0,((L2519-M2519)/M2519)&gt;0,((L2524-N2524)/N2524)&gt;0,((L2519-N2519)/N2519)&gt;0)</f>
        <v>#DIV/0!</v>
      </c>
    </row>
    <row r="2531" spans="1:16" x14ac:dyDescent="0.25">
      <c r="B2531" t="e">
        <f>OR(AND(C2531:D2531),AND(C2531,E2531))</f>
        <v>#DIV/0!</v>
      </c>
      <c r="C2531" t="e">
        <f>AND(((C2526-D2526)/D2526)&gt;0,((C2526-E2526)/E2526)&gt;0,((C2521-D2521)/D2521)&gt;0,((C2521-E2521)/E2521)&gt;0)</f>
        <v>#DIV/0!</v>
      </c>
      <c r="D2531" t="e">
        <f t="shared" ref="D2531:D2532" si="3756">AND(((D2526-E2526)/E2526)&gt;0,((D2526-F2526)/F2526)&gt;0,((D2521-E2521)/E2521)&gt;0,((D2521-F2521)/F2521)&gt;0)</f>
        <v>#DIV/0!</v>
      </c>
      <c r="E2531" t="e">
        <f t="shared" ref="E2531:E2532" si="3757">AND(((E2526-F2526)/F2526)&gt;0,((E2526-G2526)/G2526)&gt;0,((E2521-F2521)/F2521)&gt;0,((E2521-G2521)/G2521)&gt;0)</f>
        <v>#DIV/0!</v>
      </c>
      <c r="F2531" t="e">
        <f t="shared" ref="F2531:F2532" si="3758">AND(((F2526-G2526)/G2526)&gt;0,((F2526-H2526)/H2526)&gt;0,((F2521-G2521)/G2521)&gt;0,((F2521-H2521)/H2521)&gt;0)</f>
        <v>#DIV/0!</v>
      </c>
      <c r="G2531" t="e">
        <f t="shared" ref="G2531:G2532" si="3759">AND(((G2526-H2526)/H2526)&gt;0,((G2526-I2526)/I2526)&gt;0,((G2521-H2521)/H2521)&gt;0,((G2521-I2521)/I2521)&gt;0)</f>
        <v>#DIV/0!</v>
      </c>
      <c r="H2531" t="e">
        <f t="shared" ref="H2531:H2532" si="3760">AND(((H2526-I2526)/I2526)&gt;0,((H2526-J2526)/J2526)&gt;0,((H2521-I2521)/I2521)&gt;0,((H2521-J2521)/J2521)&gt;0)</f>
        <v>#DIV/0!</v>
      </c>
      <c r="I2531" t="e">
        <f t="shared" ref="I2531:I2532" si="3761">AND(((I2526-J2526)/J2526)&gt;0,((I2526-K2526)/K2526)&gt;0,((I2521-J2521)/J2521)&gt;0,((I2521-K2521)/K2521)&gt;0)</f>
        <v>#DIV/0!</v>
      </c>
      <c r="J2531" t="e">
        <f t="shared" ref="J2531:J2532" si="3762">AND(((J2526-K2526)/K2526)&gt;0,((J2526-L2526)/L2526)&gt;0,((J2521-K2521)/K2521)&gt;0,((J2521-L2521)/L2521)&gt;0)</f>
        <v>#DIV/0!</v>
      </c>
      <c r="K2531" t="e">
        <f t="shared" ref="K2531:K2532" si="3763">AND(((K2526-L2526)/L2526)&gt;0,((K2526-M2526)/M2526)&gt;0,((K2521-L2521)/L2521)&gt;0,((K2521-M2521)/M2521)&gt;0)</f>
        <v>#DIV/0!</v>
      </c>
      <c r="L2531" t="e">
        <f t="shared" ref="L2531:L2532" si="3764">AND(((L2526-M2526)/M2526)&gt;0,((L2526-N2526)/N2526)&gt;0,((L2521-M2521)/M2521)&gt;0,((L2521-N2521)/N2521)&gt;0)</f>
        <v>#DIV/0!</v>
      </c>
    </row>
    <row r="2532" spans="1:16" x14ac:dyDescent="0.25">
      <c r="B2532" t="e">
        <f>OR(AND(C2532:D2532),AND(C2532,E2532))</f>
        <v>#DIV/0!</v>
      </c>
      <c r="C2532" t="e">
        <f>AND(((C2527-D2527)/D2527)&gt;0,((C2527-E2527)/E2527)&gt;0,((C2522-D2522)/D2522)&gt;0,((C2522-E2522)/E2522)&gt;0)</f>
        <v>#DIV/0!</v>
      </c>
      <c r="D2532" t="e">
        <f t="shared" si="3756"/>
        <v>#DIV/0!</v>
      </c>
      <c r="E2532" t="e">
        <f t="shared" si="3757"/>
        <v>#DIV/0!</v>
      </c>
      <c r="F2532" t="e">
        <f t="shared" si="3758"/>
        <v>#DIV/0!</v>
      </c>
      <c r="G2532" t="e">
        <f t="shared" si="3759"/>
        <v>#DIV/0!</v>
      </c>
      <c r="H2532" t="e">
        <f t="shared" si="3760"/>
        <v>#DIV/0!</v>
      </c>
      <c r="I2532" t="e">
        <f t="shared" si="3761"/>
        <v>#DIV/0!</v>
      </c>
      <c r="J2532" t="e">
        <f t="shared" si="3762"/>
        <v>#DIV/0!</v>
      </c>
      <c r="K2532" t="e">
        <f t="shared" si="3763"/>
        <v>#DIV/0!</v>
      </c>
      <c r="L2532" t="e">
        <f t="shared" si="3764"/>
        <v>#DIV/0!</v>
      </c>
    </row>
    <row r="2534" spans="1:16" x14ac:dyDescent="0.25">
      <c r="A2534" s="7">
        <f>B2535</f>
        <v>0</v>
      </c>
      <c r="B2534" s="7" t="e">
        <f>OR(AND(C2547:D2547),AND(C2547,E2547))</f>
        <v>#DIV/0!</v>
      </c>
      <c r="C2534" s="7" t="e">
        <f>OR(AND(C2548:D2548),AND(C2548,E2548))</f>
        <v>#DIV/0!</v>
      </c>
      <c r="D2534" s="7" t="e">
        <f>OR(AND(C2549:D2549),AND(C2549,E2549))</f>
        <v>#DIV/0!</v>
      </c>
      <c r="E2534" s="7" t="str">
        <f>C2535</f>
        <v>JUN '21</v>
      </c>
      <c r="F2534" s="7" t="e">
        <f>OR(AND(D2547:E2547),AND(D2547,F2547))</f>
        <v>#DIV/0!</v>
      </c>
      <c r="G2534" s="7" t="e">
        <f>OR(AND(D2548:E2548),AND(D2548,F2548))</f>
        <v>#DIV/0!</v>
      </c>
      <c r="H2534" s="7" t="e">
        <f>OR(AND(D2549:E2549),AND(D2549,F2549))</f>
        <v>#DIV/0!</v>
      </c>
      <c r="I2534" s="7" t="str">
        <f>D2535</f>
        <v>MAR '21</v>
      </c>
      <c r="J2534" s="11">
        <f>A2545</f>
        <v>0</v>
      </c>
      <c r="K2534" s="7">
        <f>B2540</f>
        <v>0</v>
      </c>
      <c r="L2534" s="7"/>
      <c r="M2534" s="7"/>
      <c r="O2534" t="str">
        <f>"https://www.moneycontrol.com/financials/21stcenturymanagement/results/consolidated-quarterly-results/"&amp;M2534&amp;"/1"</f>
        <v>https://www.moneycontrol.com/financials/21stcenturymanagement/results/consolidated-quarterly-results//1</v>
      </c>
      <c r="P2534" t="str">
        <f>"https://www.moneycontrol.com/financials/21stcenturymanagement/results/consolidated-quarterly-results/"&amp;M2534&amp;"/2"</f>
        <v>https://www.moneycontrol.com/financials/21stcenturymanagement/results/consolidated-quarterly-results//2</v>
      </c>
    </row>
    <row r="2535" spans="1:16" x14ac:dyDescent="0.25">
      <c r="A2535" s="2" t="s">
        <v>49</v>
      </c>
      <c r="B2535" s="8"/>
      <c r="C2535" s="2" t="s">
        <v>50</v>
      </c>
      <c r="D2535" s="2" t="s">
        <v>48</v>
      </c>
      <c r="E2535" s="2" t="s">
        <v>47</v>
      </c>
      <c r="F2535" s="2" t="s">
        <v>51</v>
      </c>
      <c r="G2535" s="2" t="s">
        <v>46</v>
      </c>
      <c r="H2535" s="2" t="s">
        <v>45</v>
      </c>
      <c r="I2535" s="2" t="s">
        <v>44</v>
      </c>
      <c r="J2535" s="2" t="s">
        <v>43</v>
      </c>
      <c r="K2535" s="2" t="s">
        <v>42</v>
      </c>
      <c r="L2535" s="2" t="s">
        <v>41</v>
      </c>
      <c r="M2535" s="2"/>
      <c r="O2535" s="2"/>
    </row>
    <row r="2536" spans="1:16" x14ac:dyDescent="0.25">
      <c r="A2536" t="s">
        <v>38</v>
      </c>
      <c r="B2536" t="s">
        <v>34</v>
      </c>
      <c r="C2536" s="6"/>
      <c r="D2536" s="6"/>
      <c r="E2536" s="6"/>
      <c r="F2536" s="6"/>
      <c r="G2536" s="6"/>
      <c r="H2536" s="6"/>
      <c r="I2536" s="6"/>
      <c r="J2536" s="6"/>
      <c r="K2536" s="6"/>
      <c r="L2536" s="6"/>
    </row>
    <row r="2537" spans="1:16" x14ac:dyDescent="0.25">
      <c r="B2537" t="s">
        <v>36</v>
      </c>
      <c r="C2537" s="4"/>
      <c r="D2537" s="6"/>
      <c r="E2537" s="4"/>
      <c r="F2537" s="4"/>
      <c r="G2537" s="4"/>
      <c r="H2537" s="6"/>
      <c r="I2537" s="4"/>
      <c r="J2537" s="4"/>
      <c r="K2537" s="4"/>
      <c r="L2537" s="4"/>
    </row>
    <row r="2538" spans="1:16" x14ac:dyDescent="0.25">
      <c r="B2538" t="s">
        <v>33</v>
      </c>
      <c r="C2538" s="5" t="e">
        <f t="shared" ref="C2538:L2538" si="3765">C2537/C2536</f>
        <v>#DIV/0!</v>
      </c>
      <c r="D2538" s="5" t="e">
        <f t="shared" si="3765"/>
        <v>#DIV/0!</v>
      </c>
      <c r="E2538" s="5" t="e">
        <f t="shared" si="3765"/>
        <v>#DIV/0!</v>
      </c>
      <c r="F2538" s="5" t="e">
        <f t="shared" si="3765"/>
        <v>#DIV/0!</v>
      </c>
      <c r="G2538" s="5" t="e">
        <f t="shared" si="3765"/>
        <v>#DIV/0!</v>
      </c>
      <c r="H2538" s="5" t="e">
        <f t="shared" si="3765"/>
        <v>#DIV/0!</v>
      </c>
      <c r="I2538" s="5" t="e">
        <f t="shared" si="3765"/>
        <v>#DIV/0!</v>
      </c>
      <c r="J2538" s="5" t="e">
        <f t="shared" si="3765"/>
        <v>#DIV/0!</v>
      </c>
      <c r="K2538" s="5" t="e">
        <f t="shared" si="3765"/>
        <v>#DIV/0!</v>
      </c>
      <c r="L2538" s="5" t="e">
        <f t="shared" si="3765"/>
        <v>#DIV/0!</v>
      </c>
    </row>
    <row r="2539" spans="1:16" x14ac:dyDescent="0.25">
      <c r="B2539" t="s">
        <v>32</v>
      </c>
      <c r="C2539" s="4"/>
      <c r="D2539" s="4"/>
      <c r="E2539" s="4"/>
      <c r="F2539" s="4"/>
      <c r="G2539" s="4"/>
      <c r="H2539" s="4"/>
      <c r="I2539" s="4"/>
      <c r="J2539" s="4"/>
      <c r="K2539" s="4"/>
      <c r="L2539" s="4"/>
    </row>
    <row r="2541" spans="1:16" x14ac:dyDescent="0.25">
      <c r="A2541" t="s">
        <v>37</v>
      </c>
      <c r="B2541" t="s">
        <v>34</v>
      </c>
      <c r="C2541" s="3">
        <f t="shared" ref="C2541:C2542" si="3766">SUM(C2536:F2536)</f>
        <v>0</v>
      </c>
      <c r="D2541" s="3">
        <f t="shared" ref="D2541:D2542" si="3767">SUM(D2536:G2536)</f>
        <v>0</v>
      </c>
      <c r="E2541" s="3">
        <f t="shared" ref="E2541:E2542" si="3768">SUM(E2536:H2536)</f>
        <v>0</v>
      </c>
      <c r="F2541" s="3">
        <f t="shared" ref="F2541:F2542" si="3769">SUM(F2536:I2536)</f>
        <v>0</v>
      </c>
      <c r="G2541" s="3">
        <f t="shared" ref="G2541:G2542" si="3770">SUM(G2536:J2536)</f>
        <v>0</v>
      </c>
      <c r="H2541" s="3">
        <f t="shared" ref="H2541:H2542" si="3771">SUM(H2536:K2536)</f>
        <v>0</v>
      </c>
      <c r="I2541" s="3">
        <f t="shared" ref="I2541:I2542" si="3772">SUM(I2536:L2536)</f>
        <v>0</v>
      </c>
    </row>
    <row r="2542" spans="1:16" x14ac:dyDescent="0.25">
      <c r="B2542" t="s">
        <v>36</v>
      </c>
      <c r="C2542" s="3">
        <f t="shared" si="3766"/>
        <v>0</v>
      </c>
      <c r="D2542" s="3">
        <f t="shared" si="3767"/>
        <v>0</v>
      </c>
      <c r="E2542" s="3">
        <f t="shared" si="3768"/>
        <v>0</v>
      </c>
      <c r="F2542" s="3">
        <f t="shared" si="3769"/>
        <v>0</v>
      </c>
      <c r="G2542" s="3">
        <f t="shared" si="3770"/>
        <v>0</v>
      </c>
      <c r="H2542" s="3">
        <f t="shared" si="3771"/>
        <v>0</v>
      </c>
      <c r="I2542" s="3">
        <f t="shared" si="3772"/>
        <v>0</v>
      </c>
    </row>
    <row r="2543" spans="1:16" x14ac:dyDescent="0.25">
      <c r="B2543" t="s">
        <v>33</v>
      </c>
      <c r="C2543" s="1" t="e">
        <f t="shared" ref="C2543:I2543" si="3773">C2542/C2541</f>
        <v>#DIV/0!</v>
      </c>
      <c r="D2543" s="1" t="e">
        <f t="shared" si="3773"/>
        <v>#DIV/0!</v>
      </c>
      <c r="E2543" s="1" t="e">
        <f t="shared" si="3773"/>
        <v>#DIV/0!</v>
      </c>
      <c r="F2543" s="1" t="e">
        <f t="shared" si="3773"/>
        <v>#DIV/0!</v>
      </c>
      <c r="G2543" s="1" t="e">
        <f t="shared" si="3773"/>
        <v>#DIV/0!</v>
      </c>
      <c r="H2543" s="1" t="e">
        <f t="shared" si="3773"/>
        <v>#DIV/0!</v>
      </c>
      <c r="I2543" s="1" t="e">
        <f t="shared" si="3773"/>
        <v>#DIV/0!</v>
      </c>
    </row>
    <row r="2544" spans="1:16" x14ac:dyDescent="0.25">
      <c r="B2544" t="s">
        <v>32</v>
      </c>
      <c r="C2544">
        <f t="shared" ref="C2544" si="3774">SUM(C2539:F2539)</f>
        <v>0</v>
      </c>
      <c r="D2544">
        <f t="shared" ref="D2544" si="3775">SUM(D2539:G2539)</f>
        <v>0</v>
      </c>
      <c r="E2544">
        <f t="shared" ref="E2544" si="3776">SUM(E2539:H2539)</f>
        <v>0</v>
      </c>
      <c r="F2544">
        <f t="shared" ref="F2544" si="3777">SUM(F2539:I2539)</f>
        <v>0</v>
      </c>
      <c r="G2544">
        <f t="shared" ref="G2544" si="3778">SUM(G2539:J2539)</f>
        <v>0</v>
      </c>
      <c r="H2544">
        <f t="shared" ref="H2544" si="3779">SUM(H2539:K2539)</f>
        <v>0</v>
      </c>
      <c r="I2544">
        <f t="shared" ref="I2544" si="3780">SUM(I2539:L2539)</f>
        <v>0</v>
      </c>
    </row>
    <row r="2545" spans="1:16" x14ac:dyDescent="0.25">
      <c r="A2545" s="10"/>
      <c r="B2545" s="9"/>
      <c r="C2545" s="9"/>
      <c r="D2545" s="9"/>
      <c r="E2545" s="9"/>
      <c r="F2545" s="9"/>
      <c r="G2545" s="9"/>
      <c r="H2545" s="9"/>
      <c r="I2545" s="9"/>
    </row>
    <row r="2546" spans="1:16" x14ac:dyDescent="0.25">
      <c r="A2546" t="s">
        <v>35</v>
      </c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</row>
    <row r="2547" spans="1:16" x14ac:dyDescent="0.25">
      <c r="A2547" t="e">
        <f>B2547</f>
        <v>#DIV/0!</v>
      </c>
      <c r="B2547" t="e">
        <f>OR(AND(C2547:D2547),AND(C2547,E2547))</f>
        <v>#DIV/0!</v>
      </c>
      <c r="C2547" t="e">
        <f>AND(((C2541-D2541)/D2541)&gt;0,((C2536-D2536)/D2536)&gt;0,((C2541-E2541)/E2541)&gt;0,((C2536-E2536)/E2536)&gt;0)</f>
        <v>#DIV/0!</v>
      </c>
      <c r="D2547" t="e">
        <f>AND(((D2541-E2541)/E2541)&gt;0,((D2536-E2536)/E2536)&gt;0,((D2541-F2541)/F2541)&gt;0,((D2536-F2536)/F2536)&gt;0)</f>
        <v>#DIV/0!</v>
      </c>
      <c r="E2547" t="e">
        <f>AND(((E2541-F2541)/F2541)&gt;0,((E2536-F2536)/F2536)&gt;0,((E2541-G2541)/G2541)&gt;0,((E2536-G2536)/G2536)&gt;0)</f>
        <v>#DIV/0!</v>
      </c>
      <c r="F2547" t="e">
        <f>AND(((F2541-G2541)/G2541)&gt;0,((F2536-G2536)/G2536)&gt;0,((F2541-H2541)/H2541)&gt;0,((F2536-H2536)/H2536)&gt;0)</f>
        <v>#DIV/0!</v>
      </c>
      <c r="G2547" t="e">
        <f>AND(((G2541-H2541)/H2541)&gt;0,((G2536-H2536)/H2536)&gt;0,((G2541-I2541)/I2541)&gt;0,((G2536-I2536)/I2536)&gt;0)</f>
        <v>#DIV/0!</v>
      </c>
      <c r="H2547" t="e">
        <f>AND(((H2541-I2541)/I2541)&gt;0,((H2536-I2536)/I2536)&gt;0,((H2541-J2541)/J2541)&gt;0,((H2536-J2536)/J2536)&gt;0)</f>
        <v>#DIV/0!</v>
      </c>
      <c r="I2547" t="e">
        <f>AND(((I2541-J2541)/J2541)&gt;0,((I2536-J2536)/J2536)&gt;0,((I2541-K2541)/K2541)&gt;0,((I2536-K2536)/K2536)&gt;0)</f>
        <v>#DIV/0!</v>
      </c>
      <c r="J2547" t="e">
        <f>AND(((J2541-K2541)/K2541)&gt;0,((J2536-K2536)/K2536)&gt;0,((J2541-L2541)/L2541)&gt;0,((J2536-L2536)/L2536)&gt;0)</f>
        <v>#DIV/0!</v>
      </c>
      <c r="K2547" t="e">
        <f>AND(((K2541-L2541)/L2541)&gt;0,((K2536-L2536)/L2536)&gt;0,((K2541-M2541)/M2541)&gt;0,((K2536-M2536)/M2536)&gt;0)</f>
        <v>#DIV/0!</v>
      </c>
      <c r="L2547" t="e">
        <f>AND(((L2541-M2541)/M2541)&gt;0,((L2536-M2536)/M2536)&gt;0,((L2541-N2541)/N2541)&gt;0,((L2536-N2536)/N2536)&gt;0)</f>
        <v>#DIV/0!</v>
      </c>
    </row>
    <row r="2548" spans="1:16" x14ac:dyDescent="0.25">
      <c r="B2548" t="e">
        <f>OR(AND(C2548:D2548),AND(C2548,E2548))</f>
        <v>#DIV/0!</v>
      </c>
      <c r="C2548" t="e">
        <f>AND(((C2543-D2543)/D2543)&gt;0,((C2543-E2543)/E2543)&gt;0,((C2538-D2538)/D2538)&gt;0,((C2538-E2538)/E2538)&gt;0)</f>
        <v>#DIV/0!</v>
      </c>
      <c r="D2548" t="e">
        <f t="shared" ref="D2548:D2549" si="3781">AND(((D2543-E2543)/E2543)&gt;0,((D2543-F2543)/F2543)&gt;0,((D2538-E2538)/E2538)&gt;0,((D2538-F2538)/F2538)&gt;0)</f>
        <v>#DIV/0!</v>
      </c>
      <c r="E2548" t="e">
        <f t="shared" ref="E2548:E2549" si="3782">AND(((E2543-F2543)/F2543)&gt;0,((E2543-G2543)/G2543)&gt;0,((E2538-F2538)/F2538)&gt;0,((E2538-G2538)/G2538)&gt;0)</f>
        <v>#DIV/0!</v>
      </c>
      <c r="F2548" t="e">
        <f t="shared" ref="F2548:F2549" si="3783">AND(((F2543-G2543)/G2543)&gt;0,((F2543-H2543)/H2543)&gt;0,((F2538-G2538)/G2538)&gt;0,((F2538-H2538)/H2538)&gt;0)</f>
        <v>#DIV/0!</v>
      </c>
      <c r="G2548" t="e">
        <f t="shared" ref="G2548:G2549" si="3784">AND(((G2543-H2543)/H2543)&gt;0,((G2543-I2543)/I2543)&gt;0,((G2538-H2538)/H2538)&gt;0,((G2538-I2538)/I2538)&gt;0)</f>
        <v>#DIV/0!</v>
      </c>
      <c r="H2548" t="e">
        <f t="shared" ref="H2548:H2549" si="3785">AND(((H2543-I2543)/I2543)&gt;0,((H2543-J2543)/J2543)&gt;0,((H2538-I2538)/I2538)&gt;0,((H2538-J2538)/J2538)&gt;0)</f>
        <v>#DIV/0!</v>
      </c>
      <c r="I2548" t="e">
        <f t="shared" ref="I2548:I2549" si="3786">AND(((I2543-J2543)/J2543)&gt;0,((I2543-K2543)/K2543)&gt;0,((I2538-J2538)/J2538)&gt;0,((I2538-K2538)/K2538)&gt;0)</f>
        <v>#DIV/0!</v>
      </c>
      <c r="J2548" t="e">
        <f t="shared" ref="J2548:J2549" si="3787">AND(((J2543-K2543)/K2543)&gt;0,((J2543-L2543)/L2543)&gt;0,((J2538-K2538)/K2538)&gt;0,((J2538-L2538)/L2538)&gt;0)</f>
        <v>#DIV/0!</v>
      </c>
      <c r="K2548" t="e">
        <f t="shared" ref="K2548:K2549" si="3788">AND(((K2543-L2543)/L2543)&gt;0,((K2543-M2543)/M2543)&gt;0,((K2538-L2538)/L2538)&gt;0,((K2538-M2538)/M2538)&gt;0)</f>
        <v>#DIV/0!</v>
      </c>
      <c r="L2548" t="e">
        <f t="shared" ref="L2548:L2549" si="3789">AND(((L2543-M2543)/M2543)&gt;0,((L2543-N2543)/N2543)&gt;0,((L2538-M2538)/M2538)&gt;0,((L2538-N2538)/N2538)&gt;0)</f>
        <v>#DIV/0!</v>
      </c>
    </row>
    <row r="2549" spans="1:16" x14ac:dyDescent="0.25">
      <c r="B2549" t="e">
        <f>OR(AND(C2549:D2549),AND(C2549,E2549))</f>
        <v>#DIV/0!</v>
      </c>
      <c r="C2549" t="e">
        <f>AND(((C2544-D2544)/D2544)&gt;0,((C2544-E2544)/E2544)&gt;0,((C2539-D2539)/D2539)&gt;0,((C2539-E2539)/E2539)&gt;0)</f>
        <v>#DIV/0!</v>
      </c>
      <c r="D2549" t="e">
        <f t="shared" si="3781"/>
        <v>#DIV/0!</v>
      </c>
      <c r="E2549" t="e">
        <f t="shared" si="3782"/>
        <v>#DIV/0!</v>
      </c>
      <c r="F2549" t="e">
        <f t="shared" si="3783"/>
        <v>#DIV/0!</v>
      </c>
      <c r="G2549" t="e">
        <f t="shared" si="3784"/>
        <v>#DIV/0!</v>
      </c>
      <c r="H2549" t="e">
        <f t="shared" si="3785"/>
        <v>#DIV/0!</v>
      </c>
      <c r="I2549" t="e">
        <f t="shared" si="3786"/>
        <v>#DIV/0!</v>
      </c>
      <c r="J2549" t="e">
        <f t="shared" si="3787"/>
        <v>#DIV/0!</v>
      </c>
      <c r="K2549" t="e">
        <f t="shared" si="3788"/>
        <v>#DIV/0!</v>
      </c>
      <c r="L2549" t="e">
        <f t="shared" si="3789"/>
        <v>#DIV/0!</v>
      </c>
    </row>
    <row r="2551" spans="1:16" x14ac:dyDescent="0.25">
      <c r="A2551" s="7">
        <f>B2552</f>
        <v>0</v>
      </c>
      <c r="B2551" s="7" t="e">
        <f>OR(AND(C2564:D2564),AND(C2564,E2564))</f>
        <v>#DIV/0!</v>
      </c>
      <c r="C2551" s="7" t="e">
        <f>OR(AND(C2565:D2565),AND(C2565,E2565))</f>
        <v>#DIV/0!</v>
      </c>
      <c r="D2551" s="7" t="e">
        <f>OR(AND(C2566:D2566),AND(C2566,E2566))</f>
        <v>#DIV/0!</v>
      </c>
      <c r="E2551" s="7" t="str">
        <f>C2552</f>
        <v>JUN '21</v>
      </c>
      <c r="F2551" s="7" t="e">
        <f>OR(AND(D2564:E2564),AND(D2564,F2564))</f>
        <v>#DIV/0!</v>
      </c>
      <c r="G2551" s="7" t="e">
        <f>OR(AND(D2565:E2565),AND(D2565,F2565))</f>
        <v>#DIV/0!</v>
      </c>
      <c r="H2551" s="7" t="e">
        <f>OR(AND(D2566:E2566),AND(D2566,F2566))</f>
        <v>#DIV/0!</v>
      </c>
      <c r="I2551" s="7" t="str">
        <f>D2552</f>
        <v>MAR '21</v>
      </c>
      <c r="J2551" s="11">
        <f>A2562</f>
        <v>0</v>
      </c>
      <c r="K2551" s="7">
        <f>B2557</f>
        <v>0</v>
      </c>
      <c r="L2551" s="7"/>
      <c r="M2551" s="7"/>
      <c r="O2551" t="str">
        <f>"https://www.moneycontrol.com/financials/21stcenturymanagement/results/consolidated-quarterly-results/"&amp;M2551&amp;"/1"</f>
        <v>https://www.moneycontrol.com/financials/21stcenturymanagement/results/consolidated-quarterly-results//1</v>
      </c>
      <c r="P2551" t="str">
        <f>"https://www.moneycontrol.com/financials/21stcenturymanagement/results/consolidated-quarterly-results/"&amp;M2551&amp;"/2"</f>
        <v>https://www.moneycontrol.com/financials/21stcenturymanagement/results/consolidated-quarterly-results//2</v>
      </c>
    </row>
    <row r="2552" spans="1:16" x14ac:dyDescent="0.25">
      <c r="A2552" s="2" t="s">
        <v>49</v>
      </c>
      <c r="B2552" s="8"/>
      <c r="C2552" s="2" t="s">
        <v>50</v>
      </c>
      <c r="D2552" s="2" t="s">
        <v>48</v>
      </c>
      <c r="E2552" s="2" t="s">
        <v>47</v>
      </c>
      <c r="F2552" s="2" t="s">
        <v>51</v>
      </c>
      <c r="G2552" s="2" t="s">
        <v>46</v>
      </c>
      <c r="H2552" s="2" t="s">
        <v>45</v>
      </c>
      <c r="I2552" s="2" t="s">
        <v>44</v>
      </c>
      <c r="J2552" s="2" t="s">
        <v>43</v>
      </c>
      <c r="K2552" s="2" t="s">
        <v>42</v>
      </c>
      <c r="L2552" s="2" t="s">
        <v>41</v>
      </c>
      <c r="M2552" s="2"/>
      <c r="O2552" s="2"/>
    </row>
    <row r="2553" spans="1:16" x14ac:dyDescent="0.25">
      <c r="A2553" t="s">
        <v>38</v>
      </c>
      <c r="B2553" t="s">
        <v>34</v>
      </c>
      <c r="C2553" s="6"/>
      <c r="D2553" s="6"/>
      <c r="E2553" s="6"/>
      <c r="F2553" s="6"/>
      <c r="G2553" s="6"/>
      <c r="H2553" s="6"/>
      <c r="I2553" s="6"/>
      <c r="J2553" s="6"/>
      <c r="K2553" s="6"/>
      <c r="L2553" s="6"/>
    </row>
    <row r="2554" spans="1:16" x14ac:dyDescent="0.25">
      <c r="B2554" t="s">
        <v>36</v>
      </c>
      <c r="C2554" s="4"/>
      <c r="D2554" s="6"/>
      <c r="E2554" s="4"/>
      <c r="F2554" s="4"/>
      <c r="G2554" s="4"/>
      <c r="H2554" s="6"/>
      <c r="I2554" s="4"/>
      <c r="J2554" s="4"/>
      <c r="K2554" s="4"/>
      <c r="L2554" s="4"/>
    </row>
    <row r="2555" spans="1:16" x14ac:dyDescent="0.25">
      <c r="B2555" t="s">
        <v>33</v>
      </c>
      <c r="C2555" s="5" t="e">
        <f t="shared" ref="C2555:L2555" si="3790">C2554/C2553</f>
        <v>#DIV/0!</v>
      </c>
      <c r="D2555" s="5" t="e">
        <f t="shared" si="3790"/>
        <v>#DIV/0!</v>
      </c>
      <c r="E2555" s="5" t="e">
        <f t="shared" si="3790"/>
        <v>#DIV/0!</v>
      </c>
      <c r="F2555" s="5" t="e">
        <f t="shared" si="3790"/>
        <v>#DIV/0!</v>
      </c>
      <c r="G2555" s="5" t="e">
        <f t="shared" si="3790"/>
        <v>#DIV/0!</v>
      </c>
      <c r="H2555" s="5" t="e">
        <f t="shared" si="3790"/>
        <v>#DIV/0!</v>
      </c>
      <c r="I2555" s="5" t="e">
        <f t="shared" si="3790"/>
        <v>#DIV/0!</v>
      </c>
      <c r="J2555" s="5" t="e">
        <f t="shared" si="3790"/>
        <v>#DIV/0!</v>
      </c>
      <c r="K2555" s="5" t="e">
        <f t="shared" si="3790"/>
        <v>#DIV/0!</v>
      </c>
      <c r="L2555" s="5" t="e">
        <f t="shared" si="3790"/>
        <v>#DIV/0!</v>
      </c>
    </row>
    <row r="2556" spans="1:16" x14ac:dyDescent="0.25">
      <c r="B2556" t="s">
        <v>32</v>
      </c>
      <c r="C2556" s="4"/>
      <c r="D2556" s="4"/>
      <c r="E2556" s="4"/>
      <c r="F2556" s="4"/>
      <c r="G2556" s="4"/>
      <c r="H2556" s="4"/>
      <c r="I2556" s="4"/>
      <c r="J2556" s="4"/>
      <c r="K2556" s="4"/>
      <c r="L2556" s="4"/>
    </row>
    <row r="2558" spans="1:16" x14ac:dyDescent="0.25">
      <c r="A2558" t="s">
        <v>37</v>
      </c>
      <c r="B2558" t="s">
        <v>34</v>
      </c>
      <c r="C2558" s="3">
        <f t="shared" ref="C2558:C2559" si="3791">SUM(C2553:F2553)</f>
        <v>0</v>
      </c>
      <c r="D2558" s="3">
        <f t="shared" ref="D2558:D2559" si="3792">SUM(D2553:G2553)</f>
        <v>0</v>
      </c>
      <c r="E2558" s="3">
        <f t="shared" ref="E2558:E2559" si="3793">SUM(E2553:H2553)</f>
        <v>0</v>
      </c>
      <c r="F2558" s="3">
        <f t="shared" ref="F2558:F2559" si="3794">SUM(F2553:I2553)</f>
        <v>0</v>
      </c>
      <c r="G2558" s="3">
        <f t="shared" ref="G2558:G2559" si="3795">SUM(G2553:J2553)</f>
        <v>0</v>
      </c>
      <c r="H2558" s="3">
        <f t="shared" ref="H2558:H2559" si="3796">SUM(H2553:K2553)</f>
        <v>0</v>
      </c>
      <c r="I2558" s="3">
        <f t="shared" ref="I2558:I2559" si="3797">SUM(I2553:L2553)</f>
        <v>0</v>
      </c>
    </row>
    <row r="2559" spans="1:16" x14ac:dyDescent="0.25">
      <c r="B2559" t="s">
        <v>36</v>
      </c>
      <c r="C2559" s="3">
        <f t="shared" si="3791"/>
        <v>0</v>
      </c>
      <c r="D2559" s="3">
        <f t="shared" si="3792"/>
        <v>0</v>
      </c>
      <c r="E2559" s="3">
        <f t="shared" si="3793"/>
        <v>0</v>
      </c>
      <c r="F2559" s="3">
        <f t="shared" si="3794"/>
        <v>0</v>
      </c>
      <c r="G2559" s="3">
        <f t="shared" si="3795"/>
        <v>0</v>
      </c>
      <c r="H2559" s="3">
        <f t="shared" si="3796"/>
        <v>0</v>
      </c>
      <c r="I2559" s="3">
        <f t="shared" si="3797"/>
        <v>0</v>
      </c>
    </row>
    <row r="2560" spans="1:16" x14ac:dyDescent="0.25">
      <c r="B2560" t="s">
        <v>33</v>
      </c>
      <c r="C2560" s="1" t="e">
        <f t="shared" ref="C2560:I2560" si="3798">C2559/C2558</f>
        <v>#DIV/0!</v>
      </c>
      <c r="D2560" s="1" t="e">
        <f t="shared" si="3798"/>
        <v>#DIV/0!</v>
      </c>
      <c r="E2560" s="1" t="e">
        <f t="shared" si="3798"/>
        <v>#DIV/0!</v>
      </c>
      <c r="F2560" s="1" t="e">
        <f t="shared" si="3798"/>
        <v>#DIV/0!</v>
      </c>
      <c r="G2560" s="1" t="e">
        <f t="shared" si="3798"/>
        <v>#DIV/0!</v>
      </c>
      <c r="H2560" s="1" t="e">
        <f t="shared" si="3798"/>
        <v>#DIV/0!</v>
      </c>
      <c r="I2560" s="1" t="e">
        <f t="shared" si="3798"/>
        <v>#DIV/0!</v>
      </c>
    </row>
    <row r="2561" spans="1:16" x14ac:dyDescent="0.25">
      <c r="B2561" t="s">
        <v>32</v>
      </c>
      <c r="C2561">
        <f t="shared" ref="C2561" si="3799">SUM(C2556:F2556)</f>
        <v>0</v>
      </c>
      <c r="D2561">
        <f t="shared" ref="D2561" si="3800">SUM(D2556:G2556)</f>
        <v>0</v>
      </c>
      <c r="E2561">
        <f t="shared" ref="E2561" si="3801">SUM(E2556:H2556)</f>
        <v>0</v>
      </c>
      <c r="F2561">
        <f t="shared" ref="F2561" si="3802">SUM(F2556:I2556)</f>
        <v>0</v>
      </c>
      <c r="G2561">
        <f t="shared" ref="G2561" si="3803">SUM(G2556:J2556)</f>
        <v>0</v>
      </c>
      <c r="H2561">
        <f t="shared" ref="H2561" si="3804">SUM(H2556:K2556)</f>
        <v>0</v>
      </c>
      <c r="I2561">
        <f t="shared" ref="I2561" si="3805">SUM(I2556:L2556)</f>
        <v>0</v>
      </c>
    </row>
    <row r="2562" spans="1:16" x14ac:dyDescent="0.25">
      <c r="A2562" s="10"/>
      <c r="B2562" s="9"/>
      <c r="C2562" s="9"/>
      <c r="D2562" s="9"/>
      <c r="E2562" s="9"/>
      <c r="F2562" s="9"/>
      <c r="G2562" s="9"/>
      <c r="H2562" s="9"/>
      <c r="I2562" s="9"/>
    </row>
    <row r="2563" spans="1:16" x14ac:dyDescent="0.25">
      <c r="A2563" t="s">
        <v>35</v>
      </c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</row>
    <row r="2564" spans="1:16" x14ac:dyDescent="0.25">
      <c r="A2564" t="e">
        <f>B2564</f>
        <v>#DIV/0!</v>
      </c>
      <c r="B2564" t="e">
        <f>OR(AND(C2564:D2564),AND(C2564,E2564))</f>
        <v>#DIV/0!</v>
      </c>
      <c r="C2564" t="e">
        <f>AND(((C2558-D2558)/D2558)&gt;0,((C2553-D2553)/D2553)&gt;0,((C2558-E2558)/E2558)&gt;0,((C2553-E2553)/E2553)&gt;0)</f>
        <v>#DIV/0!</v>
      </c>
      <c r="D2564" t="e">
        <f>AND(((D2558-E2558)/E2558)&gt;0,((D2553-E2553)/E2553)&gt;0,((D2558-F2558)/F2558)&gt;0,((D2553-F2553)/F2553)&gt;0)</f>
        <v>#DIV/0!</v>
      </c>
      <c r="E2564" t="e">
        <f>AND(((E2558-F2558)/F2558)&gt;0,((E2553-F2553)/F2553)&gt;0,((E2558-G2558)/G2558)&gt;0,((E2553-G2553)/G2553)&gt;0)</f>
        <v>#DIV/0!</v>
      </c>
      <c r="F2564" t="e">
        <f>AND(((F2558-G2558)/G2558)&gt;0,((F2553-G2553)/G2553)&gt;0,((F2558-H2558)/H2558)&gt;0,((F2553-H2553)/H2553)&gt;0)</f>
        <v>#DIV/0!</v>
      </c>
      <c r="G2564" t="e">
        <f>AND(((G2558-H2558)/H2558)&gt;0,((G2553-H2553)/H2553)&gt;0,((G2558-I2558)/I2558)&gt;0,((G2553-I2553)/I2553)&gt;0)</f>
        <v>#DIV/0!</v>
      </c>
      <c r="H2564" t="e">
        <f>AND(((H2558-I2558)/I2558)&gt;0,((H2553-I2553)/I2553)&gt;0,((H2558-J2558)/J2558)&gt;0,((H2553-J2553)/J2553)&gt;0)</f>
        <v>#DIV/0!</v>
      </c>
      <c r="I2564" t="e">
        <f>AND(((I2558-J2558)/J2558)&gt;0,((I2553-J2553)/J2553)&gt;0,((I2558-K2558)/K2558)&gt;0,((I2553-K2553)/K2553)&gt;0)</f>
        <v>#DIV/0!</v>
      </c>
      <c r="J2564" t="e">
        <f>AND(((J2558-K2558)/K2558)&gt;0,((J2553-K2553)/K2553)&gt;0,((J2558-L2558)/L2558)&gt;0,((J2553-L2553)/L2553)&gt;0)</f>
        <v>#DIV/0!</v>
      </c>
      <c r="K2564" t="e">
        <f>AND(((K2558-L2558)/L2558)&gt;0,((K2553-L2553)/L2553)&gt;0,((K2558-M2558)/M2558)&gt;0,((K2553-M2553)/M2553)&gt;0)</f>
        <v>#DIV/0!</v>
      </c>
      <c r="L2564" t="e">
        <f>AND(((L2558-M2558)/M2558)&gt;0,((L2553-M2553)/M2553)&gt;0,((L2558-N2558)/N2558)&gt;0,((L2553-N2553)/N2553)&gt;0)</f>
        <v>#DIV/0!</v>
      </c>
    </row>
    <row r="2565" spans="1:16" x14ac:dyDescent="0.25">
      <c r="B2565" t="e">
        <f>OR(AND(C2565:D2565),AND(C2565,E2565))</f>
        <v>#DIV/0!</v>
      </c>
      <c r="C2565" t="e">
        <f>AND(((C2560-D2560)/D2560)&gt;0,((C2560-E2560)/E2560)&gt;0,((C2555-D2555)/D2555)&gt;0,((C2555-E2555)/E2555)&gt;0)</f>
        <v>#DIV/0!</v>
      </c>
      <c r="D2565" t="e">
        <f t="shared" ref="D2565:D2566" si="3806">AND(((D2560-E2560)/E2560)&gt;0,((D2560-F2560)/F2560)&gt;0,((D2555-E2555)/E2555)&gt;0,((D2555-F2555)/F2555)&gt;0)</f>
        <v>#DIV/0!</v>
      </c>
      <c r="E2565" t="e">
        <f t="shared" ref="E2565:E2566" si="3807">AND(((E2560-F2560)/F2560)&gt;0,((E2560-G2560)/G2560)&gt;0,((E2555-F2555)/F2555)&gt;0,((E2555-G2555)/G2555)&gt;0)</f>
        <v>#DIV/0!</v>
      </c>
      <c r="F2565" t="e">
        <f t="shared" ref="F2565:F2566" si="3808">AND(((F2560-G2560)/G2560)&gt;0,((F2560-H2560)/H2560)&gt;0,((F2555-G2555)/G2555)&gt;0,((F2555-H2555)/H2555)&gt;0)</f>
        <v>#DIV/0!</v>
      </c>
      <c r="G2565" t="e">
        <f t="shared" ref="G2565:G2566" si="3809">AND(((G2560-H2560)/H2560)&gt;0,((G2560-I2560)/I2560)&gt;0,((G2555-H2555)/H2555)&gt;0,((G2555-I2555)/I2555)&gt;0)</f>
        <v>#DIV/0!</v>
      </c>
      <c r="H2565" t="e">
        <f t="shared" ref="H2565:H2566" si="3810">AND(((H2560-I2560)/I2560)&gt;0,((H2560-J2560)/J2560)&gt;0,((H2555-I2555)/I2555)&gt;0,((H2555-J2555)/J2555)&gt;0)</f>
        <v>#DIV/0!</v>
      </c>
      <c r="I2565" t="e">
        <f t="shared" ref="I2565:I2566" si="3811">AND(((I2560-J2560)/J2560)&gt;0,((I2560-K2560)/K2560)&gt;0,((I2555-J2555)/J2555)&gt;0,((I2555-K2555)/K2555)&gt;0)</f>
        <v>#DIV/0!</v>
      </c>
      <c r="J2565" t="e">
        <f t="shared" ref="J2565:J2566" si="3812">AND(((J2560-K2560)/K2560)&gt;0,((J2560-L2560)/L2560)&gt;0,((J2555-K2555)/K2555)&gt;0,((J2555-L2555)/L2555)&gt;0)</f>
        <v>#DIV/0!</v>
      </c>
      <c r="K2565" t="e">
        <f t="shared" ref="K2565:K2566" si="3813">AND(((K2560-L2560)/L2560)&gt;0,((K2560-M2560)/M2560)&gt;0,((K2555-L2555)/L2555)&gt;0,((K2555-M2555)/M2555)&gt;0)</f>
        <v>#DIV/0!</v>
      </c>
      <c r="L2565" t="e">
        <f t="shared" ref="L2565:L2566" si="3814">AND(((L2560-M2560)/M2560)&gt;0,((L2560-N2560)/N2560)&gt;0,((L2555-M2555)/M2555)&gt;0,((L2555-N2555)/N2555)&gt;0)</f>
        <v>#DIV/0!</v>
      </c>
    </row>
    <row r="2566" spans="1:16" x14ac:dyDescent="0.25">
      <c r="B2566" t="e">
        <f>OR(AND(C2566:D2566),AND(C2566,E2566))</f>
        <v>#DIV/0!</v>
      </c>
      <c r="C2566" t="e">
        <f>AND(((C2561-D2561)/D2561)&gt;0,((C2561-E2561)/E2561)&gt;0,((C2556-D2556)/D2556)&gt;0,((C2556-E2556)/E2556)&gt;0)</f>
        <v>#DIV/0!</v>
      </c>
      <c r="D2566" t="e">
        <f t="shared" si="3806"/>
        <v>#DIV/0!</v>
      </c>
      <c r="E2566" t="e">
        <f t="shared" si="3807"/>
        <v>#DIV/0!</v>
      </c>
      <c r="F2566" t="e">
        <f t="shared" si="3808"/>
        <v>#DIV/0!</v>
      </c>
      <c r="G2566" t="e">
        <f t="shared" si="3809"/>
        <v>#DIV/0!</v>
      </c>
      <c r="H2566" t="e">
        <f t="shared" si="3810"/>
        <v>#DIV/0!</v>
      </c>
      <c r="I2566" t="e">
        <f t="shared" si="3811"/>
        <v>#DIV/0!</v>
      </c>
      <c r="J2566" t="e">
        <f t="shared" si="3812"/>
        <v>#DIV/0!</v>
      </c>
      <c r="K2566" t="e">
        <f t="shared" si="3813"/>
        <v>#DIV/0!</v>
      </c>
      <c r="L2566" t="e">
        <f t="shared" si="3814"/>
        <v>#DIV/0!</v>
      </c>
    </row>
    <row r="2568" spans="1:16" x14ac:dyDescent="0.25">
      <c r="A2568" s="7">
        <f>B2569</f>
        <v>0</v>
      </c>
      <c r="B2568" s="7" t="e">
        <f>OR(AND(C2581:D2581),AND(C2581,E2581))</f>
        <v>#DIV/0!</v>
      </c>
      <c r="C2568" s="7" t="e">
        <f>OR(AND(C2582:D2582),AND(C2582,E2582))</f>
        <v>#DIV/0!</v>
      </c>
      <c r="D2568" s="7" t="e">
        <f>OR(AND(C2583:D2583),AND(C2583,E2583))</f>
        <v>#DIV/0!</v>
      </c>
      <c r="E2568" s="7" t="str">
        <f>C2569</f>
        <v>JUN '21</v>
      </c>
      <c r="F2568" s="7" t="e">
        <f>OR(AND(D2581:E2581),AND(D2581,F2581))</f>
        <v>#DIV/0!</v>
      </c>
      <c r="G2568" s="7" t="e">
        <f>OR(AND(D2582:E2582),AND(D2582,F2582))</f>
        <v>#DIV/0!</v>
      </c>
      <c r="H2568" s="7" t="e">
        <f>OR(AND(D2583:E2583),AND(D2583,F2583))</f>
        <v>#DIV/0!</v>
      </c>
      <c r="I2568" s="7" t="str">
        <f>D2569</f>
        <v>MAR '21</v>
      </c>
      <c r="J2568" s="11">
        <f>A2579</f>
        <v>0</v>
      </c>
      <c r="K2568" s="7">
        <f>B2574</f>
        <v>0</v>
      </c>
      <c r="L2568" s="7"/>
      <c r="M2568" s="7"/>
      <c r="O2568" t="str">
        <f>"https://www.moneycontrol.com/financials/21stcenturymanagement/results/consolidated-quarterly-results/"&amp;M2568&amp;"/1"</f>
        <v>https://www.moneycontrol.com/financials/21stcenturymanagement/results/consolidated-quarterly-results//1</v>
      </c>
      <c r="P2568" t="str">
        <f>"https://www.moneycontrol.com/financials/21stcenturymanagement/results/consolidated-quarterly-results/"&amp;M2568&amp;"/2"</f>
        <v>https://www.moneycontrol.com/financials/21stcenturymanagement/results/consolidated-quarterly-results//2</v>
      </c>
    </row>
    <row r="2569" spans="1:16" x14ac:dyDescent="0.25">
      <c r="A2569" s="2" t="s">
        <v>49</v>
      </c>
      <c r="B2569" s="8"/>
      <c r="C2569" s="2" t="s">
        <v>50</v>
      </c>
      <c r="D2569" s="2" t="s">
        <v>48</v>
      </c>
      <c r="E2569" s="2" t="s">
        <v>47</v>
      </c>
      <c r="F2569" s="2" t="s">
        <v>51</v>
      </c>
      <c r="G2569" s="2" t="s">
        <v>46</v>
      </c>
      <c r="H2569" s="2" t="s">
        <v>45</v>
      </c>
      <c r="I2569" s="2" t="s">
        <v>44</v>
      </c>
      <c r="J2569" s="2" t="s">
        <v>43</v>
      </c>
      <c r="K2569" s="2" t="s">
        <v>42</v>
      </c>
      <c r="L2569" s="2" t="s">
        <v>41</v>
      </c>
      <c r="M2569" s="2"/>
      <c r="O2569" s="2"/>
    </row>
    <row r="2570" spans="1:16" x14ac:dyDescent="0.25">
      <c r="A2570" t="s">
        <v>38</v>
      </c>
      <c r="B2570" t="s">
        <v>34</v>
      </c>
      <c r="C2570" s="6"/>
      <c r="D2570" s="6"/>
      <c r="E2570" s="6"/>
      <c r="F2570" s="6"/>
      <c r="G2570" s="6"/>
      <c r="H2570" s="6"/>
      <c r="I2570" s="6"/>
      <c r="J2570" s="6"/>
      <c r="K2570" s="6"/>
      <c r="L2570" s="6"/>
    </row>
    <row r="2571" spans="1:16" x14ac:dyDescent="0.25">
      <c r="B2571" t="s">
        <v>36</v>
      </c>
      <c r="C2571" s="4"/>
      <c r="D2571" s="6"/>
      <c r="E2571" s="4"/>
      <c r="F2571" s="4"/>
      <c r="G2571" s="4"/>
      <c r="H2571" s="6"/>
      <c r="I2571" s="4"/>
      <c r="J2571" s="4"/>
      <c r="K2571" s="4"/>
      <c r="L2571" s="4"/>
    </row>
    <row r="2572" spans="1:16" x14ac:dyDescent="0.25">
      <c r="B2572" t="s">
        <v>33</v>
      </c>
      <c r="C2572" s="5" t="e">
        <f t="shared" ref="C2572:L2572" si="3815">C2571/C2570</f>
        <v>#DIV/0!</v>
      </c>
      <c r="D2572" s="5" t="e">
        <f t="shared" si="3815"/>
        <v>#DIV/0!</v>
      </c>
      <c r="E2572" s="5" t="e">
        <f t="shared" si="3815"/>
        <v>#DIV/0!</v>
      </c>
      <c r="F2572" s="5" t="e">
        <f t="shared" si="3815"/>
        <v>#DIV/0!</v>
      </c>
      <c r="G2572" s="5" t="e">
        <f t="shared" si="3815"/>
        <v>#DIV/0!</v>
      </c>
      <c r="H2572" s="5" t="e">
        <f t="shared" si="3815"/>
        <v>#DIV/0!</v>
      </c>
      <c r="I2572" s="5" t="e">
        <f t="shared" si="3815"/>
        <v>#DIV/0!</v>
      </c>
      <c r="J2572" s="5" t="e">
        <f t="shared" si="3815"/>
        <v>#DIV/0!</v>
      </c>
      <c r="K2572" s="5" t="e">
        <f t="shared" si="3815"/>
        <v>#DIV/0!</v>
      </c>
      <c r="L2572" s="5" t="e">
        <f t="shared" si="3815"/>
        <v>#DIV/0!</v>
      </c>
    </row>
    <row r="2573" spans="1:16" x14ac:dyDescent="0.25">
      <c r="B2573" t="s">
        <v>32</v>
      </c>
      <c r="C2573" s="4"/>
      <c r="D2573" s="4"/>
      <c r="E2573" s="4"/>
      <c r="F2573" s="4"/>
      <c r="G2573" s="4"/>
      <c r="H2573" s="4"/>
      <c r="I2573" s="4"/>
      <c r="J2573" s="4"/>
      <c r="K2573" s="4"/>
      <c r="L2573" s="4"/>
    </row>
    <row r="2575" spans="1:16" x14ac:dyDescent="0.25">
      <c r="A2575" t="s">
        <v>37</v>
      </c>
      <c r="B2575" t="s">
        <v>34</v>
      </c>
      <c r="C2575" s="3">
        <f t="shared" ref="C2575:C2576" si="3816">SUM(C2570:F2570)</f>
        <v>0</v>
      </c>
      <c r="D2575" s="3">
        <f t="shared" ref="D2575:D2576" si="3817">SUM(D2570:G2570)</f>
        <v>0</v>
      </c>
      <c r="E2575" s="3">
        <f t="shared" ref="E2575:E2576" si="3818">SUM(E2570:H2570)</f>
        <v>0</v>
      </c>
      <c r="F2575" s="3">
        <f t="shared" ref="F2575:F2576" si="3819">SUM(F2570:I2570)</f>
        <v>0</v>
      </c>
      <c r="G2575" s="3">
        <f t="shared" ref="G2575:G2576" si="3820">SUM(G2570:J2570)</f>
        <v>0</v>
      </c>
      <c r="H2575" s="3">
        <f t="shared" ref="H2575:H2576" si="3821">SUM(H2570:K2570)</f>
        <v>0</v>
      </c>
      <c r="I2575" s="3">
        <f t="shared" ref="I2575:I2576" si="3822">SUM(I2570:L2570)</f>
        <v>0</v>
      </c>
    </row>
    <row r="2576" spans="1:16" x14ac:dyDescent="0.25">
      <c r="B2576" t="s">
        <v>36</v>
      </c>
      <c r="C2576" s="3">
        <f t="shared" si="3816"/>
        <v>0</v>
      </c>
      <c r="D2576" s="3">
        <f t="shared" si="3817"/>
        <v>0</v>
      </c>
      <c r="E2576" s="3">
        <f t="shared" si="3818"/>
        <v>0</v>
      </c>
      <c r="F2576" s="3">
        <f t="shared" si="3819"/>
        <v>0</v>
      </c>
      <c r="G2576" s="3">
        <f t="shared" si="3820"/>
        <v>0</v>
      </c>
      <c r="H2576" s="3">
        <f t="shared" si="3821"/>
        <v>0</v>
      </c>
      <c r="I2576" s="3">
        <f t="shared" si="3822"/>
        <v>0</v>
      </c>
    </row>
    <row r="2577" spans="1:16" x14ac:dyDescent="0.25">
      <c r="B2577" t="s">
        <v>33</v>
      </c>
      <c r="C2577" s="1" t="e">
        <f t="shared" ref="C2577:I2577" si="3823">C2576/C2575</f>
        <v>#DIV/0!</v>
      </c>
      <c r="D2577" s="1" t="e">
        <f t="shared" si="3823"/>
        <v>#DIV/0!</v>
      </c>
      <c r="E2577" s="1" t="e">
        <f t="shared" si="3823"/>
        <v>#DIV/0!</v>
      </c>
      <c r="F2577" s="1" t="e">
        <f t="shared" si="3823"/>
        <v>#DIV/0!</v>
      </c>
      <c r="G2577" s="1" t="e">
        <f t="shared" si="3823"/>
        <v>#DIV/0!</v>
      </c>
      <c r="H2577" s="1" t="e">
        <f t="shared" si="3823"/>
        <v>#DIV/0!</v>
      </c>
      <c r="I2577" s="1" t="e">
        <f t="shared" si="3823"/>
        <v>#DIV/0!</v>
      </c>
    </row>
    <row r="2578" spans="1:16" x14ac:dyDescent="0.25">
      <c r="B2578" t="s">
        <v>32</v>
      </c>
      <c r="C2578">
        <f t="shared" ref="C2578" si="3824">SUM(C2573:F2573)</f>
        <v>0</v>
      </c>
      <c r="D2578">
        <f t="shared" ref="D2578" si="3825">SUM(D2573:G2573)</f>
        <v>0</v>
      </c>
      <c r="E2578">
        <f t="shared" ref="E2578" si="3826">SUM(E2573:H2573)</f>
        <v>0</v>
      </c>
      <c r="F2578">
        <f t="shared" ref="F2578" si="3827">SUM(F2573:I2573)</f>
        <v>0</v>
      </c>
      <c r="G2578">
        <f t="shared" ref="G2578" si="3828">SUM(G2573:J2573)</f>
        <v>0</v>
      </c>
      <c r="H2578">
        <f t="shared" ref="H2578" si="3829">SUM(H2573:K2573)</f>
        <v>0</v>
      </c>
      <c r="I2578">
        <f t="shared" ref="I2578" si="3830">SUM(I2573:L2573)</f>
        <v>0</v>
      </c>
    </row>
    <row r="2579" spans="1:16" x14ac:dyDescent="0.25">
      <c r="A2579" s="10"/>
      <c r="B2579" s="9"/>
      <c r="C2579" s="9"/>
      <c r="D2579" s="9"/>
      <c r="E2579" s="9"/>
      <c r="F2579" s="9"/>
      <c r="G2579" s="9"/>
      <c r="H2579" s="9"/>
      <c r="I2579" s="9"/>
    </row>
    <row r="2580" spans="1:16" x14ac:dyDescent="0.25">
      <c r="A2580" t="s">
        <v>35</v>
      </c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</row>
    <row r="2581" spans="1:16" x14ac:dyDescent="0.25">
      <c r="A2581" t="e">
        <f>B2581</f>
        <v>#DIV/0!</v>
      </c>
      <c r="B2581" t="e">
        <f>OR(AND(C2581:D2581),AND(C2581,E2581))</f>
        <v>#DIV/0!</v>
      </c>
      <c r="C2581" t="e">
        <f>AND(((C2575-D2575)/D2575)&gt;0,((C2570-D2570)/D2570)&gt;0,((C2575-E2575)/E2575)&gt;0,((C2570-E2570)/E2570)&gt;0)</f>
        <v>#DIV/0!</v>
      </c>
      <c r="D2581" t="e">
        <f>AND(((D2575-E2575)/E2575)&gt;0,((D2570-E2570)/E2570)&gt;0,((D2575-F2575)/F2575)&gt;0,((D2570-F2570)/F2570)&gt;0)</f>
        <v>#DIV/0!</v>
      </c>
      <c r="E2581" t="e">
        <f>AND(((E2575-F2575)/F2575)&gt;0,((E2570-F2570)/F2570)&gt;0,((E2575-G2575)/G2575)&gt;0,((E2570-G2570)/G2570)&gt;0)</f>
        <v>#DIV/0!</v>
      </c>
      <c r="F2581" t="e">
        <f>AND(((F2575-G2575)/G2575)&gt;0,((F2570-G2570)/G2570)&gt;0,((F2575-H2575)/H2575)&gt;0,((F2570-H2570)/H2570)&gt;0)</f>
        <v>#DIV/0!</v>
      </c>
      <c r="G2581" t="e">
        <f>AND(((G2575-H2575)/H2575)&gt;0,((G2570-H2570)/H2570)&gt;0,((G2575-I2575)/I2575)&gt;0,((G2570-I2570)/I2570)&gt;0)</f>
        <v>#DIV/0!</v>
      </c>
      <c r="H2581" t="e">
        <f>AND(((H2575-I2575)/I2575)&gt;0,((H2570-I2570)/I2570)&gt;0,((H2575-J2575)/J2575)&gt;0,((H2570-J2570)/J2570)&gt;0)</f>
        <v>#DIV/0!</v>
      </c>
      <c r="I2581" t="e">
        <f>AND(((I2575-J2575)/J2575)&gt;0,((I2570-J2570)/J2570)&gt;0,((I2575-K2575)/K2575)&gt;0,((I2570-K2570)/K2570)&gt;0)</f>
        <v>#DIV/0!</v>
      </c>
      <c r="J2581" t="e">
        <f>AND(((J2575-K2575)/K2575)&gt;0,((J2570-K2570)/K2570)&gt;0,((J2575-L2575)/L2575)&gt;0,((J2570-L2570)/L2570)&gt;0)</f>
        <v>#DIV/0!</v>
      </c>
      <c r="K2581" t="e">
        <f>AND(((K2575-L2575)/L2575)&gt;0,((K2570-L2570)/L2570)&gt;0,((K2575-M2575)/M2575)&gt;0,((K2570-M2570)/M2570)&gt;0)</f>
        <v>#DIV/0!</v>
      </c>
      <c r="L2581" t="e">
        <f>AND(((L2575-M2575)/M2575)&gt;0,((L2570-M2570)/M2570)&gt;0,((L2575-N2575)/N2575)&gt;0,((L2570-N2570)/N2570)&gt;0)</f>
        <v>#DIV/0!</v>
      </c>
    </row>
    <row r="2582" spans="1:16" x14ac:dyDescent="0.25">
      <c r="B2582" t="e">
        <f>OR(AND(C2582:D2582),AND(C2582,E2582))</f>
        <v>#DIV/0!</v>
      </c>
      <c r="C2582" t="e">
        <f>AND(((C2577-D2577)/D2577)&gt;0,((C2577-E2577)/E2577)&gt;0,((C2572-D2572)/D2572)&gt;0,((C2572-E2572)/E2572)&gt;0)</f>
        <v>#DIV/0!</v>
      </c>
      <c r="D2582" t="e">
        <f t="shared" ref="D2582:D2583" si="3831">AND(((D2577-E2577)/E2577)&gt;0,((D2577-F2577)/F2577)&gt;0,((D2572-E2572)/E2572)&gt;0,((D2572-F2572)/F2572)&gt;0)</f>
        <v>#DIV/0!</v>
      </c>
      <c r="E2582" t="e">
        <f t="shared" ref="E2582:E2583" si="3832">AND(((E2577-F2577)/F2577)&gt;0,((E2577-G2577)/G2577)&gt;0,((E2572-F2572)/F2572)&gt;0,((E2572-G2572)/G2572)&gt;0)</f>
        <v>#DIV/0!</v>
      </c>
      <c r="F2582" t="e">
        <f t="shared" ref="F2582:F2583" si="3833">AND(((F2577-G2577)/G2577)&gt;0,((F2577-H2577)/H2577)&gt;0,((F2572-G2572)/G2572)&gt;0,((F2572-H2572)/H2572)&gt;0)</f>
        <v>#DIV/0!</v>
      </c>
      <c r="G2582" t="e">
        <f t="shared" ref="G2582:G2583" si="3834">AND(((G2577-H2577)/H2577)&gt;0,((G2577-I2577)/I2577)&gt;0,((G2572-H2572)/H2572)&gt;0,((G2572-I2572)/I2572)&gt;0)</f>
        <v>#DIV/0!</v>
      </c>
      <c r="H2582" t="e">
        <f t="shared" ref="H2582:H2583" si="3835">AND(((H2577-I2577)/I2577)&gt;0,((H2577-J2577)/J2577)&gt;0,((H2572-I2572)/I2572)&gt;0,((H2572-J2572)/J2572)&gt;0)</f>
        <v>#DIV/0!</v>
      </c>
      <c r="I2582" t="e">
        <f t="shared" ref="I2582:I2583" si="3836">AND(((I2577-J2577)/J2577)&gt;0,((I2577-K2577)/K2577)&gt;0,((I2572-J2572)/J2572)&gt;0,((I2572-K2572)/K2572)&gt;0)</f>
        <v>#DIV/0!</v>
      </c>
      <c r="J2582" t="e">
        <f t="shared" ref="J2582:J2583" si="3837">AND(((J2577-K2577)/K2577)&gt;0,((J2577-L2577)/L2577)&gt;0,((J2572-K2572)/K2572)&gt;0,((J2572-L2572)/L2572)&gt;0)</f>
        <v>#DIV/0!</v>
      </c>
      <c r="K2582" t="e">
        <f t="shared" ref="K2582:K2583" si="3838">AND(((K2577-L2577)/L2577)&gt;0,((K2577-M2577)/M2577)&gt;0,((K2572-L2572)/L2572)&gt;0,((K2572-M2572)/M2572)&gt;0)</f>
        <v>#DIV/0!</v>
      </c>
      <c r="L2582" t="e">
        <f t="shared" ref="L2582:L2583" si="3839">AND(((L2577-M2577)/M2577)&gt;0,((L2577-N2577)/N2577)&gt;0,((L2572-M2572)/M2572)&gt;0,((L2572-N2572)/N2572)&gt;0)</f>
        <v>#DIV/0!</v>
      </c>
    </row>
    <row r="2583" spans="1:16" x14ac:dyDescent="0.25">
      <c r="B2583" t="e">
        <f>OR(AND(C2583:D2583),AND(C2583,E2583))</f>
        <v>#DIV/0!</v>
      </c>
      <c r="C2583" t="e">
        <f>AND(((C2578-D2578)/D2578)&gt;0,((C2578-E2578)/E2578)&gt;0,((C2573-D2573)/D2573)&gt;0,((C2573-E2573)/E2573)&gt;0)</f>
        <v>#DIV/0!</v>
      </c>
      <c r="D2583" t="e">
        <f t="shared" si="3831"/>
        <v>#DIV/0!</v>
      </c>
      <c r="E2583" t="e">
        <f t="shared" si="3832"/>
        <v>#DIV/0!</v>
      </c>
      <c r="F2583" t="e">
        <f t="shared" si="3833"/>
        <v>#DIV/0!</v>
      </c>
      <c r="G2583" t="e">
        <f t="shared" si="3834"/>
        <v>#DIV/0!</v>
      </c>
      <c r="H2583" t="e">
        <f t="shared" si="3835"/>
        <v>#DIV/0!</v>
      </c>
      <c r="I2583" t="e">
        <f t="shared" si="3836"/>
        <v>#DIV/0!</v>
      </c>
      <c r="J2583" t="e">
        <f t="shared" si="3837"/>
        <v>#DIV/0!</v>
      </c>
      <c r="K2583" t="e">
        <f t="shared" si="3838"/>
        <v>#DIV/0!</v>
      </c>
      <c r="L2583" t="e">
        <f t="shared" si="3839"/>
        <v>#DIV/0!</v>
      </c>
    </row>
    <row r="2585" spans="1:16" x14ac:dyDescent="0.25">
      <c r="A2585" s="7">
        <f>B2586</f>
        <v>0</v>
      </c>
      <c r="B2585" s="7" t="e">
        <f>OR(AND(C2598:D2598),AND(C2598,E2598))</f>
        <v>#DIV/0!</v>
      </c>
      <c r="C2585" s="7" t="e">
        <f>OR(AND(C2599:D2599),AND(C2599,E2599))</f>
        <v>#DIV/0!</v>
      </c>
      <c r="D2585" s="7" t="e">
        <f>OR(AND(C2600:D2600),AND(C2600,E2600))</f>
        <v>#DIV/0!</v>
      </c>
      <c r="E2585" s="7" t="str">
        <f>C2586</f>
        <v>JUN '21</v>
      </c>
      <c r="F2585" s="7" t="e">
        <f>OR(AND(D2598:E2598),AND(D2598,F2598))</f>
        <v>#DIV/0!</v>
      </c>
      <c r="G2585" s="7" t="e">
        <f>OR(AND(D2599:E2599),AND(D2599,F2599))</f>
        <v>#DIV/0!</v>
      </c>
      <c r="H2585" s="7" t="e">
        <f>OR(AND(D2600:E2600),AND(D2600,F2600))</f>
        <v>#DIV/0!</v>
      </c>
      <c r="I2585" s="7" t="str">
        <f>D2586</f>
        <v>MAR '21</v>
      </c>
      <c r="J2585" s="11">
        <f>A2596</f>
        <v>0</v>
      </c>
      <c r="K2585" s="7">
        <f>B2591</f>
        <v>0</v>
      </c>
      <c r="L2585" s="7"/>
      <c r="M2585" s="7"/>
      <c r="O2585" t="str">
        <f>"https://www.moneycontrol.com/financials/21stcenturymanagement/results/consolidated-quarterly-results/"&amp;M2585&amp;"/1"</f>
        <v>https://www.moneycontrol.com/financials/21stcenturymanagement/results/consolidated-quarterly-results//1</v>
      </c>
      <c r="P2585" t="str">
        <f>"https://www.moneycontrol.com/financials/21stcenturymanagement/results/consolidated-quarterly-results/"&amp;M2585&amp;"/2"</f>
        <v>https://www.moneycontrol.com/financials/21stcenturymanagement/results/consolidated-quarterly-results//2</v>
      </c>
    </row>
    <row r="2586" spans="1:16" x14ac:dyDescent="0.25">
      <c r="A2586" s="2" t="s">
        <v>49</v>
      </c>
      <c r="B2586" s="8"/>
      <c r="C2586" s="2" t="s">
        <v>50</v>
      </c>
      <c r="D2586" s="2" t="s">
        <v>48</v>
      </c>
      <c r="E2586" s="2" t="s">
        <v>47</v>
      </c>
      <c r="F2586" s="2" t="s">
        <v>51</v>
      </c>
      <c r="G2586" s="2" t="s">
        <v>46</v>
      </c>
      <c r="H2586" s="2" t="s">
        <v>45</v>
      </c>
      <c r="I2586" s="2" t="s">
        <v>44</v>
      </c>
      <c r="J2586" s="2" t="s">
        <v>43</v>
      </c>
      <c r="K2586" s="2" t="s">
        <v>42</v>
      </c>
      <c r="L2586" s="2" t="s">
        <v>41</v>
      </c>
      <c r="M2586" s="2"/>
      <c r="O2586" s="2"/>
    </row>
    <row r="2587" spans="1:16" x14ac:dyDescent="0.25">
      <c r="A2587" t="s">
        <v>38</v>
      </c>
      <c r="B2587" t="s">
        <v>34</v>
      </c>
      <c r="C2587" s="6"/>
      <c r="D2587" s="6"/>
      <c r="E2587" s="6"/>
      <c r="F2587" s="6"/>
      <c r="G2587" s="6"/>
      <c r="H2587" s="6"/>
      <c r="I2587" s="6"/>
      <c r="J2587" s="6"/>
      <c r="K2587" s="6"/>
      <c r="L2587" s="6"/>
    </row>
    <row r="2588" spans="1:16" x14ac:dyDescent="0.25">
      <c r="B2588" t="s">
        <v>36</v>
      </c>
      <c r="C2588" s="4"/>
      <c r="D2588" s="6"/>
      <c r="E2588" s="4"/>
      <c r="F2588" s="4"/>
      <c r="G2588" s="4"/>
      <c r="H2588" s="6"/>
      <c r="I2588" s="4"/>
      <c r="J2588" s="4"/>
      <c r="K2588" s="4"/>
      <c r="L2588" s="4"/>
    </row>
    <row r="2589" spans="1:16" x14ac:dyDescent="0.25">
      <c r="B2589" t="s">
        <v>33</v>
      </c>
      <c r="C2589" s="5" t="e">
        <f t="shared" ref="C2589:L2589" si="3840">C2588/C2587</f>
        <v>#DIV/0!</v>
      </c>
      <c r="D2589" s="5" t="e">
        <f t="shared" si="3840"/>
        <v>#DIV/0!</v>
      </c>
      <c r="E2589" s="5" t="e">
        <f t="shared" si="3840"/>
        <v>#DIV/0!</v>
      </c>
      <c r="F2589" s="5" t="e">
        <f t="shared" si="3840"/>
        <v>#DIV/0!</v>
      </c>
      <c r="G2589" s="5" t="e">
        <f t="shared" si="3840"/>
        <v>#DIV/0!</v>
      </c>
      <c r="H2589" s="5" t="e">
        <f t="shared" si="3840"/>
        <v>#DIV/0!</v>
      </c>
      <c r="I2589" s="5" t="e">
        <f t="shared" si="3840"/>
        <v>#DIV/0!</v>
      </c>
      <c r="J2589" s="5" t="e">
        <f t="shared" si="3840"/>
        <v>#DIV/0!</v>
      </c>
      <c r="K2589" s="5" t="e">
        <f t="shared" si="3840"/>
        <v>#DIV/0!</v>
      </c>
      <c r="L2589" s="5" t="e">
        <f t="shared" si="3840"/>
        <v>#DIV/0!</v>
      </c>
    </row>
    <row r="2590" spans="1:16" x14ac:dyDescent="0.25">
      <c r="B2590" t="s">
        <v>32</v>
      </c>
      <c r="C2590" s="4"/>
      <c r="D2590" s="4"/>
      <c r="E2590" s="4"/>
      <c r="F2590" s="4"/>
      <c r="G2590" s="4"/>
      <c r="H2590" s="4"/>
      <c r="I2590" s="4"/>
      <c r="J2590" s="4"/>
      <c r="K2590" s="4"/>
      <c r="L2590" s="4"/>
    </row>
    <row r="2592" spans="1:16" x14ac:dyDescent="0.25">
      <c r="A2592" t="s">
        <v>37</v>
      </c>
      <c r="B2592" t="s">
        <v>34</v>
      </c>
      <c r="C2592" s="3">
        <f t="shared" ref="C2592:C2593" si="3841">SUM(C2587:F2587)</f>
        <v>0</v>
      </c>
      <c r="D2592" s="3">
        <f t="shared" ref="D2592:D2593" si="3842">SUM(D2587:G2587)</f>
        <v>0</v>
      </c>
      <c r="E2592" s="3">
        <f t="shared" ref="E2592:E2593" si="3843">SUM(E2587:H2587)</f>
        <v>0</v>
      </c>
      <c r="F2592" s="3">
        <f t="shared" ref="F2592:F2593" si="3844">SUM(F2587:I2587)</f>
        <v>0</v>
      </c>
      <c r="G2592" s="3">
        <f t="shared" ref="G2592:G2593" si="3845">SUM(G2587:J2587)</f>
        <v>0</v>
      </c>
      <c r="H2592" s="3">
        <f t="shared" ref="H2592:H2593" si="3846">SUM(H2587:K2587)</f>
        <v>0</v>
      </c>
      <c r="I2592" s="3">
        <f t="shared" ref="I2592:I2593" si="3847">SUM(I2587:L2587)</f>
        <v>0</v>
      </c>
    </row>
    <row r="2593" spans="1:16" x14ac:dyDescent="0.25">
      <c r="B2593" t="s">
        <v>36</v>
      </c>
      <c r="C2593" s="3">
        <f t="shared" si="3841"/>
        <v>0</v>
      </c>
      <c r="D2593" s="3">
        <f t="shared" si="3842"/>
        <v>0</v>
      </c>
      <c r="E2593" s="3">
        <f t="shared" si="3843"/>
        <v>0</v>
      </c>
      <c r="F2593" s="3">
        <f t="shared" si="3844"/>
        <v>0</v>
      </c>
      <c r="G2593" s="3">
        <f t="shared" si="3845"/>
        <v>0</v>
      </c>
      <c r="H2593" s="3">
        <f t="shared" si="3846"/>
        <v>0</v>
      </c>
      <c r="I2593" s="3">
        <f t="shared" si="3847"/>
        <v>0</v>
      </c>
    </row>
    <row r="2594" spans="1:16" x14ac:dyDescent="0.25">
      <c r="B2594" t="s">
        <v>33</v>
      </c>
      <c r="C2594" s="1" t="e">
        <f t="shared" ref="C2594:I2594" si="3848">C2593/C2592</f>
        <v>#DIV/0!</v>
      </c>
      <c r="D2594" s="1" t="e">
        <f t="shared" si="3848"/>
        <v>#DIV/0!</v>
      </c>
      <c r="E2594" s="1" t="e">
        <f t="shared" si="3848"/>
        <v>#DIV/0!</v>
      </c>
      <c r="F2594" s="1" t="e">
        <f t="shared" si="3848"/>
        <v>#DIV/0!</v>
      </c>
      <c r="G2594" s="1" t="e">
        <f t="shared" si="3848"/>
        <v>#DIV/0!</v>
      </c>
      <c r="H2594" s="1" t="e">
        <f t="shared" si="3848"/>
        <v>#DIV/0!</v>
      </c>
      <c r="I2594" s="1" t="e">
        <f t="shared" si="3848"/>
        <v>#DIV/0!</v>
      </c>
    </row>
    <row r="2595" spans="1:16" x14ac:dyDescent="0.25">
      <c r="B2595" t="s">
        <v>32</v>
      </c>
      <c r="C2595">
        <f t="shared" ref="C2595" si="3849">SUM(C2590:F2590)</f>
        <v>0</v>
      </c>
      <c r="D2595">
        <f t="shared" ref="D2595" si="3850">SUM(D2590:G2590)</f>
        <v>0</v>
      </c>
      <c r="E2595">
        <f t="shared" ref="E2595" si="3851">SUM(E2590:H2590)</f>
        <v>0</v>
      </c>
      <c r="F2595">
        <f t="shared" ref="F2595" si="3852">SUM(F2590:I2590)</f>
        <v>0</v>
      </c>
      <c r="G2595">
        <f t="shared" ref="G2595" si="3853">SUM(G2590:J2590)</f>
        <v>0</v>
      </c>
      <c r="H2595">
        <f t="shared" ref="H2595" si="3854">SUM(H2590:K2590)</f>
        <v>0</v>
      </c>
      <c r="I2595">
        <f t="shared" ref="I2595" si="3855">SUM(I2590:L2590)</f>
        <v>0</v>
      </c>
    </row>
    <row r="2596" spans="1:16" x14ac:dyDescent="0.25">
      <c r="A2596" s="10"/>
      <c r="B2596" s="9"/>
      <c r="C2596" s="9"/>
      <c r="D2596" s="9"/>
      <c r="E2596" s="9"/>
      <c r="F2596" s="9"/>
      <c r="G2596" s="9"/>
      <c r="H2596" s="9"/>
      <c r="I2596" s="9"/>
    </row>
    <row r="2597" spans="1:16" x14ac:dyDescent="0.25">
      <c r="A2597" t="s">
        <v>35</v>
      </c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</row>
    <row r="2598" spans="1:16" x14ac:dyDescent="0.25">
      <c r="A2598" t="e">
        <f>B2598</f>
        <v>#DIV/0!</v>
      </c>
      <c r="B2598" t="e">
        <f>OR(AND(C2598:D2598),AND(C2598,E2598))</f>
        <v>#DIV/0!</v>
      </c>
      <c r="C2598" t="e">
        <f>AND(((C2592-D2592)/D2592)&gt;0,((C2587-D2587)/D2587)&gt;0,((C2592-E2592)/E2592)&gt;0,((C2587-E2587)/E2587)&gt;0)</f>
        <v>#DIV/0!</v>
      </c>
      <c r="D2598" t="e">
        <f>AND(((D2592-E2592)/E2592)&gt;0,((D2587-E2587)/E2587)&gt;0,((D2592-F2592)/F2592)&gt;0,((D2587-F2587)/F2587)&gt;0)</f>
        <v>#DIV/0!</v>
      </c>
      <c r="E2598" t="e">
        <f>AND(((E2592-F2592)/F2592)&gt;0,((E2587-F2587)/F2587)&gt;0,((E2592-G2592)/G2592)&gt;0,((E2587-G2587)/G2587)&gt;0)</f>
        <v>#DIV/0!</v>
      </c>
      <c r="F2598" t="e">
        <f>AND(((F2592-G2592)/G2592)&gt;0,((F2587-G2587)/G2587)&gt;0,((F2592-H2592)/H2592)&gt;0,((F2587-H2587)/H2587)&gt;0)</f>
        <v>#DIV/0!</v>
      </c>
      <c r="G2598" t="e">
        <f>AND(((G2592-H2592)/H2592)&gt;0,((G2587-H2587)/H2587)&gt;0,((G2592-I2592)/I2592)&gt;0,((G2587-I2587)/I2587)&gt;0)</f>
        <v>#DIV/0!</v>
      </c>
      <c r="H2598" t="e">
        <f>AND(((H2592-I2592)/I2592)&gt;0,((H2587-I2587)/I2587)&gt;0,((H2592-J2592)/J2592)&gt;0,((H2587-J2587)/J2587)&gt;0)</f>
        <v>#DIV/0!</v>
      </c>
      <c r="I2598" t="e">
        <f>AND(((I2592-J2592)/J2592)&gt;0,((I2587-J2587)/J2587)&gt;0,((I2592-K2592)/K2592)&gt;0,((I2587-K2587)/K2587)&gt;0)</f>
        <v>#DIV/0!</v>
      </c>
      <c r="J2598" t="e">
        <f>AND(((J2592-K2592)/K2592)&gt;0,((J2587-K2587)/K2587)&gt;0,((J2592-L2592)/L2592)&gt;0,((J2587-L2587)/L2587)&gt;0)</f>
        <v>#DIV/0!</v>
      </c>
      <c r="K2598" t="e">
        <f>AND(((K2592-L2592)/L2592)&gt;0,((K2587-L2587)/L2587)&gt;0,((K2592-M2592)/M2592)&gt;0,((K2587-M2587)/M2587)&gt;0)</f>
        <v>#DIV/0!</v>
      </c>
      <c r="L2598" t="e">
        <f>AND(((L2592-M2592)/M2592)&gt;0,((L2587-M2587)/M2587)&gt;0,((L2592-N2592)/N2592)&gt;0,((L2587-N2587)/N2587)&gt;0)</f>
        <v>#DIV/0!</v>
      </c>
    </row>
    <row r="2599" spans="1:16" x14ac:dyDescent="0.25">
      <c r="B2599" t="e">
        <f>OR(AND(C2599:D2599),AND(C2599,E2599))</f>
        <v>#DIV/0!</v>
      </c>
      <c r="C2599" t="e">
        <f>AND(((C2594-D2594)/D2594)&gt;0,((C2594-E2594)/E2594)&gt;0,((C2589-D2589)/D2589)&gt;0,((C2589-E2589)/E2589)&gt;0)</f>
        <v>#DIV/0!</v>
      </c>
      <c r="D2599" t="e">
        <f t="shared" ref="D2599:D2600" si="3856">AND(((D2594-E2594)/E2594)&gt;0,((D2594-F2594)/F2594)&gt;0,((D2589-E2589)/E2589)&gt;0,((D2589-F2589)/F2589)&gt;0)</f>
        <v>#DIV/0!</v>
      </c>
      <c r="E2599" t="e">
        <f t="shared" ref="E2599:E2600" si="3857">AND(((E2594-F2594)/F2594)&gt;0,((E2594-G2594)/G2594)&gt;0,((E2589-F2589)/F2589)&gt;0,((E2589-G2589)/G2589)&gt;0)</f>
        <v>#DIV/0!</v>
      </c>
      <c r="F2599" t="e">
        <f t="shared" ref="F2599:F2600" si="3858">AND(((F2594-G2594)/G2594)&gt;0,((F2594-H2594)/H2594)&gt;0,((F2589-G2589)/G2589)&gt;0,((F2589-H2589)/H2589)&gt;0)</f>
        <v>#DIV/0!</v>
      </c>
      <c r="G2599" t="e">
        <f t="shared" ref="G2599:G2600" si="3859">AND(((G2594-H2594)/H2594)&gt;0,((G2594-I2594)/I2594)&gt;0,((G2589-H2589)/H2589)&gt;0,((G2589-I2589)/I2589)&gt;0)</f>
        <v>#DIV/0!</v>
      </c>
      <c r="H2599" t="e">
        <f t="shared" ref="H2599:H2600" si="3860">AND(((H2594-I2594)/I2594)&gt;0,((H2594-J2594)/J2594)&gt;0,((H2589-I2589)/I2589)&gt;0,((H2589-J2589)/J2589)&gt;0)</f>
        <v>#DIV/0!</v>
      </c>
      <c r="I2599" t="e">
        <f t="shared" ref="I2599:I2600" si="3861">AND(((I2594-J2594)/J2594)&gt;0,((I2594-K2594)/K2594)&gt;0,((I2589-J2589)/J2589)&gt;0,((I2589-K2589)/K2589)&gt;0)</f>
        <v>#DIV/0!</v>
      </c>
      <c r="J2599" t="e">
        <f t="shared" ref="J2599:J2600" si="3862">AND(((J2594-K2594)/K2594)&gt;0,((J2594-L2594)/L2594)&gt;0,((J2589-K2589)/K2589)&gt;0,((J2589-L2589)/L2589)&gt;0)</f>
        <v>#DIV/0!</v>
      </c>
      <c r="K2599" t="e">
        <f t="shared" ref="K2599:K2600" si="3863">AND(((K2594-L2594)/L2594)&gt;0,((K2594-M2594)/M2594)&gt;0,((K2589-L2589)/L2589)&gt;0,((K2589-M2589)/M2589)&gt;0)</f>
        <v>#DIV/0!</v>
      </c>
      <c r="L2599" t="e">
        <f t="shared" ref="L2599:L2600" si="3864">AND(((L2594-M2594)/M2594)&gt;0,((L2594-N2594)/N2594)&gt;0,((L2589-M2589)/M2589)&gt;0,((L2589-N2589)/N2589)&gt;0)</f>
        <v>#DIV/0!</v>
      </c>
    </row>
    <row r="2600" spans="1:16" x14ac:dyDescent="0.25">
      <c r="B2600" t="e">
        <f>OR(AND(C2600:D2600),AND(C2600,E2600))</f>
        <v>#DIV/0!</v>
      </c>
      <c r="C2600" t="e">
        <f>AND(((C2595-D2595)/D2595)&gt;0,((C2595-E2595)/E2595)&gt;0,((C2590-D2590)/D2590)&gt;0,((C2590-E2590)/E2590)&gt;0)</f>
        <v>#DIV/0!</v>
      </c>
      <c r="D2600" t="e">
        <f t="shared" si="3856"/>
        <v>#DIV/0!</v>
      </c>
      <c r="E2600" t="e">
        <f t="shared" si="3857"/>
        <v>#DIV/0!</v>
      </c>
      <c r="F2600" t="e">
        <f t="shared" si="3858"/>
        <v>#DIV/0!</v>
      </c>
      <c r="G2600" t="e">
        <f t="shared" si="3859"/>
        <v>#DIV/0!</v>
      </c>
      <c r="H2600" t="e">
        <f t="shared" si="3860"/>
        <v>#DIV/0!</v>
      </c>
      <c r="I2600" t="e">
        <f t="shared" si="3861"/>
        <v>#DIV/0!</v>
      </c>
      <c r="J2600" t="e">
        <f t="shared" si="3862"/>
        <v>#DIV/0!</v>
      </c>
      <c r="K2600" t="e">
        <f t="shared" si="3863"/>
        <v>#DIV/0!</v>
      </c>
      <c r="L2600" t="e">
        <f t="shared" si="3864"/>
        <v>#DIV/0!</v>
      </c>
    </row>
    <row r="2602" spans="1:16" x14ac:dyDescent="0.25">
      <c r="A2602" s="7">
        <f>B2603</f>
        <v>0</v>
      </c>
      <c r="B2602" s="7" t="e">
        <f>OR(AND(C2615:D2615),AND(C2615,E2615))</f>
        <v>#DIV/0!</v>
      </c>
      <c r="C2602" s="7" t="e">
        <f>OR(AND(C2616:D2616),AND(C2616,E2616))</f>
        <v>#DIV/0!</v>
      </c>
      <c r="D2602" s="7" t="e">
        <f>OR(AND(C2617:D2617),AND(C2617,E2617))</f>
        <v>#DIV/0!</v>
      </c>
      <c r="E2602" s="7" t="str">
        <f>C2603</f>
        <v>JUN '21</v>
      </c>
      <c r="F2602" s="7" t="e">
        <f>OR(AND(D2615:E2615),AND(D2615,F2615))</f>
        <v>#DIV/0!</v>
      </c>
      <c r="G2602" s="7" t="e">
        <f>OR(AND(D2616:E2616),AND(D2616,F2616))</f>
        <v>#DIV/0!</v>
      </c>
      <c r="H2602" s="7" t="e">
        <f>OR(AND(D2617:E2617),AND(D2617,F2617))</f>
        <v>#DIV/0!</v>
      </c>
      <c r="I2602" s="7" t="str">
        <f>D2603</f>
        <v>MAR '21</v>
      </c>
      <c r="J2602" s="11">
        <f>A2613</f>
        <v>0</v>
      </c>
      <c r="K2602" s="7">
        <f>B2608</f>
        <v>0</v>
      </c>
      <c r="L2602" s="7"/>
      <c r="M2602" s="7"/>
      <c r="O2602" t="str">
        <f>"https://www.moneycontrol.com/financials/21stcenturymanagement/results/consolidated-quarterly-results/"&amp;M2602&amp;"/1"</f>
        <v>https://www.moneycontrol.com/financials/21stcenturymanagement/results/consolidated-quarterly-results//1</v>
      </c>
      <c r="P2602" t="str">
        <f>"https://www.moneycontrol.com/financials/21stcenturymanagement/results/consolidated-quarterly-results/"&amp;M2602&amp;"/2"</f>
        <v>https://www.moneycontrol.com/financials/21stcenturymanagement/results/consolidated-quarterly-results//2</v>
      </c>
    </row>
    <row r="2603" spans="1:16" x14ac:dyDescent="0.25">
      <c r="A2603" s="2" t="s">
        <v>49</v>
      </c>
      <c r="B2603" s="8"/>
      <c r="C2603" s="2" t="s">
        <v>50</v>
      </c>
      <c r="D2603" s="2" t="s">
        <v>48</v>
      </c>
      <c r="E2603" s="2" t="s">
        <v>47</v>
      </c>
      <c r="F2603" s="2" t="s">
        <v>51</v>
      </c>
      <c r="G2603" s="2" t="s">
        <v>46</v>
      </c>
      <c r="H2603" s="2" t="s">
        <v>45</v>
      </c>
      <c r="I2603" s="2" t="s">
        <v>44</v>
      </c>
      <c r="J2603" s="2" t="s">
        <v>43</v>
      </c>
      <c r="K2603" s="2" t="s">
        <v>42</v>
      </c>
      <c r="L2603" s="2" t="s">
        <v>41</v>
      </c>
      <c r="M2603" s="2"/>
      <c r="O2603" s="2"/>
    </row>
    <row r="2604" spans="1:16" x14ac:dyDescent="0.25">
      <c r="A2604" t="s">
        <v>38</v>
      </c>
      <c r="B2604" t="s">
        <v>34</v>
      </c>
      <c r="C2604" s="6"/>
      <c r="D2604" s="6"/>
      <c r="E2604" s="6"/>
      <c r="F2604" s="6"/>
      <c r="G2604" s="6"/>
      <c r="H2604" s="6"/>
      <c r="I2604" s="6"/>
      <c r="J2604" s="6"/>
      <c r="K2604" s="6"/>
      <c r="L2604" s="6"/>
    </row>
    <row r="2605" spans="1:16" x14ac:dyDescent="0.25">
      <c r="B2605" t="s">
        <v>36</v>
      </c>
      <c r="C2605" s="4"/>
      <c r="D2605" s="6"/>
      <c r="E2605" s="4"/>
      <c r="F2605" s="4"/>
      <c r="G2605" s="4"/>
      <c r="H2605" s="6"/>
      <c r="I2605" s="4"/>
      <c r="J2605" s="4"/>
      <c r="K2605" s="4"/>
      <c r="L2605" s="4"/>
    </row>
    <row r="2606" spans="1:16" x14ac:dyDescent="0.25">
      <c r="B2606" t="s">
        <v>33</v>
      </c>
      <c r="C2606" s="5" t="e">
        <f t="shared" ref="C2606:L2606" si="3865">C2605/C2604</f>
        <v>#DIV/0!</v>
      </c>
      <c r="D2606" s="5" t="e">
        <f t="shared" si="3865"/>
        <v>#DIV/0!</v>
      </c>
      <c r="E2606" s="5" t="e">
        <f t="shared" si="3865"/>
        <v>#DIV/0!</v>
      </c>
      <c r="F2606" s="5" t="e">
        <f t="shared" si="3865"/>
        <v>#DIV/0!</v>
      </c>
      <c r="G2606" s="5" t="e">
        <f t="shared" si="3865"/>
        <v>#DIV/0!</v>
      </c>
      <c r="H2606" s="5" t="e">
        <f t="shared" si="3865"/>
        <v>#DIV/0!</v>
      </c>
      <c r="I2606" s="5" t="e">
        <f t="shared" si="3865"/>
        <v>#DIV/0!</v>
      </c>
      <c r="J2606" s="5" t="e">
        <f t="shared" si="3865"/>
        <v>#DIV/0!</v>
      </c>
      <c r="K2606" s="5" t="e">
        <f t="shared" si="3865"/>
        <v>#DIV/0!</v>
      </c>
      <c r="L2606" s="5" t="e">
        <f t="shared" si="3865"/>
        <v>#DIV/0!</v>
      </c>
    </row>
    <row r="2607" spans="1:16" x14ac:dyDescent="0.25">
      <c r="B2607" t="s">
        <v>32</v>
      </c>
      <c r="C2607" s="4"/>
      <c r="D2607" s="4"/>
      <c r="E2607" s="4"/>
      <c r="F2607" s="4"/>
      <c r="G2607" s="4"/>
      <c r="H2607" s="4"/>
      <c r="I2607" s="4"/>
      <c r="J2607" s="4"/>
      <c r="K2607" s="4"/>
      <c r="L2607" s="4"/>
    </row>
    <row r="2609" spans="1:16" x14ac:dyDescent="0.25">
      <c r="A2609" t="s">
        <v>37</v>
      </c>
      <c r="B2609" t="s">
        <v>34</v>
      </c>
      <c r="C2609" s="3">
        <f t="shared" ref="C2609:C2610" si="3866">SUM(C2604:F2604)</f>
        <v>0</v>
      </c>
      <c r="D2609" s="3">
        <f t="shared" ref="D2609:D2610" si="3867">SUM(D2604:G2604)</f>
        <v>0</v>
      </c>
      <c r="E2609" s="3">
        <f t="shared" ref="E2609:E2610" si="3868">SUM(E2604:H2604)</f>
        <v>0</v>
      </c>
      <c r="F2609" s="3">
        <f t="shared" ref="F2609:F2610" si="3869">SUM(F2604:I2604)</f>
        <v>0</v>
      </c>
      <c r="G2609" s="3">
        <f t="shared" ref="G2609:G2610" si="3870">SUM(G2604:J2604)</f>
        <v>0</v>
      </c>
      <c r="H2609" s="3">
        <f t="shared" ref="H2609:H2610" si="3871">SUM(H2604:K2604)</f>
        <v>0</v>
      </c>
      <c r="I2609" s="3">
        <f t="shared" ref="I2609:I2610" si="3872">SUM(I2604:L2604)</f>
        <v>0</v>
      </c>
    </row>
    <row r="2610" spans="1:16" x14ac:dyDescent="0.25">
      <c r="B2610" t="s">
        <v>36</v>
      </c>
      <c r="C2610" s="3">
        <f t="shared" si="3866"/>
        <v>0</v>
      </c>
      <c r="D2610" s="3">
        <f t="shared" si="3867"/>
        <v>0</v>
      </c>
      <c r="E2610" s="3">
        <f t="shared" si="3868"/>
        <v>0</v>
      </c>
      <c r="F2610" s="3">
        <f t="shared" si="3869"/>
        <v>0</v>
      </c>
      <c r="G2610" s="3">
        <f t="shared" si="3870"/>
        <v>0</v>
      </c>
      <c r="H2610" s="3">
        <f t="shared" si="3871"/>
        <v>0</v>
      </c>
      <c r="I2610" s="3">
        <f t="shared" si="3872"/>
        <v>0</v>
      </c>
    </row>
    <row r="2611" spans="1:16" x14ac:dyDescent="0.25">
      <c r="B2611" t="s">
        <v>33</v>
      </c>
      <c r="C2611" s="1" t="e">
        <f t="shared" ref="C2611:I2611" si="3873">C2610/C2609</f>
        <v>#DIV/0!</v>
      </c>
      <c r="D2611" s="1" t="e">
        <f t="shared" si="3873"/>
        <v>#DIV/0!</v>
      </c>
      <c r="E2611" s="1" t="e">
        <f t="shared" si="3873"/>
        <v>#DIV/0!</v>
      </c>
      <c r="F2611" s="1" t="e">
        <f t="shared" si="3873"/>
        <v>#DIV/0!</v>
      </c>
      <c r="G2611" s="1" t="e">
        <f t="shared" si="3873"/>
        <v>#DIV/0!</v>
      </c>
      <c r="H2611" s="1" t="e">
        <f t="shared" si="3873"/>
        <v>#DIV/0!</v>
      </c>
      <c r="I2611" s="1" t="e">
        <f t="shared" si="3873"/>
        <v>#DIV/0!</v>
      </c>
    </row>
    <row r="2612" spans="1:16" x14ac:dyDescent="0.25">
      <c r="B2612" t="s">
        <v>32</v>
      </c>
      <c r="C2612">
        <f t="shared" ref="C2612" si="3874">SUM(C2607:F2607)</f>
        <v>0</v>
      </c>
      <c r="D2612">
        <f t="shared" ref="D2612" si="3875">SUM(D2607:G2607)</f>
        <v>0</v>
      </c>
      <c r="E2612">
        <f t="shared" ref="E2612" si="3876">SUM(E2607:H2607)</f>
        <v>0</v>
      </c>
      <c r="F2612">
        <f t="shared" ref="F2612" si="3877">SUM(F2607:I2607)</f>
        <v>0</v>
      </c>
      <c r="G2612">
        <f t="shared" ref="G2612" si="3878">SUM(G2607:J2607)</f>
        <v>0</v>
      </c>
      <c r="H2612">
        <f t="shared" ref="H2612" si="3879">SUM(H2607:K2607)</f>
        <v>0</v>
      </c>
      <c r="I2612">
        <f t="shared" ref="I2612" si="3880">SUM(I2607:L2607)</f>
        <v>0</v>
      </c>
    </row>
    <row r="2613" spans="1:16" x14ac:dyDescent="0.25">
      <c r="A2613" s="10"/>
      <c r="B2613" s="9"/>
      <c r="C2613" s="9"/>
      <c r="D2613" s="9"/>
      <c r="E2613" s="9"/>
      <c r="F2613" s="9"/>
      <c r="G2613" s="9"/>
      <c r="H2613" s="9"/>
      <c r="I2613" s="9"/>
    </row>
    <row r="2614" spans="1:16" x14ac:dyDescent="0.25">
      <c r="A2614" t="s">
        <v>35</v>
      </c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</row>
    <row r="2615" spans="1:16" x14ac:dyDescent="0.25">
      <c r="A2615" t="e">
        <f>B2615</f>
        <v>#DIV/0!</v>
      </c>
      <c r="B2615" t="e">
        <f>OR(AND(C2615:D2615),AND(C2615,E2615))</f>
        <v>#DIV/0!</v>
      </c>
      <c r="C2615" t="e">
        <f>AND(((C2609-D2609)/D2609)&gt;0,((C2604-D2604)/D2604)&gt;0,((C2609-E2609)/E2609)&gt;0,((C2604-E2604)/E2604)&gt;0)</f>
        <v>#DIV/0!</v>
      </c>
      <c r="D2615" t="e">
        <f>AND(((D2609-E2609)/E2609)&gt;0,((D2604-E2604)/E2604)&gt;0,((D2609-F2609)/F2609)&gt;0,((D2604-F2604)/F2604)&gt;0)</f>
        <v>#DIV/0!</v>
      </c>
      <c r="E2615" t="e">
        <f>AND(((E2609-F2609)/F2609)&gt;0,((E2604-F2604)/F2604)&gt;0,((E2609-G2609)/G2609)&gt;0,((E2604-G2604)/G2604)&gt;0)</f>
        <v>#DIV/0!</v>
      </c>
      <c r="F2615" t="e">
        <f>AND(((F2609-G2609)/G2609)&gt;0,((F2604-G2604)/G2604)&gt;0,((F2609-H2609)/H2609)&gt;0,((F2604-H2604)/H2604)&gt;0)</f>
        <v>#DIV/0!</v>
      </c>
      <c r="G2615" t="e">
        <f>AND(((G2609-H2609)/H2609)&gt;0,((G2604-H2604)/H2604)&gt;0,((G2609-I2609)/I2609)&gt;0,((G2604-I2604)/I2604)&gt;0)</f>
        <v>#DIV/0!</v>
      </c>
      <c r="H2615" t="e">
        <f>AND(((H2609-I2609)/I2609)&gt;0,((H2604-I2604)/I2604)&gt;0,((H2609-J2609)/J2609)&gt;0,((H2604-J2604)/J2604)&gt;0)</f>
        <v>#DIV/0!</v>
      </c>
      <c r="I2615" t="e">
        <f>AND(((I2609-J2609)/J2609)&gt;0,((I2604-J2604)/J2604)&gt;0,((I2609-K2609)/K2609)&gt;0,((I2604-K2604)/K2604)&gt;0)</f>
        <v>#DIV/0!</v>
      </c>
      <c r="J2615" t="e">
        <f>AND(((J2609-K2609)/K2609)&gt;0,((J2604-K2604)/K2604)&gt;0,((J2609-L2609)/L2609)&gt;0,((J2604-L2604)/L2604)&gt;0)</f>
        <v>#DIV/0!</v>
      </c>
      <c r="K2615" t="e">
        <f>AND(((K2609-L2609)/L2609)&gt;0,((K2604-L2604)/L2604)&gt;0,((K2609-M2609)/M2609)&gt;0,((K2604-M2604)/M2604)&gt;0)</f>
        <v>#DIV/0!</v>
      </c>
      <c r="L2615" t="e">
        <f>AND(((L2609-M2609)/M2609)&gt;0,((L2604-M2604)/M2604)&gt;0,((L2609-N2609)/N2609)&gt;0,((L2604-N2604)/N2604)&gt;0)</f>
        <v>#DIV/0!</v>
      </c>
    </row>
    <row r="2616" spans="1:16" x14ac:dyDescent="0.25">
      <c r="B2616" t="e">
        <f>OR(AND(C2616:D2616),AND(C2616,E2616))</f>
        <v>#DIV/0!</v>
      </c>
      <c r="C2616" t="e">
        <f>AND(((C2611-D2611)/D2611)&gt;0,((C2611-E2611)/E2611)&gt;0,((C2606-D2606)/D2606)&gt;0,((C2606-E2606)/E2606)&gt;0)</f>
        <v>#DIV/0!</v>
      </c>
      <c r="D2616" t="e">
        <f t="shared" ref="D2616:D2617" si="3881">AND(((D2611-E2611)/E2611)&gt;0,((D2611-F2611)/F2611)&gt;0,((D2606-E2606)/E2606)&gt;0,((D2606-F2606)/F2606)&gt;0)</f>
        <v>#DIV/0!</v>
      </c>
      <c r="E2616" t="e">
        <f t="shared" ref="E2616:E2617" si="3882">AND(((E2611-F2611)/F2611)&gt;0,((E2611-G2611)/G2611)&gt;0,((E2606-F2606)/F2606)&gt;0,((E2606-G2606)/G2606)&gt;0)</f>
        <v>#DIV/0!</v>
      </c>
      <c r="F2616" t="e">
        <f t="shared" ref="F2616:F2617" si="3883">AND(((F2611-G2611)/G2611)&gt;0,((F2611-H2611)/H2611)&gt;0,((F2606-G2606)/G2606)&gt;0,((F2606-H2606)/H2606)&gt;0)</f>
        <v>#DIV/0!</v>
      </c>
      <c r="G2616" t="e">
        <f t="shared" ref="G2616:G2617" si="3884">AND(((G2611-H2611)/H2611)&gt;0,((G2611-I2611)/I2611)&gt;0,((G2606-H2606)/H2606)&gt;0,((G2606-I2606)/I2606)&gt;0)</f>
        <v>#DIV/0!</v>
      </c>
      <c r="H2616" t="e">
        <f t="shared" ref="H2616:H2617" si="3885">AND(((H2611-I2611)/I2611)&gt;0,((H2611-J2611)/J2611)&gt;0,((H2606-I2606)/I2606)&gt;0,((H2606-J2606)/J2606)&gt;0)</f>
        <v>#DIV/0!</v>
      </c>
      <c r="I2616" t="e">
        <f t="shared" ref="I2616:I2617" si="3886">AND(((I2611-J2611)/J2611)&gt;0,((I2611-K2611)/K2611)&gt;0,((I2606-J2606)/J2606)&gt;0,((I2606-K2606)/K2606)&gt;0)</f>
        <v>#DIV/0!</v>
      </c>
      <c r="J2616" t="e">
        <f t="shared" ref="J2616:J2617" si="3887">AND(((J2611-K2611)/K2611)&gt;0,((J2611-L2611)/L2611)&gt;0,((J2606-K2606)/K2606)&gt;0,((J2606-L2606)/L2606)&gt;0)</f>
        <v>#DIV/0!</v>
      </c>
      <c r="K2616" t="e">
        <f t="shared" ref="K2616:K2617" si="3888">AND(((K2611-L2611)/L2611)&gt;0,((K2611-M2611)/M2611)&gt;0,((K2606-L2606)/L2606)&gt;0,((K2606-M2606)/M2606)&gt;0)</f>
        <v>#DIV/0!</v>
      </c>
      <c r="L2616" t="e">
        <f t="shared" ref="L2616:L2617" si="3889">AND(((L2611-M2611)/M2611)&gt;0,((L2611-N2611)/N2611)&gt;0,((L2606-M2606)/M2606)&gt;0,((L2606-N2606)/N2606)&gt;0)</f>
        <v>#DIV/0!</v>
      </c>
    </row>
    <row r="2617" spans="1:16" x14ac:dyDescent="0.25">
      <c r="B2617" t="e">
        <f>OR(AND(C2617:D2617),AND(C2617,E2617))</f>
        <v>#DIV/0!</v>
      </c>
      <c r="C2617" t="e">
        <f>AND(((C2612-D2612)/D2612)&gt;0,((C2612-E2612)/E2612)&gt;0,((C2607-D2607)/D2607)&gt;0,((C2607-E2607)/E2607)&gt;0)</f>
        <v>#DIV/0!</v>
      </c>
      <c r="D2617" t="e">
        <f t="shared" si="3881"/>
        <v>#DIV/0!</v>
      </c>
      <c r="E2617" t="e">
        <f t="shared" si="3882"/>
        <v>#DIV/0!</v>
      </c>
      <c r="F2617" t="e">
        <f t="shared" si="3883"/>
        <v>#DIV/0!</v>
      </c>
      <c r="G2617" t="e">
        <f t="shared" si="3884"/>
        <v>#DIV/0!</v>
      </c>
      <c r="H2617" t="e">
        <f t="shared" si="3885"/>
        <v>#DIV/0!</v>
      </c>
      <c r="I2617" t="e">
        <f t="shared" si="3886"/>
        <v>#DIV/0!</v>
      </c>
      <c r="J2617" t="e">
        <f t="shared" si="3887"/>
        <v>#DIV/0!</v>
      </c>
      <c r="K2617" t="e">
        <f t="shared" si="3888"/>
        <v>#DIV/0!</v>
      </c>
      <c r="L2617" t="e">
        <f t="shared" si="3889"/>
        <v>#DIV/0!</v>
      </c>
    </row>
    <row r="2619" spans="1:16" x14ac:dyDescent="0.25">
      <c r="A2619" s="7">
        <f>B2620</f>
        <v>0</v>
      </c>
      <c r="B2619" s="7" t="e">
        <f>OR(AND(C2632:D2632),AND(C2632,E2632))</f>
        <v>#DIV/0!</v>
      </c>
      <c r="C2619" s="7" t="e">
        <f>OR(AND(C2633:D2633),AND(C2633,E2633))</f>
        <v>#DIV/0!</v>
      </c>
      <c r="D2619" s="7" t="e">
        <f>OR(AND(C2634:D2634),AND(C2634,E2634))</f>
        <v>#DIV/0!</v>
      </c>
      <c r="E2619" s="7" t="str">
        <f>C2620</f>
        <v>JUN '21</v>
      </c>
      <c r="F2619" s="7" t="e">
        <f>OR(AND(D2632:E2632),AND(D2632,F2632))</f>
        <v>#DIV/0!</v>
      </c>
      <c r="G2619" s="7" t="e">
        <f>OR(AND(D2633:E2633),AND(D2633,F2633))</f>
        <v>#DIV/0!</v>
      </c>
      <c r="H2619" s="7" t="e">
        <f>OR(AND(D2634:E2634),AND(D2634,F2634))</f>
        <v>#DIV/0!</v>
      </c>
      <c r="I2619" s="7" t="str">
        <f>D2620</f>
        <v>MAR '21</v>
      </c>
      <c r="J2619" s="11">
        <f>A2630</f>
        <v>0</v>
      </c>
      <c r="K2619" s="7">
        <f>B2625</f>
        <v>0</v>
      </c>
      <c r="L2619" s="7"/>
      <c r="M2619" s="7"/>
      <c r="O2619" t="str">
        <f>"https://www.moneycontrol.com/financials/21stcenturymanagement/results/consolidated-quarterly-results/"&amp;M2619&amp;"/1"</f>
        <v>https://www.moneycontrol.com/financials/21stcenturymanagement/results/consolidated-quarterly-results//1</v>
      </c>
      <c r="P2619" t="str">
        <f>"https://www.moneycontrol.com/financials/21stcenturymanagement/results/consolidated-quarterly-results/"&amp;M2619&amp;"/2"</f>
        <v>https://www.moneycontrol.com/financials/21stcenturymanagement/results/consolidated-quarterly-results//2</v>
      </c>
    </row>
    <row r="2620" spans="1:16" x14ac:dyDescent="0.25">
      <c r="A2620" s="2" t="s">
        <v>49</v>
      </c>
      <c r="B2620" s="8"/>
      <c r="C2620" s="2" t="s">
        <v>50</v>
      </c>
      <c r="D2620" s="2" t="s">
        <v>48</v>
      </c>
      <c r="E2620" s="2" t="s">
        <v>47</v>
      </c>
      <c r="F2620" s="2" t="s">
        <v>51</v>
      </c>
      <c r="G2620" s="2" t="s">
        <v>46</v>
      </c>
      <c r="H2620" s="2" t="s">
        <v>45</v>
      </c>
      <c r="I2620" s="2" t="s">
        <v>44</v>
      </c>
      <c r="J2620" s="2" t="s">
        <v>43</v>
      </c>
      <c r="K2620" s="2" t="s">
        <v>42</v>
      </c>
      <c r="L2620" s="2" t="s">
        <v>41</v>
      </c>
      <c r="M2620" s="2"/>
      <c r="O2620" s="2"/>
    </row>
    <row r="2621" spans="1:16" x14ac:dyDescent="0.25">
      <c r="A2621" t="s">
        <v>38</v>
      </c>
      <c r="B2621" t="s">
        <v>34</v>
      </c>
      <c r="C2621" s="6"/>
      <c r="D2621" s="6"/>
      <c r="E2621" s="6"/>
      <c r="F2621" s="6"/>
      <c r="G2621" s="6"/>
      <c r="H2621" s="6"/>
      <c r="I2621" s="6"/>
      <c r="J2621" s="6"/>
      <c r="K2621" s="6"/>
      <c r="L2621" s="6"/>
    </row>
    <row r="2622" spans="1:16" x14ac:dyDescent="0.25">
      <c r="B2622" t="s">
        <v>36</v>
      </c>
      <c r="C2622" s="4"/>
      <c r="D2622" s="6"/>
      <c r="E2622" s="4"/>
      <c r="F2622" s="4"/>
      <c r="G2622" s="4"/>
      <c r="H2622" s="6"/>
      <c r="I2622" s="4"/>
      <c r="J2622" s="4"/>
      <c r="K2622" s="4"/>
      <c r="L2622" s="4"/>
    </row>
    <row r="2623" spans="1:16" x14ac:dyDescent="0.25">
      <c r="B2623" t="s">
        <v>33</v>
      </c>
      <c r="C2623" s="5" t="e">
        <f t="shared" ref="C2623:L2623" si="3890">C2622/C2621</f>
        <v>#DIV/0!</v>
      </c>
      <c r="D2623" s="5" t="e">
        <f t="shared" si="3890"/>
        <v>#DIV/0!</v>
      </c>
      <c r="E2623" s="5" t="e">
        <f t="shared" si="3890"/>
        <v>#DIV/0!</v>
      </c>
      <c r="F2623" s="5" t="e">
        <f t="shared" si="3890"/>
        <v>#DIV/0!</v>
      </c>
      <c r="G2623" s="5" t="e">
        <f t="shared" si="3890"/>
        <v>#DIV/0!</v>
      </c>
      <c r="H2623" s="5" t="e">
        <f t="shared" si="3890"/>
        <v>#DIV/0!</v>
      </c>
      <c r="I2623" s="5" t="e">
        <f t="shared" si="3890"/>
        <v>#DIV/0!</v>
      </c>
      <c r="J2623" s="5" t="e">
        <f t="shared" si="3890"/>
        <v>#DIV/0!</v>
      </c>
      <c r="K2623" s="5" t="e">
        <f t="shared" si="3890"/>
        <v>#DIV/0!</v>
      </c>
      <c r="L2623" s="5" t="e">
        <f t="shared" si="3890"/>
        <v>#DIV/0!</v>
      </c>
    </row>
    <row r="2624" spans="1:16" x14ac:dyDescent="0.25">
      <c r="B2624" t="s">
        <v>32</v>
      </c>
      <c r="C2624" s="4"/>
      <c r="D2624" s="4"/>
      <c r="E2624" s="4"/>
      <c r="F2624" s="4"/>
      <c r="G2624" s="4"/>
      <c r="H2624" s="4"/>
      <c r="I2624" s="4"/>
      <c r="J2624" s="4"/>
      <c r="K2624" s="4"/>
      <c r="L2624" s="4"/>
    </row>
    <row r="2626" spans="1:16" x14ac:dyDescent="0.25">
      <c r="A2626" t="s">
        <v>37</v>
      </c>
      <c r="B2626" t="s">
        <v>34</v>
      </c>
      <c r="C2626" s="3">
        <f t="shared" ref="C2626:C2627" si="3891">SUM(C2621:F2621)</f>
        <v>0</v>
      </c>
      <c r="D2626" s="3">
        <f t="shared" ref="D2626:D2627" si="3892">SUM(D2621:G2621)</f>
        <v>0</v>
      </c>
      <c r="E2626" s="3">
        <f t="shared" ref="E2626:E2627" si="3893">SUM(E2621:H2621)</f>
        <v>0</v>
      </c>
      <c r="F2626" s="3">
        <f t="shared" ref="F2626:F2627" si="3894">SUM(F2621:I2621)</f>
        <v>0</v>
      </c>
      <c r="G2626" s="3">
        <f t="shared" ref="G2626:G2627" si="3895">SUM(G2621:J2621)</f>
        <v>0</v>
      </c>
      <c r="H2626" s="3">
        <f t="shared" ref="H2626:H2627" si="3896">SUM(H2621:K2621)</f>
        <v>0</v>
      </c>
      <c r="I2626" s="3">
        <f t="shared" ref="I2626:I2627" si="3897">SUM(I2621:L2621)</f>
        <v>0</v>
      </c>
    </row>
    <row r="2627" spans="1:16" x14ac:dyDescent="0.25">
      <c r="B2627" t="s">
        <v>36</v>
      </c>
      <c r="C2627" s="3">
        <f t="shared" si="3891"/>
        <v>0</v>
      </c>
      <c r="D2627" s="3">
        <f t="shared" si="3892"/>
        <v>0</v>
      </c>
      <c r="E2627" s="3">
        <f t="shared" si="3893"/>
        <v>0</v>
      </c>
      <c r="F2627" s="3">
        <f t="shared" si="3894"/>
        <v>0</v>
      </c>
      <c r="G2627" s="3">
        <f t="shared" si="3895"/>
        <v>0</v>
      </c>
      <c r="H2627" s="3">
        <f t="shared" si="3896"/>
        <v>0</v>
      </c>
      <c r="I2627" s="3">
        <f t="shared" si="3897"/>
        <v>0</v>
      </c>
    </row>
    <row r="2628" spans="1:16" x14ac:dyDescent="0.25">
      <c r="B2628" t="s">
        <v>33</v>
      </c>
      <c r="C2628" s="1" t="e">
        <f t="shared" ref="C2628:I2628" si="3898">C2627/C2626</f>
        <v>#DIV/0!</v>
      </c>
      <c r="D2628" s="1" t="e">
        <f t="shared" si="3898"/>
        <v>#DIV/0!</v>
      </c>
      <c r="E2628" s="1" t="e">
        <f t="shared" si="3898"/>
        <v>#DIV/0!</v>
      </c>
      <c r="F2628" s="1" t="e">
        <f t="shared" si="3898"/>
        <v>#DIV/0!</v>
      </c>
      <c r="G2628" s="1" t="e">
        <f t="shared" si="3898"/>
        <v>#DIV/0!</v>
      </c>
      <c r="H2628" s="1" t="e">
        <f t="shared" si="3898"/>
        <v>#DIV/0!</v>
      </c>
      <c r="I2628" s="1" t="e">
        <f t="shared" si="3898"/>
        <v>#DIV/0!</v>
      </c>
    </row>
    <row r="2629" spans="1:16" x14ac:dyDescent="0.25">
      <c r="B2629" t="s">
        <v>32</v>
      </c>
      <c r="C2629">
        <f t="shared" ref="C2629" si="3899">SUM(C2624:F2624)</f>
        <v>0</v>
      </c>
      <c r="D2629">
        <f t="shared" ref="D2629" si="3900">SUM(D2624:G2624)</f>
        <v>0</v>
      </c>
      <c r="E2629">
        <f t="shared" ref="E2629" si="3901">SUM(E2624:H2624)</f>
        <v>0</v>
      </c>
      <c r="F2629">
        <f t="shared" ref="F2629" si="3902">SUM(F2624:I2624)</f>
        <v>0</v>
      </c>
      <c r="G2629">
        <f t="shared" ref="G2629" si="3903">SUM(G2624:J2624)</f>
        <v>0</v>
      </c>
      <c r="H2629">
        <f t="shared" ref="H2629" si="3904">SUM(H2624:K2624)</f>
        <v>0</v>
      </c>
      <c r="I2629">
        <f t="shared" ref="I2629" si="3905">SUM(I2624:L2624)</f>
        <v>0</v>
      </c>
    </row>
    <row r="2630" spans="1:16" x14ac:dyDescent="0.25">
      <c r="A2630" s="10"/>
      <c r="B2630" s="9"/>
      <c r="C2630" s="9"/>
      <c r="D2630" s="9"/>
      <c r="E2630" s="9"/>
      <c r="F2630" s="9"/>
      <c r="G2630" s="9"/>
      <c r="H2630" s="9"/>
      <c r="I2630" s="9"/>
    </row>
    <row r="2631" spans="1:16" x14ac:dyDescent="0.25">
      <c r="A2631" t="s">
        <v>35</v>
      </c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</row>
    <row r="2632" spans="1:16" x14ac:dyDescent="0.25">
      <c r="A2632" t="e">
        <f>B2632</f>
        <v>#DIV/0!</v>
      </c>
      <c r="B2632" t="e">
        <f>OR(AND(C2632:D2632),AND(C2632,E2632))</f>
        <v>#DIV/0!</v>
      </c>
      <c r="C2632" t="e">
        <f>AND(((C2626-D2626)/D2626)&gt;0,((C2621-D2621)/D2621)&gt;0,((C2626-E2626)/E2626)&gt;0,((C2621-E2621)/E2621)&gt;0)</f>
        <v>#DIV/0!</v>
      </c>
      <c r="D2632" t="e">
        <f>AND(((D2626-E2626)/E2626)&gt;0,((D2621-E2621)/E2621)&gt;0,((D2626-F2626)/F2626)&gt;0,((D2621-F2621)/F2621)&gt;0)</f>
        <v>#DIV/0!</v>
      </c>
      <c r="E2632" t="e">
        <f>AND(((E2626-F2626)/F2626)&gt;0,((E2621-F2621)/F2621)&gt;0,((E2626-G2626)/G2626)&gt;0,((E2621-G2621)/G2621)&gt;0)</f>
        <v>#DIV/0!</v>
      </c>
      <c r="F2632" t="e">
        <f>AND(((F2626-G2626)/G2626)&gt;0,((F2621-G2621)/G2621)&gt;0,((F2626-H2626)/H2626)&gt;0,((F2621-H2621)/H2621)&gt;0)</f>
        <v>#DIV/0!</v>
      </c>
      <c r="G2632" t="e">
        <f>AND(((G2626-H2626)/H2626)&gt;0,((G2621-H2621)/H2621)&gt;0,((G2626-I2626)/I2626)&gt;0,((G2621-I2621)/I2621)&gt;0)</f>
        <v>#DIV/0!</v>
      </c>
      <c r="H2632" t="e">
        <f>AND(((H2626-I2626)/I2626)&gt;0,((H2621-I2621)/I2621)&gt;0,((H2626-J2626)/J2626)&gt;0,((H2621-J2621)/J2621)&gt;0)</f>
        <v>#DIV/0!</v>
      </c>
      <c r="I2632" t="e">
        <f>AND(((I2626-J2626)/J2626)&gt;0,((I2621-J2621)/J2621)&gt;0,((I2626-K2626)/K2626)&gt;0,((I2621-K2621)/K2621)&gt;0)</f>
        <v>#DIV/0!</v>
      </c>
      <c r="J2632" t="e">
        <f>AND(((J2626-K2626)/K2626)&gt;0,((J2621-K2621)/K2621)&gt;0,((J2626-L2626)/L2626)&gt;0,((J2621-L2621)/L2621)&gt;0)</f>
        <v>#DIV/0!</v>
      </c>
      <c r="K2632" t="e">
        <f>AND(((K2626-L2626)/L2626)&gt;0,((K2621-L2621)/L2621)&gt;0,((K2626-M2626)/M2626)&gt;0,((K2621-M2621)/M2621)&gt;0)</f>
        <v>#DIV/0!</v>
      </c>
      <c r="L2632" t="e">
        <f>AND(((L2626-M2626)/M2626)&gt;0,((L2621-M2621)/M2621)&gt;0,((L2626-N2626)/N2626)&gt;0,((L2621-N2621)/N2621)&gt;0)</f>
        <v>#DIV/0!</v>
      </c>
    </row>
    <row r="2633" spans="1:16" x14ac:dyDescent="0.25">
      <c r="B2633" t="e">
        <f>OR(AND(C2633:D2633),AND(C2633,E2633))</f>
        <v>#DIV/0!</v>
      </c>
      <c r="C2633" t="e">
        <f>AND(((C2628-D2628)/D2628)&gt;0,((C2628-E2628)/E2628)&gt;0,((C2623-D2623)/D2623)&gt;0,((C2623-E2623)/E2623)&gt;0)</f>
        <v>#DIV/0!</v>
      </c>
      <c r="D2633" t="e">
        <f t="shared" ref="D2633:D2634" si="3906">AND(((D2628-E2628)/E2628)&gt;0,((D2628-F2628)/F2628)&gt;0,((D2623-E2623)/E2623)&gt;0,((D2623-F2623)/F2623)&gt;0)</f>
        <v>#DIV/0!</v>
      </c>
      <c r="E2633" t="e">
        <f t="shared" ref="E2633:E2634" si="3907">AND(((E2628-F2628)/F2628)&gt;0,((E2628-G2628)/G2628)&gt;0,((E2623-F2623)/F2623)&gt;0,((E2623-G2623)/G2623)&gt;0)</f>
        <v>#DIV/0!</v>
      </c>
      <c r="F2633" t="e">
        <f t="shared" ref="F2633:F2634" si="3908">AND(((F2628-G2628)/G2628)&gt;0,((F2628-H2628)/H2628)&gt;0,((F2623-G2623)/G2623)&gt;0,((F2623-H2623)/H2623)&gt;0)</f>
        <v>#DIV/0!</v>
      </c>
      <c r="G2633" t="e">
        <f t="shared" ref="G2633:G2634" si="3909">AND(((G2628-H2628)/H2628)&gt;0,((G2628-I2628)/I2628)&gt;0,((G2623-H2623)/H2623)&gt;0,((G2623-I2623)/I2623)&gt;0)</f>
        <v>#DIV/0!</v>
      </c>
      <c r="H2633" t="e">
        <f t="shared" ref="H2633:H2634" si="3910">AND(((H2628-I2628)/I2628)&gt;0,((H2628-J2628)/J2628)&gt;0,((H2623-I2623)/I2623)&gt;0,((H2623-J2623)/J2623)&gt;0)</f>
        <v>#DIV/0!</v>
      </c>
      <c r="I2633" t="e">
        <f t="shared" ref="I2633:I2634" si="3911">AND(((I2628-J2628)/J2628)&gt;0,((I2628-K2628)/K2628)&gt;0,((I2623-J2623)/J2623)&gt;0,((I2623-K2623)/K2623)&gt;0)</f>
        <v>#DIV/0!</v>
      </c>
      <c r="J2633" t="e">
        <f t="shared" ref="J2633:J2634" si="3912">AND(((J2628-K2628)/K2628)&gt;0,((J2628-L2628)/L2628)&gt;0,((J2623-K2623)/K2623)&gt;0,((J2623-L2623)/L2623)&gt;0)</f>
        <v>#DIV/0!</v>
      </c>
      <c r="K2633" t="e">
        <f t="shared" ref="K2633:K2634" si="3913">AND(((K2628-L2628)/L2628)&gt;0,((K2628-M2628)/M2628)&gt;0,((K2623-L2623)/L2623)&gt;0,((K2623-M2623)/M2623)&gt;0)</f>
        <v>#DIV/0!</v>
      </c>
      <c r="L2633" t="e">
        <f t="shared" ref="L2633:L2634" si="3914">AND(((L2628-M2628)/M2628)&gt;0,((L2628-N2628)/N2628)&gt;0,((L2623-M2623)/M2623)&gt;0,((L2623-N2623)/N2623)&gt;0)</f>
        <v>#DIV/0!</v>
      </c>
    </row>
    <row r="2634" spans="1:16" x14ac:dyDescent="0.25">
      <c r="B2634" t="e">
        <f>OR(AND(C2634:D2634),AND(C2634,E2634))</f>
        <v>#DIV/0!</v>
      </c>
      <c r="C2634" t="e">
        <f>AND(((C2629-D2629)/D2629)&gt;0,((C2629-E2629)/E2629)&gt;0,((C2624-D2624)/D2624)&gt;0,((C2624-E2624)/E2624)&gt;0)</f>
        <v>#DIV/0!</v>
      </c>
      <c r="D2634" t="e">
        <f t="shared" si="3906"/>
        <v>#DIV/0!</v>
      </c>
      <c r="E2634" t="e">
        <f t="shared" si="3907"/>
        <v>#DIV/0!</v>
      </c>
      <c r="F2634" t="e">
        <f t="shared" si="3908"/>
        <v>#DIV/0!</v>
      </c>
      <c r="G2634" t="e">
        <f t="shared" si="3909"/>
        <v>#DIV/0!</v>
      </c>
      <c r="H2634" t="e">
        <f t="shared" si="3910"/>
        <v>#DIV/0!</v>
      </c>
      <c r="I2634" t="e">
        <f t="shared" si="3911"/>
        <v>#DIV/0!</v>
      </c>
      <c r="J2634" t="e">
        <f t="shared" si="3912"/>
        <v>#DIV/0!</v>
      </c>
      <c r="K2634" t="e">
        <f t="shared" si="3913"/>
        <v>#DIV/0!</v>
      </c>
      <c r="L2634" t="e">
        <f t="shared" si="3914"/>
        <v>#DIV/0!</v>
      </c>
    </row>
    <row r="2636" spans="1:16" x14ac:dyDescent="0.25">
      <c r="A2636" s="7">
        <f>B2637</f>
        <v>0</v>
      </c>
      <c r="B2636" s="7" t="e">
        <f>OR(AND(C2649:D2649),AND(C2649,E2649))</f>
        <v>#DIV/0!</v>
      </c>
      <c r="C2636" s="7" t="e">
        <f>OR(AND(C2650:D2650),AND(C2650,E2650))</f>
        <v>#DIV/0!</v>
      </c>
      <c r="D2636" s="7" t="e">
        <f>OR(AND(C2651:D2651),AND(C2651,E2651))</f>
        <v>#DIV/0!</v>
      </c>
      <c r="E2636" s="7" t="str">
        <f>C2637</f>
        <v>JUN '21</v>
      </c>
      <c r="F2636" s="7" t="e">
        <f>OR(AND(D2649:E2649),AND(D2649,F2649))</f>
        <v>#DIV/0!</v>
      </c>
      <c r="G2636" s="7" t="e">
        <f>OR(AND(D2650:E2650),AND(D2650,F2650))</f>
        <v>#DIV/0!</v>
      </c>
      <c r="H2636" s="7" t="e">
        <f>OR(AND(D2651:E2651),AND(D2651,F2651))</f>
        <v>#DIV/0!</v>
      </c>
      <c r="I2636" s="7" t="str">
        <f>D2637</f>
        <v>MAR '21</v>
      </c>
      <c r="J2636" s="11">
        <f>A2647</f>
        <v>0</v>
      </c>
      <c r="K2636" s="7">
        <f>B2642</f>
        <v>0</v>
      </c>
      <c r="L2636" s="7"/>
      <c r="M2636" s="7"/>
      <c r="O2636" t="str">
        <f>"https://www.moneycontrol.com/financials/21stcenturymanagement/results/consolidated-quarterly-results/"&amp;M2636&amp;"/1"</f>
        <v>https://www.moneycontrol.com/financials/21stcenturymanagement/results/consolidated-quarterly-results//1</v>
      </c>
      <c r="P2636" t="str">
        <f>"https://www.moneycontrol.com/financials/21stcenturymanagement/results/consolidated-quarterly-results/"&amp;M2636&amp;"/2"</f>
        <v>https://www.moneycontrol.com/financials/21stcenturymanagement/results/consolidated-quarterly-results//2</v>
      </c>
    </row>
    <row r="2637" spans="1:16" x14ac:dyDescent="0.25">
      <c r="A2637" s="2" t="s">
        <v>49</v>
      </c>
      <c r="B2637" s="8"/>
      <c r="C2637" s="2" t="s">
        <v>50</v>
      </c>
      <c r="D2637" s="2" t="s">
        <v>48</v>
      </c>
      <c r="E2637" s="2" t="s">
        <v>47</v>
      </c>
      <c r="F2637" s="2" t="s">
        <v>51</v>
      </c>
      <c r="G2637" s="2" t="s">
        <v>46</v>
      </c>
      <c r="H2637" s="2" t="s">
        <v>45</v>
      </c>
      <c r="I2637" s="2" t="s">
        <v>44</v>
      </c>
      <c r="J2637" s="2" t="s">
        <v>43</v>
      </c>
      <c r="K2637" s="2" t="s">
        <v>42</v>
      </c>
      <c r="L2637" s="2" t="s">
        <v>41</v>
      </c>
      <c r="M2637" s="2"/>
      <c r="O2637" s="2"/>
    </row>
    <row r="2638" spans="1:16" x14ac:dyDescent="0.25">
      <c r="A2638" t="s">
        <v>38</v>
      </c>
      <c r="B2638" t="s">
        <v>34</v>
      </c>
      <c r="C2638" s="6"/>
      <c r="D2638" s="6"/>
      <c r="E2638" s="6"/>
      <c r="F2638" s="6"/>
      <c r="G2638" s="6"/>
      <c r="H2638" s="6"/>
      <c r="I2638" s="6"/>
      <c r="J2638" s="6"/>
      <c r="K2638" s="6"/>
      <c r="L2638" s="6"/>
    </row>
    <row r="2639" spans="1:16" x14ac:dyDescent="0.25">
      <c r="B2639" t="s">
        <v>36</v>
      </c>
      <c r="C2639" s="4"/>
      <c r="D2639" s="6"/>
      <c r="E2639" s="4"/>
      <c r="F2639" s="4"/>
      <c r="G2639" s="4"/>
      <c r="H2639" s="6"/>
      <c r="I2639" s="4"/>
      <c r="J2639" s="4"/>
      <c r="K2639" s="4"/>
      <c r="L2639" s="4"/>
    </row>
    <row r="2640" spans="1:16" x14ac:dyDescent="0.25">
      <c r="B2640" t="s">
        <v>33</v>
      </c>
      <c r="C2640" s="5" t="e">
        <f t="shared" ref="C2640:L2640" si="3915">C2639/C2638</f>
        <v>#DIV/0!</v>
      </c>
      <c r="D2640" s="5" t="e">
        <f t="shared" si="3915"/>
        <v>#DIV/0!</v>
      </c>
      <c r="E2640" s="5" t="e">
        <f t="shared" si="3915"/>
        <v>#DIV/0!</v>
      </c>
      <c r="F2640" s="5" t="e">
        <f t="shared" si="3915"/>
        <v>#DIV/0!</v>
      </c>
      <c r="G2640" s="5" t="e">
        <f t="shared" si="3915"/>
        <v>#DIV/0!</v>
      </c>
      <c r="H2640" s="5" t="e">
        <f t="shared" si="3915"/>
        <v>#DIV/0!</v>
      </c>
      <c r="I2640" s="5" t="e">
        <f t="shared" si="3915"/>
        <v>#DIV/0!</v>
      </c>
      <c r="J2640" s="5" t="e">
        <f t="shared" si="3915"/>
        <v>#DIV/0!</v>
      </c>
      <c r="K2640" s="5" t="e">
        <f t="shared" si="3915"/>
        <v>#DIV/0!</v>
      </c>
      <c r="L2640" s="5" t="e">
        <f t="shared" si="3915"/>
        <v>#DIV/0!</v>
      </c>
    </row>
    <row r="2641" spans="1:16" x14ac:dyDescent="0.25">
      <c r="B2641" t="s">
        <v>32</v>
      </c>
      <c r="C2641" s="4"/>
      <c r="D2641" s="4"/>
      <c r="E2641" s="4"/>
      <c r="F2641" s="4"/>
      <c r="G2641" s="4"/>
      <c r="H2641" s="4"/>
      <c r="I2641" s="4"/>
      <c r="J2641" s="4"/>
      <c r="K2641" s="4"/>
      <c r="L2641" s="4"/>
    </row>
    <row r="2643" spans="1:16" x14ac:dyDescent="0.25">
      <c r="A2643" t="s">
        <v>37</v>
      </c>
      <c r="B2643" t="s">
        <v>34</v>
      </c>
      <c r="C2643" s="3">
        <f t="shared" ref="C2643:C2644" si="3916">SUM(C2638:F2638)</f>
        <v>0</v>
      </c>
      <c r="D2643" s="3">
        <f t="shared" ref="D2643:D2644" si="3917">SUM(D2638:G2638)</f>
        <v>0</v>
      </c>
      <c r="E2643" s="3">
        <f t="shared" ref="E2643:E2644" si="3918">SUM(E2638:H2638)</f>
        <v>0</v>
      </c>
      <c r="F2643" s="3">
        <f t="shared" ref="F2643:F2644" si="3919">SUM(F2638:I2638)</f>
        <v>0</v>
      </c>
      <c r="G2643" s="3">
        <f t="shared" ref="G2643:G2644" si="3920">SUM(G2638:J2638)</f>
        <v>0</v>
      </c>
      <c r="H2643" s="3">
        <f t="shared" ref="H2643:H2644" si="3921">SUM(H2638:K2638)</f>
        <v>0</v>
      </c>
      <c r="I2643" s="3">
        <f t="shared" ref="I2643:I2644" si="3922">SUM(I2638:L2638)</f>
        <v>0</v>
      </c>
    </row>
    <row r="2644" spans="1:16" x14ac:dyDescent="0.25">
      <c r="B2644" t="s">
        <v>36</v>
      </c>
      <c r="C2644" s="3">
        <f t="shared" si="3916"/>
        <v>0</v>
      </c>
      <c r="D2644" s="3">
        <f t="shared" si="3917"/>
        <v>0</v>
      </c>
      <c r="E2644" s="3">
        <f t="shared" si="3918"/>
        <v>0</v>
      </c>
      <c r="F2644" s="3">
        <f t="shared" si="3919"/>
        <v>0</v>
      </c>
      <c r="G2644" s="3">
        <f t="shared" si="3920"/>
        <v>0</v>
      </c>
      <c r="H2644" s="3">
        <f t="shared" si="3921"/>
        <v>0</v>
      </c>
      <c r="I2644" s="3">
        <f t="shared" si="3922"/>
        <v>0</v>
      </c>
    </row>
    <row r="2645" spans="1:16" x14ac:dyDescent="0.25">
      <c r="B2645" t="s">
        <v>33</v>
      </c>
      <c r="C2645" s="1" t="e">
        <f t="shared" ref="C2645:I2645" si="3923">C2644/C2643</f>
        <v>#DIV/0!</v>
      </c>
      <c r="D2645" s="1" t="e">
        <f t="shared" si="3923"/>
        <v>#DIV/0!</v>
      </c>
      <c r="E2645" s="1" t="e">
        <f t="shared" si="3923"/>
        <v>#DIV/0!</v>
      </c>
      <c r="F2645" s="1" t="e">
        <f t="shared" si="3923"/>
        <v>#DIV/0!</v>
      </c>
      <c r="G2645" s="1" t="e">
        <f t="shared" si="3923"/>
        <v>#DIV/0!</v>
      </c>
      <c r="H2645" s="1" t="e">
        <f t="shared" si="3923"/>
        <v>#DIV/0!</v>
      </c>
      <c r="I2645" s="1" t="e">
        <f t="shared" si="3923"/>
        <v>#DIV/0!</v>
      </c>
    </row>
    <row r="2646" spans="1:16" x14ac:dyDescent="0.25">
      <c r="B2646" t="s">
        <v>32</v>
      </c>
      <c r="C2646">
        <f t="shared" ref="C2646" si="3924">SUM(C2641:F2641)</f>
        <v>0</v>
      </c>
      <c r="D2646">
        <f t="shared" ref="D2646" si="3925">SUM(D2641:G2641)</f>
        <v>0</v>
      </c>
      <c r="E2646">
        <f t="shared" ref="E2646" si="3926">SUM(E2641:H2641)</f>
        <v>0</v>
      </c>
      <c r="F2646">
        <f t="shared" ref="F2646" si="3927">SUM(F2641:I2641)</f>
        <v>0</v>
      </c>
      <c r="G2646">
        <f t="shared" ref="G2646" si="3928">SUM(G2641:J2641)</f>
        <v>0</v>
      </c>
      <c r="H2646">
        <f t="shared" ref="H2646" si="3929">SUM(H2641:K2641)</f>
        <v>0</v>
      </c>
      <c r="I2646">
        <f t="shared" ref="I2646" si="3930">SUM(I2641:L2641)</f>
        <v>0</v>
      </c>
    </row>
    <row r="2647" spans="1:16" x14ac:dyDescent="0.25">
      <c r="A2647" s="10"/>
      <c r="B2647" s="9"/>
      <c r="C2647" s="9"/>
      <c r="D2647" s="9"/>
      <c r="E2647" s="9"/>
      <c r="F2647" s="9"/>
      <c r="G2647" s="9"/>
      <c r="H2647" s="9"/>
      <c r="I2647" s="9"/>
    </row>
    <row r="2648" spans="1:16" x14ac:dyDescent="0.25">
      <c r="A2648" t="s">
        <v>35</v>
      </c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</row>
    <row r="2649" spans="1:16" x14ac:dyDescent="0.25">
      <c r="A2649" t="e">
        <f>B2649</f>
        <v>#DIV/0!</v>
      </c>
      <c r="B2649" t="e">
        <f>OR(AND(C2649:D2649),AND(C2649,E2649))</f>
        <v>#DIV/0!</v>
      </c>
      <c r="C2649" t="e">
        <f>AND(((C2643-D2643)/D2643)&gt;0,((C2638-D2638)/D2638)&gt;0,((C2643-E2643)/E2643)&gt;0,((C2638-E2638)/E2638)&gt;0)</f>
        <v>#DIV/0!</v>
      </c>
      <c r="D2649" t="e">
        <f>AND(((D2643-E2643)/E2643)&gt;0,((D2638-E2638)/E2638)&gt;0,((D2643-F2643)/F2643)&gt;0,((D2638-F2638)/F2638)&gt;0)</f>
        <v>#DIV/0!</v>
      </c>
      <c r="E2649" t="e">
        <f>AND(((E2643-F2643)/F2643)&gt;0,((E2638-F2638)/F2638)&gt;0,((E2643-G2643)/G2643)&gt;0,((E2638-G2638)/G2638)&gt;0)</f>
        <v>#DIV/0!</v>
      </c>
      <c r="F2649" t="e">
        <f>AND(((F2643-G2643)/G2643)&gt;0,((F2638-G2638)/G2638)&gt;0,((F2643-H2643)/H2643)&gt;0,((F2638-H2638)/H2638)&gt;0)</f>
        <v>#DIV/0!</v>
      </c>
      <c r="G2649" t="e">
        <f>AND(((G2643-H2643)/H2643)&gt;0,((G2638-H2638)/H2638)&gt;0,((G2643-I2643)/I2643)&gt;0,((G2638-I2638)/I2638)&gt;0)</f>
        <v>#DIV/0!</v>
      </c>
      <c r="H2649" t="e">
        <f>AND(((H2643-I2643)/I2643)&gt;0,((H2638-I2638)/I2638)&gt;0,((H2643-J2643)/J2643)&gt;0,((H2638-J2638)/J2638)&gt;0)</f>
        <v>#DIV/0!</v>
      </c>
      <c r="I2649" t="e">
        <f>AND(((I2643-J2643)/J2643)&gt;0,((I2638-J2638)/J2638)&gt;0,((I2643-K2643)/K2643)&gt;0,((I2638-K2638)/K2638)&gt;0)</f>
        <v>#DIV/0!</v>
      </c>
      <c r="J2649" t="e">
        <f>AND(((J2643-K2643)/K2643)&gt;0,((J2638-K2638)/K2638)&gt;0,((J2643-L2643)/L2643)&gt;0,((J2638-L2638)/L2638)&gt;0)</f>
        <v>#DIV/0!</v>
      </c>
      <c r="K2649" t="e">
        <f>AND(((K2643-L2643)/L2643)&gt;0,((K2638-L2638)/L2638)&gt;0,((K2643-M2643)/M2643)&gt;0,((K2638-M2638)/M2638)&gt;0)</f>
        <v>#DIV/0!</v>
      </c>
      <c r="L2649" t="e">
        <f>AND(((L2643-M2643)/M2643)&gt;0,((L2638-M2638)/M2638)&gt;0,((L2643-N2643)/N2643)&gt;0,((L2638-N2638)/N2638)&gt;0)</f>
        <v>#DIV/0!</v>
      </c>
    </row>
    <row r="2650" spans="1:16" x14ac:dyDescent="0.25">
      <c r="B2650" t="e">
        <f>OR(AND(C2650:D2650),AND(C2650,E2650))</f>
        <v>#DIV/0!</v>
      </c>
      <c r="C2650" t="e">
        <f>AND(((C2645-D2645)/D2645)&gt;0,((C2645-E2645)/E2645)&gt;0,((C2640-D2640)/D2640)&gt;0,((C2640-E2640)/E2640)&gt;0)</f>
        <v>#DIV/0!</v>
      </c>
      <c r="D2650" t="e">
        <f t="shared" ref="D2650:D2651" si="3931">AND(((D2645-E2645)/E2645)&gt;0,((D2645-F2645)/F2645)&gt;0,((D2640-E2640)/E2640)&gt;0,((D2640-F2640)/F2640)&gt;0)</f>
        <v>#DIV/0!</v>
      </c>
      <c r="E2650" t="e">
        <f t="shared" ref="E2650:E2651" si="3932">AND(((E2645-F2645)/F2645)&gt;0,((E2645-G2645)/G2645)&gt;0,((E2640-F2640)/F2640)&gt;0,((E2640-G2640)/G2640)&gt;0)</f>
        <v>#DIV/0!</v>
      </c>
      <c r="F2650" t="e">
        <f t="shared" ref="F2650:F2651" si="3933">AND(((F2645-G2645)/G2645)&gt;0,((F2645-H2645)/H2645)&gt;0,((F2640-G2640)/G2640)&gt;0,((F2640-H2640)/H2640)&gt;0)</f>
        <v>#DIV/0!</v>
      </c>
      <c r="G2650" t="e">
        <f t="shared" ref="G2650:G2651" si="3934">AND(((G2645-H2645)/H2645)&gt;0,((G2645-I2645)/I2645)&gt;0,((G2640-H2640)/H2640)&gt;0,((G2640-I2640)/I2640)&gt;0)</f>
        <v>#DIV/0!</v>
      </c>
      <c r="H2650" t="e">
        <f t="shared" ref="H2650:H2651" si="3935">AND(((H2645-I2645)/I2645)&gt;0,((H2645-J2645)/J2645)&gt;0,((H2640-I2640)/I2640)&gt;0,((H2640-J2640)/J2640)&gt;0)</f>
        <v>#DIV/0!</v>
      </c>
      <c r="I2650" t="e">
        <f t="shared" ref="I2650:I2651" si="3936">AND(((I2645-J2645)/J2645)&gt;0,((I2645-K2645)/K2645)&gt;0,((I2640-J2640)/J2640)&gt;0,((I2640-K2640)/K2640)&gt;0)</f>
        <v>#DIV/0!</v>
      </c>
      <c r="J2650" t="e">
        <f t="shared" ref="J2650:J2651" si="3937">AND(((J2645-K2645)/K2645)&gt;0,((J2645-L2645)/L2645)&gt;0,((J2640-K2640)/K2640)&gt;0,((J2640-L2640)/L2640)&gt;0)</f>
        <v>#DIV/0!</v>
      </c>
      <c r="K2650" t="e">
        <f t="shared" ref="K2650:K2651" si="3938">AND(((K2645-L2645)/L2645)&gt;0,((K2645-M2645)/M2645)&gt;0,((K2640-L2640)/L2640)&gt;0,((K2640-M2640)/M2640)&gt;0)</f>
        <v>#DIV/0!</v>
      </c>
      <c r="L2650" t="e">
        <f t="shared" ref="L2650:L2651" si="3939">AND(((L2645-M2645)/M2645)&gt;0,((L2645-N2645)/N2645)&gt;0,((L2640-M2640)/M2640)&gt;0,((L2640-N2640)/N2640)&gt;0)</f>
        <v>#DIV/0!</v>
      </c>
    </row>
    <row r="2651" spans="1:16" x14ac:dyDescent="0.25">
      <c r="B2651" t="e">
        <f>OR(AND(C2651:D2651),AND(C2651,E2651))</f>
        <v>#DIV/0!</v>
      </c>
      <c r="C2651" t="e">
        <f>AND(((C2646-D2646)/D2646)&gt;0,((C2646-E2646)/E2646)&gt;0,((C2641-D2641)/D2641)&gt;0,((C2641-E2641)/E2641)&gt;0)</f>
        <v>#DIV/0!</v>
      </c>
      <c r="D2651" t="e">
        <f t="shared" si="3931"/>
        <v>#DIV/0!</v>
      </c>
      <c r="E2651" t="e">
        <f t="shared" si="3932"/>
        <v>#DIV/0!</v>
      </c>
      <c r="F2651" t="e">
        <f t="shared" si="3933"/>
        <v>#DIV/0!</v>
      </c>
      <c r="G2651" t="e">
        <f t="shared" si="3934"/>
        <v>#DIV/0!</v>
      </c>
      <c r="H2651" t="e">
        <f t="shared" si="3935"/>
        <v>#DIV/0!</v>
      </c>
      <c r="I2651" t="e">
        <f t="shared" si="3936"/>
        <v>#DIV/0!</v>
      </c>
      <c r="J2651" t="e">
        <f t="shared" si="3937"/>
        <v>#DIV/0!</v>
      </c>
      <c r="K2651" t="e">
        <f t="shared" si="3938"/>
        <v>#DIV/0!</v>
      </c>
      <c r="L2651" t="e">
        <f t="shared" si="3939"/>
        <v>#DIV/0!</v>
      </c>
    </row>
    <row r="2653" spans="1:16" x14ac:dyDescent="0.25">
      <c r="A2653" s="7">
        <f>B2654</f>
        <v>0</v>
      </c>
      <c r="B2653" s="7" t="e">
        <f>OR(AND(C2666:D2666),AND(C2666,E2666))</f>
        <v>#DIV/0!</v>
      </c>
      <c r="C2653" s="7" t="e">
        <f>OR(AND(C2667:D2667),AND(C2667,E2667))</f>
        <v>#DIV/0!</v>
      </c>
      <c r="D2653" s="7" t="e">
        <f>OR(AND(C2668:D2668),AND(C2668,E2668))</f>
        <v>#DIV/0!</v>
      </c>
      <c r="E2653" s="7" t="str">
        <f>C2654</f>
        <v>JUN '21</v>
      </c>
      <c r="F2653" s="7" t="e">
        <f>OR(AND(D2666:E2666),AND(D2666,F2666))</f>
        <v>#DIV/0!</v>
      </c>
      <c r="G2653" s="7" t="e">
        <f>OR(AND(D2667:E2667),AND(D2667,F2667))</f>
        <v>#DIV/0!</v>
      </c>
      <c r="H2653" s="7" t="e">
        <f>OR(AND(D2668:E2668),AND(D2668,F2668))</f>
        <v>#DIV/0!</v>
      </c>
      <c r="I2653" s="7" t="str">
        <f>D2654</f>
        <v>MAR '21</v>
      </c>
      <c r="J2653" s="11">
        <f>A2664</f>
        <v>0</v>
      </c>
      <c r="K2653" s="7">
        <f>B2659</f>
        <v>0</v>
      </c>
      <c r="L2653" s="7"/>
      <c r="M2653" s="7"/>
      <c r="O2653" t="str">
        <f>"https://www.moneycontrol.com/financials/21stcenturymanagement/results/consolidated-quarterly-results/"&amp;M2653&amp;"/1"</f>
        <v>https://www.moneycontrol.com/financials/21stcenturymanagement/results/consolidated-quarterly-results//1</v>
      </c>
      <c r="P2653" t="str">
        <f>"https://www.moneycontrol.com/financials/21stcenturymanagement/results/consolidated-quarterly-results/"&amp;M2653&amp;"/2"</f>
        <v>https://www.moneycontrol.com/financials/21stcenturymanagement/results/consolidated-quarterly-results//2</v>
      </c>
    </row>
    <row r="2654" spans="1:16" x14ac:dyDescent="0.25">
      <c r="A2654" s="2" t="s">
        <v>49</v>
      </c>
      <c r="B2654" s="8"/>
      <c r="C2654" s="2" t="s">
        <v>50</v>
      </c>
      <c r="D2654" s="2" t="s">
        <v>48</v>
      </c>
      <c r="E2654" s="2" t="s">
        <v>47</v>
      </c>
      <c r="F2654" s="2" t="s">
        <v>51</v>
      </c>
      <c r="G2654" s="2" t="s">
        <v>46</v>
      </c>
      <c r="H2654" s="2" t="s">
        <v>45</v>
      </c>
      <c r="I2654" s="2" t="s">
        <v>44</v>
      </c>
      <c r="J2654" s="2" t="s">
        <v>43</v>
      </c>
      <c r="K2654" s="2" t="s">
        <v>42</v>
      </c>
      <c r="L2654" s="2" t="s">
        <v>41</v>
      </c>
      <c r="M2654" s="2"/>
      <c r="O2654" s="2"/>
    </row>
    <row r="2655" spans="1:16" x14ac:dyDescent="0.25">
      <c r="A2655" t="s">
        <v>38</v>
      </c>
      <c r="B2655" t="s">
        <v>34</v>
      </c>
      <c r="C2655" s="6"/>
      <c r="D2655" s="6"/>
      <c r="E2655" s="6"/>
      <c r="F2655" s="6"/>
      <c r="G2655" s="6"/>
      <c r="H2655" s="6"/>
      <c r="I2655" s="6"/>
      <c r="J2655" s="6"/>
      <c r="K2655" s="6"/>
      <c r="L2655" s="6"/>
    </row>
    <row r="2656" spans="1:16" x14ac:dyDescent="0.25">
      <c r="B2656" t="s">
        <v>36</v>
      </c>
      <c r="C2656" s="4"/>
      <c r="D2656" s="6"/>
      <c r="E2656" s="4"/>
      <c r="F2656" s="4"/>
      <c r="G2656" s="4"/>
      <c r="H2656" s="6"/>
      <c r="I2656" s="4"/>
      <c r="J2656" s="4"/>
      <c r="K2656" s="4"/>
      <c r="L2656" s="4"/>
    </row>
    <row r="2657" spans="1:16" x14ac:dyDescent="0.25">
      <c r="B2657" t="s">
        <v>33</v>
      </c>
      <c r="C2657" s="5" t="e">
        <f t="shared" ref="C2657:L2657" si="3940">C2656/C2655</f>
        <v>#DIV/0!</v>
      </c>
      <c r="D2657" s="5" t="e">
        <f t="shared" si="3940"/>
        <v>#DIV/0!</v>
      </c>
      <c r="E2657" s="5" t="e">
        <f t="shared" si="3940"/>
        <v>#DIV/0!</v>
      </c>
      <c r="F2657" s="5" t="e">
        <f t="shared" si="3940"/>
        <v>#DIV/0!</v>
      </c>
      <c r="G2657" s="5" t="e">
        <f t="shared" si="3940"/>
        <v>#DIV/0!</v>
      </c>
      <c r="H2657" s="5" t="e">
        <f t="shared" si="3940"/>
        <v>#DIV/0!</v>
      </c>
      <c r="I2657" s="5" t="e">
        <f t="shared" si="3940"/>
        <v>#DIV/0!</v>
      </c>
      <c r="J2657" s="5" t="e">
        <f t="shared" si="3940"/>
        <v>#DIV/0!</v>
      </c>
      <c r="K2657" s="5" t="e">
        <f t="shared" si="3940"/>
        <v>#DIV/0!</v>
      </c>
      <c r="L2657" s="5" t="e">
        <f t="shared" si="3940"/>
        <v>#DIV/0!</v>
      </c>
    </row>
    <row r="2658" spans="1:16" x14ac:dyDescent="0.25">
      <c r="B2658" t="s">
        <v>32</v>
      </c>
      <c r="C2658" s="4"/>
      <c r="D2658" s="4"/>
      <c r="E2658" s="4"/>
      <c r="F2658" s="4"/>
      <c r="G2658" s="4"/>
      <c r="H2658" s="4"/>
      <c r="I2658" s="4"/>
      <c r="J2658" s="4"/>
      <c r="K2658" s="4"/>
      <c r="L2658" s="4"/>
    </row>
    <row r="2660" spans="1:16" x14ac:dyDescent="0.25">
      <c r="A2660" t="s">
        <v>37</v>
      </c>
      <c r="B2660" t="s">
        <v>34</v>
      </c>
      <c r="C2660" s="3">
        <f t="shared" ref="C2660:C2661" si="3941">SUM(C2655:F2655)</f>
        <v>0</v>
      </c>
      <c r="D2660" s="3">
        <f t="shared" ref="D2660:D2661" si="3942">SUM(D2655:G2655)</f>
        <v>0</v>
      </c>
      <c r="E2660" s="3">
        <f t="shared" ref="E2660:E2661" si="3943">SUM(E2655:H2655)</f>
        <v>0</v>
      </c>
      <c r="F2660" s="3">
        <f t="shared" ref="F2660:F2661" si="3944">SUM(F2655:I2655)</f>
        <v>0</v>
      </c>
      <c r="G2660" s="3">
        <f t="shared" ref="G2660:G2661" si="3945">SUM(G2655:J2655)</f>
        <v>0</v>
      </c>
      <c r="H2660" s="3">
        <f t="shared" ref="H2660:H2661" si="3946">SUM(H2655:K2655)</f>
        <v>0</v>
      </c>
      <c r="I2660" s="3">
        <f t="shared" ref="I2660:I2661" si="3947">SUM(I2655:L2655)</f>
        <v>0</v>
      </c>
    </row>
    <row r="2661" spans="1:16" x14ac:dyDescent="0.25">
      <c r="B2661" t="s">
        <v>36</v>
      </c>
      <c r="C2661" s="3">
        <f t="shared" si="3941"/>
        <v>0</v>
      </c>
      <c r="D2661" s="3">
        <f t="shared" si="3942"/>
        <v>0</v>
      </c>
      <c r="E2661" s="3">
        <f t="shared" si="3943"/>
        <v>0</v>
      </c>
      <c r="F2661" s="3">
        <f t="shared" si="3944"/>
        <v>0</v>
      </c>
      <c r="G2661" s="3">
        <f t="shared" si="3945"/>
        <v>0</v>
      </c>
      <c r="H2661" s="3">
        <f t="shared" si="3946"/>
        <v>0</v>
      </c>
      <c r="I2661" s="3">
        <f t="shared" si="3947"/>
        <v>0</v>
      </c>
    </row>
    <row r="2662" spans="1:16" x14ac:dyDescent="0.25">
      <c r="B2662" t="s">
        <v>33</v>
      </c>
      <c r="C2662" s="1" t="e">
        <f t="shared" ref="C2662:I2662" si="3948">C2661/C2660</f>
        <v>#DIV/0!</v>
      </c>
      <c r="D2662" s="1" t="e">
        <f t="shared" si="3948"/>
        <v>#DIV/0!</v>
      </c>
      <c r="E2662" s="1" t="e">
        <f t="shared" si="3948"/>
        <v>#DIV/0!</v>
      </c>
      <c r="F2662" s="1" t="e">
        <f t="shared" si="3948"/>
        <v>#DIV/0!</v>
      </c>
      <c r="G2662" s="1" t="e">
        <f t="shared" si="3948"/>
        <v>#DIV/0!</v>
      </c>
      <c r="H2662" s="1" t="e">
        <f t="shared" si="3948"/>
        <v>#DIV/0!</v>
      </c>
      <c r="I2662" s="1" t="e">
        <f t="shared" si="3948"/>
        <v>#DIV/0!</v>
      </c>
    </row>
    <row r="2663" spans="1:16" x14ac:dyDescent="0.25">
      <c r="B2663" t="s">
        <v>32</v>
      </c>
      <c r="C2663">
        <f t="shared" ref="C2663" si="3949">SUM(C2658:F2658)</f>
        <v>0</v>
      </c>
      <c r="D2663">
        <f t="shared" ref="D2663" si="3950">SUM(D2658:G2658)</f>
        <v>0</v>
      </c>
      <c r="E2663">
        <f t="shared" ref="E2663" si="3951">SUM(E2658:H2658)</f>
        <v>0</v>
      </c>
      <c r="F2663">
        <f t="shared" ref="F2663" si="3952">SUM(F2658:I2658)</f>
        <v>0</v>
      </c>
      <c r="G2663">
        <f t="shared" ref="G2663" si="3953">SUM(G2658:J2658)</f>
        <v>0</v>
      </c>
      <c r="H2663">
        <f t="shared" ref="H2663" si="3954">SUM(H2658:K2658)</f>
        <v>0</v>
      </c>
      <c r="I2663">
        <f t="shared" ref="I2663" si="3955">SUM(I2658:L2658)</f>
        <v>0</v>
      </c>
    </row>
    <row r="2664" spans="1:16" x14ac:dyDescent="0.25">
      <c r="A2664" s="10"/>
      <c r="B2664" s="9"/>
      <c r="C2664" s="9"/>
      <c r="D2664" s="9"/>
      <c r="E2664" s="9"/>
      <c r="F2664" s="9"/>
      <c r="G2664" s="9"/>
      <c r="H2664" s="9"/>
      <c r="I2664" s="9"/>
    </row>
    <row r="2665" spans="1:16" x14ac:dyDescent="0.25">
      <c r="A2665" t="s">
        <v>35</v>
      </c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</row>
    <row r="2666" spans="1:16" x14ac:dyDescent="0.25">
      <c r="A2666" t="e">
        <f>B2666</f>
        <v>#DIV/0!</v>
      </c>
      <c r="B2666" t="e">
        <f>OR(AND(C2666:D2666),AND(C2666,E2666))</f>
        <v>#DIV/0!</v>
      </c>
      <c r="C2666" t="e">
        <f>AND(((C2660-D2660)/D2660)&gt;0,((C2655-D2655)/D2655)&gt;0,((C2660-E2660)/E2660)&gt;0,((C2655-E2655)/E2655)&gt;0)</f>
        <v>#DIV/0!</v>
      </c>
      <c r="D2666" t="e">
        <f>AND(((D2660-E2660)/E2660)&gt;0,((D2655-E2655)/E2655)&gt;0,((D2660-F2660)/F2660)&gt;0,((D2655-F2655)/F2655)&gt;0)</f>
        <v>#DIV/0!</v>
      </c>
      <c r="E2666" t="e">
        <f>AND(((E2660-F2660)/F2660)&gt;0,((E2655-F2655)/F2655)&gt;0,((E2660-G2660)/G2660)&gt;0,((E2655-G2655)/G2655)&gt;0)</f>
        <v>#DIV/0!</v>
      </c>
      <c r="F2666" t="e">
        <f>AND(((F2660-G2660)/G2660)&gt;0,((F2655-G2655)/G2655)&gt;0,((F2660-H2660)/H2660)&gt;0,((F2655-H2655)/H2655)&gt;0)</f>
        <v>#DIV/0!</v>
      </c>
      <c r="G2666" t="e">
        <f>AND(((G2660-H2660)/H2660)&gt;0,((G2655-H2655)/H2655)&gt;0,((G2660-I2660)/I2660)&gt;0,((G2655-I2655)/I2655)&gt;0)</f>
        <v>#DIV/0!</v>
      </c>
      <c r="H2666" t="e">
        <f>AND(((H2660-I2660)/I2660)&gt;0,((H2655-I2655)/I2655)&gt;0,((H2660-J2660)/J2660)&gt;0,((H2655-J2655)/J2655)&gt;0)</f>
        <v>#DIV/0!</v>
      </c>
      <c r="I2666" t="e">
        <f>AND(((I2660-J2660)/J2660)&gt;0,((I2655-J2655)/J2655)&gt;0,((I2660-K2660)/K2660)&gt;0,((I2655-K2655)/K2655)&gt;0)</f>
        <v>#DIV/0!</v>
      </c>
      <c r="J2666" t="e">
        <f>AND(((J2660-K2660)/K2660)&gt;0,((J2655-K2655)/K2655)&gt;0,((J2660-L2660)/L2660)&gt;0,((J2655-L2655)/L2655)&gt;0)</f>
        <v>#DIV/0!</v>
      </c>
      <c r="K2666" t="e">
        <f>AND(((K2660-L2660)/L2660)&gt;0,((K2655-L2655)/L2655)&gt;0,((K2660-M2660)/M2660)&gt;0,((K2655-M2655)/M2655)&gt;0)</f>
        <v>#DIV/0!</v>
      </c>
      <c r="L2666" t="e">
        <f>AND(((L2660-M2660)/M2660)&gt;0,((L2655-M2655)/M2655)&gt;0,((L2660-N2660)/N2660)&gt;0,((L2655-N2655)/N2655)&gt;0)</f>
        <v>#DIV/0!</v>
      </c>
    </row>
    <row r="2667" spans="1:16" x14ac:dyDescent="0.25">
      <c r="B2667" t="e">
        <f>OR(AND(C2667:D2667),AND(C2667,E2667))</f>
        <v>#DIV/0!</v>
      </c>
      <c r="C2667" t="e">
        <f>AND(((C2662-D2662)/D2662)&gt;0,((C2662-E2662)/E2662)&gt;0,((C2657-D2657)/D2657)&gt;0,((C2657-E2657)/E2657)&gt;0)</f>
        <v>#DIV/0!</v>
      </c>
      <c r="D2667" t="e">
        <f t="shared" ref="D2667:D2668" si="3956">AND(((D2662-E2662)/E2662)&gt;0,((D2662-F2662)/F2662)&gt;0,((D2657-E2657)/E2657)&gt;0,((D2657-F2657)/F2657)&gt;0)</f>
        <v>#DIV/0!</v>
      </c>
      <c r="E2667" t="e">
        <f t="shared" ref="E2667:E2668" si="3957">AND(((E2662-F2662)/F2662)&gt;0,((E2662-G2662)/G2662)&gt;0,((E2657-F2657)/F2657)&gt;0,((E2657-G2657)/G2657)&gt;0)</f>
        <v>#DIV/0!</v>
      </c>
      <c r="F2667" t="e">
        <f t="shared" ref="F2667:F2668" si="3958">AND(((F2662-G2662)/G2662)&gt;0,((F2662-H2662)/H2662)&gt;0,((F2657-G2657)/G2657)&gt;0,((F2657-H2657)/H2657)&gt;0)</f>
        <v>#DIV/0!</v>
      </c>
      <c r="G2667" t="e">
        <f t="shared" ref="G2667:G2668" si="3959">AND(((G2662-H2662)/H2662)&gt;0,((G2662-I2662)/I2662)&gt;0,((G2657-H2657)/H2657)&gt;0,((G2657-I2657)/I2657)&gt;0)</f>
        <v>#DIV/0!</v>
      </c>
      <c r="H2667" t="e">
        <f t="shared" ref="H2667:H2668" si="3960">AND(((H2662-I2662)/I2662)&gt;0,((H2662-J2662)/J2662)&gt;0,((H2657-I2657)/I2657)&gt;0,((H2657-J2657)/J2657)&gt;0)</f>
        <v>#DIV/0!</v>
      </c>
      <c r="I2667" t="e">
        <f t="shared" ref="I2667:I2668" si="3961">AND(((I2662-J2662)/J2662)&gt;0,((I2662-K2662)/K2662)&gt;0,((I2657-J2657)/J2657)&gt;0,((I2657-K2657)/K2657)&gt;0)</f>
        <v>#DIV/0!</v>
      </c>
      <c r="J2667" t="e">
        <f t="shared" ref="J2667:J2668" si="3962">AND(((J2662-K2662)/K2662)&gt;0,((J2662-L2662)/L2662)&gt;0,((J2657-K2657)/K2657)&gt;0,((J2657-L2657)/L2657)&gt;0)</f>
        <v>#DIV/0!</v>
      </c>
      <c r="K2667" t="e">
        <f t="shared" ref="K2667:K2668" si="3963">AND(((K2662-L2662)/L2662)&gt;0,((K2662-M2662)/M2662)&gt;0,((K2657-L2657)/L2657)&gt;0,((K2657-M2657)/M2657)&gt;0)</f>
        <v>#DIV/0!</v>
      </c>
      <c r="L2667" t="e">
        <f t="shared" ref="L2667:L2668" si="3964">AND(((L2662-M2662)/M2662)&gt;0,((L2662-N2662)/N2662)&gt;0,((L2657-M2657)/M2657)&gt;0,((L2657-N2657)/N2657)&gt;0)</f>
        <v>#DIV/0!</v>
      </c>
    </row>
    <row r="2668" spans="1:16" x14ac:dyDescent="0.25">
      <c r="B2668" t="e">
        <f>OR(AND(C2668:D2668),AND(C2668,E2668))</f>
        <v>#DIV/0!</v>
      </c>
      <c r="C2668" t="e">
        <f>AND(((C2663-D2663)/D2663)&gt;0,((C2663-E2663)/E2663)&gt;0,((C2658-D2658)/D2658)&gt;0,((C2658-E2658)/E2658)&gt;0)</f>
        <v>#DIV/0!</v>
      </c>
      <c r="D2668" t="e">
        <f t="shared" si="3956"/>
        <v>#DIV/0!</v>
      </c>
      <c r="E2668" t="e">
        <f t="shared" si="3957"/>
        <v>#DIV/0!</v>
      </c>
      <c r="F2668" t="e">
        <f t="shared" si="3958"/>
        <v>#DIV/0!</v>
      </c>
      <c r="G2668" t="e">
        <f t="shared" si="3959"/>
        <v>#DIV/0!</v>
      </c>
      <c r="H2668" t="e">
        <f t="shared" si="3960"/>
        <v>#DIV/0!</v>
      </c>
      <c r="I2668" t="e">
        <f t="shared" si="3961"/>
        <v>#DIV/0!</v>
      </c>
      <c r="J2668" t="e">
        <f t="shared" si="3962"/>
        <v>#DIV/0!</v>
      </c>
      <c r="K2668" t="e">
        <f t="shared" si="3963"/>
        <v>#DIV/0!</v>
      </c>
      <c r="L2668" t="e">
        <f t="shared" si="3964"/>
        <v>#DIV/0!</v>
      </c>
    </row>
    <row r="2670" spans="1:16" x14ac:dyDescent="0.25">
      <c r="A2670" s="7">
        <f>B2671</f>
        <v>0</v>
      </c>
      <c r="B2670" s="7" t="e">
        <f>OR(AND(C2683:D2683),AND(C2683,E2683))</f>
        <v>#DIV/0!</v>
      </c>
      <c r="C2670" s="7" t="e">
        <f>OR(AND(C2684:D2684),AND(C2684,E2684))</f>
        <v>#DIV/0!</v>
      </c>
      <c r="D2670" s="7" t="e">
        <f>OR(AND(C2685:D2685),AND(C2685,E2685))</f>
        <v>#DIV/0!</v>
      </c>
      <c r="E2670" s="7" t="str">
        <f>C2671</f>
        <v>JUN '21</v>
      </c>
      <c r="F2670" s="7" t="e">
        <f>OR(AND(D2683:E2683),AND(D2683,F2683))</f>
        <v>#DIV/0!</v>
      </c>
      <c r="G2670" s="7" t="e">
        <f>OR(AND(D2684:E2684),AND(D2684,F2684))</f>
        <v>#DIV/0!</v>
      </c>
      <c r="H2670" s="7" t="e">
        <f>OR(AND(D2685:E2685),AND(D2685,F2685))</f>
        <v>#DIV/0!</v>
      </c>
      <c r="I2670" s="7" t="str">
        <f>D2671</f>
        <v>MAR '21</v>
      </c>
      <c r="J2670" s="11">
        <f>A2681</f>
        <v>0</v>
      </c>
      <c r="K2670" s="7">
        <f>B2676</f>
        <v>0</v>
      </c>
      <c r="L2670" s="7"/>
      <c r="M2670" s="7"/>
      <c r="O2670" t="str">
        <f>"https://www.moneycontrol.com/financials/21stcenturymanagement/results/consolidated-quarterly-results/"&amp;M2670&amp;"/1"</f>
        <v>https://www.moneycontrol.com/financials/21stcenturymanagement/results/consolidated-quarterly-results//1</v>
      </c>
      <c r="P2670" t="str">
        <f>"https://www.moneycontrol.com/financials/21stcenturymanagement/results/consolidated-quarterly-results/"&amp;M2670&amp;"/2"</f>
        <v>https://www.moneycontrol.com/financials/21stcenturymanagement/results/consolidated-quarterly-results//2</v>
      </c>
    </row>
    <row r="2671" spans="1:16" x14ac:dyDescent="0.25">
      <c r="A2671" s="2" t="s">
        <v>49</v>
      </c>
      <c r="B2671" s="8"/>
      <c r="C2671" s="2" t="s">
        <v>50</v>
      </c>
      <c r="D2671" s="2" t="s">
        <v>48</v>
      </c>
      <c r="E2671" s="2" t="s">
        <v>47</v>
      </c>
      <c r="F2671" s="2" t="s">
        <v>51</v>
      </c>
      <c r="G2671" s="2" t="s">
        <v>46</v>
      </c>
      <c r="H2671" s="2" t="s">
        <v>45</v>
      </c>
      <c r="I2671" s="2" t="s">
        <v>44</v>
      </c>
      <c r="J2671" s="2" t="s">
        <v>43</v>
      </c>
      <c r="K2671" s="2" t="s">
        <v>42</v>
      </c>
      <c r="L2671" s="2" t="s">
        <v>41</v>
      </c>
      <c r="M2671" s="2"/>
      <c r="O2671" s="2"/>
    </row>
    <row r="2672" spans="1:16" x14ac:dyDescent="0.25">
      <c r="A2672" t="s">
        <v>38</v>
      </c>
      <c r="B2672" t="s">
        <v>34</v>
      </c>
      <c r="C2672" s="6"/>
      <c r="D2672" s="6"/>
      <c r="E2672" s="6"/>
      <c r="F2672" s="6"/>
      <c r="G2672" s="6"/>
      <c r="H2672" s="6"/>
      <c r="I2672" s="6"/>
      <c r="J2672" s="6"/>
      <c r="K2672" s="6"/>
      <c r="L2672" s="6"/>
    </row>
    <row r="2673" spans="1:16" x14ac:dyDescent="0.25">
      <c r="B2673" t="s">
        <v>36</v>
      </c>
      <c r="C2673" s="4"/>
      <c r="D2673" s="6"/>
      <c r="E2673" s="4"/>
      <c r="F2673" s="4"/>
      <c r="G2673" s="4"/>
      <c r="H2673" s="6"/>
      <c r="I2673" s="4"/>
      <c r="J2673" s="4"/>
      <c r="K2673" s="4"/>
      <c r="L2673" s="4"/>
    </row>
    <row r="2674" spans="1:16" x14ac:dyDescent="0.25">
      <c r="B2674" t="s">
        <v>33</v>
      </c>
      <c r="C2674" s="5" t="e">
        <f t="shared" ref="C2674:L2674" si="3965">C2673/C2672</f>
        <v>#DIV/0!</v>
      </c>
      <c r="D2674" s="5" t="e">
        <f t="shared" si="3965"/>
        <v>#DIV/0!</v>
      </c>
      <c r="E2674" s="5" t="e">
        <f t="shared" si="3965"/>
        <v>#DIV/0!</v>
      </c>
      <c r="F2674" s="5" t="e">
        <f t="shared" si="3965"/>
        <v>#DIV/0!</v>
      </c>
      <c r="G2674" s="5" t="e">
        <f t="shared" si="3965"/>
        <v>#DIV/0!</v>
      </c>
      <c r="H2674" s="5" t="e">
        <f t="shared" si="3965"/>
        <v>#DIV/0!</v>
      </c>
      <c r="I2674" s="5" t="e">
        <f t="shared" si="3965"/>
        <v>#DIV/0!</v>
      </c>
      <c r="J2674" s="5" t="e">
        <f t="shared" si="3965"/>
        <v>#DIV/0!</v>
      </c>
      <c r="K2674" s="5" t="e">
        <f t="shared" si="3965"/>
        <v>#DIV/0!</v>
      </c>
      <c r="L2674" s="5" t="e">
        <f t="shared" si="3965"/>
        <v>#DIV/0!</v>
      </c>
    </row>
    <row r="2675" spans="1:16" x14ac:dyDescent="0.25">
      <c r="B2675" t="s">
        <v>32</v>
      </c>
      <c r="C2675" s="4"/>
      <c r="D2675" s="4"/>
      <c r="E2675" s="4"/>
      <c r="F2675" s="4"/>
      <c r="G2675" s="4"/>
      <c r="H2675" s="4"/>
      <c r="I2675" s="4"/>
      <c r="J2675" s="4"/>
      <c r="K2675" s="4"/>
      <c r="L2675" s="4"/>
    </row>
    <row r="2677" spans="1:16" x14ac:dyDescent="0.25">
      <c r="A2677" t="s">
        <v>37</v>
      </c>
      <c r="B2677" t="s">
        <v>34</v>
      </c>
      <c r="C2677" s="3">
        <f t="shared" ref="C2677:C2678" si="3966">SUM(C2672:F2672)</f>
        <v>0</v>
      </c>
      <c r="D2677" s="3">
        <f t="shared" ref="D2677:D2678" si="3967">SUM(D2672:G2672)</f>
        <v>0</v>
      </c>
      <c r="E2677" s="3">
        <f t="shared" ref="E2677:E2678" si="3968">SUM(E2672:H2672)</f>
        <v>0</v>
      </c>
      <c r="F2677" s="3">
        <f t="shared" ref="F2677:F2678" si="3969">SUM(F2672:I2672)</f>
        <v>0</v>
      </c>
      <c r="G2677" s="3">
        <f t="shared" ref="G2677:G2678" si="3970">SUM(G2672:J2672)</f>
        <v>0</v>
      </c>
      <c r="H2677" s="3">
        <f t="shared" ref="H2677:H2678" si="3971">SUM(H2672:K2672)</f>
        <v>0</v>
      </c>
      <c r="I2677" s="3">
        <f t="shared" ref="I2677:I2678" si="3972">SUM(I2672:L2672)</f>
        <v>0</v>
      </c>
    </row>
    <row r="2678" spans="1:16" x14ac:dyDescent="0.25">
      <c r="B2678" t="s">
        <v>36</v>
      </c>
      <c r="C2678" s="3">
        <f t="shared" si="3966"/>
        <v>0</v>
      </c>
      <c r="D2678" s="3">
        <f t="shared" si="3967"/>
        <v>0</v>
      </c>
      <c r="E2678" s="3">
        <f t="shared" si="3968"/>
        <v>0</v>
      </c>
      <c r="F2678" s="3">
        <f t="shared" si="3969"/>
        <v>0</v>
      </c>
      <c r="G2678" s="3">
        <f t="shared" si="3970"/>
        <v>0</v>
      </c>
      <c r="H2678" s="3">
        <f t="shared" si="3971"/>
        <v>0</v>
      </c>
      <c r="I2678" s="3">
        <f t="shared" si="3972"/>
        <v>0</v>
      </c>
    </row>
    <row r="2679" spans="1:16" x14ac:dyDescent="0.25">
      <c r="B2679" t="s">
        <v>33</v>
      </c>
      <c r="C2679" s="1" t="e">
        <f t="shared" ref="C2679:I2679" si="3973">C2678/C2677</f>
        <v>#DIV/0!</v>
      </c>
      <c r="D2679" s="1" t="e">
        <f t="shared" si="3973"/>
        <v>#DIV/0!</v>
      </c>
      <c r="E2679" s="1" t="e">
        <f t="shared" si="3973"/>
        <v>#DIV/0!</v>
      </c>
      <c r="F2679" s="1" t="e">
        <f t="shared" si="3973"/>
        <v>#DIV/0!</v>
      </c>
      <c r="G2679" s="1" t="e">
        <f t="shared" si="3973"/>
        <v>#DIV/0!</v>
      </c>
      <c r="H2679" s="1" t="e">
        <f t="shared" si="3973"/>
        <v>#DIV/0!</v>
      </c>
      <c r="I2679" s="1" t="e">
        <f t="shared" si="3973"/>
        <v>#DIV/0!</v>
      </c>
    </row>
    <row r="2680" spans="1:16" x14ac:dyDescent="0.25">
      <c r="B2680" t="s">
        <v>32</v>
      </c>
      <c r="C2680">
        <f t="shared" ref="C2680" si="3974">SUM(C2675:F2675)</f>
        <v>0</v>
      </c>
      <c r="D2680">
        <f t="shared" ref="D2680" si="3975">SUM(D2675:G2675)</f>
        <v>0</v>
      </c>
      <c r="E2680">
        <f t="shared" ref="E2680" si="3976">SUM(E2675:H2675)</f>
        <v>0</v>
      </c>
      <c r="F2680">
        <f t="shared" ref="F2680" si="3977">SUM(F2675:I2675)</f>
        <v>0</v>
      </c>
      <c r="G2680">
        <f t="shared" ref="G2680" si="3978">SUM(G2675:J2675)</f>
        <v>0</v>
      </c>
      <c r="H2680">
        <f t="shared" ref="H2680" si="3979">SUM(H2675:K2675)</f>
        <v>0</v>
      </c>
      <c r="I2680">
        <f t="shared" ref="I2680" si="3980">SUM(I2675:L2675)</f>
        <v>0</v>
      </c>
    </row>
    <row r="2681" spans="1:16" x14ac:dyDescent="0.25">
      <c r="A2681" s="10"/>
      <c r="B2681" s="9"/>
      <c r="C2681" s="9"/>
      <c r="D2681" s="9"/>
      <c r="E2681" s="9"/>
      <c r="F2681" s="9"/>
      <c r="G2681" s="9"/>
      <c r="H2681" s="9"/>
      <c r="I2681" s="9"/>
    </row>
    <row r="2682" spans="1:16" x14ac:dyDescent="0.25">
      <c r="A2682" t="s">
        <v>35</v>
      </c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</row>
    <row r="2683" spans="1:16" x14ac:dyDescent="0.25">
      <c r="A2683" t="e">
        <f>B2683</f>
        <v>#DIV/0!</v>
      </c>
      <c r="B2683" t="e">
        <f>OR(AND(C2683:D2683),AND(C2683,E2683))</f>
        <v>#DIV/0!</v>
      </c>
      <c r="C2683" t="e">
        <f>AND(((C2677-D2677)/D2677)&gt;0,((C2672-D2672)/D2672)&gt;0,((C2677-E2677)/E2677)&gt;0,((C2672-E2672)/E2672)&gt;0)</f>
        <v>#DIV/0!</v>
      </c>
      <c r="D2683" t="e">
        <f>AND(((D2677-E2677)/E2677)&gt;0,((D2672-E2672)/E2672)&gt;0,((D2677-F2677)/F2677)&gt;0,((D2672-F2672)/F2672)&gt;0)</f>
        <v>#DIV/0!</v>
      </c>
      <c r="E2683" t="e">
        <f>AND(((E2677-F2677)/F2677)&gt;0,((E2672-F2672)/F2672)&gt;0,((E2677-G2677)/G2677)&gt;0,((E2672-G2672)/G2672)&gt;0)</f>
        <v>#DIV/0!</v>
      </c>
      <c r="F2683" t="e">
        <f>AND(((F2677-G2677)/G2677)&gt;0,((F2672-G2672)/G2672)&gt;0,((F2677-H2677)/H2677)&gt;0,((F2672-H2672)/H2672)&gt;0)</f>
        <v>#DIV/0!</v>
      </c>
      <c r="G2683" t="e">
        <f>AND(((G2677-H2677)/H2677)&gt;0,((G2672-H2672)/H2672)&gt;0,((G2677-I2677)/I2677)&gt;0,((G2672-I2672)/I2672)&gt;0)</f>
        <v>#DIV/0!</v>
      </c>
      <c r="H2683" t="e">
        <f>AND(((H2677-I2677)/I2677)&gt;0,((H2672-I2672)/I2672)&gt;0,((H2677-J2677)/J2677)&gt;0,((H2672-J2672)/J2672)&gt;0)</f>
        <v>#DIV/0!</v>
      </c>
      <c r="I2683" t="e">
        <f>AND(((I2677-J2677)/J2677)&gt;0,((I2672-J2672)/J2672)&gt;0,((I2677-K2677)/K2677)&gt;0,((I2672-K2672)/K2672)&gt;0)</f>
        <v>#DIV/0!</v>
      </c>
      <c r="J2683" t="e">
        <f>AND(((J2677-K2677)/K2677)&gt;0,((J2672-K2672)/K2672)&gt;0,((J2677-L2677)/L2677)&gt;0,((J2672-L2672)/L2672)&gt;0)</f>
        <v>#DIV/0!</v>
      </c>
      <c r="K2683" t="e">
        <f>AND(((K2677-L2677)/L2677)&gt;0,((K2672-L2672)/L2672)&gt;0,((K2677-M2677)/M2677)&gt;0,((K2672-M2672)/M2672)&gt;0)</f>
        <v>#DIV/0!</v>
      </c>
      <c r="L2683" t="e">
        <f>AND(((L2677-M2677)/M2677)&gt;0,((L2672-M2672)/M2672)&gt;0,((L2677-N2677)/N2677)&gt;0,((L2672-N2672)/N2672)&gt;0)</f>
        <v>#DIV/0!</v>
      </c>
    </row>
    <row r="2684" spans="1:16" x14ac:dyDescent="0.25">
      <c r="B2684" t="e">
        <f>OR(AND(C2684:D2684),AND(C2684,E2684))</f>
        <v>#DIV/0!</v>
      </c>
      <c r="C2684" t="e">
        <f>AND(((C2679-D2679)/D2679)&gt;0,((C2679-E2679)/E2679)&gt;0,((C2674-D2674)/D2674)&gt;0,((C2674-E2674)/E2674)&gt;0)</f>
        <v>#DIV/0!</v>
      </c>
      <c r="D2684" t="e">
        <f t="shared" ref="D2684:D2685" si="3981">AND(((D2679-E2679)/E2679)&gt;0,((D2679-F2679)/F2679)&gt;0,((D2674-E2674)/E2674)&gt;0,((D2674-F2674)/F2674)&gt;0)</f>
        <v>#DIV/0!</v>
      </c>
      <c r="E2684" t="e">
        <f t="shared" ref="E2684:E2685" si="3982">AND(((E2679-F2679)/F2679)&gt;0,((E2679-G2679)/G2679)&gt;0,((E2674-F2674)/F2674)&gt;0,((E2674-G2674)/G2674)&gt;0)</f>
        <v>#DIV/0!</v>
      </c>
      <c r="F2684" t="e">
        <f t="shared" ref="F2684:F2685" si="3983">AND(((F2679-G2679)/G2679)&gt;0,((F2679-H2679)/H2679)&gt;0,((F2674-G2674)/G2674)&gt;0,((F2674-H2674)/H2674)&gt;0)</f>
        <v>#DIV/0!</v>
      </c>
      <c r="G2684" t="e">
        <f t="shared" ref="G2684:G2685" si="3984">AND(((G2679-H2679)/H2679)&gt;0,((G2679-I2679)/I2679)&gt;0,((G2674-H2674)/H2674)&gt;0,((G2674-I2674)/I2674)&gt;0)</f>
        <v>#DIV/0!</v>
      </c>
      <c r="H2684" t="e">
        <f t="shared" ref="H2684:H2685" si="3985">AND(((H2679-I2679)/I2679)&gt;0,((H2679-J2679)/J2679)&gt;0,((H2674-I2674)/I2674)&gt;0,((H2674-J2674)/J2674)&gt;0)</f>
        <v>#DIV/0!</v>
      </c>
      <c r="I2684" t="e">
        <f t="shared" ref="I2684:I2685" si="3986">AND(((I2679-J2679)/J2679)&gt;0,((I2679-K2679)/K2679)&gt;0,((I2674-J2674)/J2674)&gt;0,((I2674-K2674)/K2674)&gt;0)</f>
        <v>#DIV/0!</v>
      </c>
      <c r="J2684" t="e">
        <f t="shared" ref="J2684:J2685" si="3987">AND(((J2679-K2679)/K2679)&gt;0,((J2679-L2679)/L2679)&gt;0,((J2674-K2674)/K2674)&gt;0,((J2674-L2674)/L2674)&gt;0)</f>
        <v>#DIV/0!</v>
      </c>
      <c r="K2684" t="e">
        <f t="shared" ref="K2684:K2685" si="3988">AND(((K2679-L2679)/L2679)&gt;0,((K2679-M2679)/M2679)&gt;0,((K2674-L2674)/L2674)&gt;0,((K2674-M2674)/M2674)&gt;0)</f>
        <v>#DIV/0!</v>
      </c>
      <c r="L2684" t="e">
        <f t="shared" ref="L2684:L2685" si="3989">AND(((L2679-M2679)/M2679)&gt;0,((L2679-N2679)/N2679)&gt;0,((L2674-M2674)/M2674)&gt;0,((L2674-N2674)/N2674)&gt;0)</f>
        <v>#DIV/0!</v>
      </c>
    </row>
    <row r="2685" spans="1:16" x14ac:dyDescent="0.25">
      <c r="B2685" t="e">
        <f>OR(AND(C2685:D2685),AND(C2685,E2685))</f>
        <v>#DIV/0!</v>
      </c>
      <c r="C2685" t="e">
        <f>AND(((C2680-D2680)/D2680)&gt;0,((C2680-E2680)/E2680)&gt;0,((C2675-D2675)/D2675)&gt;0,((C2675-E2675)/E2675)&gt;0)</f>
        <v>#DIV/0!</v>
      </c>
      <c r="D2685" t="e">
        <f t="shared" si="3981"/>
        <v>#DIV/0!</v>
      </c>
      <c r="E2685" t="e">
        <f t="shared" si="3982"/>
        <v>#DIV/0!</v>
      </c>
      <c r="F2685" t="e">
        <f t="shared" si="3983"/>
        <v>#DIV/0!</v>
      </c>
      <c r="G2685" t="e">
        <f t="shared" si="3984"/>
        <v>#DIV/0!</v>
      </c>
      <c r="H2685" t="e">
        <f t="shared" si="3985"/>
        <v>#DIV/0!</v>
      </c>
      <c r="I2685" t="e">
        <f t="shared" si="3986"/>
        <v>#DIV/0!</v>
      </c>
      <c r="J2685" t="e">
        <f t="shared" si="3987"/>
        <v>#DIV/0!</v>
      </c>
      <c r="K2685" t="e">
        <f t="shared" si="3988"/>
        <v>#DIV/0!</v>
      </c>
      <c r="L2685" t="e">
        <f t="shared" si="3989"/>
        <v>#DIV/0!</v>
      </c>
    </row>
    <row r="2687" spans="1:16" x14ac:dyDescent="0.25">
      <c r="A2687" s="7">
        <f>B2688</f>
        <v>0</v>
      </c>
      <c r="B2687" s="7" t="e">
        <f>OR(AND(C2700:D2700),AND(C2700,E2700))</f>
        <v>#DIV/0!</v>
      </c>
      <c r="C2687" s="7" t="e">
        <f>OR(AND(C2701:D2701),AND(C2701,E2701))</f>
        <v>#DIV/0!</v>
      </c>
      <c r="D2687" s="7" t="e">
        <f>OR(AND(C2702:D2702),AND(C2702,E2702))</f>
        <v>#DIV/0!</v>
      </c>
      <c r="E2687" s="7" t="str">
        <f>C2688</f>
        <v>JUN '21</v>
      </c>
      <c r="F2687" s="7" t="e">
        <f>OR(AND(D2700:E2700),AND(D2700,F2700))</f>
        <v>#DIV/0!</v>
      </c>
      <c r="G2687" s="7" t="e">
        <f>OR(AND(D2701:E2701),AND(D2701,F2701))</f>
        <v>#DIV/0!</v>
      </c>
      <c r="H2687" s="7" t="e">
        <f>OR(AND(D2702:E2702),AND(D2702,F2702))</f>
        <v>#DIV/0!</v>
      </c>
      <c r="I2687" s="7" t="str">
        <f>D2688</f>
        <v>MAR '21</v>
      </c>
      <c r="J2687" s="11">
        <f>A2698</f>
        <v>0</v>
      </c>
      <c r="K2687" s="7">
        <f>B2693</f>
        <v>0</v>
      </c>
      <c r="L2687" s="7"/>
      <c r="M2687" s="7"/>
      <c r="O2687" t="str">
        <f>"https://www.moneycontrol.com/financials/21stcenturymanagement/results/consolidated-quarterly-results/"&amp;M2687&amp;"/1"</f>
        <v>https://www.moneycontrol.com/financials/21stcenturymanagement/results/consolidated-quarterly-results//1</v>
      </c>
      <c r="P2687" t="str">
        <f>"https://www.moneycontrol.com/financials/21stcenturymanagement/results/consolidated-quarterly-results/"&amp;M2687&amp;"/2"</f>
        <v>https://www.moneycontrol.com/financials/21stcenturymanagement/results/consolidated-quarterly-results//2</v>
      </c>
    </row>
    <row r="2688" spans="1:16" x14ac:dyDescent="0.25">
      <c r="A2688" s="2" t="s">
        <v>49</v>
      </c>
      <c r="B2688" s="8"/>
      <c r="C2688" s="2" t="s">
        <v>50</v>
      </c>
      <c r="D2688" s="2" t="s">
        <v>48</v>
      </c>
      <c r="E2688" s="2" t="s">
        <v>47</v>
      </c>
      <c r="F2688" s="2" t="s">
        <v>51</v>
      </c>
      <c r="G2688" s="2" t="s">
        <v>46</v>
      </c>
      <c r="H2688" s="2" t="s">
        <v>45</v>
      </c>
      <c r="I2688" s="2" t="s">
        <v>44</v>
      </c>
      <c r="J2688" s="2" t="s">
        <v>43</v>
      </c>
      <c r="K2688" s="2" t="s">
        <v>42</v>
      </c>
      <c r="L2688" s="2" t="s">
        <v>41</v>
      </c>
      <c r="M2688" s="2"/>
      <c r="O2688" s="2"/>
    </row>
    <row r="2689" spans="1:16" x14ac:dyDescent="0.25">
      <c r="A2689" t="s">
        <v>38</v>
      </c>
      <c r="B2689" t="s">
        <v>34</v>
      </c>
      <c r="C2689" s="6"/>
      <c r="D2689" s="6"/>
      <c r="E2689" s="6"/>
      <c r="F2689" s="6"/>
      <c r="G2689" s="6"/>
      <c r="H2689" s="6"/>
      <c r="I2689" s="6"/>
      <c r="J2689" s="6"/>
      <c r="K2689" s="6"/>
      <c r="L2689" s="6"/>
    </row>
    <row r="2690" spans="1:16" x14ac:dyDescent="0.25">
      <c r="B2690" t="s">
        <v>36</v>
      </c>
      <c r="C2690" s="4"/>
      <c r="D2690" s="6"/>
      <c r="E2690" s="4"/>
      <c r="F2690" s="4"/>
      <c r="G2690" s="4"/>
      <c r="H2690" s="6"/>
      <c r="I2690" s="4"/>
      <c r="J2690" s="4"/>
      <c r="K2690" s="4"/>
      <c r="L2690" s="4"/>
    </row>
    <row r="2691" spans="1:16" x14ac:dyDescent="0.25">
      <c r="B2691" t="s">
        <v>33</v>
      </c>
      <c r="C2691" s="5" t="e">
        <f t="shared" ref="C2691:L2691" si="3990">C2690/C2689</f>
        <v>#DIV/0!</v>
      </c>
      <c r="D2691" s="5" t="e">
        <f t="shared" si="3990"/>
        <v>#DIV/0!</v>
      </c>
      <c r="E2691" s="5" t="e">
        <f t="shared" si="3990"/>
        <v>#DIV/0!</v>
      </c>
      <c r="F2691" s="5" t="e">
        <f t="shared" si="3990"/>
        <v>#DIV/0!</v>
      </c>
      <c r="G2691" s="5" t="e">
        <f t="shared" si="3990"/>
        <v>#DIV/0!</v>
      </c>
      <c r="H2691" s="5" t="e">
        <f t="shared" si="3990"/>
        <v>#DIV/0!</v>
      </c>
      <c r="I2691" s="5" t="e">
        <f t="shared" si="3990"/>
        <v>#DIV/0!</v>
      </c>
      <c r="J2691" s="5" t="e">
        <f t="shared" si="3990"/>
        <v>#DIV/0!</v>
      </c>
      <c r="K2691" s="5" t="e">
        <f t="shared" si="3990"/>
        <v>#DIV/0!</v>
      </c>
      <c r="L2691" s="5" t="e">
        <f t="shared" si="3990"/>
        <v>#DIV/0!</v>
      </c>
    </row>
    <row r="2692" spans="1:16" x14ac:dyDescent="0.25">
      <c r="B2692" t="s">
        <v>32</v>
      </c>
      <c r="C2692" s="4"/>
      <c r="D2692" s="4"/>
      <c r="E2692" s="4"/>
      <c r="F2692" s="4"/>
      <c r="G2692" s="4"/>
      <c r="H2692" s="4"/>
      <c r="I2692" s="4"/>
      <c r="J2692" s="4"/>
      <c r="K2692" s="4"/>
      <c r="L2692" s="4"/>
    </row>
    <row r="2694" spans="1:16" x14ac:dyDescent="0.25">
      <c r="A2694" t="s">
        <v>37</v>
      </c>
      <c r="B2694" t="s">
        <v>34</v>
      </c>
      <c r="C2694" s="3">
        <f t="shared" ref="C2694:C2695" si="3991">SUM(C2689:F2689)</f>
        <v>0</v>
      </c>
      <c r="D2694" s="3">
        <f t="shared" ref="D2694:D2695" si="3992">SUM(D2689:G2689)</f>
        <v>0</v>
      </c>
      <c r="E2694" s="3">
        <f t="shared" ref="E2694:E2695" si="3993">SUM(E2689:H2689)</f>
        <v>0</v>
      </c>
      <c r="F2694" s="3">
        <f t="shared" ref="F2694:F2695" si="3994">SUM(F2689:I2689)</f>
        <v>0</v>
      </c>
      <c r="G2694" s="3">
        <f t="shared" ref="G2694:G2695" si="3995">SUM(G2689:J2689)</f>
        <v>0</v>
      </c>
      <c r="H2694" s="3">
        <f t="shared" ref="H2694:H2695" si="3996">SUM(H2689:K2689)</f>
        <v>0</v>
      </c>
      <c r="I2694" s="3">
        <f t="shared" ref="I2694:I2695" si="3997">SUM(I2689:L2689)</f>
        <v>0</v>
      </c>
    </row>
    <row r="2695" spans="1:16" x14ac:dyDescent="0.25">
      <c r="B2695" t="s">
        <v>36</v>
      </c>
      <c r="C2695" s="3">
        <f t="shared" si="3991"/>
        <v>0</v>
      </c>
      <c r="D2695" s="3">
        <f t="shared" si="3992"/>
        <v>0</v>
      </c>
      <c r="E2695" s="3">
        <f t="shared" si="3993"/>
        <v>0</v>
      </c>
      <c r="F2695" s="3">
        <f t="shared" si="3994"/>
        <v>0</v>
      </c>
      <c r="G2695" s="3">
        <f t="shared" si="3995"/>
        <v>0</v>
      </c>
      <c r="H2695" s="3">
        <f t="shared" si="3996"/>
        <v>0</v>
      </c>
      <c r="I2695" s="3">
        <f t="shared" si="3997"/>
        <v>0</v>
      </c>
    </row>
    <row r="2696" spans="1:16" x14ac:dyDescent="0.25">
      <c r="B2696" t="s">
        <v>33</v>
      </c>
      <c r="C2696" s="1" t="e">
        <f t="shared" ref="C2696:I2696" si="3998">C2695/C2694</f>
        <v>#DIV/0!</v>
      </c>
      <c r="D2696" s="1" t="e">
        <f t="shared" si="3998"/>
        <v>#DIV/0!</v>
      </c>
      <c r="E2696" s="1" t="e">
        <f t="shared" si="3998"/>
        <v>#DIV/0!</v>
      </c>
      <c r="F2696" s="1" t="e">
        <f t="shared" si="3998"/>
        <v>#DIV/0!</v>
      </c>
      <c r="G2696" s="1" t="e">
        <f t="shared" si="3998"/>
        <v>#DIV/0!</v>
      </c>
      <c r="H2696" s="1" t="e">
        <f t="shared" si="3998"/>
        <v>#DIV/0!</v>
      </c>
      <c r="I2696" s="1" t="e">
        <f t="shared" si="3998"/>
        <v>#DIV/0!</v>
      </c>
    </row>
    <row r="2697" spans="1:16" x14ac:dyDescent="0.25">
      <c r="B2697" t="s">
        <v>32</v>
      </c>
      <c r="C2697">
        <f t="shared" ref="C2697" si="3999">SUM(C2692:F2692)</f>
        <v>0</v>
      </c>
      <c r="D2697">
        <f t="shared" ref="D2697" si="4000">SUM(D2692:G2692)</f>
        <v>0</v>
      </c>
      <c r="E2697">
        <f t="shared" ref="E2697" si="4001">SUM(E2692:H2692)</f>
        <v>0</v>
      </c>
      <c r="F2697">
        <f t="shared" ref="F2697" si="4002">SUM(F2692:I2692)</f>
        <v>0</v>
      </c>
      <c r="G2697">
        <f t="shared" ref="G2697" si="4003">SUM(G2692:J2692)</f>
        <v>0</v>
      </c>
      <c r="H2697">
        <f t="shared" ref="H2697" si="4004">SUM(H2692:K2692)</f>
        <v>0</v>
      </c>
      <c r="I2697">
        <f t="shared" ref="I2697" si="4005">SUM(I2692:L2692)</f>
        <v>0</v>
      </c>
    </row>
    <row r="2698" spans="1:16" x14ac:dyDescent="0.25">
      <c r="A2698" s="10"/>
      <c r="B2698" s="9"/>
      <c r="C2698" s="9"/>
      <c r="D2698" s="9"/>
      <c r="E2698" s="9"/>
      <c r="F2698" s="9"/>
      <c r="G2698" s="9"/>
      <c r="H2698" s="9"/>
      <c r="I2698" s="9"/>
    </row>
    <row r="2699" spans="1:16" x14ac:dyDescent="0.25">
      <c r="A2699" t="s">
        <v>35</v>
      </c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</row>
    <row r="2700" spans="1:16" x14ac:dyDescent="0.25">
      <c r="A2700" t="e">
        <f>B2700</f>
        <v>#DIV/0!</v>
      </c>
      <c r="B2700" t="e">
        <f>OR(AND(C2700:D2700),AND(C2700,E2700))</f>
        <v>#DIV/0!</v>
      </c>
      <c r="C2700" t="e">
        <f>AND(((C2694-D2694)/D2694)&gt;0,((C2689-D2689)/D2689)&gt;0,((C2694-E2694)/E2694)&gt;0,((C2689-E2689)/E2689)&gt;0)</f>
        <v>#DIV/0!</v>
      </c>
      <c r="D2700" t="e">
        <f>AND(((D2694-E2694)/E2694)&gt;0,((D2689-E2689)/E2689)&gt;0,((D2694-F2694)/F2694)&gt;0,((D2689-F2689)/F2689)&gt;0)</f>
        <v>#DIV/0!</v>
      </c>
      <c r="E2700" t="e">
        <f>AND(((E2694-F2694)/F2694)&gt;0,((E2689-F2689)/F2689)&gt;0,((E2694-G2694)/G2694)&gt;0,((E2689-G2689)/G2689)&gt;0)</f>
        <v>#DIV/0!</v>
      </c>
      <c r="F2700" t="e">
        <f>AND(((F2694-G2694)/G2694)&gt;0,((F2689-G2689)/G2689)&gt;0,((F2694-H2694)/H2694)&gt;0,((F2689-H2689)/H2689)&gt;0)</f>
        <v>#DIV/0!</v>
      </c>
      <c r="G2700" t="e">
        <f>AND(((G2694-H2694)/H2694)&gt;0,((G2689-H2689)/H2689)&gt;0,((G2694-I2694)/I2694)&gt;0,((G2689-I2689)/I2689)&gt;0)</f>
        <v>#DIV/0!</v>
      </c>
      <c r="H2700" t="e">
        <f>AND(((H2694-I2694)/I2694)&gt;0,((H2689-I2689)/I2689)&gt;0,((H2694-J2694)/J2694)&gt;0,((H2689-J2689)/J2689)&gt;0)</f>
        <v>#DIV/0!</v>
      </c>
      <c r="I2700" t="e">
        <f>AND(((I2694-J2694)/J2694)&gt;0,((I2689-J2689)/J2689)&gt;0,((I2694-K2694)/K2694)&gt;0,((I2689-K2689)/K2689)&gt;0)</f>
        <v>#DIV/0!</v>
      </c>
      <c r="J2700" t="e">
        <f>AND(((J2694-K2694)/K2694)&gt;0,((J2689-K2689)/K2689)&gt;0,((J2694-L2694)/L2694)&gt;0,((J2689-L2689)/L2689)&gt;0)</f>
        <v>#DIV/0!</v>
      </c>
      <c r="K2700" t="e">
        <f>AND(((K2694-L2694)/L2694)&gt;0,((K2689-L2689)/L2689)&gt;0,((K2694-M2694)/M2694)&gt;0,((K2689-M2689)/M2689)&gt;0)</f>
        <v>#DIV/0!</v>
      </c>
      <c r="L2700" t="e">
        <f>AND(((L2694-M2694)/M2694)&gt;0,((L2689-M2689)/M2689)&gt;0,((L2694-N2694)/N2694)&gt;0,((L2689-N2689)/N2689)&gt;0)</f>
        <v>#DIV/0!</v>
      </c>
    </row>
    <row r="2701" spans="1:16" x14ac:dyDescent="0.25">
      <c r="B2701" t="e">
        <f>OR(AND(C2701:D2701),AND(C2701,E2701))</f>
        <v>#DIV/0!</v>
      </c>
      <c r="C2701" t="e">
        <f>AND(((C2696-D2696)/D2696)&gt;0,((C2696-E2696)/E2696)&gt;0,((C2691-D2691)/D2691)&gt;0,((C2691-E2691)/E2691)&gt;0)</f>
        <v>#DIV/0!</v>
      </c>
      <c r="D2701" t="e">
        <f t="shared" ref="D2701:D2702" si="4006">AND(((D2696-E2696)/E2696)&gt;0,((D2696-F2696)/F2696)&gt;0,((D2691-E2691)/E2691)&gt;0,((D2691-F2691)/F2691)&gt;0)</f>
        <v>#DIV/0!</v>
      </c>
      <c r="E2701" t="e">
        <f t="shared" ref="E2701:E2702" si="4007">AND(((E2696-F2696)/F2696)&gt;0,((E2696-G2696)/G2696)&gt;0,((E2691-F2691)/F2691)&gt;0,((E2691-G2691)/G2691)&gt;0)</f>
        <v>#DIV/0!</v>
      </c>
      <c r="F2701" t="e">
        <f t="shared" ref="F2701:F2702" si="4008">AND(((F2696-G2696)/G2696)&gt;0,((F2696-H2696)/H2696)&gt;0,((F2691-G2691)/G2691)&gt;0,((F2691-H2691)/H2691)&gt;0)</f>
        <v>#DIV/0!</v>
      </c>
      <c r="G2701" t="e">
        <f t="shared" ref="G2701:G2702" si="4009">AND(((G2696-H2696)/H2696)&gt;0,((G2696-I2696)/I2696)&gt;0,((G2691-H2691)/H2691)&gt;0,((G2691-I2691)/I2691)&gt;0)</f>
        <v>#DIV/0!</v>
      </c>
      <c r="H2701" t="e">
        <f t="shared" ref="H2701:H2702" si="4010">AND(((H2696-I2696)/I2696)&gt;0,((H2696-J2696)/J2696)&gt;0,((H2691-I2691)/I2691)&gt;0,((H2691-J2691)/J2691)&gt;0)</f>
        <v>#DIV/0!</v>
      </c>
      <c r="I2701" t="e">
        <f t="shared" ref="I2701:I2702" si="4011">AND(((I2696-J2696)/J2696)&gt;0,((I2696-K2696)/K2696)&gt;0,((I2691-J2691)/J2691)&gt;0,((I2691-K2691)/K2691)&gt;0)</f>
        <v>#DIV/0!</v>
      </c>
      <c r="J2701" t="e">
        <f t="shared" ref="J2701:J2702" si="4012">AND(((J2696-K2696)/K2696)&gt;0,((J2696-L2696)/L2696)&gt;0,((J2691-K2691)/K2691)&gt;0,((J2691-L2691)/L2691)&gt;0)</f>
        <v>#DIV/0!</v>
      </c>
      <c r="K2701" t="e">
        <f t="shared" ref="K2701:K2702" si="4013">AND(((K2696-L2696)/L2696)&gt;0,((K2696-M2696)/M2696)&gt;0,((K2691-L2691)/L2691)&gt;0,((K2691-M2691)/M2691)&gt;0)</f>
        <v>#DIV/0!</v>
      </c>
      <c r="L2701" t="e">
        <f t="shared" ref="L2701:L2702" si="4014">AND(((L2696-M2696)/M2696)&gt;0,((L2696-N2696)/N2696)&gt;0,((L2691-M2691)/M2691)&gt;0,((L2691-N2691)/N2691)&gt;0)</f>
        <v>#DIV/0!</v>
      </c>
    </row>
    <row r="2702" spans="1:16" x14ac:dyDescent="0.25">
      <c r="B2702" t="e">
        <f>OR(AND(C2702:D2702),AND(C2702,E2702))</f>
        <v>#DIV/0!</v>
      </c>
      <c r="C2702" t="e">
        <f>AND(((C2697-D2697)/D2697)&gt;0,((C2697-E2697)/E2697)&gt;0,((C2692-D2692)/D2692)&gt;0,((C2692-E2692)/E2692)&gt;0)</f>
        <v>#DIV/0!</v>
      </c>
      <c r="D2702" t="e">
        <f t="shared" si="4006"/>
        <v>#DIV/0!</v>
      </c>
      <c r="E2702" t="e">
        <f t="shared" si="4007"/>
        <v>#DIV/0!</v>
      </c>
      <c r="F2702" t="e">
        <f t="shared" si="4008"/>
        <v>#DIV/0!</v>
      </c>
      <c r="G2702" t="e">
        <f t="shared" si="4009"/>
        <v>#DIV/0!</v>
      </c>
      <c r="H2702" t="e">
        <f t="shared" si="4010"/>
        <v>#DIV/0!</v>
      </c>
      <c r="I2702" t="e">
        <f t="shared" si="4011"/>
        <v>#DIV/0!</v>
      </c>
      <c r="J2702" t="e">
        <f t="shared" si="4012"/>
        <v>#DIV/0!</v>
      </c>
      <c r="K2702" t="e">
        <f t="shared" si="4013"/>
        <v>#DIV/0!</v>
      </c>
      <c r="L2702" t="e">
        <f t="shared" si="4014"/>
        <v>#DIV/0!</v>
      </c>
    </row>
    <row r="2704" spans="1:16" x14ac:dyDescent="0.25">
      <c r="A2704" s="7">
        <f>B2705</f>
        <v>0</v>
      </c>
      <c r="B2704" s="7" t="e">
        <f>OR(AND(C2717:D2717),AND(C2717,E2717))</f>
        <v>#DIV/0!</v>
      </c>
      <c r="C2704" s="7" t="e">
        <f>OR(AND(C2718:D2718),AND(C2718,E2718))</f>
        <v>#DIV/0!</v>
      </c>
      <c r="D2704" s="7" t="e">
        <f>OR(AND(C2719:D2719),AND(C2719,E2719))</f>
        <v>#DIV/0!</v>
      </c>
      <c r="E2704" s="7" t="str">
        <f>C2705</f>
        <v>JUN '21</v>
      </c>
      <c r="F2704" s="7" t="e">
        <f>OR(AND(D2717:E2717),AND(D2717,F2717))</f>
        <v>#DIV/0!</v>
      </c>
      <c r="G2704" s="7" t="e">
        <f>OR(AND(D2718:E2718),AND(D2718,F2718))</f>
        <v>#DIV/0!</v>
      </c>
      <c r="H2704" s="7" t="e">
        <f>OR(AND(D2719:E2719),AND(D2719,F2719))</f>
        <v>#DIV/0!</v>
      </c>
      <c r="I2704" s="7" t="str">
        <f>D2705</f>
        <v>MAR '21</v>
      </c>
      <c r="J2704" s="11">
        <f>A2715</f>
        <v>0</v>
      </c>
      <c r="K2704" s="7">
        <f>B2710</f>
        <v>0</v>
      </c>
      <c r="L2704" s="7"/>
      <c r="M2704" s="7"/>
      <c r="O2704" t="str">
        <f>"https://www.moneycontrol.com/financials/21stcenturymanagement/results/consolidated-quarterly-results/"&amp;M2704&amp;"/1"</f>
        <v>https://www.moneycontrol.com/financials/21stcenturymanagement/results/consolidated-quarterly-results//1</v>
      </c>
      <c r="P2704" t="str">
        <f>"https://www.moneycontrol.com/financials/21stcenturymanagement/results/consolidated-quarterly-results/"&amp;M2704&amp;"/2"</f>
        <v>https://www.moneycontrol.com/financials/21stcenturymanagement/results/consolidated-quarterly-results//2</v>
      </c>
    </row>
    <row r="2705" spans="1:15" x14ac:dyDescent="0.25">
      <c r="A2705" s="2" t="s">
        <v>49</v>
      </c>
      <c r="B2705" s="8"/>
      <c r="C2705" s="2" t="s">
        <v>50</v>
      </c>
      <c r="D2705" s="2" t="s">
        <v>48</v>
      </c>
      <c r="E2705" s="2" t="s">
        <v>47</v>
      </c>
      <c r="F2705" s="2" t="s">
        <v>51</v>
      </c>
      <c r="G2705" s="2" t="s">
        <v>46</v>
      </c>
      <c r="H2705" s="2" t="s">
        <v>45</v>
      </c>
      <c r="I2705" s="2" t="s">
        <v>44</v>
      </c>
      <c r="J2705" s="2" t="s">
        <v>43</v>
      </c>
      <c r="K2705" s="2" t="s">
        <v>42</v>
      </c>
      <c r="L2705" s="2" t="s">
        <v>41</v>
      </c>
      <c r="M2705" s="2"/>
      <c r="O2705" s="2"/>
    </row>
    <row r="2706" spans="1:15" x14ac:dyDescent="0.25">
      <c r="A2706" t="s">
        <v>38</v>
      </c>
      <c r="B2706" t="s">
        <v>34</v>
      </c>
      <c r="C2706" s="6"/>
      <c r="D2706" s="6"/>
      <c r="E2706" s="6"/>
      <c r="F2706" s="6"/>
      <c r="G2706" s="6"/>
      <c r="H2706" s="6"/>
      <c r="I2706" s="6"/>
      <c r="J2706" s="6"/>
      <c r="K2706" s="6"/>
      <c r="L2706" s="6"/>
    </row>
    <row r="2707" spans="1:15" x14ac:dyDescent="0.25">
      <c r="B2707" t="s">
        <v>36</v>
      </c>
      <c r="C2707" s="4"/>
      <c r="D2707" s="6"/>
      <c r="E2707" s="4"/>
      <c r="F2707" s="4"/>
      <c r="G2707" s="4"/>
      <c r="H2707" s="6"/>
      <c r="I2707" s="4"/>
      <c r="J2707" s="4"/>
      <c r="K2707" s="4"/>
      <c r="L2707" s="4"/>
    </row>
    <row r="2708" spans="1:15" x14ac:dyDescent="0.25">
      <c r="B2708" t="s">
        <v>33</v>
      </c>
      <c r="C2708" s="5" t="e">
        <f t="shared" ref="C2708:L2708" si="4015">C2707/C2706</f>
        <v>#DIV/0!</v>
      </c>
      <c r="D2708" s="5" t="e">
        <f t="shared" si="4015"/>
        <v>#DIV/0!</v>
      </c>
      <c r="E2708" s="5" t="e">
        <f t="shared" si="4015"/>
        <v>#DIV/0!</v>
      </c>
      <c r="F2708" s="5" t="e">
        <f t="shared" si="4015"/>
        <v>#DIV/0!</v>
      </c>
      <c r="G2708" s="5" t="e">
        <f t="shared" si="4015"/>
        <v>#DIV/0!</v>
      </c>
      <c r="H2708" s="5" t="e">
        <f t="shared" si="4015"/>
        <v>#DIV/0!</v>
      </c>
      <c r="I2708" s="5" t="e">
        <f t="shared" si="4015"/>
        <v>#DIV/0!</v>
      </c>
      <c r="J2708" s="5" t="e">
        <f t="shared" si="4015"/>
        <v>#DIV/0!</v>
      </c>
      <c r="K2708" s="5" t="e">
        <f t="shared" si="4015"/>
        <v>#DIV/0!</v>
      </c>
      <c r="L2708" s="5" t="e">
        <f t="shared" si="4015"/>
        <v>#DIV/0!</v>
      </c>
    </row>
    <row r="2709" spans="1:15" x14ac:dyDescent="0.25">
      <c r="B2709" t="s">
        <v>32</v>
      </c>
      <c r="C2709" s="4"/>
      <c r="D2709" s="4"/>
      <c r="E2709" s="4"/>
      <c r="F2709" s="4"/>
      <c r="G2709" s="4"/>
      <c r="H2709" s="4"/>
      <c r="I2709" s="4"/>
      <c r="J2709" s="4"/>
      <c r="K2709" s="4"/>
      <c r="L2709" s="4"/>
    </row>
    <row r="2711" spans="1:15" x14ac:dyDescent="0.25">
      <c r="A2711" t="s">
        <v>37</v>
      </c>
      <c r="B2711" t="s">
        <v>34</v>
      </c>
      <c r="C2711" s="3">
        <f t="shared" ref="C2711:C2712" si="4016">SUM(C2706:F2706)</f>
        <v>0</v>
      </c>
      <c r="D2711" s="3">
        <f t="shared" ref="D2711:D2712" si="4017">SUM(D2706:G2706)</f>
        <v>0</v>
      </c>
      <c r="E2711" s="3">
        <f t="shared" ref="E2711:E2712" si="4018">SUM(E2706:H2706)</f>
        <v>0</v>
      </c>
      <c r="F2711" s="3">
        <f t="shared" ref="F2711:F2712" si="4019">SUM(F2706:I2706)</f>
        <v>0</v>
      </c>
      <c r="G2711" s="3">
        <f t="shared" ref="G2711:G2712" si="4020">SUM(G2706:J2706)</f>
        <v>0</v>
      </c>
      <c r="H2711" s="3">
        <f t="shared" ref="H2711:H2712" si="4021">SUM(H2706:K2706)</f>
        <v>0</v>
      </c>
      <c r="I2711" s="3">
        <f t="shared" ref="I2711:I2712" si="4022">SUM(I2706:L2706)</f>
        <v>0</v>
      </c>
    </row>
    <row r="2712" spans="1:15" x14ac:dyDescent="0.25">
      <c r="B2712" t="s">
        <v>36</v>
      </c>
      <c r="C2712" s="3">
        <f t="shared" si="4016"/>
        <v>0</v>
      </c>
      <c r="D2712" s="3">
        <f t="shared" si="4017"/>
        <v>0</v>
      </c>
      <c r="E2712" s="3">
        <f t="shared" si="4018"/>
        <v>0</v>
      </c>
      <c r="F2712" s="3">
        <f t="shared" si="4019"/>
        <v>0</v>
      </c>
      <c r="G2712" s="3">
        <f t="shared" si="4020"/>
        <v>0</v>
      </c>
      <c r="H2712" s="3">
        <f t="shared" si="4021"/>
        <v>0</v>
      </c>
      <c r="I2712" s="3">
        <f t="shared" si="4022"/>
        <v>0</v>
      </c>
    </row>
    <row r="2713" spans="1:15" x14ac:dyDescent="0.25">
      <c r="B2713" t="s">
        <v>33</v>
      </c>
      <c r="C2713" s="1" t="e">
        <f t="shared" ref="C2713:I2713" si="4023">C2712/C2711</f>
        <v>#DIV/0!</v>
      </c>
      <c r="D2713" s="1" t="e">
        <f t="shared" si="4023"/>
        <v>#DIV/0!</v>
      </c>
      <c r="E2713" s="1" t="e">
        <f t="shared" si="4023"/>
        <v>#DIV/0!</v>
      </c>
      <c r="F2713" s="1" t="e">
        <f t="shared" si="4023"/>
        <v>#DIV/0!</v>
      </c>
      <c r="G2713" s="1" t="e">
        <f t="shared" si="4023"/>
        <v>#DIV/0!</v>
      </c>
      <c r="H2713" s="1" t="e">
        <f t="shared" si="4023"/>
        <v>#DIV/0!</v>
      </c>
      <c r="I2713" s="1" t="e">
        <f t="shared" si="4023"/>
        <v>#DIV/0!</v>
      </c>
    </row>
    <row r="2714" spans="1:15" x14ac:dyDescent="0.25">
      <c r="B2714" t="s">
        <v>32</v>
      </c>
      <c r="C2714">
        <f t="shared" ref="C2714" si="4024">SUM(C2709:F2709)</f>
        <v>0</v>
      </c>
      <c r="D2714">
        <f t="shared" ref="D2714" si="4025">SUM(D2709:G2709)</f>
        <v>0</v>
      </c>
      <c r="E2714">
        <f t="shared" ref="E2714" si="4026">SUM(E2709:H2709)</f>
        <v>0</v>
      </c>
      <c r="F2714">
        <f t="shared" ref="F2714" si="4027">SUM(F2709:I2709)</f>
        <v>0</v>
      </c>
      <c r="G2714">
        <f t="shared" ref="G2714" si="4028">SUM(G2709:J2709)</f>
        <v>0</v>
      </c>
      <c r="H2714">
        <f t="shared" ref="H2714" si="4029">SUM(H2709:K2709)</f>
        <v>0</v>
      </c>
      <c r="I2714">
        <f t="shared" ref="I2714" si="4030">SUM(I2709:L2709)</f>
        <v>0</v>
      </c>
    </row>
    <row r="2715" spans="1:15" x14ac:dyDescent="0.25">
      <c r="A2715" s="10"/>
      <c r="B2715" s="9"/>
      <c r="C2715" s="9"/>
      <c r="D2715" s="9"/>
      <c r="E2715" s="9"/>
      <c r="F2715" s="9"/>
      <c r="G2715" s="9"/>
      <c r="H2715" s="9"/>
      <c r="I2715" s="9"/>
    </row>
    <row r="2716" spans="1:15" x14ac:dyDescent="0.25">
      <c r="A2716" t="s">
        <v>35</v>
      </c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</row>
    <row r="2717" spans="1:15" x14ac:dyDescent="0.25">
      <c r="A2717" t="e">
        <f>B2717</f>
        <v>#DIV/0!</v>
      </c>
      <c r="B2717" t="e">
        <f>OR(AND(C2717:D2717),AND(C2717,E2717))</f>
        <v>#DIV/0!</v>
      </c>
      <c r="C2717" t="e">
        <f>AND(((C2711-D2711)/D2711)&gt;0,((C2706-D2706)/D2706)&gt;0,((C2711-E2711)/E2711)&gt;0,((C2706-E2706)/E2706)&gt;0)</f>
        <v>#DIV/0!</v>
      </c>
      <c r="D2717" t="e">
        <f>AND(((D2711-E2711)/E2711)&gt;0,((D2706-E2706)/E2706)&gt;0,((D2711-F2711)/F2711)&gt;0,((D2706-F2706)/F2706)&gt;0)</f>
        <v>#DIV/0!</v>
      </c>
      <c r="E2717" t="e">
        <f>AND(((E2711-F2711)/F2711)&gt;0,((E2706-F2706)/F2706)&gt;0,((E2711-G2711)/G2711)&gt;0,((E2706-G2706)/G2706)&gt;0)</f>
        <v>#DIV/0!</v>
      </c>
      <c r="F2717" t="e">
        <f>AND(((F2711-G2711)/G2711)&gt;0,((F2706-G2706)/G2706)&gt;0,((F2711-H2711)/H2711)&gt;0,((F2706-H2706)/H2706)&gt;0)</f>
        <v>#DIV/0!</v>
      </c>
      <c r="G2717" t="e">
        <f>AND(((G2711-H2711)/H2711)&gt;0,((G2706-H2706)/H2706)&gt;0,((G2711-I2711)/I2711)&gt;0,((G2706-I2706)/I2706)&gt;0)</f>
        <v>#DIV/0!</v>
      </c>
      <c r="H2717" t="e">
        <f>AND(((H2711-I2711)/I2711)&gt;0,((H2706-I2706)/I2706)&gt;0,((H2711-J2711)/J2711)&gt;0,((H2706-J2706)/J2706)&gt;0)</f>
        <v>#DIV/0!</v>
      </c>
      <c r="I2717" t="e">
        <f>AND(((I2711-J2711)/J2711)&gt;0,((I2706-J2706)/J2706)&gt;0,((I2711-K2711)/K2711)&gt;0,((I2706-K2706)/K2706)&gt;0)</f>
        <v>#DIV/0!</v>
      </c>
      <c r="J2717" t="e">
        <f>AND(((J2711-K2711)/K2711)&gt;0,((J2706-K2706)/K2706)&gt;0,((J2711-L2711)/L2711)&gt;0,((J2706-L2706)/L2706)&gt;0)</f>
        <v>#DIV/0!</v>
      </c>
      <c r="K2717" t="e">
        <f>AND(((K2711-L2711)/L2711)&gt;0,((K2706-L2706)/L2706)&gt;0,((K2711-M2711)/M2711)&gt;0,((K2706-M2706)/M2706)&gt;0)</f>
        <v>#DIV/0!</v>
      </c>
      <c r="L2717" t="e">
        <f>AND(((L2711-M2711)/M2711)&gt;0,((L2706-M2706)/M2706)&gt;0,((L2711-N2711)/N2711)&gt;0,((L2706-N2706)/N2706)&gt;0)</f>
        <v>#DIV/0!</v>
      </c>
    </row>
    <row r="2718" spans="1:15" x14ac:dyDescent="0.25">
      <c r="B2718" t="e">
        <f>OR(AND(C2718:D2718),AND(C2718,E2718))</f>
        <v>#DIV/0!</v>
      </c>
      <c r="C2718" t="e">
        <f>AND(((C2713-D2713)/D2713)&gt;0,((C2713-E2713)/E2713)&gt;0,((C2708-D2708)/D2708)&gt;0,((C2708-E2708)/E2708)&gt;0)</f>
        <v>#DIV/0!</v>
      </c>
      <c r="D2718" t="e">
        <f t="shared" ref="D2718:D2719" si="4031">AND(((D2713-E2713)/E2713)&gt;0,((D2713-F2713)/F2713)&gt;0,((D2708-E2708)/E2708)&gt;0,((D2708-F2708)/F2708)&gt;0)</f>
        <v>#DIV/0!</v>
      </c>
      <c r="E2718" t="e">
        <f t="shared" ref="E2718:E2719" si="4032">AND(((E2713-F2713)/F2713)&gt;0,((E2713-G2713)/G2713)&gt;0,((E2708-F2708)/F2708)&gt;0,((E2708-G2708)/G2708)&gt;0)</f>
        <v>#DIV/0!</v>
      </c>
      <c r="F2718" t="e">
        <f t="shared" ref="F2718:F2719" si="4033">AND(((F2713-G2713)/G2713)&gt;0,((F2713-H2713)/H2713)&gt;0,((F2708-G2708)/G2708)&gt;0,((F2708-H2708)/H2708)&gt;0)</f>
        <v>#DIV/0!</v>
      </c>
      <c r="G2718" t="e">
        <f t="shared" ref="G2718:G2719" si="4034">AND(((G2713-H2713)/H2713)&gt;0,((G2713-I2713)/I2713)&gt;0,((G2708-H2708)/H2708)&gt;0,((G2708-I2708)/I2708)&gt;0)</f>
        <v>#DIV/0!</v>
      </c>
      <c r="H2718" t="e">
        <f t="shared" ref="H2718:H2719" si="4035">AND(((H2713-I2713)/I2713)&gt;0,((H2713-J2713)/J2713)&gt;0,((H2708-I2708)/I2708)&gt;0,((H2708-J2708)/J2708)&gt;0)</f>
        <v>#DIV/0!</v>
      </c>
      <c r="I2718" t="e">
        <f t="shared" ref="I2718:I2719" si="4036">AND(((I2713-J2713)/J2713)&gt;0,((I2713-K2713)/K2713)&gt;0,((I2708-J2708)/J2708)&gt;0,((I2708-K2708)/K2708)&gt;0)</f>
        <v>#DIV/0!</v>
      </c>
      <c r="J2718" t="e">
        <f t="shared" ref="J2718:J2719" si="4037">AND(((J2713-K2713)/K2713)&gt;0,((J2713-L2713)/L2713)&gt;0,((J2708-K2708)/K2708)&gt;0,((J2708-L2708)/L2708)&gt;0)</f>
        <v>#DIV/0!</v>
      </c>
      <c r="K2718" t="e">
        <f t="shared" ref="K2718:K2719" si="4038">AND(((K2713-L2713)/L2713)&gt;0,((K2713-M2713)/M2713)&gt;0,((K2708-L2708)/L2708)&gt;0,((K2708-M2708)/M2708)&gt;0)</f>
        <v>#DIV/0!</v>
      </c>
      <c r="L2718" t="e">
        <f t="shared" ref="L2718:L2719" si="4039">AND(((L2713-M2713)/M2713)&gt;0,((L2713-N2713)/N2713)&gt;0,((L2708-M2708)/M2708)&gt;0,((L2708-N2708)/N2708)&gt;0)</f>
        <v>#DIV/0!</v>
      </c>
    </row>
    <row r="2719" spans="1:15" x14ac:dyDescent="0.25">
      <c r="B2719" t="e">
        <f>OR(AND(C2719:D2719),AND(C2719,E2719))</f>
        <v>#DIV/0!</v>
      </c>
      <c r="C2719" t="e">
        <f>AND(((C2714-D2714)/D2714)&gt;0,((C2714-E2714)/E2714)&gt;0,((C2709-D2709)/D2709)&gt;0,((C2709-E2709)/E2709)&gt;0)</f>
        <v>#DIV/0!</v>
      </c>
      <c r="D2719" t="e">
        <f t="shared" si="4031"/>
        <v>#DIV/0!</v>
      </c>
      <c r="E2719" t="e">
        <f t="shared" si="4032"/>
        <v>#DIV/0!</v>
      </c>
      <c r="F2719" t="e">
        <f t="shared" si="4033"/>
        <v>#DIV/0!</v>
      </c>
      <c r="G2719" t="e">
        <f t="shared" si="4034"/>
        <v>#DIV/0!</v>
      </c>
      <c r="H2719" t="e">
        <f t="shared" si="4035"/>
        <v>#DIV/0!</v>
      </c>
      <c r="I2719" t="e">
        <f t="shared" si="4036"/>
        <v>#DIV/0!</v>
      </c>
      <c r="J2719" t="e">
        <f t="shared" si="4037"/>
        <v>#DIV/0!</v>
      </c>
      <c r="K2719" t="e">
        <f t="shared" si="4038"/>
        <v>#DIV/0!</v>
      </c>
      <c r="L2719" t="e">
        <f t="shared" si="4039"/>
        <v>#DIV/0!</v>
      </c>
    </row>
    <row r="2721" spans="1:16" x14ac:dyDescent="0.25">
      <c r="A2721" s="7">
        <f>B2722</f>
        <v>0</v>
      </c>
      <c r="B2721" s="7" t="e">
        <f>OR(AND(C2734:D2734),AND(C2734,E2734))</f>
        <v>#DIV/0!</v>
      </c>
      <c r="C2721" s="7" t="e">
        <f>OR(AND(C2735:D2735),AND(C2735,E2735))</f>
        <v>#DIV/0!</v>
      </c>
      <c r="D2721" s="7" t="e">
        <f>OR(AND(C2736:D2736),AND(C2736,E2736))</f>
        <v>#DIV/0!</v>
      </c>
      <c r="E2721" s="7" t="str">
        <f>C2722</f>
        <v>JUN '21</v>
      </c>
      <c r="F2721" s="7" t="e">
        <f>OR(AND(D2734:E2734),AND(D2734,F2734))</f>
        <v>#DIV/0!</v>
      </c>
      <c r="G2721" s="7" t="e">
        <f>OR(AND(D2735:E2735),AND(D2735,F2735))</f>
        <v>#DIV/0!</v>
      </c>
      <c r="H2721" s="7" t="e">
        <f>OR(AND(D2736:E2736),AND(D2736,F2736))</f>
        <v>#DIV/0!</v>
      </c>
      <c r="I2721" s="7" t="str">
        <f>D2722</f>
        <v>MAR '21</v>
      </c>
      <c r="J2721" s="11">
        <f>A2732</f>
        <v>0</v>
      </c>
      <c r="K2721" s="7">
        <f>B2727</f>
        <v>0</v>
      </c>
      <c r="L2721" s="7"/>
      <c r="M2721" s="7"/>
      <c r="O2721" t="str">
        <f>"https://www.moneycontrol.com/financials/21stcenturymanagement/results/consolidated-quarterly-results/"&amp;M2721&amp;"/1"</f>
        <v>https://www.moneycontrol.com/financials/21stcenturymanagement/results/consolidated-quarterly-results//1</v>
      </c>
      <c r="P2721" t="str">
        <f>"https://www.moneycontrol.com/financials/21stcenturymanagement/results/consolidated-quarterly-results/"&amp;M2721&amp;"/2"</f>
        <v>https://www.moneycontrol.com/financials/21stcenturymanagement/results/consolidated-quarterly-results//2</v>
      </c>
    </row>
    <row r="2722" spans="1:16" x14ac:dyDescent="0.25">
      <c r="A2722" s="2" t="s">
        <v>49</v>
      </c>
      <c r="B2722" s="8"/>
      <c r="C2722" s="2" t="s">
        <v>50</v>
      </c>
      <c r="D2722" s="2" t="s">
        <v>48</v>
      </c>
      <c r="E2722" s="2" t="s">
        <v>47</v>
      </c>
      <c r="F2722" s="2" t="s">
        <v>51</v>
      </c>
      <c r="G2722" s="2" t="s">
        <v>46</v>
      </c>
      <c r="H2722" s="2" t="s">
        <v>45</v>
      </c>
      <c r="I2722" s="2" t="s">
        <v>44</v>
      </c>
      <c r="J2722" s="2" t="s">
        <v>43</v>
      </c>
      <c r="K2722" s="2" t="s">
        <v>42</v>
      </c>
      <c r="L2722" s="2" t="s">
        <v>41</v>
      </c>
      <c r="M2722" s="2"/>
      <c r="O2722" s="2"/>
    </row>
    <row r="2723" spans="1:16" x14ac:dyDescent="0.25">
      <c r="A2723" t="s">
        <v>38</v>
      </c>
      <c r="B2723" t="s">
        <v>34</v>
      </c>
      <c r="C2723" s="6"/>
      <c r="D2723" s="6"/>
      <c r="E2723" s="6"/>
      <c r="F2723" s="6"/>
      <c r="G2723" s="6"/>
      <c r="H2723" s="6"/>
      <c r="I2723" s="6"/>
      <c r="J2723" s="6"/>
      <c r="K2723" s="6"/>
      <c r="L2723" s="6"/>
    </row>
    <row r="2724" spans="1:16" x14ac:dyDescent="0.25">
      <c r="B2724" t="s">
        <v>36</v>
      </c>
      <c r="C2724" s="4"/>
      <c r="D2724" s="6"/>
      <c r="E2724" s="4"/>
      <c r="F2724" s="4"/>
      <c r="G2724" s="4"/>
      <c r="H2724" s="6"/>
      <c r="I2724" s="4"/>
      <c r="J2724" s="4"/>
      <c r="K2724" s="4"/>
      <c r="L2724" s="4"/>
    </row>
    <row r="2725" spans="1:16" x14ac:dyDescent="0.25">
      <c r="B2725" t="s">
        <v>33</v>
      </c>
      <c r="C2725" s="5" t="e">
        <f t="shared" ref="C2725:L2725" si="4040">C2724/C2723</f>
        <v>#DIV/0!</v>
      </c>
      <c r="D2725" s="5" t="e">
        <f t="shared" si="4040"/>
        <v>#DIV/0!</v>
      </c>
      <c r="E2725" s="5" t="e">
        <f t="shared" si="4040"/>
        <v>#DIV/0!</v>
      </c>
      <c r="F2725" s="5" t="e">
        <f t="shared" si="4040"/>
        <v>#DIV/0!</v>
      </c>
      <c r="G2725" s="5" t="e">
        <f t="shared" si="4040"/>
        <v>#DIV/0!</v>
      </c>
      <c r="H2725" s="5" t="e">
        <f t="shared" si="4040"/>
        <v>#DIV/0!</v>
      </c>
      <c r="I2725" s="5" t="e">
        <f t="shared" si="4040"/>
        <v>#DIV/0!</v>
      </c>
      <c r="J2725" s="5" t="e">
        <f t="shared" si="4040"/>
        <v>#DIV/0!</v>
      </c>
      <c r="K2725" s="5" t="e">
        <f t="shared" si="4040"/>
        <v>#DIV/0!</v>
      </c>
      <c r="L2725" s="5" t="e">
        <f t="shared" si="4040"/>
        <v>#DIV/0!</v>
      </c>
    </row>
    <row r="2726" spans="1:16" x14ac:dyDescent="0.25">
      <c r="B2726" t="s">
        <v>32</v>
      </c>
      <c r="C2726" s="4"/>
      <c r="D2726" s="4"/>
      <c r="E2726" s="4"/>
      <c r="F2726" s="4"/>
      <c r="G2726" s="4"/>
      <c r="H2726" s="4"/>
      <c r="I2726" s="4"/>
      <c r="J2726" s="4"/>
      <c r="K2726" s="4"/>
      <c r="L2726" s="4"/>
    </row>
    <row r="2728" spans="1:16" x14ac:dyDescent="0.25">
      <c r="A2728" t="s">
        <v>37</v>
      </c>
      <c r="B2728" t="s">
        <v>34</v>
      </c>
      <c r="C2728" s="3">
        <f t="shared" ref="C2728:C2729" si="4041">SUM(C2723:F2723)</f>
        <v>0</v>
      </c>
      <c r="D2728" s="3">
        <f t="shared" ref="D2728:D2729" si="4042">SUM(D2723:G2723)</f>
        <v>0</v>
      </c>
      <c r="E2728" s="3">
        <f t="shared" ref="E2728:E2729" si="4043">SUM(E2723:H2723)</f>
        <v>0</v>
      </c>
      <c r="F2728" s="3">
        <f t="shared" ref="F2728:F2729" si="4044">SUM(F2723:I2723)</f>
        <v>0</v>
      </c>
      <c r="G2728" s="3">
        <f t="shared" ref="G2728:G2729" si="4045">SUM(G2723:J2723)</f>
        <v>0</v>
      </c>
      <c r="H2728" s="3">
        <f t="shared" ref="H2728:H2729" si="4046">SUM(H2723:K2723)</f>
        <v>0</v>
      </c>
      <c r="I2728" s="3">
        <f t="shared" ref="I2728:I2729" si="4047">SUM(I2723:L2723)</f>
        <v>0</v>
      </c>
    </row>
    <row r="2729" spans="1:16" x14ac:dyDescent="0.25">
      <c r="B2729" t="s">
        <v>36</v>
      </c>
      <c r="C2729" s="3">
        <f t="shared" si="4041"/>
        <v>0</v>
      </c>
      <c r="D2729" s="3">
        <f t="shared" si="4042"/>
        <v>0</v>
      </c>
      <c r="E2729" s="3">
        <f t="shared" si="4043"/>
        <v>0</v>
      </c>
      <c r="F2729" s="3">
        <f t="shared" si="4044"/>
        <v>0</v>
      </c>
      <c r="G2729" s="3">
        <f t="shared" si="4045"/>
        <v>0</v>
      </c>
      <c r="H2729" s="3">
        <f t="shared" si="4046"/>
        <v>0</v>
      </c>
      <c r="I2729" s="3">
        <f t="shared" si="4047"/>
        <v>0</v>
      </c>
    </row>
    <row r="2730" spans="1:16" x14ac:dyDescent="0.25">
      <c r="B2730" t="s">
        <v>33</v>
      </c>
      <c r="C2730" s="1" t="e">
        <f t="shared" ref="C2730:I2730" si="4048">C2729/C2728</f>
        <v>#DIV/0!</v>
      </c>
      <c r="D2730" s="1" t="e">
        <f t="shared" si="4048"/>
        <v>#DIV/0!</v>
      </c>
      <c r="E2730" s="1" t="e">
        <f t="shared" si="4048"/>
        <v>#DIV/0!</v>
      </c>
      <c r="F2730" s="1" t="e">
        <f t="shared" si="4048"/>
        <v>#DIV/0!</v>
      </c>
      <c r="G2730" s="1" t="e">
        <f t="shared" si="4048"/>
        <v>#DIV/0!</v>
      </c>
      <c r="H2730" s="1" t="e">
        <f t="shared" si="4048"/>
        <v>#DIV/0!</v>
      </c>
      <c r="I2730" s="1" t="e">
        <f t="shared" si="4048"/>
        <v>#DIV/0!</v>
      </c>
    </row>
    <row r="2731" spans="1:16" x14ac:dyDescent="0.25">
      <c r="B2731" t="s">
        <v>32</v>
      </c>
      <c r="C2731">
        <f t="shared" ref="C2731" si="4049">SUM(C2726:F2726)</f>
        <v>0</v>
      </c>
      <c r="D2731">
        <f t="shared" ref="D2731" si="4050">SUM(D2726:G2726)</f>
        <v>0</v>
      </c>
      <c r="E2731">
        <f t="shared" ref="E2731" si="4051">SUM(E2726:H2726)</f>
        <v>0</v>
      </c>
      <c r="F2731">
        <f t="shared" ref="F2731" si="4052">SUM(F2726:I2726)</f>
        <v>0</v>
      </c>
      <c r="G2731">
        <f t="shared" ref="G2731" si="4053">SUM(G2726:J2726)</f>
        <v>0</v>
      </c>
      <c r="H2731">
        <f t="shared" ref="H2731" si="4054">SUM(H2726:K2726)</f>
        <v>0</v>
      </c>
      <c r="I2731">
        <f t="shared" ref="I2731" si="4055">SUM(I2726:L2726)</f>
        <v>0</v>
      </c>
    </row>
    <row r="2732" spans="1:16" x14ac:dyDescent="0.25">
      <c r="A2732" s="10"/>
      <c r="B2732" s="9"/>
      <c r="C2732" s="9"/>
      <c r="D2732" s="9"/>
      <c r="E2732" s="9"/>
      <c r="F2732" s="9"/>
      <c r="G2732" s="9"/>
      <c r="H2732" s="9"/>
      <c r="I2732" s="9"/>
    </row>
    <row r="2733" spans="1:16" x14ac:dyDescent="0.25">
      <c r="A2733" t="s">
        <v>35</v>
      </c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</row>
    <row r="2734" spans="1:16" x14ac:dyDescent="0.25">
      <c r="A2734" t="e">
        <f>B2734</f>
        <v>#DIV/0!</v>
      </c>
      <c r="B2734" t="e">
        <f>OR(AND(C2734:D2734),AND(C2734,E2734))</f>
        <v>#DIV/0!</v>
      </c>
      <c r="C2734" t="e">
        <f>AND(((C2728-D2728)/D2728)&gt;0,((C2723-D2723)/D2723)&gt;0,((C2728-E2728)/E2728)&gt;0,((C2723-E2723)/E2723)&gt;0)</f>
        <v>#DIV/0!</v>
      </c>
      <c r="D2734" t="e">
        <f>AND(((D2728-E2728)/E2728)&gt;0,((D2723-E2723)/E2723)&gt;0,((D2728-F2728)/F2728)&gt;0,((D2723-F2723)/F2723)&gt;0)</f>
        <v>#DIV/0!</v>
      </c>
      <c r="E2734" t="e">
        <f>AND(((E2728-F2728)/F2728)&gt;0,((E2723-F2723)/F2723)&gt;0,((E2728-G2728)/G2728)&gt;0,((E2723-G2723)/G2723)&gt;0)</f>
        <v>#DIV/0!</v>
      </c>
      <c r="F2734" t="e">
        <f>AND(((F2728-G2728)/G2728)&gt;0,((F2723-G2723)/G2723)&gt;0,((F2728-H2728)/H2728)&gt;0,((F2723-H2723)/H2723)&gt;0)</f>
        <v>#DIV/0!</v>
      </c>
      <c r="G2734" t="e">
        <f>AND(((G2728-H2728)/H2728)&gt;0,((G2723-H2723)/H2723)&gt;0,((G2728-I2728)/I2728)&gt;0,((G2723-I2723)/I2723)&gt;0)</f>
        <v>#DIV/0!</v>
      </c>
      <c r="H2734" t="e">
        <f>AND(((H2728-I2728)/I2728)&gt;0,((H2723-I2723)/I2723)&gt;0,((H2728-J2728)/J2728)&gt;0,((H2723-J2723)/J2723)&gt;0)</f>
        <v>#DIV/0!</v>
      </c>
      <c r="I2734" t="e">
        <f>AND(((I2728-J2728)/J2728)&gt;0,((I2723-J2723)/J2723)&gt;0,((I2728-K2728)/K2728)&gt;0,((I2723-K2723)/K2723)&gt;0)</f>
        <v>#DIV/0!</v>
      </c>
      <c r="J2734" t="e">
        <f>AND(((J2728-K2728)/K2728)&gt;0,((J2723-K2723)/K2723)&gt;0,((J2728-L2728)/L2728)&gt;0,((J2723-L2723)/L2723)&gt;0)</f>
        <v>#DIV/0!</v>
      </c>
      <c r="K2734" t="e">
        <f>AND(((K2728-L2728)/L2728)&gt;0,((K2723-L2723)/L2723)&gt;0,((K2728-M2728)/M2728)&gt;0,((K2723-M2723)/M2723)&gt;0)</f>
        <v>#DIV/0!</v>
      </c>
      <c r="L2734" t="e">
        <f>AND(((L2728-M2728)/M2728)&gt;0,((L2723-M2723)/M2723)&gt;0,((L2728-N2728)/N2728)&gt;0,((L2723-N2723)/N2723)&gt;0)</f>
        <v>#DIV/0!</v>
      </c>
    </row>
    <row r="2735" spans="1:16" x14ac:dyDescent="0.25">
      <c r="B2735" t="e">
        <f>OR(AND(C2735:D2735),AND(C2735,E2735))</f>
        <v>#DIV/0!</v>
      </c>
      <c r="C2735" t="e">
        <f>AND(((C2730-D2730)/D2730)&gt;0,((C2730-E2730)/E2730)&gt;0,((C2725-D2725)/D2725)&gt;0,((C2725-E2725)/E2725)&gt;0)</f>
        <v>#DIV/0!</v>
      </c>
      <c r="D2735" t="e">
        <f t="shared" ref="D2735:D2736" si="4056">AND(((D2730-E2730)/E2730)&gt;0,((D2730-F2730)/F2730)&gt;0,((D2725-E2725)/E2725)&gt;0,((D2725-F2725)/F2725)&gt;0)</f>
        <v>#DIV/0!</v>
      </c>
      <c r="E2735" t="e">
        <f t="shared" ref="E2735:E2736" si="4057">AND(((E2730-F2730)/F2730)&gt;0,((E2730-G2730)/G2730)&gt;0,((E2725-F2725)/F2725)&gt;0,((E2725-G2725)/G2725)&gt;0)</f>
        <v>#DIV/0!</v>
      </c>
      <c r="F2735" t="e">
        <f t="shared" ref="F2735:F2736" si="4058">AND(((F2730-G2730)/G2730)&gt;0,((F2730-H2730)/H2730)&gt;0,((F2725-G2725)/G2725)&gt;0,((F2725-H2725)/H2725)&gt;0)</f>
        <v>#DIV/0!</v>
      </c>
      <c r="G2735" t="e">
        <f t="shared" ref="G2735:G2736" si="4059">AND(((G2730-H2730)/H2730)&gt;0,((G2730-I2730)/I2730)&gt;0,((G2725-H2725)/H2725)&gt;0,((G2725-I2725)/I2725)&gt;0)</f>
        <v>#DIV/0!</v>
      </c>
      <c r="H2735" t="e">
        <f t="shared" ref="H2735:H2736" si="4060">AND(((H2730-I2730)/I2730)&gt;0,((H2730-J2730)/J2730)&gt;0,((H2725-I2725)/I2725)&gt;0,((H2725-J2725)/J2725)&gt;0)</f>
        <v>#DIV/0!</v>
      </c>
      <c r="I2735" t="e">
        <f t="shared" ref="I2735:I2736" si="4061">AND(((I2730-J2730)/J2730)&gt;0,((I2730-K2730)/K2730)&gt;0,((I2725-J2725)/J2725)&gt;0,((I2725-K2725)/K2725)&gt;0)</f>
        <v>#DIV/0!</v>
      </c>
      <c r="J2735" t="e">
        <f t="shared" ref="J2735:J2736" si="4062">AND(((J2730-K2730)/K2730)&gt;0,((J2730-L2730)/L2730)&gt;0,((J2725-K2725)/K2725)&gt;0,((J2725-L2725)/L2725)&gt;0)</f>
        <v>#DIV/0!</v>
      </c>
      <c r="K2735" t="e">
        <f t="shared" ref="K2735:K2736" si="4063">AND(((K2730-L2730)/L2730)&gt;0,((K2730-M2730)/M2730)&gt;0,((K2725-L2725)/L2725)&gt;0,((K2725-M2725)/M2725)&gt;0)</f>
        <v>#DIV/0!</v>
      </c>
      <c r="L2735" t="e">
        <f t="shared" ref="L2735:L2736" si="4064">AND(((L2730-M2730)/M2730)&gt;0,((L2730-N2730)/N2730)&gt;0,((L2725-M2725)/M2725)&gt;0,((L2725-N2725)/N2725)&gt;0)</f>
        <v>#DIV/0!</v>
      </c>
    </row>
    <row r="2736" spans="1:16" x14ac:dyDescent="0.25">
      <c r="B2736" t="e">
        <f>OR(AND(C2736:D2736),AND(C2736,E2736))</f>
        <v>#DIV/0!</v>
      </c>
      <c r="C2736" t="e">
        <f>AND(((C2731-D2731)/D2731)&gt;0,((C2731-E2731)/E2731)&gt;0,((C2726-D2726)/D2726)&gt;0,((C2726-E2726)/E2726)&gt;0)</f>
        <v>#DIV/0!</v>
      </c>
      <c r="D2736" t="e">
        <f t="shared" si="4056"/>
        <v>#DIV/0!</v>
      </c>
      <c r="E2736" t="e">
        <f t="shared" si="4057"/>
        <v>#DIV/0!</v>
      </c>
      <c r="F2736" t="e">
        <f t="shared" si="4058"/>
        <v>#DIV/0!</v>
      </c>
      <c r="G2736" t="e">
        <f t="shared" si="4059"/>
        <v>#DIV/0!</v>
      </c>
      <c r="H2736" t="e">
        <f t="shared" si="4060"/>
        <v>#DIV/0!</v>
      </c>
      <c r="I2736" t="e">
        <f t="shared" si="4061"/>
        <v>#DIV/0!</v>
      </c>
      <c r="J2736" t="e">
        <f t="shared" si="4062"/>
        <v>#DIV/0!</v>
      </c>
      <c r="K2736" t="e">
        <f t="shared" si="4063"/>
        <v>#DIV/0!</v>
      </c>
      <c r="L2736" t="e">
        <f t="shared" si="4064"/>
        <v>#DIV/0!</v>
      </c>
    </row>
    <row r="2738" spans="1:16" x14ac:dyDescent="0.25">
      <c r="A2738" s="7">
        <f>B2739</f>
        <v>0</v>
      </c>
      <c r="B2738" s="7" t="e">
        <f>OR(AND(C2751:D2751),AND(C2751,E2751))</f>
        <v>#DIV/0!</v>
      </c>
      <c r="C2738" s="7" t="e">
        <f>OR(AND(C2752:D2752),AND(C2752,E2752))</f>
        <v>#DIV/0!</v>
      </c>
      <c r="D2738" s="7" t="e">
        <f>OR(AND(C2753:D2753),AND(C2753,E2753))</f>
        <v>#DIV/0!</v>
      </c>
      <c r="E2738" s="7" t="str">
        <f>C2739</f>
        <v>JUN '21</v>
      </c>
      <c r="F2738" s="7" t="e">
        <f>OR(AND(D2751:E2751),AND(D2751,F2751))</f>
        <v>#DIV/0!</v>
      </c>
      <c r="G2738" s="7" t="e">
        <f>OR(AND(D2752:E2752),AND(D2752,F2752))</f>
        <v>#DIV/0!</v>
      </c>
      <c r="H2738" s="7" t="e">
        <f>OR(AND(D2753:E2753),AND(D2753,F2753))</f>
        <v>#DIV/0!</v>
      </c>
      <c r="I2738" s="7" t="str">
        <f>D2739</f>
        <v>MAR '21</v>
      </c>
      <c r="J2738" s="11">
        <f>A2749</f>
        <v>0</v>
      </c>
      <c r="K2738" s="7">
        <f>B2744</f>
        <v>0</v>
      </c>
      <c r="L2738" s="7"/>
      <c r="M2738" s="7"/>
      <c r="O2738" t="str">
        <f>"https://www.moneycontrol.com/financials/21stcenturymanagement/results/consolidated-quarterly-results/"&amp;M2738&amp;"/1"</f>
        <v>https://www.moneycontrol.com/financials/21stcenturymanagement/results/consolidated-quarterly-results//1</v>
      </c>
      <c r="P2738" t="str">
        <f>"https://www.moneycontrol.com/financials/21stcenturymanagement/results/consolidated-quarterly-results/"&amp;M2738&amp;"/2"</f>
        <v>https://www.moneycontrol.com/financials/21stcenturymanagement/results/consolidated-quarterly-results//2</v>
      </c>
    </row>
    <row r="2739" spans="1:16" x14ac:dyDescent="0.25">
      <c r="A2739" s="2" t="s">
        <v>49</v>
      </c>
      <c r="B2739" s="8"/>
      <c r="C2739" s="2" t="s">
        <v>50</v>
      </c>
      <c r="D2739" s="2" t="s">
        <v>48</v>
      </c>
      <c r="E2739" s="2" t="s">
        <v>47</v>
      </c>
      <c r="F2739" s="2" t="s">
        <v>51</v>
      </c>
      <c r="G2739" s="2" t="s">
        <v>46</v>
      </c>
      <c r="H2739" s="2" t="s">
        <v>45</v>
      </c>
      <c r="I2739" s="2" t="s">
        <v>44</v>
      </c>
      <c r="J2739" s="2" t="s">
        <v>43</v>
      </c>
      <c r="K2739" s="2" t="s">
        <v>42</v>
      </c>
      <c r="L2739" s="2" t="s">
        <v>41</v>
      </c>
      <c r="M2739" s="2"/>
      <c r="O2739" s="2"/>
    </row>
    <row r="2740" spans="1:16" x14ac:dyDescent="0.25">
      <c r="A2740" t="s">
        <v>38</v>
      </c>
      <c r="B2740" t="s">
        <v>34</v>
      </c>
      <c r="C2740" s="6"/>
      <c r="D2740" s="6"/>
      <c r="E2740" s="6"/>
      <c r="F2740" s="6"/>
      <c r="G2740" s="6"/>
      <c r="H2740" s="6"/>
      <c r="I2740" s="6"/>
      <c r="J2740" s="6"/>
      <c r="K2740" s="6"/>
      <c r="L2740" s="6"/>
    </row>
    <row r="2741" spans="1:16" x14ac:dyDescent="0.25">
      <c r="B2741" t="s">
        <v>36</v>
      </c>
      <c r="C2741" s="4"/>
      <c r="D2741" s="6"/>
      <c r="E2741" s="4"/>
      <c r="F2741" s="4"/>
      <c r="G2741" s="4"/>
      <c r="H2741" s="6"/>
      <c r="I2741" s="4"/>
      <c r="J2741" s="4"/>
      <c r="K2741" s="4"/>
      <c r="L2741" s="4"/>
    </row>
    <row r="2742" spans="1:16" x14ac:dyDescent="0.25">
      <c r="B2742" t="s">
        <v>33</v>
      </c>
      <c r="C2742" s="5" t="e">
        <f t="shared" ref="C2742:L2742" si="4065">C2741/C2740</f>
        <v>#DIV/0!</v>
      </c>
      <c r="D2742" s="5" t="e">
        <f t="shared" si="4065"/>
        <v>#DIV/0!</v>
      </c>
      <c r="E2742" s="5" t="e">
        <f t="shared" si="4065"/>
        <v>#DIV/0!</v>
      </c>
      <c r="F2742" s="5" t="e">
        <f t="shared" si="4065"/>
        <v>#DIV/0!</v>
      </c>
      <c r="G2742" s="5" t="e">
        <f t="shared" si="4065"/>
        <v>#DIV/0!</v>
      </c>
      <c r="H2742" s="5" t="e">
        <f t="shared" si="4065"/>
        <v>#DIV/0!</v>
      </c>
      <c r="I2742" s="5" t="e">
        <f t="shared" si="4065"/>
        <v>#DIV/0!</v>
      </c>
      <c r="J2742" s="5" t="e">
        <f t="shared" si="4065"/>
        <v>#DIV/0!</v>
      </c>
      <c r="K2742" s="5" t="e">
        <f t="shared" si="4065"/>
        <v>#DIV/0!</v>
      </c>
      <c r="L2742" s="5" t="e">
        <f t="shared" si="4065"/>
        <v>#DIV/0!</v>
      </c>
    </row>
    <row r="2743" spans="1:16" x14ac:dyDescent="0.25">
      <c r="B2743" t="s">
        <v>32</v>
      </c>
      <c r="C2743" s="4"/>
      <c r="D2743" s="4"/>
      <c r="E2743" s="4"/>
      <c r="F2743" s="4"/>
      <c r="G2743" s="4"/>
      <c r="H2743" s="4"/>
      <c r="I2743" s="4"/>
      <c r="J2743" s="4"/>
      <c r="K2743" s="4"/>
      <c r="L2743" s="4"/>
    </row>
    <row r="2745" spans="1:16" x14ac:dyDescent="0.25">
      <c r="A2745" t="s">
        <v>37</v>
      </c>
      <c r="B2745" t="s">
        <v>34</v>
      </c>
      <c r="C2745" s="3">
        <f t="shared" ref="C2745:C2746" si="4066">SUM(C2740:F2740)</f>
        <v>0</v>
      </c>
      <c r="D2745" s="3">
        <f t="shared" ref="D2745:D2746" si="4067">SUM(D2740:G2740)</f>
        <v>0</v>
      </c>
      <c r="E2745" s="3">
        <f t="shared" ref="E2745:E2746" si="4068">SUM(E2740:H2740)</f>
        <v>0</v>
      </c>
      <c r="F2745" s="3">
        <f t="shared" ref="F2745:F2746" si="4069">SUM(F2740:I2740)</f>
        <v>0</v>
      </c>
      <c r="G2745" s="3">
        <f t="shared" ref="G2745:G2746" si="4070">SUM(G2740:J2740)</f>
        <v>0</v>
      </c>
      <c r="H2745" s="3">
        <f t="shared" ref="H2745:H2746" si="4071">SUM(H2740:K2740)</f>
        <v>0</v>
      </c>
      <c r="I2745" s="3">
        <f t="shared" ref="I2745:I2746" si="4072">SUM(I2740:L2740)</f>
        <v>0</v>
      </c>
    </row>
    <row r="2746" spans="1:16" x14ac:dyDescent="0.25">
      <c r="B2746" t="s">
        <v>36</v>
      </c>
      <c r="C2746" s="3">
        <f t="shared" si="4066"/>
        <v>0</v>
      </c>
      <c r="D2746" s="3">
        <f t="shared" si="4067"/>
        <v>0</v>
      </c>
      <c r="E2746" s="3">
        <f t="shared" si="4068"/>
        <v>0</v>
      </c>
      <c r="F2746" s="3">
        <f t="shared" si="4069"/>
        <v>0</v>
      </c>
      <c r="G2746" s="3">
        <f t="shared" si="4070"/>
        <v>0</v>
      </c>
      <c r="H2746" s="3">
        <f t="shared" si="4071"/>
        <v>0</v>
      </c>
      <c r="I2746" s="3">
        <f t="shared" si="4072"/>
        <v>0</v>
      </c>
    </row>
    <row r="2747" spans="1:16" x14ac:dyDescent="0.25">
      <c r="B2747" t="s">
        <v>33</v>
      </c>
      <c r="C2747" s="1" t="e">
        <f t="shared" ref="C2747:I2747" si="4073">C2746/C2745</f>
        <v>#DIV/0!</v>
      </c>
      <c r="D2747" s="1" t="e">
        <f t="shared" si="4073"/>
        <v>#DIV/0!</v>
      </c>
      <c r="E2747" s="1" t="e">
        <f t="shared" si="4073"/>
        <v>#DIV/0!</v>
      </c>
      <c r="F2747" s="1" t="e">
        <f t="shared" si="4073"/>
        <v>#DIV/0!</v>
      </c>
      <c r="G2747" s="1" t="e">
        <f t="shared" si="4073"/>
        <v>#DIV/0!</v>
      </c>
      <c r="H2747" s="1" t="e">
        <f t="shared" si="4073"/>
        <v>#DIV/0!</v>
      </c>
      <c r="I2747" s="1" t="e">
        <f t="shared" si="4073"/>
        <v>#DIV/0!</v>
      </c>
    </row>
    <row r="2748" spans="1:16" x14ac:dyDescent="0.25">
      <c r="B2748" t="s">
        <v>32</v>
      </c>
      <c r="C2748">
        <f t="shared" ref="C2748" si="4074">SUM(C2743:F2743)</f>
        <v>0</v>
      </c>
      <c r="D2748">
        <f t="shared" ref="D2748" si="4075">SUM(D2743:G2743)</f>
        <v>0</v>
      </c>
      <c r="E2748">
        <f t="shared" ref="E2748" si="4076">SUM(E2743:H2743)</f>
        <v>0</v>
      </c>
      <c r="F2748">
        <f t="shared" ref="F2748" si="4077">SUM(F2743:I2743)</f>
        <v>0</v>
      </c>
      <c r="G2748">
        <f t="shared" ref="G2748" si="4078">SUM(G2743:J2743)</f>
        <v>0</v>
      </c>
      <c r="H2748">
        <f t="shared" ref="H2748" si="4079">SUM(H2743:K2743)</f>
        <v>0</v>
      </c>
      <c r="I2748">
        <f t="shared" ref="I2748" si="4080">SUM(I2743:L2743)</f>
        <v>0</v>
      </c>
    </row>
    <row r="2749" spans="1:16" x14ac:dyDescent="0.25">
      <c r="A2749" s="10"/>
      <c r="B2749" s="9"/>
      <c r="C2749" s="9"/>
      <c r="D2749" s="9"/>
      <c r="E2749" s="9"/>
      <c r="F2749" s="9"/>
      <c r="G2749" s="9"/>
      <c r="H2749" s="9"/>
      <c r="I2749" s="9"/>
    </row>
    <row r="2750" spans="1:16" x14ac:dyDescent="0.25">
      <c r="A2750" t="s">
        <v>35</v>
      </c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</row>
    <row r="2751" spans="1:16" x14ac:dyDescent="0.25">
      <c r="A2751" t="e">
        <f>B2751</f>
        <v>#DIV/0!</v>
      </c>
      <c r="B2751" t="e">
        <f>OR(AND(C2751:D2751),AND(C2751,E2751))</f>
        <v>#DIV/0!</v>
      </c>
      <c r="C2751" t="e">
        <f>AND(((C2745-D2745)/D2745)&gt;0,((C2740-D2740)/D2740)&gt;0,((C2745-E2745)/E2745)&gt;0,((C2740-E2740)/E2740)&gt;0)</f>
        <v>#DIV/0!</v>
      </c>
      <c r="D2751" t="e">
        <f>AND(((D2745-E2745)/E2745)&gt;0,((D2740-E2740)/E2740)&gt;0,((D2745-F2745)/F2745)&gt;0,((D2740-F2740)/F2740)&gt;0)</f>
        <v>#DIV/0!</v>
      </c>
      <c r="E2751" t="e">
        <f>AND(((E2745-F2745)/F2745)&gt;0,((E2740-F2740)/F2740)&gt;0,((E2745-G2745)/G2745)&gt;0,((E2740-G2740)/G2740)&gt;0)</f>
        <v>#DIV/0!</v>
      </c>
      <c r="F2751" t="e">
        <f>AND(((F2745-G2745)/G2745)&gt;0,((F2740-G2740)/G2740)&gt;0,((F2745-H2745)/H2745)&gt;0,((F2740-H2740)/H2740)&gt;0)</f>
        <v>#DIV/0!</v>
      </c>
      <c r="G2751" t="e">
        <f>AND(((G2745-H2745)/H2745)&gt;0,((G2740-H2740)/H2740)&gt;0,((G2745-I2745)/I2745)&gt;0,((G2740-I2740)/I2740)&gt;0)</f>
        <v>#DIV/0!</v>
      </c>
      <c r="H2751" t="e">
        <f>AND(((H2745-I2745)/I2745)&gt;0,((H2740-I2740)/I2740)&gt;0,((H2745-J2745)/J2745)&gt;0,((H2740-J2740)/J2740)&gt;0)</f>
        <v>#DIV/0!</v>
      </c>
      <c r="I2751" t="e">
        <f>AND(((I2745-J2745)/J2745)&gt;0,((I2740-J2740)/J2740)&gt;0,((I2745-K2745)/K2745)&gt;0,((I2740-K2740)/K2740)&gt;0)</f>
        <v>#DIV/0!</v>
      </c>
      <c r="J2751" t="e">
        <f>AND(((J2745-K2745)/K2745)&gt;0,((J2740-K2740)/K2740)&gt;0,((J2745-L2745)/L2745)&gt;0,((J2740-L2740)/L2740)&gt;0)</f>
        <v>#DIV/0!</v>
      </c>
      <c r="K2751" t="e">
        <f>AND(((K2745-L2745)/L2745)&gt;0,((K2740-L2740)/L2740)&gt;0,((K2745-M2745)/M2745)&gt;0,((K2740-M2740)/M2740)&gt;0)</f>
        <v>#DIV/0!</v>
      </c>
      <c r="L2751" t="e">
        <f>AND(((L2745-M2745)/M2745)&gt;0,((L2740-M2740)/M2740)&gt;0,((L2745-N2745)/N2745)&gt;0,((L2740-N2740)/N2740)&gt;0)</f>
        <v>#DIV/0!</v>
      </c>
    </row>
    <row r="2752" spans="1:16" x14ac:dyDescent="0.25">
      <c r="B2752" t="e">
        <f>OR(AND(C2752:D2752),AND(C2752,E2752))</f>
        <v>#DIV/0!</v>
      </c>
      <c r="C2752" t="e">
        <f>AND(((C2747-D2747)/D2747)&gt;0,((C2747-E2747)/E2747)&gt;0,((C2742-D2742)/D2742)&gt;0,((C2742-E2742)/E2742)&gt;0)</f>
        <v>#DIV/0!</v>
      </c>
      <c r="D2752" t="e">
        <f t="shared" ref="D2752:D2753" si="4081">AND(((D2747-E2747)/E2747)&gt;0,((D2747-F2747)/F2747)&gt;0,((D2742-E2742)/E2742)&gt;0,((D2742-F2742)/F2742)&gt;0)</f>
        <v>#DIV/0!</v>
      </c>
      <c r="E2752" t="e">
        <f t="shared" ref="E2752:E2753" si="4082">AND(((E2747-F2747)/F2747)&gt;0,((E2747-G2747)/G2747)&gt;0,((E2742-F2742)/F2742)&gt;0,((E2742-G2742)/G2742)&gt;0)</f>
        <v>#DIV/0!</v>
      </c>
      <c r="F2752" t="e">
        <f t="shared" ref="F2752:F2753" si="4083">AND(((F2747-G2747)/G2747)&gt;0,((F2747-H2747)/H2747)&gt;0,((F2742-G2742)/G2742)&gt;0,((F2742-H2742)/H2742)&gt;0)</f>
        <v>#DIV/0!</v>
      </c>
      <c r="G2752" t="e">
        <f t="shared" ref="G2752:G2753" si="4084">AND(((G2747-H2747)/H2747)&gt;0,((G2747-I2747)/I2747)&gt;0,((G2742-H2742)/H2742)&gt;0,((G2742-I2742)/I2742)&gt;0)</f>
        <v>#DIV/0!</v>
      </c>
      <c r="H2752" t="e">
        <f t="shared" ref="H2752:H2753" si="4085">AND(((H2747-I2747)/I2747)&gt;0,((H2747-J2747)/J2747)&gt;0,((H2742-I2742)/I2742)&gt;0,((H2742-J2742)/J2742)&gt;0)</f>
        <v>#DIV/0!</v>
      </c>
      <c r="I2752" t="e">
        <f t="shared" ref="I2752:I2753" si="4086">AND(((I2747-J2747)/J2747)&gt;0,((I2747-K2747)/K2747)&gt;0,((I2742-J2742)/J2742)&gt;0,((I2742-K2742)/K2742)&gt;0)</f>
        <v>#DIV/0!</v>
      </c>
      <c r="J2752" t="e">
        <f t="shared" ref="J2752:J2753" si="4087">AND(((J2747-K2747)/K2747)&gt;0,((J2747-L2747)/L2747)&gt;0,((J2742-K2742)/K2742)&gt;0,((J2742-L2742)/L2742)&gt;0)</f>
        <v>#DIV/0!</v>
      </c>
      <c r="K2752" t="e">
        <f t="shared" ref="K2752:K2753" si="4088">AND(((K2747-L2747)/L2747)&gt;0,((K2747-M2747)/M2747)&gt;0,((K2742-L2742)/L2742)&gt;0,((K2742-M2742)/M2742)&gt;0)</f>
        <v>#DIV/0!</v>
      </c>
      <c r="L2752" t="e">
        <f t="shared" ref="L2752:L2753" si="4089">AND(((L2747-M2747)/M2747)&gt;0,((L2747-N2747)/N2747)&gt;0,((L2742-M2742)/M2742)&gt;0,((L2742-N2742)/N2742)&gt;0)</f>
        <v>#DIV/0!</v>
      </c>
    </row>
    <row r="2753" spans="1:16" x14ac:dyDescent="0.25">
      <c r="B2753" t="e">
        <f>OR(AND(C2753:D2753),AND(C2753,E2753))</f>
        <v>#DIV/0!</v>
      </c>
      <c r="C2753" t="e">
        <f>AND(((C2748-D2748)/D2748)&gt;0,((C2748-E2748)/E2748)&gt;0,((C2743-D2743)/D2743)&gt;0,((C2743-E2743)/E2743)&gt;0)</f>
        <v>#DIV/0!</v>
      </c>
      <c r="D2753" t="e">
        <f t="shared" si="4081"/>
        <v>#DIV/0!</v>
      </c>
      <c r="E2753" t="e">
        <f t="shared" si="4082"/>
        <v>#DIV/0!</v>
      </c>
      <c r="F2753" t="e">
        <f t="shared" si="4083"/>
        <v>#DIV/0!</v>
      </c>
      <c r="G2753" t="e">
        <f t="shared" si="4084"/>
        <v>#DIV/0!</v>
      </c>
      <c r="H2753" t="e">
        <f t="shared" si="4085"/>
        <v>#DIV/0!</v>
      </c>
      <c r="I2753" t="e">
        <f t="shared" si="4086"/>
        <v>#DIV/0!</v>
      </c>
      <c r="J2753" t="e">
        <f t="shared" si="4087"/>
        <v>#DIV/0!</v>
      </c>
      <c r="K2753" t="e">
        <f t="shared" si="4088"/>
        <v>#DIV/0!</v>
      </c>
      <c r="L2753" t="e">
        <f t="shared" si="4089"/>
        <v>#DIV/0!</v>
      </c>
    </row>
    <row r="2755" spans="1:16" x14ac:dyDescent="0.25">
      <c r="A2755" s="7">
        <f>B2756</f>
        <v>0</v>
      </c>
      <c r="B2755" s="7" t="e">
        <f>OR(AND(C2768:D2768),AND(C2768,E2768))</f>
        <v>#DIV/0!</v>
      </c>
      <c r="C2755" s="7" t="e">
        <f>OR(AND(C2769:D2769),AND(C2769,E2769))</f>
        <v>#DIV/0!</v>
      </c>
      <c r="D2755" s="7" t="e">
        <f>OR(AND(C2770:D2770),AND(C2770,E2770))</f>
        <v>#DIV/0!</v>
      </c>
      <c r="E2755" s="7" t="str">
        <f>C2756</f>
        <v>JUN '21</v>
      </c>
      <c r="F2755" s="7" t="e">
        <f>OR(AND(D2768:E2768),AND(D2768,F2768))</f>
        <v>#DIV/0!</v>
      </c>
      <c r="G2755" s="7" t="e">
        <f>OR(AND(D2769:E2769),AND(D2769,F2769))</f>
        <v>#DIV/0!</v>
      </c>
      <c r="H2755" s="7" t="e">
        <f>OR(AND(D2770:E2770),AND(D2770,F2770))</f>
        <v>#DIV/0!</v>
      </c>
      <c r="I2755" s="7" t="str">
        <f>D2756</f>
        <v>MAR '21</v>
      </c>
      <c r="J2755" s="11">
        <f>A2766</f>
        <v>0</v>
      </c>
      <c r="K2755" s="7">
        <f>B2761</f>
        <v>0</v>
      </c>
      <c r="L2755" s="7"/>
      <c r="M2755" s="7"/>
      <c r="O2755" t="str">
        <f>"https://www.moneycontrol.com/financials/21stcenturymanagement/results/consolidated-quarterly-results/"&amp;M2755&amp;"/1"</f>
        <v>https://www.moneycontrol.com/financials/21stcenturymanagement/results/consolidated-quarterly-results//1</v>
      </c>
      <c r="P2755" t="str">
        <f>"https://www.moneycontrol.com/financials/21stcenturymanagement/results/consolidated-quarterly-results/"&amp;M2755&amp;"/2"</f>
        <v>https://www.moneycontrol.com/financials/21stcenturymanagement/results/consolidated-quarterly-results//2</v>
      </c>
    </row>
    <row r="2756" spans="1:16" x14ac:dyDescent="0.25">
      <c r="A2756" s="2" t="s">
        <v>49</v>
      </c>
      <c r="B2756" s="8"/>
      <c r="C2756" s="2" t="s">
        <v>50</v>
      </c>
      <c r="D2756" s="2" t="s">
        <v>48</v>
      </c>
      <c r="E2756" s="2" t="s">
        <v>47</v>
      </c>
      <c r="F2756" s="2" t="s">
        <v>51</v>
      </c>
      <c r="G2756" s="2" t="s">
        <v>46</v>
      </c>
      <c r="H2756" s="2" t="s">
        <v>45</v>
      </c>
      <c r="I2756" s="2" t="s">
        <v>44</v>
      </c>
      <c r="J2756" s="2" t="s">
        <v>43</v>
      </c>
      <c r="K2756" s="2" t="s">
        <v>42</v>
      </c>
      <c r="L2756" s="2" t="s">
        <v>41</v>
      </c>
      <c r="M2756" s="2"/>
      <c r="O2756" s="2"/>
    </row>
    <row r="2757" spans="1:16" x14ac:dyDescent="0.25">
      <c r="A2757" t="s">
        <v>38</v>
      </c>
      <c r="B2757" t="s">
        <v>34</v>
      </c>
      <c r="C2757" s="6"/>
      <c r="D2757" s="6"/>
      <c r="E2757" s="6"/>
      <c r="F2757" s="6"/>
      <c r="G2757" s="6"/>
      <c r="H2757" s="6"/>
      <c r="I2757" s="6"/>
      <c r="J2757" s="6"/>
      <c r="K2757" s="6"/>
      <c r="L2757" s="6"/>
    </row>
    <row r="2758" spans="1:16" x14ac:dyDescent="0.25">
      <c r="B2758" t="s">
        <v>36</v>
      </c>
      <c r="C2758" s="4"/>
      <c r="D2758" s="6"/>
      <c r="E2758" s="4"/>
      <c r="F2758" s="4"/>
      <c r="G2758" s="4"/>
      <c r="H2758" s="6"/>
      <c r="I2758" s="4"/>
      <c r="J2758" s="4"/>
      <c r="K2758" s="4"/>
      <c r="L2758" s="4"/>
    </row>
    <row r="2759" spans="1:16" x14ac:dyDescent="0.25">
      <c r="B2759" t="s">
        <v>33</v>
      </c>
      <c r="C2759" s="5" t="e">
        <f t="shared" ref="C2759:L2759" si="4090">C2758/C2757</f>
        <v>#DIV/0!</v>
      </c>
      <c r="D2759" s="5" t="e">
        <f t="shared" si="4090"/>
        <v>#DIV/0!</v>
      </c>
      <c r="E2759" s="5" t="e">
        <f t="shared" si="4090"/>
        <v>#DIV/0!</v>
      </c>
      <c r="F2759" s="5" t="e">
        <f t="shared" si="4090"/>
        <v>#DIV/0!</v>
      </c>
      <c r="G2759" s="5" t="e">
        <f t="shared" si="4090"/>
        <v>#DIV/0!</v>
      </c>
      <c r="H2759" s="5" t="e">
        <f t="shared" si="4090"/>
        <v>#DIV/0!</v>
      </c>
      <c r="I2759" s="5" t="e">
        <f t="shared" si="4090"/>
        <v>#DIV/0!</v>
      </c>
      <c r="J2759" s="5" t="e">
        <f t="shared" si="4090"/>
        <v>#DIV/0!</v>
      </c>
      <c r="K2759" s="5" t="e">
        <f t="shared" si="4090"/>
        <v>#DIV/0!</v>
      </c>
      <c r="L2759" s="5" t="e">
        <f t="shared" si="4090"/>
        <v>#DIV/0!</v>
      </c>
    </row>
    <row r="2760" spans="1:16" x14ac:dyDescent="0.25">
      <c r="B2760" t="s">
        <v>32</v>
      </c>
      <c r="C2760" s="4"/>
      <c r="D2760" s="4"/>
      <c r="E2760" s="4"/>
      <c r="F2760" s="4"/>
      <c r="G2760" s="4"/>
      <c r="H2760" s="4"/>
      <c r="I2760" s="4"/>
      <c r="J2760" s="4"/>
      <c r="K2760" s="4"/>
      <c r="L2760" s="4"/>
    </row>
    <row r="2762" spans="1:16" x14ac:dyDescent="0.25">
      <c r="A2762" t="s">
        <v>37</v>
      </c>
      <c r="B2762" t="s">
        <v>34</v>
      </c>
      <c r="C2762" s="3">
        <f t="shared" ref="C2762:C2763" si="4091">SUM(C2757:F2757)</f>
        <v>0</v>
      </c>
      <c r="D2762" s="3">
        <f t="shared" ref="D2762:D2763" si="4092">SUM(D2757:G2757)</f>
        <v>0</v>
      </c>
      <c r="E2762" s="3">
        <f t="shared" ref="E2762:E2763" si="4093">SUM(E2757:H2757)</f>
        <v>0</v>
      </c>
      <c r="F2762" s="3">
        <f t="shared" ref="F2762:F2763" si="4094">SUM(F2757:I2757)</f>
        <v>0</v>
      </c>
      <c r="G2762" s="3">
        <f t="shared" ref="G2762:G2763" si="4095">SUM(G2757:J2757)</f>
        <v>0</v>
      </c>
      <c r="H2762" s="3">
        <f t="shared" ref="H2762:H2763" si="4096">SUM(H2757:K2757)</f>
        <v>0</v>
      </c>
      <c r="I2762" s="3">
        <f t="shared" ref="I2762:I2763" si="4097">SUM(I2757:L2757)</f>
        <v>0</v>
      </c>
    </row>
    <row r="2763" spans="1:16" x14ac:dyDescent="0.25">
      <c r="B2763" t="s">
        <v>36</v>
      </c>
      <c r="C2763" s="3">
        <f t="shared" si="4091"/>
        <v>0</v>
      </c>
      <c r="D2763" s="3">
        <f t="shared" si="4092"/>
        <v>0</v>
      </c>
      <c r="E2763" s="3">
        <f t="shared" si="4093"/>
        <v>0</v>
      </c>
      <c r="F2763" s="3">
        <f t="shared" si="4094"/>
        <v>0</v>
      </c>
      <c r="G2763" s="3">
        <f t="shared" si="4095"/>
        <v>0</v>
      </c>
      <c r="H2763" s="3">
        <f t="shared" si="4096"/>
        <v>0</v>
      </c>
      <c r="I2763" s="3">
        <f t="shared" si="4097"/>
        <v>0</v>
      </c>
    </row>
    <row r="2764" spans="1:16" x14ac:dyDescent="0.25">
      <c r="B2764" t="s">
        <v>33</v>
      </c>
      <c r="C2764" s="1" t="e">
        <f t="shared" ref="C2764:I2764" si="4098">C2763/C2762</f>
        <v>#DIV/0!</v>
      </c>
      <c r="D2764" s="1" t="e">
        <f t="shared" si="4098"/>
        <v>#DIV/0!</v>
      </c>
      <c r="E2764" s="1" t="e">
        <f t="shared" si="4098"/>
        <v>#DIV/0!</v>
      </c>
      <c r="F2764" s="1" t="e">
        <f t="shared" si="4098"/>
        <v>#DIV/0!</v>
      </c>
      <c r="G2764" s="1" t="e">
        <f t="shared" si="4098"/>
        <v>#DIV/0!</v>
      </c>
      <c r="H2764" s="1" t="e">
        <f t="shared" si="4098"/>
        <v>#DIV/0!</v>
      </c>
      <c r="I2764" s="1" t="e">
        <f t="shared" si="4098"/>
        <v>#DIV/0!</v>
      </c>
    </row>
    <row r="2765" spans="1:16" x14ac:dyDescent="0.25">
      <c r="B2765" t="s">
        <v>32</v>
      </c>
      <c r="C2765">
        <f t="shared" ref="C2765" si="4099">SUM(C2760:F2760)</f>
        <v>0</v>
      </c>
      <c r="D2765">
        <f t="shared" ref="D2765" si="4100">SUM(D2760:G2760)</f>
        <v>0</v>
      </c>
      <c r="E2765">
        <f t="shared" ref="E2765" si="4101">SUM(E2760:H2760)</f>
        <v>0</v>
      </c>
      <c r="F2765">
        <f t="shared" ref="F2765" si="4102">SUM(F2760:I2760)</f>
        <v>0</v>
      </c>
      <c r="G2765">
        <f t="shared" ref="G2765" si="4103">SUM(G2760:J2760)</f>
        <v>0</v>
      </c>
      <c r="H2765">
        <f t="shared" ref="H2765" si="4104">SUM(H2760:K2760)</f>
        <v>0</v>
      </c>
      <c r="I2765">
        <f t="shared" ref="I2765" si="4105">SUM(I2760:L2760)</f>
        <v>0</v>
      </c>
    </row>
    <row r="2766" spans="1:16" x14ac:dyDescent="0.25">
      <c r="A2766" s="10"/>
      <c r="B2766" s="9"/>
      <c r="C2766" s="9"/>
      <c r="D2766" s="9"/>
      <c r="E2766" s="9"/>
      <c r="F2766" s="9"/>
      <c r="G2766" s="9"/>
      <c r="H2766" s="9"/>
      <c r="I2766" s="9"/>
    </row>
    <row r="2767" spans="1:16" x14ac:dyDescent="0.25">
      <c r="A2767" t="s">
        <v>35</v>
      </c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</row>
    <row r="2768" spans="1:16" x14ac:dyDescent="0.25">
      <c r="A2768" t="e">
        <f>B2768</f>
        <v>#DIV/0!</v>
      </c>
      <c r="B2768" t="e">
        <f>OR(AND(C2768:D2768),AND(C2768,E2768))</f>
        <v>#DIV/0!</v>
      </c>
      <c r="C2768" t="e">
        <f>AND(((C2762-D2762)/D2762)&gt;0,((C2757-D2757)/D2757)&gt;0,((C2762-E2762)/E2762)&gt;0,((C2757-E2757)/E2757)&gt;0)</f>
        <v>#DIV/0!</v>
      </c>
      <c r="D2768" t="e">
        <f>AND(((D2762-E2762)/E2762)&gt;0,((D2757-E2757)/E2757)&gt;0,((D2762-F2762)/F2762)&gt;0,((D2757-F2757)/F2757)&gt;0)</f>
        <v>#DIV/0!</v>
      </c>
      <c r="E2768" t="e">
        <f>AND(((E2762-F2762)/F2762)&gt;0,((E2757-F2757)/F2757)&gt;0,((E2762-G2762)/G2762)&gt;0,((E2757-G2757)/G2757)&gt;0)</f>
        <v>#DIV/0!</v>
      </c>
      <c r="F2768" t="e">
        <f>AND(((F2762-G2762)/G2762)&gt;0,((F2757-G2757)/G2757)&gt;0,((F2762-H2762)/H2762)&gt;0,((F2757-H2757)/H2757)&gt;0)</f>
        <v>#DIV/0!</v>
      </c>
      <c r="G2768" t="e">
        <f>AND(((G2762-H2762)/H2762)&gt;0,((G2757-H2757)/H2757)&gt;0,((G2762-I2762)/I2762)&gt;0,((G2757-I2757)/I2757)&gt;0)</f>
        <v>#DIV/0!</v>
      </c>
      <c r="H2768" t="e">
        <f>AND(((H2762-I2762)/I2762)&gt;0,((H2757-I2757)/I2757)&gt;0,((H2762-J2762)/J2762)&gt;0,((H2757-J2757)/J2757)&gt;0)</f>
        <v>#DIV/0!</v>
      </c>
      <c r="I2768" t="e">
        <f>AND(((I2762-J2762)/J2762)&gt;0,((I2757-J2757)/J2757)&gt;0,((I2762-K2762)/K2762)&gt;0,((I2757-K2757)/K2757)&gt;0)</f>
        <v>#DIV/0!</v>
      </c>
      <c r="J2768" t="e">
        <f>AND(((J2762-K2762)/K2762)&gt;0,((J2757-K2757)/K2757)&gt;0,((J2762-L2762)/L2762)&gt;0,((J2757-L2757)/L2757)&gt;0)</f>
        <v>#DIV/0!</v>
      </c>
      <c r="K2768" t="e">
        <f>AND(((K2762-L2762)/L2762)&gt;0,((K2757-L2757)/L2757)&gt;0,((K2762-M2762)/M2762)&gt;0,((K2757-M2757)/M2757)&gt;0)</f>
        <v>#DIV/0!</v>
      </c>
      <c r="L2768" t="e">
        <f>AND(((L2762-M2762)/M2762)&gt;0,((L2757-M2757)/M2757)&gt;0,((L2762-N2762)/N2762)&gt;0,((L2757-N2757)/N2757)&gt;0)</f>
        <v>#DIV/0!</v>
      </c>
    </row>
    <row r="2769" spans="1:16" x14ac:dyDescent="0.25">
      <c r="B2769" t="e">
        <f>OR(AND(C2769:D2769),AND(C2769,E2769))</f>
        <v>#DIV/0!</v>
      </c>
      <c r="C2769" t="e">
        <f>AND(((C2764-D2764)/D2764)&gt;0,((C2764-E2764)/E2764)&gt;0,((C2759-D2759)/D2759)&gt;0,((C2759-E2759)/E2759)&gt;0)</f>
        <v>#DIV/0!</v>
      </c>
      <c r="D2769" t="e">
        <f t="shared" ref="D2769:D2770" si="4106">AND(((D2764-E2764)/E2764)&gt;0,((D2764-F2764)/F2764)&gt;0,((D2759-E2759)/E2759)&gt;0,((D2759-F2759)/F2759)&gt;0)</f>
        <v>#DIV/0!</v>
      </c>
      <c r="E2769" t="e">
        <f t="shared" ref="E2769:E2770" si="4107">AND(((E2764-F2764)/F2764)&gt;0,((E2764-G2764)/G2764)&gt;0,((E2759-F2759)/F2759)&gt;0,((E2759-G2759)/G2759)&gt;0)</f>
        <v>#DIV/0!</v>
      </c>
      <c r="F2769" t="e">
        <f t="shared" ref="F2769:F2770" si="4108">AND(((F2764-G2764)/G2764)&gt;0,((F2764-H2764)/H2764)&gt;0,((F2759-G2759)/G2759)&gt;0,((F2759-H2759)/H2759)&gt;0)</f>
        <v>#DIV/0!</v>
      </c>
      <c r="G2769" t="e">
        <f t="shared" ref="G2769:G2770" si="4109">AND(((G2764-H2764)/H2764)&gt;0,((G2764-I2764)/I2764)&gt;0,((G2759-H2759)/H2759)&gt;0,((G2759-I2759)/I2759)&gt;0)</f>
        <v>#DIV/0!</v>
      </c>
      <c r="H2769" t="e">
        <f t="shared" ref="H2769:H2770" si="4110">AND(((H2764-I2764)/I2764)&gt;0,((H2764-J2764)/J2764)&gt;0,((H2759-I2759)/I2759)&gt;0,((H2759-J2759)/J2759)&gt;0)</f>
        <v>#DIV/0!</v>
      </c>
      <c r="I2769" t="e">
        <f t="shared" ref="I2769:I2770" si="4111">AND(((I2764-J2764)/J2764)&gt;0,((I2764-K2764)/K2764)&gt;0,((I2759-J2759)/J2759)&gt;0,((I2759-K2759)/K2759)&gt;0)</f>
        <v>#DIV/0!</v>
      </c>
      <c r="J2769" t="e">
        <f t="shared" ref="J2769:J2770" si="4112">AND(((J2764-K2764)/K2764)&gt;0,((J2764-L2764)/L2764)&gt;0,((J2759-K2759)/K2759)&gt;0,((J2759-L2759)/L2759)&gt;0)</f>
        <v>#DIV/0!</v>
      </c>
      <c r="K2769" t="e">
        <f t="shared" ref="K2769:K2770" si="4113">AND(((K2764-L2764)/L2764)&gt;0,((K2764-M2764)/M2764)&gt;0,((K2759-L2759)/L2759)&gt;0,((K2759-M2759)/M2759)&gt;0)</f>
        <v>#DIV/0!</v>
      </c>
      <c r="L2769" t="e">
        <f t="shared" ref="L2769:L2770" si="4114">AND(((L2764-M2764)/M2764)&gt;0,((L2764-N2764)/N2764)&gt;0,((L2759-M2759)/M2759)&gt;0,((L2759-N2759)/N2759)&gt;0)</f>
        <v>#DIV/0!</v>
      </c>
    </row>
    <row r="2770" spans="1:16" x14ac:dyDescent="0.25">
      <c r="B2770" t="e">
        <f>OR(AND(C2770:D2770),AND(C2770,E2770))</f>
        <v>#DIV/0!</v>
      </c>
      <c r="C2770" t="e">
        <f>AND(((C2765-D2765)/D2765)&gt;0,((C2765-E2765)/E2765)&gt;0,((C2760-D2760)/D2760)&gt;0,((C2760-E2760)/E2760)&gt;0)</f>
        <v>#DIV/0!</v>
      </c>
      <c r="D2770" t="e">
        <f t="shared" si="4106"/>
        <v>#DIV/0!</v>
      </c>
      <c r="E2770" t="e">
        <f t="shared" si="4107"/>
        <v>#DIV/0!</v>
      </c>
      <c r="F2770" t="e">
        <f t="shared" si="4108"/>
        <v>#DIV/0!</v>
      </c>
      <c r="G2770" t="e">
        <f t="shared" si="4109"/>
        <v>#DIV/0!</v>
      </c>
      <c r="H2770" t="e">
        <f t="shared" si="4110"/>
        <v>#DIV/0!</v>
      </c>
      <c r="I2770" t="e">
        <f t="shared" si="4111"/>
        <v>#DIV/0!</v>
      </c>
      <c r="J2770" t="e">
        <f t="shared" si="4112"/>
        <v>#DIV/0!</v>
      </c>
      <c r="K2770" t="e">
        <f t="shared" si="4113"/>
        <v>#DIV/0!</v>
      </c>
      <c r="L2770" t="e">
        <f t="shared" si="4114"/>
        <v>#DIV/0!</v>
      </c>
    </row>
    <row r="2772" spans="1:16" x14ac:dyDescent="0.25">
      <c r="A2772" s="7">
        <f>B2773</f>
        <v>0</v>
      </c>
      <c r="B2772" s="7" t="e">
        <f>OR(AND(C2785:D2785),AND(C2785,E2785))</f>
        <v>#DIV/0!</v>
      </c>
      <c r="C2772" s="7" t="e">
        <f>OR(AND(C2786:D2786),AND(C2786,E2786))</f>
        <v>#DIV/0!</v>
      </c>
      <c r="D2772" s="7" t="e">
        <f>OR(AND(C2787:D2787),AND(C2787,E2787))</f>
        <v>#DIV/0!</v>
      </c>
      <c r="E2772" s="7" t="str">
        <f>C2773</f>
        <v>JUN '21</v>
      </c>
      <c r="F2772" s="7" t="e">
        <f>OR(AND(D2785:E2785),AND(D2785,F2785))</f>
        <v>#DIV/0!</v>
      </c>
      <c r="G2772" s="7" t="e">
        <f>OR(AND(D2786:E2786),AND(D2786,F2786))</f>
        <v>#DIV/0!</v>
      </c>
      <c r="H2772" s="7" t="e">
        <f>OR(AND(D2787:E2787),AND(D2787,F2787))</f>
        <v>#DIV/0!</v>
      </c>
      <c r="I2772" s="7" t="str">
        <f>D2773</f>
        <v>MAR '21</v>
      </c>
      <c r="J2772" s="11">
        <f>A2783</f>
        <v>0</v>
      </c>
      <c r="K2772" s="7">
        <f>B2778</f>
        <v>0</v>
      </c>
      <c r="L2772" s="7"/>
      <c r="M2772" s="7"/>
      <c r="O2772" t="str">
        <f>"https://www.moneycontrol.com/financials/21stcenturymanagement/results/consolidated-quarterly-results/"&amp;M2772&amp;"/1"</f>
        <v>https://www.moneycontrol.com/financials/21stcenturymanagement/results/consolidated-quarterly-results//1</v>
      </c>
      <c r="P2772" t="str">
        <f>"https://www.moneycontrol.com/financials/21stcenturymanagement/results/consolidated-quarterly-results/"&amp;M2772&amp;"/2"</f>
        <v>https://www.moneycontrol.com/financials/21stcenturymanagement/results/consolidated-quarterly-results//2</v>
      </c>
    </row>
    <row r="2773" spans="1:16" x14ac:dyDescent="0.25">
      <c r="A2773" s="2" t="s">
        <v>49</v>
      </c>
      <c r="B2773" s="8"/>
      <c r="C2773" s="2" t="s">
        <v>50</v>
      </c>
      <c r="D2773" s="2" t="s">
        <v>48</v>
      </c>
      <c r="E2773" s="2" t="s">
        <v>47</v>
      </c>
      <c r="F2773" s="2" t="s">
        <v>51</v>
      </c>
      <c r="G2773" s="2" t="s">
        <v>46</v>
      </c>
      <c r="H2773" s="2" t="s">
        <v>45</v>
      </c>
      <c r="I2773" s="2" t="s">
        <v>44</v>
      </c>
      <c r="J2773" s="2" t="s">
        <v>43</v>
      </c>
      <c r="K2773" s="2" t="s">
        <v>42</v>
      </c>
      <c r="L2773" s="2" t="s">
        <v>41</v>
      </c>
      <c r="M2773" s="2"/>
      <c r="O2773" s="2"/>
    </row>
    <row r="2774" spans="1:16" x14ac:dyDescent="0.25">
      <c r="A2774" t="s">
        <v>38</v>
      </c>
      <c r="B2774" t="s">
        <v>34</v>
      </c>
      <c r="C2774" s="6"/>
      <c r="D2774" s="6"/>
      <c r="E2774" s="6"/>
      <c r="F2774" s="6"/>
      <c r="G2774" s="6"/>
      <c r="H2774" s="6"/>
      <c r="I2774" s="6"/>
      <c r="J2774" s="6"/>
      <c r="K2774" s="6"/>
      <c r="L2774" s="6"/>
    </row>
    <row r="2775" spans="1:16" x14ac:dyDescent="0.25">
      <c r="B2775" t="s">
        <v>36</v>
      </c>
      <c r="C2775" s="4"/>
      <c r="D2775" s="6"/>
      <c r="E2775" s="4"/>
      <c r="F2775" s="4"/>
      <c r="G2775" s="4"/>
      <c r="H2775" s="6"/>
      <c r="I2775" s="4"/>
      <c r="J2775" s="4"/>
      <c r="K2775" s="4"/>
      <c r="L2775" s="4"/>
    </row>
    <row r="2776" spans="1:16" x14ac:dyDescent="0.25">
      <c r="B2776" t="s">
        <v>33</v>
      </c>
      <c r="C2776" s="5" t="e">
        <f t="shared" ref="C2776:L2776" si="4115">C2775/C2774</f>
        <v>#DIV/0!</v>
      </c>
      <c r="D2776" s="5" t="e">
        <f t="shared" si="4115"/>
        <v>#DIV/0!</v>
      </c>
      <c r="E2776" s="5" t="e">
        <f t="shared" si="4115"/>
        <v>#DIV/0!</v>
      </c>
      <c r="F2776" s="5" t="e">
        <f t="shared" si="4115"/>
        <v>#DIV/0!</v>
      </c>
      <c r="G2776" s="5" t="e">
        <f t="shared" si="4115"/>
        <v>#DIV/0!</v>
      </c>
      <c r="H2776" s="5" t="e">
        <f t="shared" si="4115"/>
        <v>#DIV/0!</v>
      </c>
      <c r="I2776" s="5" t="e">
        <f t="shared" si="4115"/>
        <v>#DIV/0!</v>
      </c>
      <c r="J2776" s="5" t="e">
        <f t="shared" si="4115"/>
        <v>#DIV/0!</v>
      </c>
      <c r="K2776" s="5" t="e">
        <f t="shared" si="4115"/>
        <v>#DIV/0!</v>
      </c>
      <c r="L2776" s="5" t="e">
        <f t="shared" si="4115"/>
        <v>#DIV/0!</v>
      </c>
    </row>
    <row r="2777" spans="1:16" x14ac:dyDescent="0.25">
      <c r="B2777" t="s">
        <v>32</v>
      </c>
      <c r="C2777" s="4"/>
      <c r="D2777" s="4"/>
      <c r="E2777" s="4"/>
      <c r="F2777" s="4"/>
      <c r="G2777" s="4"/>
      <c r="H2777" s="4"/>
      <c r="I2777" s="4"/>
      <c r="J2777" s="4"/>
      <c r="K2777" s="4"/>
      <c r="L2777" s="4"/>
    </row>
    <row r="2779" spans="1:16" x14ac:dyDescent="0.25">
      <c r="A2779" t="s">
        <v>37</v>
      </c>
      <c r="B2779" t="s">
        <v>34</v>
      </c>
      <c r="C2779" s="3">
        <f t="shared" ref="C2779:C2780" si="4116">SUM(C2774:F2774)</f>
        <v>0</v>
      </c>
      <c r="D2779" s="3">
        <f t="shared" ref="D2779:D2780" si="4117">SUM(D2774:G2774)</f>
        <v>0</v>
      </c>
      <c r="E2779" s="3">
        <f t="shared" ref="E2779:E2780" si="4118">SUM(E2774:H2774)</f>
        <v>0</v>
      </c>
      <c r="F2779" s="3">
        <f t="shared" ref="F2779:F2780" si="4119">SUM(F2774:I2774)</f>
        <v>0</v>
      </c>
      <c r="G2779" s="3">
        <f t="shared" ref="G2779:G2780" si="4120">SUM(G2774:J2774)</f>
        <v>0</v>
      </c>
      <c r="H2779" s="3">
        <f t="shared" ref="H2779:H2780" si="4121">SUM(H2774:K2774)</f>
        <v>0</v>
      </c>
      <c r="I2779" s="3">
        <f t="shared" ref="I2779:I2780" si="4122">SUM(I2774:L2774)</f>
        <v>0</v>
      </c>
    </row>
    <row r="2780" spans="1:16" x14ac:dyDescent="0.25">
      <c r="B2780" t="s">
        <v>36</v>
      </c>
      <c r="C2780" s="3">
        <f t="shared" si="4116"/>
        <v>0</v>
      </c>
      <c r="D2780" s="3">
        <f t="shared" si="4117"/>
        <v>0</v>
      </c>
      <c r="E2780" s="3">
        <f t="shared" si="4118"/>
        <v>0</v>
      </c>
      <c r="F2780" s="3">
        <f t="shared" si="4119"/>
        <v>0</v>
      </c>
      <c r="G2780" s="3">
        <f t="shared" si="4120"/>
        <v>0</v>
      </c>
      <c r="H2780" s="3">
        <f t="shared" si="4121"/>
        <v>0</v>
      </c>
      <c r="I2780" s="3">
        <f t="shared" si="4122"/>
        <v>0</v>
      </c>
    </row>
    <row r="2781" spans="1:16" x14ac:dyDescent="0.25">
      <c r="B2781" t="s">
        <v>33</v>
      </c>
      <c r="C2781" s="1" t="e">
        <f t="shared" ref="C2781:I2781" si="4123">C2780/C2779</f>
        <v>#DIV/0!</v>
      </c>
      <c r="D2781" s="1" t="e">
        <f t="shared" si="4123"/>
        <v>#DIV/0!</v>
      </c>
      <c r="E2781" s="1" t="e">
        <f t="shared" si="4123"/>
        <v>#DIV/0!</v>
      </c>
      <c r="F2781" s="1" t="e">
        <f t="shared" si="4123"/>
        <v>#DIV/0!</v>
      </c>
      <c r="G2781" s="1" t="e">
        <f t="shared" si="4123"/>
        <v>#DIV/0!</v>
      </c>
      <c r="H2781" s="1" t="e">
        <f t="shared" si="4123"/>
        <v>#DIV/0!</v>
      </c>
      <c r="I2781" s="1" t="e">
        <f t="shared" si="4123"/>
        <v>#DIV/0!</v>
      </c>
    </row>
    <row r="2782" spans="1:16" x14ac:dyDescent="0.25">
      <c r="B2782" t="s">
        <v>32</v>
      </c>
      <c r="C2782">
        <f t="shared" ref="C2782" si="4124">SUM(C2777:F2777)</f>
        <v>0</v>
      </c>
      <c r="D2782">
        <f t="shared" ref="D2782" si="4125">SUM(D2777:G2777)</f>
        <v>0</v>
      </c>
      <c r="E2782">
        <f t="shared" ref="E2782" si="4126">SUM(E2777:H2777)</f>
        <v>0</v>
      </c>
      <c r="F2782">
        <f t="shared" ref="F2782" si="4127">SUM(F2777:I2777)</f>
        <v>0</v>
      </c>
      <c r="G2782">
        <f t="shared" ref="G2782" si="4128">SUM(G2777:J2777)</f>
        <v>0</v>
      </c>
      <c r="H2782">
        <f t="shared" ref="H2782" si="4129">SUM(H2777:K2777)</f>
        <v>0</v>
      </c>
      <c r="I2782">
        <f t="shared" ref="I2782" si="4130">SUM(I2777:L2777)</f>
        <v>0</v>
      </c>
    </row>
    <row r="2783" spans="1:16" x14ac:dyDescent="0.25">
      <c r="A2783" s="10"/>
      <c r="B2783" s="9"/>
      <c r="C2783" s="9"/>
      <c r="D2783" s="9"/>
      <c r="E2783" s="9"/>
      <c r="F2783" s="9"/>
      <c r="G2783" s="9"/>
      <c r="H2783" s="9"/>
      <c r="I2783" s="9"/>
    </row>
    <row r="2784" spans="1:16" x14ac:dyDescent="0.25">
      <c r="A2784" t="s">
        <v>35</v>
      </c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</row>
    <row r="2785" spans="1:16" x14ac:dyDescent="0.25">
      <c r="A2785" t="e">
        <f>B2785</f>
        <v>#DIV/0!</v>
      </c>
      <c r="B2785" t="e">
        <f>OR(AND(C2785:D2785),AND(C2785,E2785))</f>
        <v>#DIV/0!</v>
      </c>
      <c r="C2785" t="e">
        <f>AND(((C2779-D2779)/D2779)&gt;0,((C2774-D2774)/D2774)&gt;0,((C2779-E2779)/E2779)&gt;0,((C2774-E2774)/E2774)&gt;0)</f>
        <v>#DIV/0!</v>
      </c>
      <c r="D2785" t="e">
        <f>AND(((D2779-E2779)/E2779)&gt;0,((D2774-E2774)/E2774)&gt;0,((D2779-F2779)/F2779)&gt;0,((D2774-F2774)/F2774)&gt;0)</f>
        <v>#DIV/0!</v>
      </c>
      <c r="E2785" t="e">
        <f>AND(((E2779-F2779)/F2779)&gt;0,((E2774-F2774)/F2774)&gt;0,((E2779-G2779)/G2779)&gt;0,((E2774-G2774)/G2774)&gt;0)</f>
        <v>#DIV/0!</v>
      </c>
      <c r="F2785" t="e">
        <f>AND(((F2779-G2779)/G2779)&gt;0,((F2774-G2774)/G2774)&gt;0,((F2779-H2779)/H2779)&gt;0,((F2774-H2774)/H2774)&gt;0)</f>
        <v>#DIV/0!</v>
      </c>
      <c r="G2785" t="e">
        <f>AND(((G2779-H2779)/H2779)&gt;0,((G2774-H2774)/H2774)&gt;0,((G2779-I2779)/I2779)&gt;0,((G2774-I2774)/I2774)&gt;0)</f>
        <v>#DIV/0!</v>
      </c>
      <c r="H2785" t="e">
        <f>AND(((H2779-I2779)/I2779)&gt;0,((H2774-I2774)/I2774)&gt;0,((H2779-J2779)/J2779)&gt;0,((H2774-J2774)/J2774)&gt;0)</f>
        <v>#DIV/0!</v>
      </c>
      <c r="I2785" t="e">
        <f>AND(((I2779-J2779)/J2779)&gt;0,((I2774-J2774)/J2774)&gt;0,((I2779-K2779)/K2779)&gt;0,((I2774-K2774)/K2774)&gt;0)</f>
        <v>#DIV/0!</v>
      </c>
      <c r="J2785" t="e">
        <f>AND(((J2779-K2779)/K2779)&gt;0,((J2774-K2774)/K2774)&gt;0,((J2779-L2779)/L2779)&gt;0,((J2774-L2774)/L2774)&gt;0)</f>
        <v>#DIV/0!</v>
      </c>
      <c r="K2785" t="e">
        <f>AND(((K2779-L2779)/L2779)&gt;0,((K2774-L2774)/L2774)&gt;0,((K2779-M2779)/M2779)&gt;0,((K2774-M2774)/M2774)&gt;0)</f>
        <v>#DIV/0!</v>
      </c>
      <c r="L2785" t="e">
        <f>AND(((L2779-M2779)/M2779)&gt;0,((L2774-M2774)/M2774)&gt;0,((L2779-N2779)/N2779)&gt;0,((L2774-N2774)/N2774)&gt;0)</f>
        <v>#DIV/0!</v>
      </c>
    </row>
    <row r="2786" spans="1:16" x14ac:dyDescent="0.25">
      <c r="B2786" t="e">
        <f>OR(AND(C2786:D2786),AND(C2786,E2786))</f>
        <v>#DIV/0!</v>
      </c>
      <c r="C2786" t="e">
        <f>AND(((C2781-D2781)/D2781)&gt;0,((C2781-E2781)/E2781)&gt;0,((C2776-D2776)/D2776)&gt;0,((C2776-E2776)/E2776)&gt;0)</f>
        <v>#DIV/0!</v>
      </c>
      <c r="D2786" t="e">
        <f t="shared" ref="D2786:D2787" si="4131">AND(((D2781-E2781)/E2781)&gt;0,((D2781-F2781)/F2781)&gt;0,((D2776-E2776)/E2776)&gt;0,((D2776-F2776)/F2776)&gt;0)</f>
        <v>#DIV/0!</v>
      </c>
      <c r="E2786" t="e">
        <f t="shared" ref="E2786:E2787" si="4132">AND(((E2781-F2781)/F2781)&gt;0,((E2781-G2781)/G2781)&gt;0,((E2776-F2776)/F2776)&gt;0,((E2776-G2776)/G2776)&gt;0)</f>
        <v>#DIV/0!</v>
      </c>
      <c r="F2786" t="e">
        <f t="shared" ref="F2786:F2787" si="4133">AND(((F2781-G2781)/G2781)&gt;0,((F2781-H2781)/H2781)&gt;0,((F2776-G2776)/G2776)&gt;0,((F2776-H2776)/H2776)&gt;0)</f>
        <v>#DIV/0!</v>
      </c>
      <c r="G2786" t="e">
        <f t="shared" ref="G2786:G2787" si="4134">AND(((G2781-H2781)/H2781)&gt;0,((G2781-I2781)/I2781)&gt;0,((G2776-H2776)/H2776)&gt;0,((G2776-I2776)/I2776)&gt;0)</f>
        <v>#DIV/0!</v>
      </c>
      <c r="H2786" t="e">
        <f t="shared" ref="H2786:H2787" si="4135">AND(((H2781-I2781)/I2781)&gt;0,((H2781-J2781)/J2781)&gt;0,((H2776-I2776)/I2776)&gt;0,((H2776-J2776)/J2776)&gt;0)</f>
        <v>#DIV/0!</v>
      </c>
      <c r="I2786" t="e">
        <f t="shared" ref="I2786:I2787" si="4136">AND(((I2781-J2781)/J2781)&gt;0,((I2781-K2781)/K2781)&gt;0,((I2776-J2776)/J2776)&gt;0,((I2776-K2776)/K2776)&gt;0)</f>
        <v>#DIV/0!</v>
      </c>
      <c r="J2786" t="e">
        <f t="shared" ref="J2786:J2787" si="4137">AND(((J2781-K2781)/K2781)&gt;0,((J2781-L2781)/L2781)&gt;0,((J2776-K2776)/K2776)&gt;0,((J2776-L2776)/L2776)&gt;0)</f>
        <v>#DIV/0!</v>
      </c>
      <c r="K2786" t="e">
        <f t="shared" ref="K2786:K2787" si="4138">AND(((K2781-L2781)/L2781)&gt;0,((K2781-M2781)/M2781)&gt;0,((K2776-L2776)/L2776)&gt;0,((K2776-M2776)/M2776)&gt;0)</f>
        <v>#DIV/0!</v>
      </c>
      <c r="L2786" t="e">
        <f t="shared" ref="L2786:L2787" si="4139">AND(((L2781-M2781)/M2781)&gt;0,((L2781-N2781)/N2781)&gt;0,((L2776-M2776)/M2776)&gt;0,((L2776-N2776)/N2776)&gt;0)</f>
        <v>#DIV/0!</v>
      </c>
    </row>
    <row r="2787" spans="1:16" x14ac:dyDescent="0.25">
      <c r="B2787" t="e">
        <f>OR(AND(C2787:D2787),AND(C2787,E2787))</f>
        <v>#DIV/0!</v>
      </c>
      <c r="C2787" t="e">
        <f>AND(((C2782-D2782)/D2782)&gt;0,((C2782-E2782)/E2782)&gt;0,((C2777-D2777)/D2777)&gt;0,((C2777-E2777)/E2777)&gt;0)</f>
        <v>#DIV/0!</v>
      </c>
      <c r="D2787" t="e">
        <f t="shared" si="4131"/>
        <v>#DIV/0!</v>
      </c>
      <c r="E2787" t="e">
        <f t="shared" si="4132"/>
        <v>#DIV/0!</v>
      </c>
      <c r="F2787" t="e">
        <f t="shared" si="4133"/>
        <v>#DIV/0!</v>
      </c>
      <c r="G2787" t="e">
        <f t="shared" si="4134"/>
        <v>#DIV/0!</v>
      </c>
      <c r="H2787" t="e">
        <f t="shared" si="4135"/>
        <v>#DIV/0!</v>
      </c>
      <c r="I2787" t="e">
        <f t="shared" si="4136"/>
        <v>#DIV/0!</v>
      </c>
      <c r="J2787" t="e">
        <f t="shared" si="4137"/>
        <v>#DIV/0!</v>
      </c>
      <c r="K2787" t="e">
        <f t="shared" si="4138"/>
        <v>#DIV/0!</v>
      </c>
      <c r="L2787" t="e">
        <f t="shared" si="4139"/>
        <v>#DIV/0!</v>
      </c>
    </row>
    <row r="2789" spans="1:16" x14ac:dyDescent="0.25">
      <c r="A2789" s="7">
        <f>B2790</f>
        <v>0</v>
      </c>
      <c r="B2789" s="7" t="e">
        <f>OR(AND(C2802:D2802),AND(C2802,E2802))</f>
        <v>#DIV/0!</v>
      </c>
      <c r="C2789" s="7" t="e">
        <f>OR(AND(C2803:D2803),AND(C2803,E2803))</f>
        <v>#DIV/0!</v>
      </c>
      <c r="D2789" s="7" t="e">
        <f>OR(AND(C2804:D2804),AND(C2804,E2804))</f>
        <v>#DIV/0!</v>
      </c>
      <c r="E2789" s="7" t="str">
        <f>C2790</f>
        <v>JUN '21</v>
      </c>
      <c r="F2789" s="7" t="e">
        <f>OR(AND(D2802:E2802),AND(D2802,F2802))</f>
        <v>#DIV/0!</v>
      </c>
      <c r="G2789" s="7" t="e">
        <f>OR(AND(D2803:E2803),AND(D2803,F2803))</f>
        <v>#DIV/0!</v>
      </c>
      <c r="H2789" s="7" t="e">
        <f>OR(AND(D2804:E2804),AND(D2804,F2804))</f>
        <v>#DIV/0!</v>
      </c>
      <c r="I2789" s="7" t="str">
        <f>D2790</f>
        <v>MAR '21</v>
      </c>
      <c r="J2789" s="11">
        <f>A2800</f>
        <v>0</v>
      </c>
      <c r="K2789" s="7">
        <f>B2795</f>
        <v>0</v>
      </c>
      <c r="L2789" s="7"/>
      <c r="M2789" s="7"/>
      <c r="O2789" t="str">
        <f>"https://www.moneycontrol.com/financials/21stcenturymanagement/results/consolidated-quarterly-results/"&amp;M2789&amp;"/1"</f>
        <v>https://www.moneycontrol.com/financials/21stcenturymanagement/results/consolidated-quarterly-results//1</v>
      </c>
      <c r="P2789" t="str">
        <f>"https://www.moneycontrol.com/financials/21stcenturymanagement/results/consolidated-quarterly-results/"&amp;M2789&amp;"/2"</f>
        <v>https://www.moneycontrol.com/financials/21stcenturymanagement/results/consolidated-quarterly-results//2</v>
      </c>
    </row>
    <row r="2790" spans="1:16" x14ac:dyDescent="0.25">
      <c r="A2790" s="2" t="s">
        <v>49</v>
      </c>
      <c r="B2790" s="8"/>
      <c r="C2790" s="2" t="s">
        <v>50</v>
      </c>
      <c r="D2790" s="2" t="s">
        <v>48</v>
      </c>
      <c r="E2790" s="2" t="s">
        <v>47</v>
      </c>
      <c r="F2790" s="2" t="s">
        <v>51</v>
      </c>
      <c r="G2790" s="2" t="s">
        <v>46</v>
      </c>
      <c r="H2790" s="2" t="s">
        <v>45</v>
      </c>
      <c r="I2790" s="2" t="s">
        <v>44</v>
      </c>
      <c r="J2790" s="2" t="s">
        <v>43</v>
      </c>
      <c r="K2790" s="2" t="s">
        <v>42</v>
      </c>
      <c r="L2790" s="2" t="s">
        <v>41</v>
      </c>
      <c r="M2790" s="2"/>
      <c r="O2790" s="2"/>
    </row>
    <row r="2791" spans="1:16" x14ac:dyDescent="0.25">
      <c r="A2791" t="s">
        <v>38</v>
      </c>
      <c r="B2791" t="s">
        <v>34</v>
      </c>
      <c r="C2791" s="6"/>
      <c r="D2791" s="6"/>
      <c r="E2791" s="6"/>
      <c r="F2791" s="6"/>
      <c r="G2791" s="6"/>
      <c r="H2791" s="6"/>
      <c r="I2791" s="6"/>
      <c r="J2791" s="6"/>
      <c r="K2791" s="6"/>
      <c r="L2791" s="6"/>
    </row>
    <row r="2792" spans="1:16" x14ac:dyDescent="0.25">
      <c r="B2792" t="s">
        <v>36</v>
      </c>
      <c r="C2792" s="4"/>
      <c r="D2792" s="6"/>
      <c r="E2792" s="4"/>
      <c r="F2792" s="4"/>
      <c r="G2792" s="4"/>
      <c r="H2792" s="6"/>
      <c r="I2792" s="4"/>
      <c r="J2792" s="4"/>
      <c r="K2792" s="4"/>
      <c r="L2792" s="4"/>
    </row>
    <row r="2793" spans="1:16" x14ac:dyDescent="0.25">
      <c r="B2793" t="s">
        <v>33</v>
      </c>
      <c r="C2793" s="5" t="e">
        <f t="shared" ref="C2793:L2793" si="4140">C2792/C2791</f>
        <v>#DIV/0!</v>
      </c>
      <c r="D2793" s="5" t="e">
        <f t="shared" si="4140"/>
        <v>#DIV/0!</v>
      </c>
      <c r="E2793" s="5" t="e">
        <f t="shared" si="4140"/>
        <v>#DIV/0!</v>
      </c>
      <c r="F2793" s="5" t="e">
        <f t="shared" si="4140"/>
        <v>#DIV/0!</v>
      </c>
      <c r="G2793" s="5" t="e">
        <f t="shared" si="4140"/>
        <v>#DIV/0!</v>
      </c>
      <c r="H2793" s="5" t="e">
        <f t="shared" si="4140"/>
        <v>#DIV/0!</v>
      </c>
      <c r="I2793" s="5" t="e">
        <f t="shared" si="4140"/>
        <v>#DIV/0!</v>
      </c>
      <c r="J2793" s="5" t="e">
        <f t="shared" si="4140"/>
        <v>#DIV/0!</v>
      </c>
      <c r="K2793" s="5" t="e">
        <f t="shared" si="4140"/>
        <v>#DIV/0!</v>
      </c>
      <c r="L2793" s="5" t="e">
        <f t="shared" si="4140"/>
        <v>#DIV/0!</v>
      </c>
    </row>
    <row r="2794" spans="1:16" x14ac:dyDescent="0.25">
      <c r="B2794" t="s">
        <v>32</v>
      </c>
      <c r="C2794" s="4"/>
      <c r="D2794" s="4"/>
      <c r="E2794" s="4"/>
      <c r="F2794" s="4"/>
      <c r="G2794" s="4"/>
      <c r="H2794" s="4"/>
      <c r="I2794" s="4"/>
      <c r="J2794" s="4"/>
      <c r="K2794" s="4"/>
      <c r="L2794" s="4"/>
    </row>
    <row r="2796" spans="1:16" x14ac:dyDescent="0.25">
      <c r="A2796" t="s">
        <v>37</v>
      </c>
      <c r="B2796" t="s">
        <v>34</v>
      </c>
      <c r="C2796" s="3">
        <f t="shared" ref="C2796:C2797" si="4141">SUM(C2791:F2791)</f>
        <v>0</v>
      </c>
      <c r="D2796" s="3">
        <f t="shared" ref="D2796:D2797" si="4142">SUM(D2791:G2791)</f>
        <v>0</v>
      </c>
      <c r="E2796" s="3">
        <f t="shared" ref="E2796:E2797" si="4143">SUM(E2791:H2791)</f>
        <v>0</v>
      </c>
      <c r="F2796" s="3">
        <f t="shared" ref="F2796:F2797" si="4144">SUM(F2791:I2791)</f>
        <v>0</v>
      </c>
      <c r="G2796" s="3">
        <f t="shared" ref="G2796:G2797" si="4145">SUM(G2791:J2791)</f>
        <v>0</v>
      </c>
      <c r="H2796" s="3">
        <f t="shared" ref="H2796:H2797" si="4146">SUM(H2791:K2791)</f>
        <v>0</v>
      </c>
      <c r="I2796" s="3">
        <f t="shared" ref="I2796:I2797" si="4147">SUM(I2791:L2791)</f>
        <v>0</v>
      </c>
    </row>
    <row r="2797" spans="1:16" x14ac:dyDescent="0.25">
      <c r="B2797" t="s">
        <v>36</v>
      </c>
      <c r="C2797" s="3">
        <f t="shared" si="4141"/>
        <v>0</v>
      </c>
      <c r="D2797" s="3">
        <f t="shared" si="4142"/>
        <v>0</v>
      </c>
      <c r="E2797" s="3">
        <f t="shared" si="4143"/>
        <v>0</v>
      </c>
      <c r="F2797" s="3">
        <f t="shared" si="4144"/>
        <v>0</v>
      </c>
      <c r="G2797" s="3">
        <f t="shared" si="4145"/>
        <v>0</v>
      </c>
      <c r="H2797" s="3">
        <f t="shared" si="4146"/>
        <v>0</v>
      </c>
      <c r="I2797" s="3">
        <f t="shared" si="4147"/>
        <v>0</v>
      </c>
    </row>
    <row r="2798" spans="1:16" x14ac:dyDescent="0.25">
      <c r="B2798" t="s">
        <v>33</v>
      </c>
      <c r="C2798" s="1" t="e">
        <f t="shared" ref="C2798:I2798" si="4148">C2797/C2796</f>
        <v>#DIV/0!</v>
      </c>
      <c r="D2798" s="1" t="e">
        <f t="shared" si="4148"/>
        <v>#DIV/0!</v>
      </c>
      <c r="E2798" s="1" t="e">
        <f t="shared" si="4148"/>
        <v>#DIV/0!</v>
      </c>
      <c r="F2798" s="1" t="e">
        <f t="shared" si="4148"/>
        <v>#DIV/0!</v>
      </c>
      <c r="G2798" s="1" t="e">
        <f t="shared" si="4148"/>
        <v>#DIV/0!</v>
      </c>
      <c r="H2798" s="1" t="e">
        <f t="shared" si="4148"/>
        <v>#DIV/0!</v>
      </c>
      <c r="I2798" s="1" t="e">
        <f t="shared" si="4148"/>
        <v>#DIV/0!</v>
      </c>
    </row>
    <row r="2799" spans="1:16" x14ac:dyDescent="0.25">
      <c r="B2799" t="s">
        <v>32</v>
      </c>
      <c r="C2799">
        <f t="shared" ref="C2799" si="4149">SUM(C2794:F2794)</f>
        <v>0</v>
      </c>
      <c r="D2799">
        <f t="shared" ref="D2799" si="4150">SUM(D2794:G2794)</f>
        <v>0</v>
      </c>
      <c r="E2799">
        <f t="shared" ref="E2799" si="4151">SUM(E2794:H2794)</f>
        <v>0</v>
      </c>
      <c r="F2799">
        <f t="shared" ref="F2799" si="4152">SUM(F2794:I2794)</f>
        <v>0</v>
      </c>
      <c r="G2799">
        <f t="shared" ref="G2799" si="4153">SUM(G2794:J2794)</f>
        <v>0</v>
      </c>
      <c r="H2799">
        <f t="shared" ref="H2799" si="4154">SUM(H2794:K2794)</f>
        <v>0</v>
      </c>
      <c r="I2799">
        <f t="shared" ref="I2799" si="4155">SUM(I2794:L2794)</f>
        <v>0</v>
      </c>
    </row>
    <row r="2800" spans="1:16" x14ac:dyDescent="0.25">
      <c r="A2800" s="10"/>
      <c r="B2800" s="9"/>
      <c r="C2800" s="9"/>
      <c r="D2800" s="9"/>
      <c r="E2800" s="9"/>
      <c r="F2800" s="9"/>
      <c r="G2800" s="9"/>
      <c r="H2800" s="9"/>
      <c r="I2800" s="9"/>
    </row>
    <row r="2801" spans="1:16" x14ac:dyDescent="0.25">
      <c r="A2801" t="s">
        <v>35</v>
      </c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</row>
    <row r="2802" spans="1:16" x14ac:dyDescent="0.25">
      <c r="A2802" t="e">
        <f>B2802</f>
        <v>#DIV/0!</v>
      </c>
      <c r="B2802" t="e">
        <f>OR(AND(C2802:D2802),AND(C2802,E2802))</f>
        <v>#DIV/0!</v>
      </c>
      <c r="C2802" t="e">
        <f>AND(((C2796-D2796)/D2796)&gt;0,((C2791-D2791)/D2791)&gt;0,((C2796-E2796)/E2796)&gt;0,((C2791-E2791)/E2791)&gt;0)</f>
        <v>#DIV/0!</v>
      </c>
      <c r="D2802" t="e">
        <f>AND(((D2796-E2796)/E2796)&gt;0,((D2791-E2791)/E2791)&gt;0,((D2796-F2796)/F2796)&gt;0,((D2791-F2791)/F2791)&gt;0)</f>
        <v>#DIV/0!</v>
      </c>
      <c r="E2802" t="e">
        <f>AND(((E2796-F2796)/F2796)&gt;0,((E2791-F2791)/F2791)&gt;0,((E2796-G2796)/G2796)&gt;0,((E2791-G2791)/G2791)&gt;0)</f>
        <v>#DIV/0!</v>
      </c>
      <c r="F2802" t="e">
        <f>AND(((F2796-G2796)/G2796)&gt;0,((F2791-G2791)/G2791)&gt;0,((F2796-H2796)/H2796)&gt;0,((F2791-H2791)/H2791)&gt;0)</f>
        <v>#DIV/0!</v>
      </c>
      <c r="G2802" t="e">
        <f>AND(((G2796-H2796)/H2796)&gt;0,((G2791-H2791)/H2791)&gt;0,((G2796-I2796)/I2796)&gt;0,((G2791-I2791)/I2791)&gt;0)</f>
        <v>#DIV/0!</v>
      </c>
      <c r="H2802" t="e">
        <f>AND(((H2796-I2796)/I2796)&gt;0,((H2791-I2791)/I2791)&gt;0,((H2796-J2796)/J2796)&gt;0,((H2791-J2791)/J2791)&gt;0)</f>
        <v>#DIV/0!</v>
      </c>
      <c r="I2802" t="e">
        <f>AND(((I2796-J2796)/J2796)&gt;0,((I2791-J2791)/J2791)&gt;0,((I2796-K2796)/K2796)&gt;0,((I2791-K2791)/K2791)&gt;0)</f>
        <v>#DIV/0!</v>
      </c>
      <c r="J2802" t="e">
        <f>AND(((J2796-K2796)/K2796)&gt;0,((J2791-K2791)/K2791)&gt;0,((J2796-L2796)/L2796)&gt;0,((J2791-L2791)/L2791)&gt;0)</f>
        <v>#DIV/0!</v>
      </c>
      <c r="K2802" t="e">
        <f>AND(((K2796-L2796)/L2796)&gt;0,((K2791-L2791)/L2791)&gt;0,((K2796-M2796)/M2796)&gt;0,((K2791-M2791)/M2791)&gt;0)</f>
        <v>#DIV/0!</v>
      </c>
      <c r="L2802" t="e">
        <f>AND(((L2796-M2796)/M2796)&gt;0,((L2791-M2791)/M2791)&gt;0,((L2796-N2796)/N2796)&gt;0,((L2791-N2791)/N2791)&gt;0)</f>
        <v>#DIV/0!</v>
      </c>
    </row>
    <row r="2803" spans="1:16" x14ac:dyDescent="0.25">
      <c r="B2803" t="e">
        <f>OR(AND(C2803:D2803),AND(C2803,E2803))</f>
        <v>#DIV/0!</v>
      </c>
      <c r="C2803" t="e">
        <f>AND(((C2798-D2798)/D2798)&gt;0,((C2798-E2798)/E2798)&gt;0,((C2793-D2793)/D2793)&gt;0,((C2793-E2793)/E2793)&gt;0)</f>
        <v>#DIV/0!</v>
      </c>
      <c r="D2803" t="e">
        <f t="shared" ref="D2803:D2804" si="4156">AND(((D2798-E2798)/E2798)&gt;0,((D2798-F2798)/F2798)&gt;0,((D2793-E2793)/E2793)&gt;0,((D2793-F2793)/F2793)&gt;0)</f>
        <v>#DIV/0!</v>
      </c>
      <c r="E2803" t="e">
        <f t="shared" ref="E2803:E2804" si="4157">AND(((E2798-F2798)/F2798)&gt;0,((E2798-G2798)/G2798)&gt;0,((E2793-F2793)/F2793)&gt;0,((E2793-G2793)/G2793)&gt;0)</f>
        <v>#DIV/0!</v>
      </c>
      <c r="F2803" t="e">
        <f t="shared" ref="F2803:F2804" si="4158">AND(((F2798-G2798)/G2798)&gt;0,((F2798-H2798)/H2798)&gt;0,((F2793-G2793)/G2793)&gt;0,((F2793-H2793)/H2793)&gt;0)</f>
        <v>#DIV/0!</v>
      </c>
      <c r="G2803" t="e">
        <f t="shared" ref="G2803:G2804" si="4159">AND(((G2798-H2798)/H2798)&gt;0,((G2798-I2798)/I2798)&gt;0,((G2793-H2793)/H2793)&gt;0,((G2793-I2793)/I2793)&gt;0)</f>
        <v>#DIV/0!</v>
      </c>
      <c r="H2803" t="e">
        <f t="shared" ref="H2803:H2804" si="4160">AND(((H2798-I2798)/I2798)&gt;0,((H2798-J2798)/J2798)&gt;0,((H2793-I2793)/I2793)&gt;0,((H2793-J2793)/J2793)&gt;0)</f>
        <v>#DIV/0!</v>
      </c>
      <c r="I2803" t="e">
        <f t="shared" ref="I2803:I2804" si="4161">AND(((I2798-J2798)/J2798)&gt;0,((I2798-K2798)/K2798)&gt;0,((I2793-J2793)/J2793)&gt;0,((I2793-K2793)/K2793)&gt;0)</f>
        <v>#DIV/0!</v>
      </c>
      <c r="J2803" t="e">
        <f t="shared" ref="J2803:J2804" si="4162">AND(((J2798-K2798)/K2798)&gt;0,((J2798-L2798)/L2798)&gt;0,((J2793-K2793)/K2793)&gt;0,((J2793-L2793)/L2793)&gt;0)</f>
        <v>#DIV/0!</v>
      </c>
      <c r="K2803" t="e">
        <f t="shared" ref="K2803:K2804" si="4163">AND(((K2798-L2798)/L2798)&gt;0,((K2798-M2798)/M2798)&gt;0,((K2793-L2793)/L2793)&gt;0,((K2793-M2793)/M2793)&gt;0)</f>
        <v>#DIV/0!</v>
      </c>
      <c r="L2803" t="e">
        <f t="shared" ref="L2803:L2804" si="4164">AND(((L2798-M2798)/M2798)&gt;0,((L2798-N2798)/N2798)&gt;0,((L2793-M2793)/M2793)&gt;0,((L2793-N2793)/N2793)&gt;0)</f>
        <v>#DIV/0!</v>
      </c>
    </row>
    <row r="2804" spans="1:16" x14ac:dyDescent="0.25">
      <c r="B2804" t="e">
        <f>OR(AND(C2804:D2804),AND(C2804,E2804))</f>
        <v>#DIV/0!</v>
      </c>
      <c r="C2804" t="e">
        <f>AND(((C2799-D2799)/D2799)&gt;0,((C2799-E2799)/E2799)&gt;0,((C2794-D2794)/D2794)&gt;0,((C2794-E2794)/E2794)&gt;0)</f>
        <v>#DIV/0!</v>
      </c>
      <c r="D2804" t="e">
        <f t="shared" si="4156"/>
        <v>#DIV/0!</v>
      </c>
      <c r="E2804" t="e">
        <f t="shared" si="4157"/>
        <v>#DIV/0!</v>
      </c>
      <c r="F2804" t="e">
        <f t="shared" si="4158"/>
        <v>#DIV/0!</v>
      </c>
      <c r="G2804" t="e">
        <f t="shared" si="4159"/>
        <v>#DIV/0!</v>
      </c>
      <c r="H2804" t="e">
        <f t="shared" si="4160"/>
        <v>#DIV/0!</v>
      </c>
      <c r="I2804" t="e">
        <f t="shared" si="4161"/>
        <v>#DIV/0!</v>
      </c>
      <c r="J2804" t="e">
        <f t="shared" si="4162"/>
        <v>#DIV/0!</v>
      </c>
      <c r="K2804" t="e">
        <f t="shared" si="4163"/>
        <v>#DIV/0!</v>
      </c>
      <c r="L2804" t="e">
        <f t="shared" si="4164"/>
        <v>#DIV/0!</v>
      </c>
    </row>
    <row r="2806" spans="1:16" x14ac:dyDescent="0.25">
      <c r="A2806" s="7">
        <f>B2807</f>
        <v>0</v>
      </c>
      <c r="B2806" s="7" t="e">
        <f>OR(AND(C2819:D2819),AND(C2819,E2819))</f>
        <v>#DIV/0!</v>
      </c>
      <c r="C2806" s="7" t="e">
        <f>OR(AND(C2820:D2820),AND(C2820,E2820))</f>
        <v>#DIV/0!</v>
      </c>
      <c r="D2806" s="7" t="e">
        <f>OR(AND(C2821:D2821),AND(C2821,E2821))</f>
        <v>#DIV/0!</v>
      </c>
      <c r="E2806" s="7" t="str">
        <f>C2807</f>
        <v>JUN '21</v>
      </c>
      <c r="F2806" s="7" t="e">
        <f>OR(AND(D2819:E2819),AND(D2819,F2819))</f>
        <v>#DIV/0!</v>
      </c>
      <c r="G2806" s="7" t="e">
        <f>OR(AND(D2820:E2820),AND(D2820,F2820))</f>
        <v>#DIV/0!</v>
      </c>
      <c r="H2806" s="7" t="e">
        <f>OR(AND(D2821:E2821),AND(D2821,F2821))</f>
        <v>#DIV/0!</v>
      </c>
      <c r="I2806" s="7" t="str">
        <f>D2807</f>
        <v>MAR '21</v>
      </c>
      <c r="J2806" s="11">
        <f>A2817</f>
        <v>0</v>
      </c>
      <c r="K2806" s="7">
        <f>B2812</f>
        <v>0</v>
      </c>
      <c r="L2806" s="7"/>
      <c r="M2806" s="7"/>
      <c r="O2806" t="str">
        <f>"https://www.moneycontrol.com/financials/21stcenturymanagement/results/consolidated-quarterly-results/"&amp;M2806&amp;"/1"</f>
        <v>https://www.moneycontrol.com/financials/21stcenturymanagement/results/consolidated-quarterly-results//1</v>
      </c>
      <c r="P2806" t="str">
        <f>"https://www.moneycontrol.com/financials/21stcenturymanagement/results/consolidated-quarterly-results/"&amp;M2806&amp;"/2"</f>
        <v>https://www.moneycontrol.com/financials/21stcenturymanagement/results/consolidated-quarterly-results//2</v>
      </c>
    </row>
    <row r="2807" spans="1:16" x14ac:dyDescent="0.25">
      <c r="A2807" s="2" t="s">
        <v>49</v>
      </c>
      <c r="B2807" s="8"/>
      <c r="C2807" s="2" t="s">
        <v>50</v>
      </c>
      <c r="D2807" s="2" t="s">
        <v>48</v>
      </c>
      <c r="E2807" s="2" t="s">
        <v>47</v>
      </c>
      <c r="F2807" s="2" t="s">
        <v>51</v>
      </c>
      <c r="G2807" s="2" t="s">
        <v>46</v>
      </c>
      <c r="H2807" s="2" t="s">
        <v>45</v>
      </c>
      <c r="I2807" s="2" t="s">
        <v>44</v>
      </c>
      <c r="J2807" s="2" t="s">
        <v>43</v>
      </c>
      <c r="K2807" s="2" t="s">
        <v>42</v>
      </c>
      <c r="L2807" s="2" t="s">
        <v>41</v>
      </c>
      <c r="M2807" s="2"/>
      <c r="O2807" s="2"/>
    </row>
    <row r="2808" spans="1:16" x14ac:dyDescent="0.25">
      <c r="A2808" t="s">
        <v>38</v>
      </c>
      <c r="B2808" t="s">
        <v>34</v>
      </c>
      <c r="C2808" s="6"/>
      <c r="D2808" s="6"/>
      <c r="E2808" s="6"/>
      <c r="F2808" s="6"/>
      <c r="G2808" s="6"/>
      <c r="H2808" s="6"/>
      <c r="I2808" s="6"/>
      <c r="J2808" s="6"/>
      <c r="K2808" s="6"/>
      <c r="L2808" s="6"/>
    </row>
    <row r="2809" spans="1:16" x14ac:dyDescent="0.25">
      <c r="B2809" t="s">
        <v>36</v>
      </c>
      <c r="C2809" s="4"/>
      <c r="D2809" s="6"/>
      <c r="E2809" s="4"/>
      <c r="F2809" s="4"/>
      <c r="G2809" s="4"/>
      <c r="H2809" s="6"/>
      <c r="I2809" s="4"/>
      <c r="J2809" s="4"/>
      <c r="K2809" s="4"/>
      <c r="L2809" s="4"/>
    </row>
    <row r="2810" spans="1:16" x14ac:dyDescent="0.25">
      <c r="B2810" t="s">
        <v>33</v>
      </c>
      <c r="C2810" s="5" t="e">
        <f t="shared" ref="C2810:L2810" si="4165">C2809/C2808</f>
        <v>#DIV/0!</v>
      </c>
      <c r="D2810" s="5" t="e">
        <f t="shared" si="4165"/>
        <v>#DIV/0!</v>
      </c>
      <c r="E2810" s="5" t="e">
        <f t="shared" si="4165"/>
        <v>#DIV/0!</v>
      </c>
      <c r="F2810" s="5" t="e">
        <f t="shared" si="4165"/>
        <v>#DIV/0!</v>
      </c>
      <c r="G2810" s="5" t="e">
        <f t="shared" si="4165"/>
        <v>#DIV/0!</v>
      </c>
      <c r="H2810" s="5" t="e">
        <f t="shared" si="4165"/>
        <v>#DIV/0!</v>
      </c>
      <c r="I2810" s="5" t="e">
        <f t="shared" si="4165"/>
        <v>#DIV/0!</v>
      </c>
      <c r="J2810" s="5" t="e">
        <f t="shared" si="4165"/>
        <v>#DIV/0!</v>
      </c>
      <c r="K2810" s="5" t="e">
        <f t="shared" si="4165"/>
        <v>#DIV/0!</v>
      </c>
      <c r="L2810" s="5" t="e">
        <f t="shared" si="4165"/>
        <v>#DIV/0!</v>
      </c>
    </row>
    <row r="2811" spans="1:16" x14ac:dyDescent="0.25">
      <c r="B2811" t="s">
        <v>32</v>
      </c>
      <c r="C2811" s="4"/>
      <c r="D2811" s="4"/>
      <c r="E2811" s="4"/>
      <c r="F2811" s="4"/>
      <c r="G2811" s="4"/>
      <c r="H2811" s="4"/>
      <c r="I2811" s="4"/>
      <c r="J2811" s="4"/>
      <c r="K2811" s="4"/>
      <c r="L2811" s="4"/>
    </row>
    <row r="2813" spans="1:16" x14ac:dyDescent="0.25">
      <c r="A2813" t="s">
        <v>37</v>
      </c>
      <c r="B2813" t="s">
        <v>34</v>
      </c>
      <c r="C2813" s="3">
        <f t="shared" ref="C2813:C2814" si="4166">SUM(C2808:F2808)</f>
        <v>0</v>
      </c>
      <c r="D2813" s="3">
        <f t="shared" ref="D2813:D2814" si="4167">SUM(D2808:G2808)</f>
        <v>0</v>
      </c>
      <c r="E2813" s="3">
        <f t="shared" ref="E2813:E2814" si="4168">SUM(E2808:H2808)</f>
        <v>0</v>
      </c>
      <c r="F2813" s="3">
        <f t="shared" ref="F2813:F2814" si="4169">SUM(F2808:I2808)</f>
        <v>0</v>
      </c>
      <c r="G2813" s="3">
        <f t="shared" ref="G2813:G2814" si="4170">SUM(G2808:J2808)</f>
        <v>0</v>
      </c>
      <c r="H2813" s="3">
        <f t="shared" ref="H2813:H2814" si="4171">SUM(H2808:K2808)</f>
        <v>0</v>
      </c>
      <c r="I2813" s="3">
        <f t="shared" ref="I2813:I2814" si="4172">SUM(I2808:L2808)</f>
        <v>0</v>
      </c>
    </row>
    <row r="2814" spans="1:16" x14ac:dyDescent="0.25">
      <c r="B2814" t="s">
        <v>36</v>
      </c>
      <c r="C2814" s="3">
        <f t="shared" si="4166"/>
        <v>0</v>
      </c>
      <c r="D2814" s="3">
        <f t="shared" si="4167"/>
        <v>0</v>
      </c>
      <c r="E2814" s="3">
        <f t="shared" si="4168"/>
        <v>0</v>
      </c>
      <c r="F2814" s="3">
        <f t="shared" si="4169"/>
        <v>0</v>
      </c>
      <c r="G2814" s="3">
        <f t="shared" si="4170"/>
        <v>0</v>
      </c>
      <c r="H2814" s="3">
        <f t="shared" si="4171"/>
        <v>0</v>
      </c>
      <c r="I2814" s="3">
        <f t="shared" si="4172"/>
        <v>0</v>
      </c>
    </row>
    <row r="2815" spans="1:16" x14ac:dyDescent="0.25">
      <c r="B2815" t="s">
        <v>33</v>
      </c>
      <c r="C2815" s="1" t="e">
        <f t="shared" ref="C2815:I2815" si="4173">C2814/C2813</f>
        <v>#DIV/0!</v>
      </c>
      <c r="D2815" s="1" t="e">
        <f t="shared" si="4173"/>
        <v>#DIV/0!</v>
      </c>
      <c r="E2815" s="1" t="e">
        <f t="shared" si="4173"/>
        <v>#DIV/0!</v>
      </c>
      <c r="F2815" s="1" t="e">
        <f t="shared" si="4173"/>
        <v>#DIV/0!</v>
      </c>
      <c r="G2815" s="1" t="e">
        <f t="shared" si="4173"/>
        <v>#DIV/0!</v>
      </c>
      <c r="H2815" s="1" t="e">
        <f t="shared" si="4173"/>
        <v>#DIV/0!</v>
      </c>
      <c r="I2815" s="1" t="e">
        <f t="shared" si="4173"/>
        <v>#DIV/0!</v>
      </c>
    </row>
    <row r="2816" spans="1:16" x14ac:dyDescent="0.25">
      <c r="B2816" t="s">
        <v>32</v>
      </c>
      <c r="C2816">
        <f t="shared" ref="C2816" si="4174">SUM(C2811:F2811)</f>
        <v>0</v>
      </c>
      <c r="D2816">
        <f t="shared" ref="D2816" si="4175">SUM(D2811:G2811)</f>
        <v>0</v>
      </c>
      <c r="E2816">
        <f t="shared" ref="E2816" si="4176">SUM(E2811:H2811)</f>
        <v>0</v>
      </c>
      <c r="F2816">
        <f t="shared" ref="F2816" si="4177">SUM(F2811:I2811)</f>
        <v>0</v>
      </c>
      <c r="G2816">
        <f t="shared" ref="G2816" si="4178">SUM(G2811:J2811)</f>
        <v>0</v>
      </c>
      <c r="H2816">
        <f t="shared" ref="H2816" si="4179">SUM(H2811:K2811)</f>
        <v>0</v>
      </c>
      <c r="I2816">
        <f t="shared" ref="I2816" si="4180">SUM(I2811:L2811)</f>
        <v>0</v>
      </c>
    </row>
    <row r="2817" spans="1:16" x14ac:dyDescent="0.25">
      <c r="A2817" s="10"/>
      <c r="B2817" s="9"/>
      <c r="C2817" s="9"/>
      <c r="D2817" s="9"/>
      <c r="E2817" s="9"/>
      <c r="F2817" s="9"/>
      <c r="G2817" s="9"/>
      <c r="H2817" s="9"/>
      <c r="I2817" s="9"/>
    </row>
    <row r="2818" spans="1:16" x14ac:dyDescent="0.25">
      <c r="A2818" t="s">
        <v>35</v>
      </c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</row>
    <row r="2819" spans="1:16" x14ac:dyDescent="0.25">
      <c r="A2819" t="e">
        <f>B2819</f>
        <v>#DIV/0!</v>
      </c>
      <c r="B2819" t="e">
        <f>OR(AND(C2819:D2819),AND(C2819,E2819))</f>
        <v>#DIV/0!</v>
      </c>
      <c r="C2819" t="e">
        <f>AND(((C2813-D2813)/D2813)&gt;0,((C2808-D2808)/D2808)&gt;0,((C2813-E2813)/E2813)&gt;0,((C2808-E2808)/E2808)&gt;0)</f>
        <v>#DIV/0!</v>
      </c>
      <c r="D2819" t="e">
        <f>AND(((D2813-E2813)/E2813)&gt;0,((D2808-E2808)/E2808)&gt;0,((D2813-F2813)/F2813)&gt;0,((D2808-F2808)/F2808)&gt;0)</f>
        <v>#DIV/0!</v>
      </c>
      <c r="E2819" t="e">
        <f>AND(((E2813-F2813)/F2813)&gt;0,((E2808-F2808)/F2808)&gt;0,((E2813-G2813)/G2813)&gt;0,((E2808-G2808)/G2808)&gt;0)</f>
        <v>#DIV/0!</v>
      </c>
      <c r="F2819" t="e">
        <f>AND(((F2813-G2813)/G2813)&gt;0,((F2808-G2808)/G2808)&gt;0,((F2813-H2813)/H2813)&gt;0,((F2808-H2808)/H2808)&gt;0)</f>
        <v>#DIV/0!</v>
      </c>
      <c r="G2819" t="e">
        <f>AND(((G2813-H2813)/H2813)&gt;0,((G2808-H2808)/H2808)&gt;0,((G2813-I2813)/I2813)&gt;0,((G2808-I2808)/I2808)&gt;0)</f>
        <v>#DIV/0!</v>
      </c>
      <c r="H2819" t="e">
        <f>AND(((H2813-I2813)/I2813)&gt;0,((H2808-I2808)/I2808)&gt;0,((H2813-J2813)/J2813)&gt;0,((H2808-J2808)/J2808)&gt;0)</f>
        <v>#DIV/0!</v>
      </c>
      <c r="I2819" t="e">
        <f>AND(((I2813-J2813)/J2813)&gt;0,((I2808-J2808)/J2808)&gt;0,((I2813-K2813)/K2813)&gt;0,((I2808-K2808)/K2808)&gt;0)</f>
        <v>#DIV/0!</v>
      </c>
      <c r="J2819" t="e">
        <f>AND(((J2813-K2813)/K2813)&gt;0,((J2808-K2808)/K2808)&gt;0,((J2813-L2813)/L2813)&gt;0,((J2808-L2808)/L2808)&gt;0)</f>
        <v>#DIV/0!</v>
      </c>
      <c r="K2819" t="e">
        <f>AND(((K2813-L2813)/L2813)&gt;0,((K2808-L2808)/L2808)&gt;0,((K2813-M2813)/M2813)&gt;0,((K2808-M2808)/M2808)&gt;0)</f>
        <v>#DIV/0!</v>
      </c>
      <c r="L2819" t="e">
        <f>AND(((L2813-M2813)/M2813)&gt;0,((L2808-M2808)/M2808)&gt;0,((L2813-N2813)/N2813)&gt;0,((L2808-N2808)/N2808)&gt;0)</f>
        <v>#DIV/0!</v>
      </c>
    </row>
    <row r="2820" spans="1:16" x14ac:dyDescent="0.25">
      <c r="B2820" t="e">
        <f>OR(AND(C2820:D2820),AND(C2820,E2820))</f>
        <v>#DIV/0!</v>
      </c>
      <c r="C2820" t="e">
        <f>AND(((C2815-D2815)/D2815)&gt;0,((C2815-E2815)/E2815)&gt;0,((C2810-D2810)/D2810)&gt;0,((C2810-E2810)/E2810)&gt;0)</f>
        <v>#DIV/0!</v>
      </c>
      <c r="D2820" t="e">
        <f t="shared" ref="D2820:D2821" si="4181">AND(((D2815-E2815)/E2815)&gt;0,((D2815-F2815)/F2815)&gt;0,((D2810-E2810)/E2810)&gt;0,((D2810-F2810)/F2810)&gt;0)</f>
        <v>#DIV/0!</v>
      </c>
      <c r="E2820" t="e">
        <f t="shared" ref="E2820:E2821" si="4182">AND(((E2815-F2815)/F2815)&gt;0,((E2815-G2815)/G2815)&gt;0,((E2810-F2810)/F2810)&gt;0,((E2810-G2810)/G2810)&gt;0)</f>
        <v>#DIV/0!</v>
      </c>
      <c r="F2820" t="e">
        <f t="shared" ref="F2820:F2821" si="4183">AND(((F2815-G2815)/G2815)&gt;0,((F2815-H2815)/H2815)&gt;0,((F2810-G2810)/G2810)&gt;0,((F2810-H2810)/H2810)&gt;0)</f>
        <v>#DIV/0!</v>
      </c>
      <c r="G2820" t="e">
        <f t="shared" ref="G2820:G2821" si="4184">AND(((G2815-H2815)/H2815)&gt;0,((G2815-I2815)/I2815)&gt;0,((G2810-H2810)/H2810)&gt;0,((G2810-I2810)/I2810)&gt;0)</f>
        <v>#DIV/0!</v>
      </c>
      <c r="H2820" t="e">
        <f t="shared" ref="H2820:H2821" si="4185">AND(((H2815-I2815)/I2815)&gt;0,((H2815-J2815)/J2815)&gt;0,((H2810-I2810)/I2810)&gt;0,((H2810-J2810)/J2810)&gt;0)</f>
        <v>#DIV/0!</v>
      </c>
      <c r="I2820" t="e">
        <f t="shared" ref="I2820:I2821" si="4186">AND(((I2815-J2815)/J2815)&gt;0,((I2815-K2815)/K2815)&gt;0,((I2810-J2810)/J2810)&gt;0,((I2810-K2810)/K2810)&gt;0)</f>
        <v>#DIV/0!</v>
      </c>
      <c r="J2820" t="e">
        <f t="shared" ref="J2820:J2821" si="4187">AND(((J2815-K2815)/K2815)&gt;0,((J2815-L2815)/L2815)&gt;0,((J2810-K2810)/K2810)&gt;0,((J2810-L2810)/L2810)&gt;0)</f>
        <v>#DIV/0!</v>
      </c>
      <c r="K2820" t="e">
        <f t="shared" ref="K2820:K2821" si="4188">AND(((K2815-L2815)/L2815)&gt;0,((K2815-M2815)/M2815)&gt;0,((K2810-L2810)/L2810)&gt;0,((K2810-M2810)/M2810)&gt;0)</f>
        <v>#DIV/0!</v>
      </c>
      <c r="L2820" t="e">
        <f t="shared" ref="L2820:L2821" si="4189">AND(((L2815-M2815)/M2815)&gt;0,((L2815-N2815)/N2815)&gt;0,((L2810-M2810)/M2810)&gt;0,((L2810-N2810)/N2810)&gt;0)</f>
        <v>#DIV/0!</v>
      </c>
    </row>
    <row r="2821" spans="1:16" x14ac:dyDescent="0.25">
      <c r="B2821" t="e">
        <f>OR(AND(C2821:D2821),AND(C2821,E2821))</f>
        <v>#DIV/0!</v>
      </c>
      <c r="C2821" t="e">
        <f>AND(((C2816-D2816)/D2816)&gt;0,((C2816-E2816)/E2816)&gt;0,((C2811-D2811)/D2811)&gt;0,((C2811-E2811)/E2811)&gt;0)</f>
        <v>#DIV/0!</v>
      </c>
      <c r="D2821" t="e">
        <f t="shared" si="4181"/>
        <v>#DIV/0!</v>
      </c>
      <c r="E2821" t="e">
        <f t="shared" si="4182"/>
        <v>#DIV/0!</v>
      </c>
      <c r="F2821" t="e">
        <f t="shared" si="4183"/>
        <v>#DIV/0!</v>
      </c>
      <c r="G2821" t="e">
        <f t="shared" si="4184"/>
        <v>#DIV/0!</v>
      </c>
      <c r="H2821" t="e">
        <f t="shared" si="4185"/>
        <v>#DIV/0!</v>
      </c>
      <c r="I2821" t="e">
        <f t="shared" si="4186"/>
        <v>#DIV/0!</v>
      </c>
      <c r="J2821" t="e">
        <f t="shared" si="4187"/>
        <v>#DIV/0!</v>
      </c>
      <c r="K2821" t="e">
        <f t="shared" si="4188"/>
        <v>#DIV/0!</v>
      </c>
      <c r="L2821" t="e">
        <f t="shared" si="4189"/>
        <v>#DIV/0!</v>
      </c>
    </row>
    <row r="2823" spans="1:16" x14ac:dyDescent="0.25">
      <c r="A2823" s="7">
        <f>B2824</f>
        <v>0</v>
      </c>
      <c r="B2823" s="7" t="e">
        <f>OR(AND(C2836:D2836),AND(C2836,E2836))</f>
        <v>#DIV/0!</v>
      </c>
      <c r="C2823" s="7" t="e">
        <f>OR(AND(C2837:D2837),AND(C2837,E2837))</f>
        <v>#DIV/0!</v>
      </c>
      <c r="D2823" s="7" t="e">
        <f>OR(AND(C2838:D2838),AND(C2838,E2838))</f>
        <v>#DIV/0!</v>
      </c>
      <c r="E2823" s="7" t="str">
        <f>C2824</f>
        <v>JUN '21</v>
      </c>
      <c r="F2823" s="7" t="e">
        <f>OR(AND(D2836:E2836),AND(D2836,F2836))</f>
        <v>#DIV/0!</v>
      </c>
      <c r="G2823" s="7" t="e">
        <f>OR(AND(D2837:E2837),AND(D2837,F2837))</f>
        <v>#DIV/0!</v>
      </c>
      <c r="H2823" s="7" t="e">
        <f>OR(AND(D2838:E2838),AND(D2838,F2838))</f>
        <v>#DIV/0!</v>
      </c>
      <c r="I2823" s="7" t="str">
        <f>D2824</f>
        <v>MAR '21</v>
      </c>
      <c r="J2823" s="11">
        <f>A2834</f>
        <v>0</v>
      </c>
      <c r="K2823" s="7">
        <f>B2829</f>
        <v>0</v>
      </c>
      <c r="L2823" s="7"/>
      <c r="M2823" s="7"/>
      <c r="O2823" t="str">
        <f>"https://www.moneycontrol.com/financials/21stcenturymanagement/results/consolidated-quarterly-results/"&amp;M2823&amp;"/1"</f>
        <v>https://www.moneycontrol.com/financials/21stcenturymanagement/results/consolidated-quarterly-results//1</v>
      </c>
      <c r="P2823" t="str">
        <f>"https://www.moneycontrol.com/financials/21stcenturymanagement/results/consolidated-quarterly-results/"&amp;M2823&amp;"/2"</f>
        <v>https://www.moneycontrol.com/financials/21stcenturymanagement/results/consolidated-quarterly-results//2</v>
      </c>
    </row>
    <row r="2824" spans="1:16" x14ac:dyDescent="0.25">
      <c r="A2824" s="2" t="s">
        <v>49</v>
      </c>
      <c r="B2824" s="8"/>
      <c r="C2824" s="2" t="s">
        <v>50</v>
      </c>
      <c r="D2824" s="2" t="s">
        <v>48</v>
      </c>
      <c r="E2824" s="2" t="s">
        <v>47</v>
      </c>
      <c r="F2824" s="2" t="s">
        <v>51</v>
      </c>
      <c r="G2824" s="2" t="s">
        <v>46</v>
      </c>
      <c r="H2824" s="2" t="s">
        <v>45</v>
      </c>
      <c r="I2824" s="2" t="s">
        <v>44</v>
      </c>
      <c r="J2824" s="2" t="s">
        <v>43</v>
      </c>
      <c r="K2824" s="2" t="s">
        <v>42</v>
      </c>
      <c r="L2824" s="2" t="s">
        <v>41</v>
      </c>
      <c r="M2824" s="2"/>
      <c r="O2824" s="2"/>
    </row>
    <row r="2825" spans="1:16" x14ac:dyDescent="0.25">
      <c r="A2825" t="s">
        <v>38</v>
      </c>
      <c r="B2825" t="s">
        <v>34</v>
      </c>
      <c r="C2825" s="6"/>
      <c r="D2825" s="6"/>
      <c r="E2825" s="6"/>
      <c r="F2825" s="6"/>
      <c r="G2825" s="6"/>
      <c r="H2825" s="6"/>
      <c r="I2825" s="6"/>
      <c r="J2825" s="6"/>
      <c r="K2825" s="6"/>
      <c r="L2825" s="6"/>
    </row>
    <row r="2826" spans="1:16" x14ac:dyDescent="0.25">
      <c r="B2826" t="s">
        <v>36</v>
      </c>
      <c r="C2826" s="4"/>
      <c r="D2826" s="6"/>
      <c r="E2826" s="4"/>
      <c r="F2826" s="4"/>
      <c r="G2826" s="4"/>
      <c r="H2826" s="6"/>
      <c r="I2826" s="4"/>
      <c r="J2826" s="4"/>
      <c r="K2826" s="4"/>
      <c r="L2826" s="4"/>
    </row>
    <row r="2827" spans="1:16" x14ac:dyDescent="0.25">
      <c r="B2827" t="s">
        <v>33</v>
      </c>
      <c r="C2827" s="5" t="e">
        <f t="shared" ref="C2827:L2827" si="4190">C2826/C2825</f>
        <v>#DIV/0!</v>
      </c>
      <c r="D2827" s="5" t="e">
        <f t="shared" si="4190"/>
        <v>#DIV/0!</v>
      </c>
      <c r="E2827" s="5" t="e">
        <f t="shared" si="4190"/>
        <v>#DIV/0!</v>
      </c>
      <c r="F2827" s="5" t="e">
        <f t="shared" si="4190"/>
        <v>#DIV/0!</v>
      </c>
      <c r="G2827" s="5" t="e">
        <f t="shared" si="4190"/>
        <v>#DIV/0!</v>
      </c>
      <c r="H2827" s="5" t="e">
        <f t="shared" si="4190"/>
        <v>#DIV/0!</v>
      </c>
      <c r="I2827" s="5" t="e">
        <f t="shared" si="4190"/>
        <v>#DIV/0!</v>
      </c>
      <c r="J2827" s="5" t="e">
        <f t="shared" si="4190"/>
        <v>#DIV/0!</v>
      </c>
      <c r="K2827" s="5" t="e">
        <f t="shared" si="4190"/>
        <v>#DIV/0!</v>
      </c>
      <c r="L2827" s="5" t="e">
        <f t="shared" si="4190"/>
        <v>#DIV/0!</v>
      </c>
    </row>
    <row r="2828" spans="1:16" x14ac:dyDescent="0.25">
      <c r="B2828" t="s">
        <v>32</v>
      </c>
      <c r="C2828" s="4"/>
      <c r="D2828" s="4"/>
      <c r="E2828" s="4"/>
      <c r="F2828" s="4"/>
      <c r="G2828" s="4"/>
      <c r="H2828" s="4"/>
      <c r="I2828" s="4"/>
      <c r="J2828" s="4"/>
      <c r="K2828" s="4"/>
      <c r="L2828" s="4"/>
    </row>
    <row r="2830" spans="1:16" x14ac:dyDescent="0.25">
      <c r="A2830" t="s">
        <v>37</v>
      </c>
      <c r="B2830" t="s">
        <v>34</v>
      </c>
      <c r="C2830" s="3">
        <f t="shared" ref="C2830:C2831" si="4191">SUM(C2825:F2825)</f>
        <v>0</v>
      </c>
      <c r="D2830" s="3">
        <f t="shared" ref="D2830:D2831" si="4192">SUM(D2825:G2825)</f>
        <v>0</v>
      </c>
      <c r="E2830" s="3">
        <f t="shared" ref="E2830:E2831" si="4193">SUM(E2825:H2825)</f>
        <v>0</v>
      </c>
      <c r="F2830" s="3">
        <f t="shared" ref="F2830:F2831" si="4194">SUM(F2825:I2825)</f>
        <v>0</v>
      </c>
      <c r="G2830" s="3">
        <f t="shared" ref="G2830:G2831" si="4195">SUM(G2825:J2825)</f>
        <v>0</v>
      </c>
      <c r="H2830" s="3">
        <f t="shared" ref="H2830:H2831" si="4196">SUM(H2825:K2825)</f>
        <v>0</v>
      </c>
      <c r="I2830" s="3">
        <f t="shared" ref="I2830:I2831" si="4197">SUM(I2825:L2825)</f>
        <v>0</v>
      </c>
    </row>
    <row r="2831" spans="1:16" x14ac:dyDescent="0.25">
      <c r="B2831" t="s">
        <v>36</v>
      </c>
      <c r="C2831" s="3">
        <f t="shared" si="4191"/>
        <v>0</v>
      </c>
      <c r="D2831" s="3">
        <f t="shared" si="4192"/>
        <v>0</v>
      </c>
      <c r="E2831" s="3">
        <f t="shared" si="4193"/>
        <v>0</v>
      </c>
      <c r="F2831" s="3">
        <f t="shared" si="4194"/>
        <v>0</v>
      </c>
      <c r="G2831" s="3">
        <f t="shared" si="4195"/>
        <v>0</v>
      </c>
      <c r="H2831" s="3">
        <f t="shared" si="4196"/>
        <v>0</v>
      </c>
      <c r="I2831" s="3">
        <f t="shared" si="4197"/>
        <v>0</v>
      </c>
    </row>
    <row r="2832" spans="1:16" x14ac:dyDescent="0.25">
      <c r="B2832" t="s">
        <v>33</v>
      </c>
      <c r="C2832" s="1" t="e">
        <f t="shared" ref="C2832:I2832" si="4198">C2831/C2830</f>
        <v>#DIV/0!</v>
      </c>
      <c r="D2832" s="1" t="e">
        <f t="shared" si="4198"/>
        <v>#DIV/0!</v>
      </c>
      <c r="E2832" s="1" t="e">
        <f t="shared" si="4198"/>
        <v>#DIV/0!</v>
      </c>
      <c r="F2832" s="1" t="e">
        <f t="shared" si="4198"/>
        <v>#DIV/0!</v>
      </c>
      <c r="G2832" s="1" t="e">
        <f t="shared" si="4198"/>
        <v>#DIV/0!</v>
      </c>
      <c r="H2832" s="1" t="e">
        <f t="shared" si="4198"/>
        <v>#DIV/0!</v>
      </c>
      <c r="I2832" s="1" t="e">
        <f t="shared" si="4198"/>
        <v>#DIV/0!</v>
      </c>
    </row>
    <row r="2833" spans="1:16" x14ac:dyDescent="0.25">
      <c r="B2833" t="s">
        <v>32</v>
      </c>
      <c r="C2833">
        <f t="shared" ref="C2833" si="4199">SUM(C2828:F2828)</f>
        <v>0</v>
      </c>
      <c r="D2833">
        <f t="shared" ref="D2833" si="4200">SUM(D2828:G2828)</f>
        <v>0</v>
      </c>
      <c r="E2833">
        <f t="shared" ref="E2833" si="4201">SUM(E2828:H2828)</f>
        <v>0</v>
      </c>
      <c r="F2833">
        <f t="shared" ref="F2833" si="4202">SUM(F2828:I2828)</f>
        <v>0</v>
      </c>
      <c r="G2833">
        <f t="shared" ref="G2833" si="4203">SUM(G2828:J2828)</f>
        <v>0</v>
      </c>
      <c r="H2833">
        <f t="shared" ref="H2833" si="4204">SUM(H2828:K2828)</f>
        <v>0</v>
      </c>
      <c r="I2833">
        <f t="shared" ref="I2833" si="4205">SUM(I2828:L2828)</f>
        <v>0</v>
      </c>
    </row>
    <row r="2834" spans="1:16" x14ac:dyDescent="0.25">
      <c r="A2834" s="10"/>
      <c r="B2834" s="9"/>
      <c r="C2834" s="9"/>
      <c r="D2834" s="9"/>
      <c r="E2834" s="9"/>
      <c r="F2834" s="9"/>
      <c r="G2834" s="9"/>
      <c r="H2834" s="9"/>
      <c r="I2834" s="9"/>
    </row>
    <row r="2835" spans="1:16" x14ac:dyDescent="0.25">
      <c r="A2835" t="s">
        <v>35</v>
      </c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</row>
    <row r="2836" spans="1:16" x14ac:dyDescent="0.25">
      <c r="A2836" t="e">
        <f>B2836</f>
        <v>#DIV/0!</v>
      </c>
      <c r="B2836" t="e">
        <f>OR(AND(C2836:D2836),AND(C2836,E2836))</f>
        <v>#DIV/0!</v>
      </c>
      <c r="C2836" t="e">
        <f>AND(((C2830-D2830)/D2830)&gt;0,((C2825-D2825)/D2825)&gt;0,((C2830-E2830)/E2830)&gt;0,((C2825-E2825)/E2825)&gt;0)</f>
        <v>#DIV/0!</v>
      </c>
      <c r="D2836" t="e">
        <f>AND(((D2830-E2830)/E2830)&gt;0,((D2825-E2825)/E2825)&gt;0,((D2830-F2830)/F2830)&gt;0,((D2825-F2825)/F2825)&gt;0)</f>
        <v>#DIV/0!</v>
      </c>
      <c r="E2836" t="e">
        <f>AND(((E2830-F2830)/F2830)&gt;0,((E2825-F2825)/F2825)&gt;0,((E2830-G2830)/G2830)&gt;0,((E2825-G2825)/G2825)&gt;0)</f>
        <v>#DIV/0!</v>
      </c>
      <c r="F2836" t="e">
        <f>AND(((F2830-G2830)/G2830)&gt;0,((F2825-G2825)/G2825)&gt;0,((F2830-H2830)/H2830)&gt;0,((F2825-H2825)/H2825)&gt;0)</f>
        <v>#DIV/0!</v>
      </c>
      <c r="G2836" t="e">
        <f>AND(((G2830-H2830)/H2830)&gt;0,((G2825-H2825)/H2825)&gt;0,((G2830-I2830)/I2830)&gt;0,((G2825-I2825)/I2825)&gt;0)</f>
        <v>#DIV/0!</v>
      </c>
      <c r="H2836" t="e">
        <f>AND(((H2830-I2830)/I2830)&gt;0,((H2825-I2825)/I2825)&gt;0,((H2830-J2830)/J2830)&gt;0,((H2825-J2825)/J2825)&gt;0)</f>
        <v>#DIV/0!</v>
      </c>
      <c r="I2836" t="e">
        <f>AND(((I2830-J2830)/J2830)&gt;0,((I2825-J2825)/J2825)&gt;0,((I2830-K2830)/K2830)&gt;0,((I2825-K2825)/K2825)&gt;0)</f>
        <v>#DIV/0!</v>
      </c>
      <c r="J2836" t="e">
        <f>AND(((J2830-K2830)/K2830)&gt;0,((J2825-K2825)/K2825)&gt;0,((J2830-L2830)/L2830)&gt;0,((J2825-L2825)/L2825)&gt;0)</f>
        <v>#DIV/0!</v>
      </c>
      <c r="K2836" t="e">
        <f>AND(((K2830-L2830)/L2830)&gt;0,((K2825-L2825)/L2825)&gt;0,((K2830-M2830)/M2830)&gt;0,((K2825-M2825)/M2825)&gt;0)</f>
        <v>#DIV/0!</v>
      </c>
      <c r="L2836" t="e">
        <f>AND(((L2830-M2830)/M2830)&gt;0,((L2825-M2825)/M2825)&gt;0,((L2830-N2830)/N2830)&gt;0,((L2825-N2825)/N2825)&gt;0)</f>
        <v>#DIV/0!</v>
      </c>
    </row>
    <row r="2837" spans="1:16" x14ac:dyDescent="0.25">
      <c r="B2837" t="e">
        <f>OR(AND(C2837:D2837),AND(C2837,E2837))</f>
        <v>#DIV/0!</v>
      </c>
      <c r="C2837" t="e">
        <f>AND(((C2832-D2832)/D2832)&gt;0,((C2832-E2832)/E2832)&gt;0,((C2827-D2827)/D2827)&gt;0,((C2827-E2827)/E2827)&gt;0)</f>
        <v>#DIV/0!</v>
      </c>
      <c r="D2837" t="e">
        <f t="shared" ref="D2837:D2838" si="4206">AND(((D2832-E2832)/E2832)&gt;0,((D2832-F2832)/F2832)&gt;0,((D2827-E2827)/E2827)&gt;0,((D2827-F2827)/F2827)&gt;0)</f>
        <v>#DIV/0!</v>
      </c>
      <c r="E2837" t="e">
        <f t="shared" ref="E2837:E2838" si="4207">AND(((E2832-F2832)/F2832)&gt;0,((E2832-G2832)/G2832)&gt;0,((E2827-F2827)/F2827)&gt;0,((E2827-G2827)/G2827)&gt;0)</f>
        <v>#DIV/0!</v>
      </c>
      <c r="F2837" t="e">
        <f t="shared" ref="F2837:F2838" si="4208">AND(((F2832-G2832)/G2832)&gt;0,((F2832-H2832)/H2832)&gt;0,((F2827-G2827)/G2827)&gt;0,((F2827-H2827)/H2827)&gt;0)</f>
        <v>#DIV/0!</v>
      </c>
      <c r="G2837" t="e">
        <f t="shared" ref="G2837:G2838" si="4209">AND(((G2832-H2832)/H2832)&gt;0,((G2832-I2832)/I2832)&gt;0,((G2827-H2827)/H2827)&gt;0,((G2827-I2827)/I2827)&gt;0)</f>
        <v>#DIV/0!</v>
      </c>
      <c r="H2837" t="e">
        <f t="shared" ref="H2837:H2838" si="4210">AND(((H2832-I2832)/I2832)&gt;0,((H2832-J2832)/J2832)&gt;0,((H2827-I2827)/I2827)&gt;0,((H2827-J2827)/J2827)&gt;0)</f>
        <v>#DIV/0!</v>
      </c>
      <c r="I2837" t="e">
        <f t="shared" ref="I2837:I2838" si="4211">AND(((I2832-J2832)/J2832)&gt;0,((I2832-K2832)/K2832)&gt;0,((I2827-J2827)/J2827)&gt;0,((I2827-K2827)/K2827)&gt;0)</f>
        <v>#DIV/0!</v>
      </c>
      <c r="J2837" t="e">
        <f t="shared" ref="J2837:J2838" si="4212">AND(((J2832-K2832)/K2832)&gt;0,((J2832-L2832)/L2832)&gt;0,((J2827-K2827)/K2827)&gt;0,((J2827-L2827)/L2827)&gt;0)</f>
        <v>#DIV/0!</v>
      </c>
      <c r="K2837" t="e">
        <f t="shared" ref="K2837:K2838" si="4213">AND(((K2832-L2832)/L2832)&gt;0,((K2832-M2832)/M2832)&gt;0,((K2827-L2827)/L2827)&gt;0,((K2827-M2827)/M2827)&gt;0)</f>
        <v>#DIV/0!</v>
      </c>
      <c r="L2837" t="e">
        <f t="shared" ref="L2837:L2838" si="4214">AND(((L2832-M2832)/M2832)&gt;0,((L2832-N2832)/N2832)&gt;0,((L2827-M2827)/M2827)&gt;0,((L2827-N2827)/N2827)&gt;0)</f>
        <v>#DIV/0!</v>
      </c>
    </row>
    <row r="2838" spans="1:16" x14ac:dyDescent="0.25">
      <c r="B2838" t="e">
        <f>OR(AND(C2838:D2838),AND(C2838,E2838))</f>
        <v>#DIV/0!</v>
      </c>
      <c r="C2838" t="e">
        <f>AND(((C2833-D2833)/D2833)&gt;0,((C2833-E2833)/E2833)&gt;0,((C2828-D2828)/D2828)&gt;0,((C2828-E2828)/E2828)&gt;0)</f>
        <v>#DIV/0!</v>
      </c>
      <c r="D2838" t="e">
        <f t="shared" si="4206"/>
        <v>#DIV/0!</v>
      </c>
      <c r="E2838" t="e">
        <f t="shared" si="4207"/>
        <v>#DIV/0!</v>
      </c>
      <c r="F2838" t="e">
        <f t="shared" si="4208"/>
        <v>#DIV/0!</v>
      </c>
      <c r="G2838" t="e">
        <f t="shared" si="4209"/>
        <v>#DIV/0!</v>
      </c>
      <c r="H2838" t="e">
        <f t="shared" si="4210"/>
        <v>#DIV/0!</v>
      </c>
      <c r="I2838" t="e">
        <f t="shared" si="4211"/>
        <v>#DIV/0!</v>
      </c>
      <c r="J2838" t="e">
        <f t="shared" si="4212"/>
        <v>#DIV/0!</v>
      </c>
      <c r="K2838" t="e">
        <f t="shared" si="4213"/>
        <v>#DIV/0!</v>
      </c>
      <c r="L2838" t="e">
        <f t="shared" si="4214"/>
        <v>#DIV/0!</v>
      </c>
    </row>
    <row r="2840" spans="1:16" x14ac:dyDescent="0.25">
      <c r="A2840" s="7">
        <f>B2841</f>
        <v>0</v>
      </c>
      <c r="B2840" s="7" t="e">
        <f>OR(AND(C2853:D2853),AND(C2853,E2853))</f>
        <v>#DIV/0!</v>
      </c>
      <c r="C2840" s="7" t="e">
        <f>OR(AND(C2854:D2854),AND(C2854,E2854))</f>
        <v>#DIV/0!</v>
      </c>
      <c r="D2840" s="7" t="e">
        <f>OR(AND(C2855:D2855),AND(C2855,E2855))</f>
        <v>#DIV/0!</v>
      </c>
      <c r="E2840" s="7" t="str">
        <f>C2841</f>
        <v>JUN '21</v>
      </c>
      <c r="F2840" s="7" t="e">
        <f>OR(AND(D2853:E2853),AND(D2853,F2853))</f>
        <v>#DIV/0!</v>
      </c>
      <c r="G2840" s="7" t="e">
        <f>OR(AND(D2854:E2854),AND(D2854,F2854))</f>
        <v>#DIV/0!</v>
      </c>
      <c r="H2840" s="7" t="e">
        <f>OR(AND(D2855:E2855),AND(D2855,F2855))</f>
        <v>#DIV/0!</v>
      </c>
      <c r="I2840" s="7" t="str">
        <f>D2841</f>
        <v>MAR '21</v>
      </c>
      <c r="J2840" s="11">
        <f>A2851</f>
        <v>0</v>
      </c>
      <c r="K2840" s="7">
        <f>B2846</f>
        <v>0</v>
      </c>
      <c r="L2840" s="7"/>
      <c r="M2840" s="7"/>
      <c r="O2840" t="str">
        <f>"https://www.moneycontrol.com/financials/21stcenturymanagement/results/consolidated-quarterly-results/"&amp;M2840&amp;"/1"</f>
        <v>https://www.moneycontrol.com/financials/21stcenturymanagement/results/consolidated-quarterly-results//1</v>
      </c>
      <c r="P2840" t="str">
        <f>"https://www.moneycontrol.com/financials/21stcenturymanagement/results/consolidated-quarterly-results/"&amp;M2840&amp;"/2"</f>
        <v>https://www.moneycontrol.com/financials/21stcenturymanagement/results/consolidated-quarterly-results//2</v>
      </c>
    </row>
    <row r="2841" spans="1:16" x14ac:dyDescent="0.25">
      <c r="A2841" s="2" t="s">
        <v>49</v>
      </c>
      <c r="B2841" s="8"/>
      <c r="C2841" s="2" t="s">
        <v>50</v>
      </c>
      <c r="D2841" s="2" t="s">
        <v>48</v>
      </c>
      <c r="E2841" s="2" t="s">
        <v>47</v>
      </c>
      <c r="F2841" s="2" t="s">
        <v>51</v>
      </c>
      <c r="G2841" s="2" t="s">
        <v>46</v>
      </c>
      <c r="H2841" s="2" t="s">
        <v>45</v>
      </c>
      <c r="I2841" s="2" t="s">
        <v>44</v>
      </c>
      <c r="J2841" s="2" t="s">
        <v>43</v>
      </c>
      <c r="K2841" s="2" t="s">
        <v>42</v>
      </c>
      <c r="L2841" s="2" t="s">
        <v>41</v>
      </c>
      <c r="M2841" s="2"/>
      <c r="O2841" s="2"/>
    </row>
    <row r="2842" spans="1:16" x14ac:dyDescent="0.25">
      <c r="A2842" t="s">
        <v>38</v>
      </c>
      <c r="B2842" t="s">
        <v>34</v>
      </c>
      <c r="C2842" s="6"/>
      <c r="D2842" s="6"/>
      <c r="E2842" s="6"/>
      <c r="F2842" s="6"/>
      <c r="G2842" s="6"/>
      <c r="H2842" s="6"/>
      <c r="I2842" s="6"/>
      <c r="J2842" s="6"/>
      <c r="K2842" s="6"/>
      <c r="L2842" s="6"/>
    </row>
    <row r="2843" spans="1:16" x14ac:dyDescent="0.25">
      <c r="B2843" t="s">
        <v>36</v>
      </c>
      <c r="C2843" s="4"/>
      <c r="D2843" s="6"/>
      <c r="E2843" s="4"/>
      <c r="F2843" s="4"/>
      <c r="G2843" s="4"/>
      <c r="H2843" s="6"/>
      <c r="I2843" s="4"/>
      <c r="J2843" s="4"/>
      <c r="K2843" s="4"/>
      <c r="L2843" s="4"/>
    </row>
    <row r="2844" spans="1:16" x14ac:dyDescent="0.25">
      <c r="B2844" t="s">
        <v>33</v>
      </c>
      <c r="C2844" s="5" t="e">
        <f t="shared" ref="C2844:L2844" si="4215">C2843/C2842</f>
        <v>#DIV/0!</v>
      </c>
      <c r="D2844" s="5" t="e">
        <f t="shared" si="4215"/>
        <v>#DIV/0!</v>
      </c>
      <c r="E2844" s="5" t="e">
        <f t="shared" si="4215"/>
        <v>#DIV/0!</v>
      </c>
      <c r="F2844" s="5" t="e">
        <f t="shared" si="4215"/>
        <v>#DIV/0!</v>
      </c>
      <c r="G2844" s="5" t="e">
        <f t="shared" si="4215"/>
        <v>#DIV/0!</v>
      </c>
      <c r="H2844" s="5" t="e">
        <f t="shared" si="4215"/>
        <v>#DIV/0!</v>
      </c>
      <c r="I2844" s="5" t="e">
        <f t="shared" si="4215"/>
        <v>#DIV/0!</v>
      </c>
      <c r="J2844" s="5" t="e">
        <f t="shared" si="4215"/>
        <v>#DIV/0!</v>
      </c>
      <c r="K2844" s="5" t="e">
        <f t="shared" si="4215"/>
        <v>#DIV/0!</v>
      </c>
      <c r="L2844" s="5" t="e">
        <f t="shared" si="4215"/>
        <v>#DIV/0!</v>
      </c>
    </row>
    <row r="2845" spans="1:16" x14ac:dyDescent="0.25">
      <c r="B2845" t="s">
        <v>32</v>
      </c>
      <c r="C2845" s="4"/>
      <c r="D2845" s="4"/>
      <c r="E2845" s="4"/>
      <c r="F2845" s="4"/>
      <c r="G2845" s="4"/>
      <c r="H2845" s="4"/>
      <c r="I2845" s="4"/>
      <c r="J2845" s="4"/>
      <c r="K2845" s="4"/>
      <c r="L2845" s="4"/>
    </row>
    <row r="2847" spans="1:16" x14ac:dyDescent="0.25">
      <c r="A2847" t="s">
        <v>37</v>
      </c>
      <c r="B2847" t="s">
        <v>34</v>
      </c>
      <c r="C2847" s="3">
        <f t="shared" ref="C2847:C2848" si="4216">SUM(C2842:F2842)</f>
        <v>0</v>
      </c>
      <c r="D2847" s="3">
        <f t="shared" ref="D2847:D2848" si="4217">SUM(D2842:G2842)</f>
        <v>0</v>
      </c>
      <c r="E2847" s="3">
        <f t="shared" ref="E2847:E2848" si="4218">SUM(E2842:H2842)</f>
        <v>0</v>
      </c>
      <c r="F2847" s="3">
        <f t="shared" ref="F2847:F2848" si="4219">SUM(F2842:I2842)</f>
        <v>0</v>
      </c>
      <c r="G2847" s="3">
        <f t="shared" ref="G2847:G2848" si="4220">SUM(G2842:J2842)</f>
        <v>0</v>
      </c>
      <c r="H2847" s="3">
        <f t="shared" ref="H2847:H2848" si="4221">SUM(H2842:K2842)</f>
        <v>0</v>
      </c>
      <c r="I2847" s="3">
        <f t="shared" ref="I2847:I2848" si="4222">SUM(I2842:L2842)</f>
        <v>0</v>
      </c>
    </row>
    <row r="2848" spans="1:16" x14ac:dyDescent="0.25">
      <c r="B2848" t="s">
        <v>36</v>
      </c>
      <c r="C2848" s="3">
        <f t="shared" si="4216"/>
        <v>0</v>
      </c>
      <c r="D2848" s="3">
        <f t="shared" si="4217"/>
        <v>0</v>
      </c>
      <c r="E2848" s="3">
        <f t="shared" si="4218"/>
        <v>0</v>
      </c>
      <c r="F2848" s="3">
        <f t="shared" si="4219"/>
        <v>0</v>
      </c>
      <c r="G2848" s="3">
        <f t="shared" si="4220"/>
        <v>0</v>
      </c>
      <c r="H2848" s="3">
        <f t="shared" si="4221"/>
        <v>0</v>
      </c>
      <c r="I2848" s="3">
        <f t="shared" si="4222"/>
        <v>0</v>
      </c>
    </row>
    <row r="2849" spans="1:16" x14ac:dyDescent="0.25">
      <c r="B2849" t="s">
        <v>33</v>
      </c>
      <c r="C2849" s="1" t="e">
        <f t="shared" ref="C2849:I2849" si="4223">C2848/C2847</f>
        <v>#DIV/0!</v>
      </c>
      <c r="D2849" s="1" t="e">
        <f t="shared" si="4223"/>
        <v>#DIV/0!</v>
      </c>
      <c r="E2849" s="1" t="e">
        <f t="shared" si="4223"/>
        <v>#DIV/0!</v>
      </c>
      <c r="F2849" s="1" t="e">
        <f t="shared" si="4223"/>
        <v>#DIV/0!</v>
      </c>
      <c r="G2849" s="1" t="e">
        <f t="shared" si="4223"/>
        <v>#DIV/0!</v>
      </c>
      <c r="H2849" s="1" t="e">
        <f t="shared" si="4223"/>
        <v>#DIV/0!</v>
      </c>
      <c r="I2849" s="1" t="e">
        <f t="shared" si="4223"/>
        <v>#DIV/0!</v>
      </c>
    </row>
    <row r="2850" spans="1:16" x14ac:dyDescent="0.25">
      <c r="B2850" t="s">
        <v>32</v>
      </c>
      <c r="C2850">
        <f t="shared" ref="C2850" si="4224">SUM(C2845:F2845)</f>
        <v>0</v>
      </c>
      <c r="D2850">
        <f t="shared" ref="D2850" si="4225">SUM(D2845:G2845)</f>
        <v>0</v>
      </c>
      <c r="E2850">
        <f t="shared" ref="E2850" si="4226">SUM(E2845:H2845)</f>
        <v>0</v>
      </c>
      <c r="F2850">
        <f t="shared" ref="F2850" si="4227">SUM(F2845:I2845)</f>
        <v>0</v>
      </c>
      <c r="G2850">
        <f t="shared" ref="G2850" si="4228">SUM(G2845:J2845)</f>
        <v>0</v>
      </c>
      <c r="H2850">
        <f t="shared" ref="H2850" si="4229">SUM(H2845:K2845)</f>
        <v>0</v>
      </c>
      <c r="I2850">
        <f t="shared" ref="I2850" si="4230">SUM(I2845:L2845)</f>
        <v>0</v>
      </c>
    </row>
    <row r="2851" spans="1:16" x14ac:dyDescent="0.25">
      <c r="A2851" s="10"/>
      <c r="B2851" s="9"/>
      <c r="C2851" s="9"/>
      <c r="D2851" s="9"/>
      <c r="E2851" s="9"/>
      <c r="F2851" s="9"/>
      <c r="G2851" s="9"/>
      <c r="H2851" s="9"/>
      <c r="I2851" s="9"/>
    </row>
    <row r="2852" spans="1:16" x14ac:dyDescent="0.25">
      <c r="A2852" t="s">
        <v>35</v>
      </c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</row>
    <row r="2853" spans="1:16" x14ac:dyDescent="0.25">
      <c r="A2853" t="e">
        <f>B2853</f>
        <v>#DIV/0!</v>
      </c>
      <c r="B2853" t="e">
        <f>OR(AND(C2853:D2853),AND(C2853,E2853))</f>
        <v>#DIV/0!</v>
      </c>
      <c r="C2853" t="e">
        <f>AND(((C2847-D2847)/D2847)&gt;0,((C2842-D2842)/D2842)&gt;0,((C2847-E2847)/E2847)&gt;0,((C2842-E2842)/E2842)&gt;0)</f>
        <v>#DIV/0!</v>
      </c>
      <c r="D2853" t="e">
        <f>AND(((D2847-E2847)/E2847)&gt;0,((D2842-E2842)/E2842)&gt;0,((D2847-F2847)/F2847)&gt;0,((D2842-F2842)/F2842)&gt;0)</f>
        <v>#DIV/0!</v>
      </c>
      <c r="E2853" t="e">
        <f>AND(((E2847-F2847)/F2847)&gt;0,((E2842-F2842)/F2842)&gt;0,((E2847-G2847)/G2847)&gt;0,((E2842-G2842)/G2842)&gt;0)</f>
        <v>#DIV/0!</v>
      </c>
      <c r="F2853" t="e">
        <f>AND(((F2847-G2847)/G2847)&gt;0,((F2842-G2842)/G2842)&gt;0,((F2847-H2847)/H2847)&gt;0,((F2842-H2842)/H2842)&gt;0)</f>
        <v>#DIV/0!</v>
      </c>
      <c r="G2853" t="e">
        <f>AND(((G2847-H2847)/H2847)&gt;0,((G2842-H2842)/H2842)&gt;0,((G2847-I2847)/I2847)&gt;0,((G2842-I2842)/I2842)&gt;0)</f>
        <v>#DIV/0!</v>
      </c>
      <c r="H2853" t="e">
        <f>AND(((H2847-I2847)/I2847)&gt;0,((H2842-I2842)/I2842)&gt;0,((H2847-J2847)/J2847)&gt;0,((H2842-J2842)/J2842)&gt;0)</f>
        <v>#DIV/0!</v>
      </c>
      <c r="I2853" t="e">
        <f>AND(((I2847-J2847)/J2847)&gt;0,((I2842-J2842)/J2842)&gt;0,((I2847-K2847)/K2847)&gt;0,((I2842-K2842)/K2842)&gt;0)</f>
        <v>#DIV/0!</v>
      </c>
      <c r="J2853" t="e">
        <f>AND(((J2847-K2847)/K2847)&gt;0,((J2842-K2842)/K2842)&gt;0,((J2847-L2847)/L2847)&gt;0,((J2842-L2842)/L2842)&gt;0)</f>
        <v>#DIV/0!</v>
      </c>
      <c r="K2853" t="e">
        <f>AND(((K2847-L2847)/L2847)&gt;0,((K2842-L2842)/L2842)&gt;0,((K2847-M2847)/M2847)&gt;0,((K2842-M2842)/M2842)&gt;0)</f>
        <v>#DIV/0!</v>
      </c>
      <c r="L2853" t="e">
        <f>AND(((L2847-M2847)/M2847)&gt;0,((L2842-M2842)/M2842)&gt;0,((L2847-N2847)/N2847)&gt;0,((L2842-N2842)/N2842)&gt;0)</f>
        <v>#DIV/0!</v>
      </c>
    </row>
    <row r="2854" spans="1:16" x14ac:dyDescent="0.25">
      <c r="B2854" t="e">
        <f>OR(AND(C2854:D2854),AND(C2854,E2854))</f>
        <v>#DIV/0!</v>
      </c>
      <c r="C2854" t="e">
        <f>AND(((C2849-D2849)/D2849)&gt;0,((C2849-E2849)/E2849)&gt;0,((C2844-D2844)/D2844)&gt;0,((C2844-E2844)/E2844)&gt;0)</f>
        <v>#DIV/0!</v>
      </c>
      <c r="D2854" t="e">
        <f t="shared" ref="D2854:D2855" si="4231">AND(((D2849-E2849)/E2849)&gt;0,((D2849-F2849)/F2849)&gt;0,((D2844-E2844)/E2844)&gt;0,((D2844-F2844)/F2844)&gt;0)</f>
        <v>#DIV/0!</v>
      </c>
      <c r="E2854" t="e">
        <f t="shared" ref="E2854:E2855" si="4232">AND(((E2849-F2849)/F2849)&gt;0,((E2849-G2849)/G2849)&gt;0,((E2844-F2844)/F2844)&gt;0,((E2844-G2844)/G2844)&gt;0)</f>
        <v>#DIV/0!</v>
      </c>
      <c r="F2854" t="e">
        <f t="shared" ref="F2854:F2855" si="4233">AND(((F2849-G2849)/G2849)&gt;0,((F2849-H2849)/H2849)&gt;0,((F2844-G2844)/G2844)&gt;0,((F2844-H2844)/H2844)&gt;0)</f>
        <v>#DIV/0!</v>
      </c>
      <c r="G2854" t="e">
        <f t="shared" ref="G2854:G2855" si="4234">AND(((G2849-H2849)/H2849)&gt;0,((G2849-I2849)/I2849)&gt;0,((G2844-H2844)/H2844)&gt;0,((G2844-I2844)/I2844)&gt;0)</f>
        <v>#DIV/0!</v>
      </c>
      <c r="H2854" t="e">
        <f t="shared" ref="H2854:H2855" si="4235">AND(((H2849-I2849)/I2849)&gt;0,((H2849-J2849)/J2849)&gt;0,((H2844-I2844)/I2844)&gt;0,((H2844-J2844)/J2844)&gt;0)</f>
        <v>#DIV/0!</v>
      </c>
      <c r="I2854" t="e">
        <f t="shared" ref="I2854:I2855" si="4236">AND(((I2849-J2849)/J2849)&gt;0,((I2849-K2849)/K2849)&gt;0,((I2844-J2844)/J2844)&gt;0,((I2844-K2844)/K2844)&gt;0)</f>
        <v>#DIV/0!</v>
      </c>
      <c r="J2854" t="e">
        <f t="shared" ref="J2854:J2855" si="4237">AND(((J2849-K2849)/K2849)&gt;0,((J2849-L2849)/L2849)&gt;0,((J2844-K2844)/K2844)&gt;0,((J2844-L2844)/L2844)&gt;0)</f>
        <v>#DIV/0!</v>
      </c>
      <c r="K2854" t="e">
        <f t="shared" ref="K2854:K2855" si="4238">AND(((K2849-L2849)/L2849)&gt;0,((K2849-M2849)/M2849)&gt;0,((K2844-L2844)/L2844)&gt;0,((K2844-M2844)/M2844)&gt;0)</f>
        <v>#DIV/0!</v>
      </c>
      <c r="L2854" t="e">
        <f t="shared" ref="L2854:L2855" si="4239">AND(((L2849-M2849)/M2849)&gt;0,((L2849-N2849)/N2849)&gt;0,((L2844-M2844)/M2844)&gt;0,((L2844-N2844)/N2844)&gt;0)</f>
        <v>#DIV/0!</v>
      </c>
    </row>
    <row r="2855" spans="1:16" x14ac:dyDescent="0.25">
      <c r="B2855" t="e">
        <f>OR(AND(C2855:D2855),AND(C2855,E2855))</f>
        <v>#DIV/0!</v>
      </c>
      <c r="C2855" t="e">
        <f>AND(((C2850-D2850)/D2850)&gt;0,((C2850-E2850)/E2850)&gt;0,((C2845-D2845)/D2845)&gt;0,((C2845-E2845)/E2845)&gt;0)</f>
        <v>#DIV/0!</v>
      </c>
      <c r="D2855" t="e">
        <f t="shared" si="4231"/>
        <v>#DIV/0!</v>
      </c>
      <c r="E2855" t="e">
        <f t="shared" si="4232"/>
        <v>#DIV/0!</v>
      </c>
      <c r="F2855" t="e">
        <f t="shared" si="4233"/>
        <v>#DIV/0!</v>
      </c>
      <c r="G2855" t="e">
        <f t="shared" si="4234"/>
        <v>#DIV/0!</v>
      </c>
      <c r="H2855" t="e">
        <f t="shared" si="4235"/>
        <v>#DIV/0!</v>
      </c>
      <c r="I2855" t="e">
        <f t="shared" si="4236"/>
        <v>#DIV/0!</v>
      </c>
      <c r="J2855" t="e">
        <f t="shared" si="4237"/>
        <v>#DIV/0!</v>
      </c>
      <c r="K2855" t="e">
        <f t="shared" si="4238"/>
        <v>#DIV/0!</v>
      </c>
      <c r="L2855" t="e">
        <f t="shared" si="4239"/>
        <v>#DIV/0!</v>
      </c>
    </row>
    <row r="2857" spans="1:16" x14ac:dyDescent="0.25">
      <c r="A2857" s="7">
        <f>B2858</f>
        <v>0</v>
      </c>
      <c r="B2857" s="7" t="e">
        <f>OR(AND(C2870:D2870),AND(C2870,E2870))</f>
        <v>#DIV/0!</v>
      </c>
      <c r="C2857" s="7" t="e">
        <f>OR(AND(C2871:D2871),AND(C2871,E2871))</f>
        <v>#DIV/0!</v>
      </c>
      <c r="D2857" s="7" t="e">
        <f>OR(AND(C2872:D2872),AND(C2872,E2872))</f>
        <v>#DIV/0!</v>
      </c>
      <c r="E2857" s="7" t="str">
        <f>C2858</f>
        <v>JUN '21</v>
      </c>
      <c r="F2857" s="7" t="e">
        <f>OR(AND(D2870:E2870),AND(D2870,F2870))</f>
        <v>#DIV/0!</v>
      </c>
      <c r="G2857" s="7" t="e">
        <f>OR(AND(D2871:E2871),AND(D2871,F2871))</f>
        <v>#DIV/0!</v>
      </c>
      <c r="H2857" s="7" t="e">
        <f>OR(AND(D2872:E2872),AND(D2872,F2872))</f>
        <v>#DIV/0!</v>
      </c>
      <c r="I2857" s="7" t="str">
        <f>D2858</f>
        <v>MAR '21</v>
      </c>
      <c r="J2857" s="11">
        <f>A2868</f>
        <v>0</v>
      </c>
      <c r="K2857" s="7">
        <f>B2863</f>
        <v>0</v>
      </c>
      <c r="L2857" s="7"/>
      <c r="M2857" s="7"/>
      <c r="O2857" t="str">
        <f>"https://www.moneycontrol.com/financials/21stcenturymanagement/results/consolidated-quarterly-results/"&amp;M2857&amp;"/1"</f>
        <v>https://www.moneycontrol.com/financials/21stcenturymanagement/results/consolidated-quarterly-results//1</v>
      </c>
      <c r="P2857" t="str">
        <f>"https://www.moneycontrol.com/financials/21stcenturymanagement/results/consolidated-quarterly-results/"&amp;M2857&amp;"/2"</f>
        <v>https://www.moneycontrol.com/financials/21stcenturymanagement/results/consolidated-quarterly-results//2</v>
      </c>
    </row>
    <row r="2858" spans="1:16" x14ac:dyDescent="0.25">
      <c r="A2858" s="2" t="s">
        <v>49</v>
      </c>
      <c r="B2858" s="8"/>
      <c r="C2858" s="2" t="s">
        <v>50</v>
      </c>
      <c r="D2858" s="2" t="s">
        <v>48</v>
      </c>
      <c r="E2858" s="2" t="s">
        <v>47</v>
      </c>
      <c r="F2858" s="2" t="s">
        <v>51</v>
      </c>
      <c r="G2858" s="2" t="s">
        <v>46</v>
      </c>
      <c r="H2858" s="2" t="s">
        <v>45</v>
      </c>
      <c r="I2858" s="2" t="s">
        <v>44</v>
      </c>
      <c r="J2858" s="2" t="s">
        <v>43</v>
      </c>
      <c r="K2858" s="2" t="s">
        <v>42</v>
      </c>
      <c r="L2858" s="2" t="s">
        <v>41</v>
      </c>
      <c r="M2858" s="2"/>
      <c r="O2858" s="2"/>
    </row>
    <row r="2859" spans="1:16" x14ac:dyDescent="0.25">
      <c r="A2859" t="s">
        <v>38</v>
      </c>
      <c r="B2859" t="s">
        <v>34</v>
      </c>
      <c r="C2859" s="6"/>
      <c r="D2859" s="6"/>
      <c r="E2859" s="6"/>
      <c r="F2859" s="6"/>
      <c r="G2859" s="6"/>
      <c r="H2859" s="6"/>
      <c r="I2859" s="6"/>
      <c r="J2859" s="6"/>
      <c r="K2859" s="6"/>
      <c r="L2859" s="6"/>
    </row>
    <row r="2860" spans="1:16" x14ac:dyDescent="0.25">
      <c r="B2860" t="s">
        <v>36</v>
      </c>
      <c r="C2860" s="4"/>
      <c r="D2860" s="6"/>
      <c r="E2860" s="4"/>
      <c r="F2860" s="4"/>
      <c r="G2860" s="4"/>
      <c r="H2860" s="6"/>
      <c r="I2860" s="4"/>
      <c r="J2860" s="4"/>
      <c r="K2860" s="4"/>
      <c r="L2860" s="4"/>
    </row>
    <row r="2861" spans="1:16" x14ac:dyDescent="0.25">
      <c r="B2861" t="s">
        <v>33</v>
      </c>
      <c r="C2861" s="5" t="e">
        <f t="shared" ref="C2861:L2861" si="4240">C2860/C2859</f>
        <v>#DIV/0!</v>
      </c>
      <c r="D2861" s="5" t="e">
        <f t="shared" si="4240"/>
        <v>#DIV/0!</v>
      </c>
      <c r="E2861" s="5" t="e">
        <f t="shared" si="4240"/>
        <v>#DIV/0!</v>
      </c>
      <c r="F2861" s="5" t="e">
        <f t="shared" si="4240"/>
        <v>#DIV/0!</v>
      </c>
      <c r="G2861" s="5" t="e">
        <f t="shared" si="4240"/>
        <v>#DIV/0!</v>
      </c>
      <c r="H2861" s="5" t="e">
        <f t="shared" si="4240"/>
        <v>#DIV/0!</v>
      </c>
      <c r="I2861" s="5" t="e">
        <f t="shared" si="4240"/>
        <v>#DIV/0!</v>
      </c>
      <c r="J2861" s="5" t="e">
        <f t="shared" si="4240"/>
        <v>#DIV/0!</v>
      </c>
      <c r="K2861" s="5" t="e">
        <f t="shared" si="4240"/>
        <v>#DIV/0!</v>
      </c>
      <c r="L2861" s="5" t="e">
        <f t="shared" si="4240"/>
        <v>#DIV/0!</v>
      </c>
    </row>
    <row r="2862" spans="1:16" x14ac:dyDescent="0.25">
      <c r="B2862" t="s">
        <v>32</v>
      </c>
      <c r="C2862" s="4"/>
      <c r="D2862" s="4"/>
      <c r="E2862" s="4"/>
      <c r="F2862" s="4"/>
      <c r="G2862" s="4"/>
      <c r="H2862" s="4"/>
      <c r="I2862" s="4"/>
      <c r="J2862" s="4"/>
      <c r="K2862" s="4"/>
      <c r="L2862" s="4"/>
    </row>
    <row r="2864" spans="1:16" x14ac:dyDescent="0.25">
      <c r="A2864" t="s">
        <v>37</v>
      </c>
      <c r="B2864" t="s">
        <v>34</v>
      </c>
      <c r="C2864" s="3">
        <f t="shared" ref="C2864:C2865" si="4241">SUM(C2859:F2859)</f>
        <v>0</v>
      </c>
      <c r="D2864" s="3">
        <f t="shared" ref="D2864:D2865" si="4242">SUM(D2859:G2859)</f>
        <v>0</v>
      </c>
      <c r="E2864" s="3">
        <f t="shared" ref="E2864:E2865" si="4243">SUM(E2859:H2859)</f>
        <v>0</v>
      </c>
      <c r="F2864" s="3">
        <f t="shared" ref="F2864:F2865" si="4244">SUM(F2859:I2859)</f>
        <v>0</v>
      </c>
      <c r="G2864" s="3">
        <f t="shared" ref="G2864:G2865" si="4245">SUM(G2859:J2859)</f>
        <v>0</v>
      </c>
      <c r="H2864" s="3">
        <f t="shared" ref="H2864:H2865" si="4246">SUM(H2859:K2859)</f>
        <v>0</v>
      </c>
      <c r="I2864" s="3">
        <f t="shared" ref="I2864:I2865" si="4247">SUM(I2859:L2859)</f>
        <v>0</v>
      </c>
    </row>
    <row r="2865" spans="1:16" x14ac:dyDescent="0.25">
      <c r="B2865" t="s">
        <v>36</v>
      </c>
      <c r="C2865" s="3">
        <f t="shared" si="4241"/>
        <v>0</v>
      </c>
      <c r="D2865" s="3">
        <f t="shared" si="4242"/>
        <v>0</v>
      </c>
      <c r="E2865" s="3">
        <f t="shared" si="4243"/>
        <v>0</v>
      </c>
      <c r="F2865" s="3">
        <f t="shared" si="4244"/>
        <v>0</v>
      </c>
      <c r="G2865" s="3">
        <f t="shared" si="4245"/>
        <v>0</v>
      </c>
      <c r="H2865" s="3">
        <f t="shared" si="4246"/>
        <v>0</v>
      </c>
      <c r="I2865" s="3">
        <f t="shared" si="4247"/>
        <v>0</v>
      </c>
    </row>
    <row r="2866" spans="1:16" x14ac:dyDescent="0.25">
      <c r="B2866" t="s">
        <v>33</v>
      </c>
      <c r="C2866" s="1" t="e">
        <f t="shared" ref="C2866:I2866" si="4248">C2865/C2864</f>
        <v>#DIV/0!</v>
      </c>
      <c r="D2866" s="1" t="e">
        <f t="shared" si="4248"/>
        <v>#DIV/0!</v>
      </c>
      <c r="E2866" s="1" t="e">
        <f t="shared" si="4248"/>
        <v>#DIV/0!</v>
      </c>
      <c r="F2866" s="1" t="e">
        <f t="shared" si="4248"/>
        <v>#DIV/0!</v>
      </c>
      <c r="G2866" s="1" t="e">
        <f t="shared" si="4248"/>
        <v>#DIV/0!</v>
      </c>
      <c r="H2866" s="1" t="e">
        <f t="shared" si="4248"/>
        <v>#DIV/0!</v>
      </c>
      <c r="I2866" s="1" t="e">
        <f t="shared" si="4248"/>
        <v>#DIV/0!</v>
      </c>
    </row>
    <row r="2867" spans="1:16" x14ac:dyDescent="0.25">
      <c r="B2867" t="s">
        <v>32</v>
      </c>
      <c r="C2867">
        <f t="shared" ref="C2867" si="4249">SUM(C2862:F2862)</f>
        <v>0</v>
      </c>
      <c r="D2867">
        <f t="shared" ref="D2867" si="4250">SUM(D2862:G2862)</f>
        <v>0</v>
      </c>
      <c r="E2867">
        <f t="shared" ref="E2867" si="4251">SUM(E2862:H2862)</f>
        <v>0</v>
      </c>
      <c r="F2867">
        <f t="shared" ref="F2867" si="4252">SUM(F2862:I2862)</f>
        <v>0</v>
      </c>
      <c r="G2867">
        <f t="shared" ref="G2867" si="4253">SUM(G2862:J2862)</f>
        <v>0</v>
      </c>
      <c r="H2867">
        <f t="shared" ref="H2867" si="4254">SUM(H2862:K2862)</f>
        <v>0</v>
      </c>
      <c r="I2867">
        <f t="shared" ref="I2867" si="4255">SUM(I2862:L2862)</f>
        <v>0</v>
      </c>
    </row>
    <row r="2868" spans="1:16" x14ac:dyDescent="0.25">
      <c r="A2868" s="10"/>
      <c r="B2868" s="9"/>
      <c r="C2868" s="9"/>
      <c r="D2868" s="9"/>
      <c r="E2868" s="9"/>
      <c r="F2868" s="9"/>
      <c r="G2868" s="9"/>
      <c r="H2868" s="9"/>
      <c r="I2868" s="9"/>
    </row>
    <row r="2869" spans="1:16" x14ac:dyDescent="0.25">
      <c r="A2869" t="s">
        <v>35</v>
      </c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</row>
    <row r="2870" spans="1:16" x14ac:dyDescent="0.25">
      <c r="A2870" t="e">
        <f>B2870</f>
        <v>#DIV/0!</v>
      </c>
      <c r="B2870" t="e">
        <f>OR(AND(C2870:D2870),AND(C2870,E2870))</f>
        <v>#DIV/0!</v>
      </c>
      <c r="C2870" t="e">
        <f>AND(((C2864-D2864)/D2864)&gt;0,((C2859-D2859)/D2859)&gt;0,((C2864-E2864)/E2864)&gt;0,((C2859-E2859)/E2859)&gt;0)</f>
        <v>#DIV/0!</v>
      </c>
      <c r="D2870" t="e">
        <f>AND(((D2864-E2864)/E2864)&gt;0,((D2859-E2859)/E2859)&gt;0,((D2864-F2864)/F2864)&gt;0,((D2859-F2859)/F2859)&gt;0)</f>
        <v>#DIV/0!</v>
      </c>
      <c r="E2870" t="e">
        <f>AND(((E2864-F2864)/F2864)&gt;0,((E2859-F2859)/F2859)&gt;0,((E2864-G2864)/G2864)&gt;0,((E2859-G2859)/G2859)&gt;0)</f>
        <v>#DIV/0!</v>
      </c>
      <c r="F2870" t="e">
        <f>AND(((F2864-G2864)/G2864)&gt;0,((F2859-G2859)/G2859)&gt;0,((F2864-H2864)/H2864)&gt;0,((F2859-H2859)/H2859)&gt;0)</f>
        <v>#DIV/0!</v>
      </c>
      <c r="G2870" t="e">
        <f>AND(((G2864-H2864)/H2864)&gt;0,((G2859-H2859)/H2859)&gt;0,((G2864-I2864)/I2864)&gt;0,((G2859-I2859)/I2859)&gt;0)</f>
        <v>#DIV/0!</v>
      </c>
      <c r="H2870" t="e">
        <f>AND(((H2864-I2864)/I2864)&gt;0,((H2859-I2859)/I2859)&gt;0,((H2864-J2864)/J2864)&gt;0,((H2859-J2859)/J2859)&gt;0)</f>
        <v>#DIV/0!</v>
      </c>
      <c r="I2870" t="e">
        <f>AND(((I2864-J2864)/J2864)&gt;0,((I2859-J2859)/J2859)&gt;0,((I2864-K2864)/K2864)&gt;0,((I2859-K2859)/K2859)&gt;0)</f>
        <v>#DIV/0!</v>
      </c>
      <c r="J2870" t="e">
        <f>AND(((J2864-K2864)/K2864)&gt;0,((J2859-K2859)/K2859)&gt;0,((J2864-L2864)/L2864)&gt;0,((J2859-L2859)/L2859)&gt;0)</f>
        <v>#DIV/0!</v>
      </c>
      <c r="K2870" t="e">
        <f>AND(((K2864-L2864)/L2864)&gt;0,((K2859-L2859)/L2859)&gt;0,((K2864-M2864)/M2864)&gt;0,((K2859-M2859)/M2859)&gt;0)</f>
        <v>#DIV/0!</v>
      </c>
      <c r="L2870" t="e">
        <f>AND(((L2864-M2864)/M2864)&gt;0,((L2859-M2859)/M2859)&gt;0,((L2864-N2864)/N2864)&gt;0,((L2859-N2859)/N2859)&gt;0)</f>
        <v>#DIV/0!</v>
      </c>
    </row>
    <row r="2871" spans="1:16" x14ac:dyDescent="0.25">
      <c r="B2871" t="e">
        <f>OR(AND(C2871:D2871),AND(C2871,E2871))</f>
        <v>#DIV/0!</v>
      </c>
      <c r="C2871" t="e">
        <f>AND(((C2866-D2866)/D2866)&gt;0,((C2866-E2866)/E2866)&gt;0,((C2861-D2861)/D2861)&gt;0,((C2861-E2861)/E2861)&gt;0)</f>
        <v>#DIV/0!</v>
      </c>
      <c r="D2871" t="e">
        <f t="shared" ref="D2871:D2872" si="4256">AND(((D2866-E2866)/E2866)&gt;0,((D2866-F2866)/F2866)&gt;0,((D2861-E2861)/E2861)&gt;0,((D2861-F2861)/F2861)&gt;0)</f>
        <v>#DIV/0!</v>
      </c>
      <c r="E2871" t="e">
        <f t="shared" ref="E2871:E2872" si="4257">AND(((E2866-F2866)/F2866)&gt;0,((E2866-G2866)/G2866)&gt;0,((E2861-F2861)/F2861)&gt;0,((E2861-G2861)/G2861)&gt;0)</f>
        <v>#DIV/0!</v>
      </c>
      <c r="F2871" t="e">
        <f t="shared" ref="F2871:F2872" si="4258">AND(((F2866-G2866)/G2866)&gt;0,((F2866-H2866)/H2866)&gt;0,((F2861-G2861)/G2861)&gt;0,((F2861-H2861)/H2861)&gt;0)</f>
        <v>#DIV/0!</v>
      </c>
      <c r="G2871" t="e">
        <f t="shared" ref="G2871:G2872" si="4259">AND(((G2866-H2866)/H2866)&gt;0,((G2866-I2866)/I2866)&gt;0,((G2861-H2861)/H2861)&gt;0,((G2861-I2861)/I2861)&gt;0)</f>
        <v>#DIV/0!</v>
      </c>
      <c r="H2871" t="e">
        <f t="shared" ref="H2871:H2872" si="4260">AND(((H2866-I2866)/I2866)&gt;0,((H2866-J2866)/J2866)&gt;0,((H2861-I2861)/I2861)&gt;0,((H2861-J2861)/J2861)&gt;0)</f>
        <v>#DIV/0!</v>
      </c>
      <c r="I2871" t="e">
        <f t="shared" ref="I2871:I2872" si="4261">AND(((I2866-J2866)/J2866)&gt;0,((I2866-K2866)/K2866)&gt;0,((I2861-J2861)/J2861)&gt;0,((I2861-K2861)/K2861)&gt;0)</f>
        <v>#DIV/0!</v>
      </c>
      <c r="J2871" t="e">
        <f t="shared" ref="J2871:J2872" si="4262">AND(((J2866-K2866)/K2866)&gt;0,((J2866-L2866)/L2866)&gt;0,((J2861-K2861)/K2861)&gt;0,((J2861-L2861)/L2861)&gt;0)</f>
        <v>#DIV/0!</v>
      </c>
      <c r="K2871" t="e">
        <f t="shared" ref="K2871:K2872" si="4263">AND(((K2866-L2866)/L2866)&gt;0,((K2866-M2866)/M2866)&gt;0,((K2861-L2861)/L2861)&gt;0,((K2861-M2861)/M2861)&gt;0)</f>
        <v>#DIV/0!</v>
      </c>
      <c r="L2871" t="e">
        <f t="shared" ref="L2871:L2872" si="4264">AND(((L2866-M2866)/M2866)&gt;0,((L2866-N2866)/N2866)&gt;0,((L2861-M2861)/M2861)&gt;0,((L2861-N2861)/N2861)&gt;0)</f>
        <v>#DIV/0!</v>
      </c>
    </row>
    <row r="2872" spans="1:16" x14ac:dyDescent="0.25">
      <c r="B2872" t="e">
        <f>OR(AND(C2872:D2872),AND(C2872,E2872))</f>
        <v>#DIV/0!</v>
      </c>
      <c r="C2872" t="e">
        <f>AND(((C2867-D2867)/D2867)&gt;0,((C2867-E2867)/E2867)&gt;0,((C2862-D2862)/D2862)&gt;0,((C2862-E2862)/E2862)&gt;0)</f>
        <v>#DIV/0!</v>
      </c>
      <c r="D2872" t="e">
        <f t="shared" si="4256"/>
        <v>#DIV/0!</v>
      </c>
      <c r="E2872" t="e">
        <f t="shared" si="4257"/>
        <v>#DIV/0!</v>
      </c>
      <c r="F2872" t="e">
        <f t="shared" si="4258"/>
        <v>#DIV/0!</v>
      </c>
      <c r="G2872" t="e">
        <f t="shared" si="4259"/>
        <v>#DIV/0!</v>
      </c>
      <c r="H2872" t="e">
        <f t="shared" si="4260"/>
        <v>#DIV/0!</v>
      </c>
      <c r="I2872" t="e">
        <f t="shared" si="4261"/>
        <v>#DIV/0!</v>
      </c>
      <c r="J2872" t="e">
        <f t="shared" si="4262"/>
        <v>#DIV/0!</v>
      </c>
      <c r="K2872" t="e">
        <f t="shared" si="4263"/>
        <v>#DIV/0!</v>
      </c>
      <c r="L2872" t="e">
        <f t="shared" si="4264"/>
        <v>#DIV/0!</v>
      </c>
    </row>
    <row r="2874" spans="1:16" x14ac:dyDescent="0.25">
      <c r="A2874" s="7">
        <f>B2875</f>
        <v>0</v>
      </c>
      <c r="B2874" s="7" t="e">
        <f>OR(AND(C2887:D2887),AND(C2887,E2887))</f>
        <v>#DIV/0!</v>
      </c>
      <c r="C2874" s="7" t="e">
        <f>OR(AND(C2888:D2888),AND(C2888,E2888))</f>
        <v>#DIV/0!</v>
      </c>
      <c r="D2874" s="7" t="e">
        <f>OR(AND(C2889:D2889),AND(C2889,E2889))</f>
        <v>#DIV/0!</v>
      </c>
      <c r="E2874" s="7" t="str">
        <f>C2875</f>
        <v>JUN '21</v>
      </c>
      <c r="F2874" s="7" t="e">
        <f>OR(AND(D2887:E2887),AND(D2887,F2887))</f>
        <v>#DIV/0!</v>
      </c>
      <c r="G2874" s="7" t="e">
        <f>OR(AND(D2888:E2888),AND(D2888,F2888))</f>
        <v>#DIV/0!</v>
      </c>
      <c r="H2874" s="7" t="e">
        <f>OR(AND(D2889:E2889),AND(D2889,F2889))</f>
        <v>#DIV/0!</v>
      </c>
      <c r="I2874" s="7" t="str">
        <f>D2875</f>
        <v>MAR '21</v>
      </c>
      <c r="J2874" s="11">
        <f>A2885</f>
        <v>0</v>
      </c>
      <c r="K2874" s="7">
        <f>B2880</f>
        <v>0</v>
      </c>
      <c r="L2874" s="7"/>
      <c r="M2874" s="7"/>
      <c r="O2874" t="str">
        <f>"https://www.moneycontrol.com/financials/21stcenturymanagement/results/consolidated-quarterly-results/"&amp;M2874&amp;"/1"</f>
        <v>https://www.moneycontrol.com/financials/21stcenturymanagement/results/consolidated-quarterly-results//1</v>
      </c>
      <c r="P2874" t="str">
        <f>"https://www.moneycontrol.com/financials/21stcenturymanagement/results/consolidated-quarterly-results/"&amp;M2874&amp;"/2"</f>
        <v>https://www.moneycontrol.com/financials/21stcenturymanagement/results/consolidated-quarterly-results//2</v>
      </c>
    </row>
    <row r="2875" spans="1:16" x14ac:dyDescent="0.25">
      <c r="A2875" s="2" t="s">
        <v>49</v>
      </c>
      <c r="B2875" s="8"/>
      <c r="C2875" s="2" t="s">
        <v>50</v>
      </c>
      <c r="D2875" s="2" t="s">
        <v>48</v>
      </c>
      <c r="E2875" s="2" t="s">
        <v>47</v>
      </c>
      <c r="F2875" s="2" t="s">
        <v>51</v>
      </c>
      <c r="G2875" s="2" t="s">
        <v>46</v>
      </c>
      <c r="H2875" s="2" t="s">
        <v>45</v>
      </c>
      <c r="I2875" s="2" t="s">
        <v>44</v>
      </c>
      <c r="J2875" s="2" t="s">
        <v>43</v>
      </c>
      <c r="K2875" s="2" t="s">
        <v>42</v>
      </c>
      <c r="L2875" s="2" t="s">
        <v>41</v>
      </c>
      <c r="M2875" s="2"/>
      <c r="O2875" s="2"/>
    </row>
    <row r="2876" spans="1:16" x14ac:dyDescent="0.25">
      <c r="A2876" t="s">
        <v>38</v>
      </c>
      <c r="B2876" t="s">
        <v>34</v>
      </c>
      <c r="C2876" s="6"/>
      <c r="D2876" s="6"/>
      <c r="E2876" s="6"/>
      <c r="F2876" s="6"/>
      <c r="G2876" s="6"/>
      <c r="H2876" s="6"/>
      <c r="I2876" s="6"/>
      <c r="J2876" s="6"/>
      <c r="K2876" s="6"/>
      <c r="L2876" s="6"/>
    </row>
    <row r="2877" spans="1:16" x14ac:dyDescent="0.25">
      <c r="B2877" t="s">
        <v>36</v>
      </c>
      <c r="C2877" s="4"/>
      <c r="D2877" s="6"/>
      <c r="E2877" s="4"/>
      <c r="F2877" s="4"/>
      <c r="G2877" s="4"/>
      <c r="H2877" s="6"/>
      <c r="I2877" s="4"/>
      <c r="J2877" s="4"/>
      <c r="K2877" s="4"/>
      <c r="L2877" s="4"/>
    </row>
    <row r="2878" spans="1:16" x14ac:dyDescent="0.25">
      <c r="B2878" t="s">
        <v>33</v>
      </c>
      <c r="C2878" s="5" t="e">
        <f t="shared" ref="C2878:L2878" si="4265">C2877/C2876</f>
        <v>#DIV/0!</v>
      </c>
      <c r="D2878" s="5" t="e">
        <f t="shared" si="4265"/>
        <v>#DIV/0!</v>
      </c>
      <c r="E2878" s="5" t="e">
        <f t="shared" si="4265"/>
        <v>#DIV/0!</v>
      </c>
      <c r="F2878" s="5" t="e">
        <f t="shared" si="4265"/>
        <v>#DIV/0!</v>
      </c>
      <c r="G2878" s="5" t="e">
        <f t="shared" si="4265"/>
        <v>#DIV/0!</v>
      </c>
      <c r="H2878" s="5" t="e">
        <f t="shared" si="4265"/>
        <v>#DIV/0!</v>
      </c>
      <c r="I2878" s="5" t="e">
        <f t="shared" si="4265"/>
        <v>#DIV/0!</v>
      </c>
      <c r="J2878" s="5" t="e">
        <f t="shared" si="4265"/>
        <v>#DIV/0!</v>
      </c>
      <c r="K2878" s="5" t="e">
        <f t="shared" si="4265"/>
        <v>#DIV/0!</v>
      </c>
      <c r="L2878" s="5" t="e">
        <f t="shared" si="4265"/>
        <v>#DIV/0!</v>
      </c>
    </row>
    <row r="2879" spans="1:16" x14ac:dyDescent="0.25">
      <c r="B2879" t="s">
        <v>32</v>
      </c>
      <c r="C2879" s="4"/>
      <c r="D2879" s="4"/>
      <c r="E2879" s="4"/>
      <c r="F2879" s="4"/>
      <c r="G2879" s="4"/>
      <c r="H2879" s="4"/>
      <c r="I2879" s="4"/>
      <c r="J2879" s="4"/>
      <c r="K2879" s="4"/>
      <c r="L2879" s="4"/>
    </row>
    <row r="2881" spans="1:16" x14ac:dyDescent="0.25">
      <c r="A2881" t="s">
        <v>37</v>
      </c>
      <c r="B2881" t="s">
        <v>34</v>
      </c>
      <c r="C2881" s="3">
        <f t="shared" ref="C2881:C2882" si="4266">SUM(C2876:F2876)</f>
        <v>0</v>
      </c>
      <c r="D2881" s="3">
        <f t="shared" ref="D2881:D2882" si="4267">SUM(D2876:G2876)</f>
        <v>0</v>
      </c>
      <c r="E2881" s="3">
        <f t="shared" ref="E2881:E2882" si="4268">SUM(E2876:H2876)</f>
        <v>0</v>
      </c>
      <c r="F2881" s="3">
        <f t="shared" ref="F2881:F2882" si="4269">SUM(F2876:I2876)</f>
        <v>0</v>
      </c>
      <c r="G2881" s="3">
        <f t="shared" ref="G2881:G2882" si="4270">SUM(G2876:J2876)</f>
        <v>0</v>
      </c>
      <c r="H2881" s="3">
        <f t="shared" ref="H2881:H2882" si="4271">SUM(H2876:K2876)</f>
        <v>0</v>
      </c>
      <c r="I2881" s="3">
        <f t="shared" ref="I2881:I2882" si="4272">SUM(I2876:L2876)</f>
        <v>0</v>
      </c>
    </row>
    <row r="2882" spans="1:16" x14ac:dyDescent="0.25">
      <c r="B2882" t="s">
        <v>36</v>
      </c>
      <c r="C2882" s="3">
        <f t="shared" si="4266"/>
        <v>0</v>
      </c>
      <c r="D2882" s="3">
        <f t="shared" si="4267"/>
        <v>0</v>
      </c>
      <c r="E2882" s="3">
        <f t="shared" si="4268"/>
        <v>0</v>
      </c>
      <c r="F2882" s="3">
        <f t="shared" si="4269"/>
        <v>0</v>
      </c>
      <c r="G2882" s="3">
        <f t="shared" si="4270"/>
        <v>0</v>
      </c>
      <c r="H2882" s="3">
        <f t="shared" si="4271"/>
        <v>0</v>
      </c>
      <c r="I2882" s="3">
        <f t="shared" si="4272"/>
        <v>0</v>
      </c>
    </row>
    <row r="2883" spans="1:16" x14ac:dyDescent="0.25">
      <c r="B2883" t="s">
        <v>33</v>
      </c>
      <c r="C2883" s="1" t="e">
        <f t="shared" ref="C2883:I2883" si="4273">C2882/C2881</f>
        <v>#DIV/0!</v>
      </c>
      <c r="D2883" s="1" t="e">
        <f t="shared" si="4273"/>
        <v>#DIV/0!</v>
      </c>
      <c r="E2883" s="1" t="e">
        <f t="shared" si="4273"/>
        <v>#DIV/0!</v>
      </c>
      <c r="F2883" s="1" t="e">
        <f t="shared" si="4273"/>
        <v>#DIV/0!</v>
      </c>
      <c r="G2883" s="1" t="e">
        <f t="shared" si="4273"/>
        <v>#DIV/0!</v>
      </c>
      <c r="H2883" s="1" t="e">
        <f t="shared" si="4273"/>
        <v>#DIV/0!</v>
      </c>
      <c r="I2883" s="1" t="e">
        <f t="shared" si="4273"/>
        <v>#DIV/0!</v>
      </c>
    </row>
    <row r="2884" spans="1:16" x14ac:dyDescent="0.25">
      <c r="B2884" t="s">
        <v>32</v>
      </c>
      <c r="C2884">
        <f t="shared" ref="C2884" si="4274">SUM(C2879:F2879)</f>
        <v>0</v>
      </c>
      <c r="D2884">
        <f t="shared" ref="D2884" si="4275">SUM(D2879:G2879)</f>
        <v>0</v>
      </c>
      <c r="E2884">
        <f t="shared" ref="E2884" si="4276">SUM(E2879:H2879)</f>
        <v>0</v>
      </c>
      <c r="F2884">
        <f t="shared" ref="F2884" si="4277">SUM(F2879:I2879)</f>
        <v>0</v>
      </c>
      <c r="G2884">
        <f t="shared" ref="G2884" si="4278">SUM(G2879:J2879)</f>
        <v>0</v>
      </c>
      <c r="H2884">
        <f t="shared" ref="H2884" si="4279">SUM(H2879:K2879)</f>
        <v>0</v>
      </c>
      <c r="I2884">
        <f t="shared" ref="I2884" si="4280">SUM(I2879:L2879)</f>
        <v>0</v>
      </c>
    </row>
    <row r="2885" spans="1:16" x14ac:dyDescent="0.25">
      <c r="A2885" s="10"/>
      <c r="B2885" s="9"/>
      <c r="C2885" s="9"/>
      <c r="D2885" s="9"/>
      <c r="E2885" s="9"/>
      <c r="F2885" s="9"/>
      <c r="G2885" s="9"/>
      <c r="H2885" s="9"/>
      <c r="I2885" s="9"/>
    </row>
    <row r="2886" spans="1:16" x14ac:dyDescent="0.25">
      <c r="A2886" t="s">
        <v>35</v>
      </c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</row>
    <row r="2887" spans="1:16" x14ac:dyDescent="0.25">
      <c r="A2887" t="e">
        <f>B2887</f>
        <v>#DIV/0!</v>
      </c>
      <c r="B2887" t="e">
        <f>OR(AND(C2887:D2887),AND(C2887,E2887))</f>
        <v>#DIV/0!</v>
      </c>
      <c r="C2887" t="e">
        <f>AND(((C2881-D2881)/D2881)&gt;0,((C2876-D2876)/D2876)&gt;0,((C2881-E2881)/E2881)&gt;0,((C2876-E2876)/E2876)&gt;0)</f>
        <v>#DIV/0!</v>
      </c>
      <c r="D2887" t="e">
        <f>AND(((D2881-E2881)/E2881)&gt;0,((D2876-E2876)/E2876)&gt;0,((D2881-F2881)/F2881)&gt;0,((D2876-F2876)/F2876)&gt;0)</f>
        <v>#DIV/0!</v>
      </c>
      <c r="E2887" t="e">
        <f>AND(((E2881-F2881)/F2881)&gt;0,((E2876-F2876)/F2876)&gt;0,((E2881-G2881)/G2881)&gt;0,((E2876-G2876)/G2876)&gt;0)</f>
        <v>#DIV/0!</v>
      </c>
      <c r="F2887" t="e">
        <f>AND(((F2881-G2881)/G2881)&gt;0,((F2876-G2876)/G2876)&gt;0,((F2881-H2881)/H2881)&gt;0,((F2876-H2876)/H2876)&gt;0)</f>
        <v>#DIV/0!</v>
      </c>
      <c r="G2887" t="e">
        <f>AND(((G2881-H2881)/H2881)&gt;0,((G2876-H2876)/H2876)&gt;0,((G2881-I2881)/I2881)&gt;0,((G2876-I2876)/I2876)&gt;0)</f>
        <v>#DIV/0!</v>
      </c>
      <c r="H2887" t="e">
        <f>AND(((H2881-I2881)/I2881)&gt;0,((H2876-I2876)/I2876)&gt;0,((H2881-J2881)/J2881)&gt;0,((H2876-J2876)/J2876)&gt;0)</f>
        <v>#DIV/0!</v>
      </c>
      <c r="I2887" t="e">
        <f>AND(((I2881-J2881)/J2881)&gt;0,((I2876-J2876)/J2876)&gt;0,((I2881-K2881)/K2881)&gt;0,((I2876-K2876)/K2876)&gt;0)</f>
        <v>#DIV/0!</v>
      </c>
      <c r="J2887" t="e">
        <f>AND(((J2881-K2881)/K2881)&gt;0,((J2876-K2876)/K2876)&gt;0,((J2881-L2881)/L2881)&gt;0,((J2876-L2876)/L2876)&gt;0)</f>
        <v>#DIV/0!</v>
      </c>
      <c r="K2887" t="e">
        <f>AND(((K2881-L2881)/L2881)&gt;0,((K2876-L2876)/L2876)&gt;0,((K2881-M2881)/M2881)&gt;0,((K2876-M2876)/M2876)&gt;0)</f>
        <v>#DIV/0!</v>
      </c>
      <c r="L2887" t="e">
        <f>AND(((L2881-M2881)/M2881)&gt;0,((L2876-M2876)/M2876)&gt;0,((L2881-N2881)/N2881)&gt;0,((L2876-N2876)/N2876)&gt;0)</f>
        <v>#DIV/0!</v>
      </c>
    </row>
    <row r="2888" spans="1:16" x14ac:dyDescent="0.25">
      <c r="B2888" t="e">
        <f>OR(AND(C2888:D2888),AND(C2888,E2888))</f>
        <v>#DIV/0!</v>
      </c>
      <c r="C2888" t="e">
        <f>AND(((C2883-D2883)/D2883)&gt;0,((C2883-E2883)/E2883)&gt;0,((C2878-D2878)/D2878)&gt;0,((C2878-E2878)/E2878)&gt;0)</f>
        <v>#DIV/0!</v>
      </c>
      <c r="D2888" t="e">
        <f t="shared" ref="D2888:D2889" si="4281">AND(((D2883-E2883)/E2883)&gt;0,((D2883-F2883)/F2883)&gt;0,((D2878-E2878)/E2878)&gt;0,((D2878-F2878)/F2878)&gt;0)</f>
        <v>#DIV/0!</v>
      </c>
      <c r="E2888" t="e">
        <f t="shared" ref="E2888:E2889" si="4282">AND(((E2883-F2883)/F2883)&gt;0,((E2883-G2883)/G2883)&gt;0,((E2878-F2878)/F2878)&gt;0,((E2878-G2878)/G2878)&gt;0)</f>
        <v>#DIV/0!</v>
      </c>
      <c r="F2888" t="e">
        <f t="shared" ref="F2888:F2889" si="4283">AND(((F2883-G2883)/G2883)&gt;0,((F2883-H2883)/H2883)&gt;0,((F2878-G2878)/G2878)&gt;0,((F2878-H2878)/H2878)&gt;0)</f>
        <v>#DIV/0!</v>
      </c>
      <c r="G2888" t="e">
        <f t="shared" ref="G2888:G2889" si="4284">AND(((G2883-H2883)/H2883)&gt;0,((G2883-I2883)/I2883)&gt;0,((G2878-H2878)/H2878)&gt;0,((G2878-I2878)/I2878)&gt;0)</f>
        <v>#DIV/0!</v>
      </c>
      <c r="H2888" t="e">
        <f t="shared" ref="H2888:H2889" si="4285">AND(((H2883-I2883)/I2883)&gt;0,((H2883-J2883)/J2883)&gt;0,((H2878-I2878)/I2878)&gt;0,((H2878-J2878)/J2878)&gt;0)</f>
        <v>#DIV/0!</v>
      </c>
      <c r="I2888" t="e">
        <f t="shared" ref="I2888:I2889" si="4286">AND(((I2883-J2883)/J2883)&gt;0,((I2883-K2883)/K2883)&gt;0,((I2878-J2878)/J2878)&gt;0,((I2878-K2878)/K2878)&gt;0)</f>
        <v>#DIV/0!</v>
      </c>
      <c r="J2888" t="e">
        <f t="shared" ref="J2888:J2889" si="4287">AND(((J2883-K2883)/K2883)&gt;0,((J2883-L2883)/L2883)&gt;0,((J2878-K2878)/K2878)&gt;0,((J2878-L2878)/L2878)&gt;0)</f>
        <v>#DIV/0!</v>
      </c>
      <c r="K2888" t="e">
        <f t="shared" ref="K2888:K2889" si="4288">AND(((K2883-L2883)/L2883)&gt;0,((K2883-M2883)/M2883)&gt;0,((K2878-L2878)/L2878)&gt;0,((K2878-M2878)/M2878)&gt;0)</f>
        <v>#DIV/0!</v>
      </c>
      <c r="L2888" t="e">
        <f t="shared" ref="L2888:L2889" si="4289">AND(((L2883-M2883)/M2883)&gt;0,((L2883-N2883)/N2883)&gt;0,((L2878-M2878)/M2878)&gt;0,((L2878-N2878)/N2878)&gt;0)</f>
        <v>#DIV/0!</v>
      </c>
    </row>
    <row r="2889" spans="1:16" x14ac:dyDescent="0.25">
      <c r="B2889" t="e">
        <f>OR(AND(C2889:D2889),AND(C2889,E2889))</f>
        <v>#DIV/0!</v>
      </c>
      <c r="C2889" t="e">
        <f>AND(((C2884-D2884)/D2884)&gt;0,((C2884-E2884)/E2884)&gt;0,((C2879-D2879)/D2879)&gt;0,((C2879-E2879)/E2879)&gt;0)</f>
        <v>#DIV/0!</v>
      </c>
      <c r="D2889" t="e">
        <f t="shared" si="4281"/>
        <v>#DIV/0!</v>
      </c>
      <c r="E2889" t="e">
        <f t="shared" si="4282"/>
        <v>#DIV/0!</v>
      </c>
      <c r="F2889" t="e">
        <f t="shared" si="4283"/>
        <v>#DIV/0!</v>
      </c>
      <c r="G2889" t="e">
        <f t="shared" si="4284"/>
        <v>#DIV/0!</v>
      </c>
      <c r="H2889" t="e">
        <f t="shared" si="4285"/>
        <v>#DIV/0!</v>
      </c>
      <c r="I2889" t="e">
        <f t="shared" si="4286"/>
        <v>#DIV/0!</v>
      </c>
      <c r="J2889" t="e">
        <f t="shared" si="4287"/>
        <v>#DIV/0!</v>
      </c>
      <c r="K2889" t="e">
        <f t="shared" si="4288"/>
        <v>#DIV/0!</v>
      </c>
      <c r="L2889" t="e">
        <f t="shared" si="4289"/>
        <v>#DIV/0!</v>
      </c>
    </row>
    <row r="2891" spans="1:16" x14ac:dyDescent="0.25">
      <c r="A2891" s="7">
        <f>B2892</f>
        <v>0</v>
      </c>
      <c r="B2891" s="7" t="e">
        <f>OR(AND(C2904:D2904),AND(C2904,E2904))</f>
        <v>#DIV/0!</v>
      </c>
      <c r="C2891" s="7" t="e">
        <f>OR(AND(C2905:D2905),AND(C2905,E2905))</f>
        <v>#DIV/0!</v>
      </c>
      <c r="D2891" s="7" t="e">
        <f>OR(AND(C2906:D2906),AND(C2906,E2906))</f>
        <v>#DIV/0!</v>
      </c>
      <c r="E2891" s="7" t="str">
        <f>C2892</f>
        <v>JUN '21</v>
      </c>
      <c r="F2891" s="7" t="e">
        <f>OR(AND(D2904:E2904),AND(D2904,F2904))</f>
        <v>#DIV/0!</v>
      </c>
      <c r="G2891" s="7" t="e">
        <f>OR(AND(D2905:E2905),AND(D2905,F2905))</f>
        <v>#DIV/0!</v>
      </c>
      <c r="H2891" s="7" t="e">
        <f>OR(AND(D2906:E2906),AND(D2906,F2906))</f>
        <v>#DIV/0!</v>
      </c>
      <c r="I2891" s="7" t="str">
        <f>D2892</f>
        <v>MAR '21</v>
      </c>
      <c r="J2891" s="11">
        <f>A2902</f>
        <v>0</v>
      </c>
      <c r="K2891" s="7">
        <f>B2897</f>
        <v>0</v>
      </c>
      <c r="L2891" s="7"/>
      <c r="M2891" s="7"/>
      <c r="O2891" t="str">
        <f>"https://www.moneycontrol.com/financials/21stcenturymanagement/results/consolidated-quarterly-results/"&amp;M2891&amp;"/1"</f>
        <v>https://www.moneycontrol.com/financials/21stcenturymanagement/results/consolidated-quarterly-results//1</v>
      </c>
      <c r="P2891" t="str">
        <f>"https://www.moneycontrol.com/financials/21stcenturymanagement/results/consolidated-quarterly-results/"&amp;M2891&amp;"/2"</f>
        <v>https://www.moneycontrol.com/financials/21stcenturymanagement/results/consolidated-quarterly-results//2</v>
      </c>
    </row>
    <row r="2892" spans="1:16" x14ac:dyDescent="0.25">
      <c r="A2892" s="2" t="s">
        <v>49</v>
      </c>
      <c r="B2892" s="8"/>
      <c r="C2892" s="2" t="s">
        <v>50</v>
      </c>
      <c r="D2892" s="2" t="s">
        <v>48</v>
      </c>
      <c r="E2892" s="2" t="s">
        <v>47</v>
      </c>
      <c r="F2892" s="2" t="s">
        <v>51</v>
      </c>
      <c r="G2892" s="2" t="s">
        <v>46</v>
      </c>
      <c r="H2892" s="2" t="s">
        <v>45</v>
      </c>
      <c r="I2892" s="2" t="s">
        <v>44</v>
      </c>
      <c r="J2892" s="2" t="s">
        <v>43</v>
      </c>
      <c r="K2892" s="2" t="s">
        <v>42</v>
      </c>
      <c r="L2892" s="2" t="s">
        <v>41</v>
      </c>
      <c r="M2892" s="2"/>
      <c r="O2892" s="2"/>
    </row>
    <row r="2893" spans="1:16" x14ac:dyDescent="0.25">
      <c r="A2893" t="s">
        <v>38</v>
      </c>
      <c r="B2893" t="s">
        <v>34</v>
      </c>
      <c r="C2893" s="6"/>
      <c r="D2893" s="6"/>
      <c r="E2893" s="6"/>
      <c r="F2893" s="6"/>
      <c r="G2893" s="6"/>
      <c r="H2893" s="6"/>
      <c r="I2893" s="6"/>
      <c r="J2893" s="6"/>
      <c r="K2893" s="6"/>
      <c r="L2893" s="6"/>
    </row>
    <row r="2894" spans="1:16" x14ac:dyDescent="0.25">
      <c r="B2894" t="s">
        <v>36</v>
      </c>
      <c r="C2894" s="4"/>
      <c r="D2894" s="6"/>
      <c r="E2894" s="4"/>
      <c r="F2894" s="4"/>
      <c r="G2894" s="4"/>
      <c r="H2894" s="6"/>
      <c r="I2894" s="4"/>
      <c r="J2894" s="4"/>
      <c r="K2894" s="4"/>
      <c r="L2894" s="4"/>
    </row>
    <row r="2895" spans="1:16" x14ac:dyDescent="0.25">
      <c r="B2895" t="s">
        <v>33</v>
      </c>
      <c r="C2895" s="5" t="e">
        <f t="shared" ref="C2895:L2895" si="4290">C2894/C2893</f>
        <v>#DIV/0!</v>
      </c>
      <c r="D2895" s="5" t="e">
        <f t="shared" si="4290"/>
        <v>#DIV/0!</v>
      </c>
      <c r="E2895" s="5" t="e">
        <f t="shared" si="4290"/>
        <v>#DIV/0!</v>
      </c>
      <c r="F2895" s="5" t="e">
        <f t="shared" si="4290"/>
        <v>#DIV/0!</v>
      </c>
      <c r="G2895" s="5" t="e">
        <f t="shared" si="4290"/>
        <v>#DIV/0!</v>
      </c>
      <c r="H2895" s="5" t="e">
        <f t="shared" si="4290"/>
        <v>#DIV/0!</v>
      </c>
      <c r="I2895" s="5" t="e">
        <f t="shared" si="4290"/>
        <v>#DIV/0!</v>
      </c>
      <c r="J2895" s="5" t="e">
        <f t="shared" si="4290"/>
        <v>#DIV/0!</v>
      </c>
      <c r="K2895" s="5" t="e">
        <f t="shared" si="4290"/>
        <v>#DIV/0!</v>
      </c>
      <c r="L2895" s="5" t="e">
        <f t="shared" si="4290"/>
        <v>#DIV/0!</v>
      </c>
    </row>
    <row r="2896" spans="1:16" x14ac:dyDescent="0.25">
      <c r="B2896" t="s">
        <v>32</v>
      </c>
      <c r="C2896" s="4"/>
      <c r="D2896" s="4"/>
      <c r="E2896" s="4"/>
      <c r="F2896" s="4"/>
      <c r="G2896" s="4"/>
      <c r="H2896" s="4"/>
      <c r="I2896" s="4"/>
      <c r="J2896" s="4"/>
      <c r="K2896" s="4"/>
      <c r="L2896" s="4"/>
    </row>
    <row r="2898" spans="1:16" x14ac:dyDescent="0.25">
      <c r="A2898" t="s">
        <v>37</v>
      </c>
      <c r="B2898" t="s">
        <v>34</v>
      </c>
      <c r="C2898" s="3">
        <f t="shared" ref="C2898:C2899" si="4291">SUM(C2893:F2893)</f>
        <v>0</v>
      </c>
      <c r="D2898" s="3">
        <f t="shared" ref="D2898:D2899" si="4292">SUM(D2893:G2893)</f>
        <v>0</v>
      </c>
      <c r="E2898" s="3">
        <f t="shared" ref="E2898:E2899" si="4293">SUM(E2893:H2893)</f>
        <v>0</v>
      </c>
      <c r="F2898" s="3">
        <f t="shared" ref="F2898:F2899" si="4294">SUM(F2893:I2893)</f>
        <v>0</v>
      </c>
      <c r="G2898" s="3">
        <f t="shared" ref="G2898:G2899" si="4295">SUM(G2893:J2893)</f>
        <v>0</v>
      </c>
      <c r="H2898" s="3">
        <f t="shared" ref="H2898:H2899" si="4296">SUM(H2893:K2893)</f>
        <v>0</v>
      </c>
      <c r="I2898" s="3">
        <f t="shared" ref="I2898:I2899" si="4297">SUM(I2893:L2893)</f>
        <v>0</v>
      </c>
    </row>
    <row r="2899" spans="1:16" x14ac:dyDescent="0.25">
      <c r="B2899" t="s">
        <v>36</v>
      </c>
      <c r="C2899" s="3">
        <f t="shared" si="4291"/>
        <v>0</v>
      </c>
      <c r="D2899" s="3">
        <f t="shared" si="4292"/>
        <v>0</v>
      </c>
      <c r="E2899" s="3">
        <f t="shared" si="4293"/>
        <v>0</v>
      </c>
      <c r="F2899" s="3">
        <f t="shared" si="4294"/>
        <v>0</v>
      </c>
      <c r="G2899" s="3">
        <f t="shared" si="4295"/>
        <v>0</v>
      </c>
      <c r="H2899" s="3">
        <f t="shared" si="4296"/>
        <v>0</v>
      </c>
      <c r="I2899" s="3">
        <f t="shared" si="4297"/>
        <v>0</v>
      </c>
    </row>
    <row r="2900" spans="1:16" x14ac:dyDescent="0.25">
      <c r="B2900" t="s">
        <v>33</v>
      </c>
      <c r="C2900" s="1" t="e">
        <f t="shared" ref="C2900:I2900" si="4298">C2899/C2898</f>
        <v>#DIV/0!</v>
      </c>
      <c r="D2900" s="1" t="e">
        <f t="shared" si="4298"/>
        <v>#DIV/0!</v>
      </c>
      <c r="E2900" s="1" t="e">
        <f t="shared" si="4298"/>
        <v>#DIV/0!</v>
      </c>
      <c r="F2900" s="1" t="e">
        <f t="shared" si="4298"/>
        <v>#DIV/0!</v>
      </c>
      <c r="G2900" s="1" t="e">
        <f t="shared" si="4298"/>
        <v>#DIV/0!</v>
      </c>
      <c r="H2900" s="1" t="e">
        <f t="shared" si="4298"/>
        <v>#DIV/0!</v>
      </c>
      <c r="I2900" s="1" t="e">
        <f t="shared" si="4298"/>
        <v>#DIV/0!</v>
      </c>
    </row>
    <row r="2901" spans="1:16" x14ac:dyDescent="0.25">
      <c r="B2901" t="s">
        <v>32</v>
      </c>
      <c r="C2901">
        <f t="shared" ref="C2901" si="4299">SUM(C2896:F2896)</f>
        <v>0</v>
      </c>
      <c r="D2901">
        <f t="shared" ref="D2901" si="4300">SUM(D2896:G2896)</f>
        <v>0</v>
      </c>
      <c r="E2901">
        <f t="shared" ref="E2901" si="4301">SUM(E2896:H2896)</f>
        <v>0</v>
      </c>
      <c r="F2901">
        <f t="shared" ref="F2901" si="4302">SUM(F2896:I2896)</f>
        <v>0</v>
      </c>
      <c r="G2901">
        <f t="shared" ref="G2901" si="4303">SUM(G2896:J2896)</f>
        <v>0</v>
      </c>
      <c r="H2901">
        <f t="shared" ref="H2901" si="4304">SUM(H2896:K2896)</f>
        <v>0</v>
      </c>
      <c r="I2901">
        <f t="shared" ref="I2901" si="4305">SUM(I2896:L2896)</f>
        <v>0</v>
      </c>
    </row>
    <row r="2902" spans="1:16" x14ac:dyDescent="0.25">
      <c r="A2902" s="10"/>
      <c r="B2902" s="9"/>
      <c r="C2902" s="9"/>
      <c r="D2902" s="9"/>
      <c r="E2902" s="9"/>
      <c r="F2902" s="9"/>
      <c r="G2902" s="9"/>
      <c r="H2902" s="9"/>
      <c r="I2902" s="9"/>
    </row>
    <row r="2903" spans="1:16" x14ac:dyDescent="0.25">
      <c r="A2903" t="s">
        <v>35</v>
      </c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</row>
    <row r="2904" spans="1:16" x14ac:dyDescent="0.25">
      <c r="A2904" t="e">
        <f>B2904</f>
        <v>#DIV/0!</v>
      </c>
      <c r="B2904" t="e">
        <f>OR(AND(C2904:D2904),AND(C2904,E2904))</f>
        <v>#DIV/0!</v>
      </c>
      <c r="C2904" t="e">
        <f>AND(((C2898-D2898)/D2898)&gt;0,((C2893-D2893)/D2893)&gt;0,((C2898-E2898)/E2898)&gt;0,((C2893-E2893)/E2893)&gt;0)</f>
        <v>#DIV/0!</v>
      </c>
      <c r="D2904" t="e">
        <f>AND(((D2898-E2898)/E2898)&gt;0,((D2893-E2893)/E2893)&gt;0,((D2898-F2898)/F2898)&gt;0,((D2893-F2893)/F2893)&gt;0)</f>
        <v>#DIV/0!</v>
      </c>
      <c r="E2904" t="e">
        <f>AND(((E2898-F2898)/F2898)&gt;0,((E2893-F2893)/F2893)&gt;0,((E2898-G2898)/G2898)&gt;0,((E2893-G2893)/G2893)&gt;0)</f>
        <v>#DIV/0!</v>
      </c>
      <c r="F2904" t="e">
        <f>AND(((F2898-G2898)/G2898)&gt;0,((F2893-G2893)/G2893)&gt;0,((F2898-H2898)/H2898)&gt;0,((F2893-H2893)/H2893)&gt;0)</f>
        <v>#DIV/0!</v>
      </c>
      <c r="G2904" t="e">
        <f>AND(((G2898-H2898)/H2898)&gt;0,((G2893-H2893)/H2893)&gt;0,((G2898-I2898)/I2898)&gt;0,((G2893-I2893)/I2893)&gt;0)</f>
        <v>#DIV/0!</v>
      </c>
      <c r="H2904" t="e">
        <f>AND(((H2898-I2898)/I2898)&gt;0,((H2893-I2893)/I2893)&gt;0,((H2898-J2898)/J2898)&gt;0,((H2893-J2893)/J2893)&gt;0)</f>
        <v>#DIV/0!</v>
      </c>
      <c r="I2904" t="e">
        <f>AND(((I2898-J2898)/J2898)&gt;0,((I2893-J2893)/J2893)&gt;0,((I2898-K2898)/K2898)&gt;0,((I2893-K2893)/K2893)&gt;0)</f>
        <v>#DIV/0!</v>
      </c>
      <c r="J2904" t="e">
        <f>AND(((J2898-K2898)/K2898)&gt;0,((J2893-K2893)/K2893)&gt;0,((J2898-L2898)/L2898)&gt;0,((J2893-L2893)/L2893)&gt;0)</f>
        <v>#DIV/0!</v>
      </c>
      <c r="K2904" t="e">
        <f>AND(((K2898-L2898)/L2898)&gt;0,((K2893-L2893)/L2893)&gt;0,((K2898-M2898)/M2898)&gt;0,((K2893-M2893)/M2893)&gt;0)</f>
        <v>#DIV/0!</v>
      </c>
      <c r="L2904" t="e">
        <f>AND(((L2898-M2898)/M2898)&gt;0,((L2893-M2893)/M2893)&gt;0,((L2898-N2898)/N2898)&gt;0,((L2893-N2893)/N2893)&gt;0)</f>
        <v>#DIV/0!</v>
      </c>
    </row>
    <row r="2905" spans="1:16" x14ac:dyDescent="0.25">
      <c r="B2905" t="e">
        <f>OR(AND(C2905:D2905),AND(C2905,E2905))</f>
        <v>#DIV/0!</v>
      </c>
      <c r="C2905" t="e">
        <f>AND(((C2900-D2900)/D2900)&gt;0,((C2900-E2900)/E2900)&gt;0,((C2895-D2895)/D2895)&gt;0,((C2895-E2895)/E2895)&gt;0)</f>
        <v>#DIV/0!</v>
      </c>
      <c r="D2905" t="e">
        <f t="shared" ref="D2905:D2906" si="4306">AND(((D2900-E2900)/E2900)&gt;0,((D2900-F2900)/F2900)&gt;0,((D2895-E2895)/E2895)&gt;0,((D2895-F2895)/F2895)&gt;0)</f>
        <v>#DIV/0!</v>
      </c>
      <c r="E2905" t="e">
        <f t="shared" ref="E2905:E2906" si="4307">AND(((E2900-F2900)/F2900)&gt;0,((E2900-G2900)/G2900)&gt;0,((E2895-F2895)/F2895)&gt;0,((E2895-G2895)/G2895)&gt;0)</f>
        <v>#DIV/0!</v>
      </c>
      <c r="F2905" t="e">
        <f t="shared" ref="F2905:F2906" si="4308">AND(((F2900-G2900)/G2900)&gt;0,((F2900-H2900)/H2900)&gt;0,((F2895-G2895)/G2895)&gt;0,((F2895-H2895)/H2895)&gt;0)</f>
        <v>#DIV/0!</v>
      </c>
      <c r="G2905" t="e">
        <f t="shared" ref="G2905:G2906" si="4309">AND(((G2900-H2900)/H2900)&gt;0,((G2900-I2900)/I2900)&gt;0,((G2895-H2895)/H2895)&gt;0,((G2895-I2895)/I2895)&gt;0)</f>
        <v>#DIV/0!</v>
      </c>
      <c r="H2905" t="e">
        <f t="shared" ref="H2905:H2906" si="4310">AND(((H2900-I2900)/I2900)&gt;0,((H2900-J2900)/J2900)&gt;0,((H2895-I2895)/I2895)&gt;0,((H2895-J2895)/J2895)&gt;0)</f>
        <v>#DIV/0!</v>
      </c>
      <c r="I2905" t="e">
        <f t="shared" ref="I2905:I2906" si="4311">AND(((I2900-J2900)/J2900)&gt;0,((I2900-K2900)/K2900)&gt;0,((I2895-J2895)/J2895)&gt;0,((I2895-K2895)/K2895)&gt;0)</f>
        <v>#DIV/0!</v>
      </c>
      <c r="J2905" t="e">
        <f t="shared" ref="J2905:J2906" si="4312">AND(((J2900-K2900)/K2900)&gt;0,((J2900-L2900)/L2900)&gt;0,((J2895-K2895)/K2895)&gt;0,((J2895-L2895)/L2895)&gt;0)</f>
        <v>#DIV/0!</v>
      </c>
      <c r="K2905" t="e">
        <f t="shared" ref="K2905:K2906" si="4313">AND(((K2900-L2900)/L2900)&gt;0,((K2900-M2900)/M2900)&gt;0,((K2895-L2895)/L2895)&gt;0,((K2895-M2895)/M2895)&gt;0)</f>
        <v>#DIV/0!</v>
      </c>
      <c r="L2905" t="e">
        <f t="shared" ref="L2905:L2906" si="4314">AND(((L2900-M2900)/M2900)&gt;0,((L2900-N2900)/N2900)&gt;0,((L2895-M2895)/M2895)&gt;0,((L2895-N2895)/N2895)&gt;0)</f>
        <v>#DIV/0!</v>
      </c>
    </row>
    <row r="2906" spans="1:16" x14ac:dyDescent="0.25">
      <c r="B2906" t="e">
        <f>OR(AND(C2906:D2906),AND(C2906,E2906))</f>
        <v>#DIV/0!</v>
      </c>
      <c r="C2906" t="e">
        <f>AND(((C2901-D2901)/D2901)&gt;0,((C2901-E2901)/E2901)&gt;0,((C2896-D2896)/D2896)&gt;0,((C2896-E2896)/E2896)&gt;0)</f>
        <v>#DIV/0!</v>
      </c>
      <c r="D2906" t="e">
        <f t="shared" si="4306"/>
        <v>#DIV/0!</v>
      </c>
      <c r="E2906" t="e">
        <f t="shared" si="4307"/>
        <v>#DIV/0!</v>
      </c>
      <c r="F2906" t="e">
        <f t="shared" si="4308"/>
        <v>#DIV/0!</v>
      </c>
      <c r="G2906" t="e">
        <f t="shared" si="4309"/>
        <v>#DIV/0!</v>
      </c>
      <c r="H2906" t="e">
        <f t="shared" si="4310"/>
        <v>#DIV/0!</v>
      </c>
      <c r="I2906" t="e">
        <f t="shared" si="4311"/>
        <v>#DIV/0!</v>
      </c>
      <c r="J2906" t="e">
        <f t="shared" si="4312"/>
        <v>#DIV/0!</v>
      </c>
      <c r="K2906" t="e">
        <f t="shared" si="4313"/>
        <v>#DIV/0!</v>
      </c>
      <c r="L2906" t="e">
        <f t="shared" si="4314"/>
        <v>#DIV/0!</v>
      </c>
    </row>
    <row r="2908" spans="1:16" x14ac:dyDescent="0.25">
      <c r="A2908" s="7">
        <f>B2909</f>
        <v>0</v>
      </c>
      <c r="B2908" s="7" t="e">
        <f>OR(AND(C2921:D2921),AND(C2921,E2921))</f>
        <v>#DIV/0!</v>
      </c>
      <c r="C2908" s="7" t="e">
        <f>OR(AND(C2922:D2922),AND(C2922,E2922))</f>
        <v>#DIV/0!</v>
      </c>
      <c r="D2908" s="7" t="e">
        <f>OR(AND(C2923:D2923),AND(C2923,E2923))</f>
        <v>#DIV/0!</v>
      </c>
      <c r="E2908" s="7" t="str">
        <f>C2909</f>
        <v>JUN '21</v>
      </c>
      <c r="F2908" s="7" t="e">
        <f>OR(AND(D2921:E2921),AND(D2921,F2921))</f>
        <v>#DIV/0!</v>
      </c>
      <c r="G2908" s="7" t="e">
        <f>OR(AND(D2922:E2922),AND(D2922,F2922))</f>
        <v>#DIV/0!</v>
      </c>
      <c r="H2908" s="7" t="e">
        <f>OR(AND(D2923:E2923),AND(D2923,F2923))</f>
        <v>#DIV/0!</v>
      </c>
      <c r="I2908" s="7" t="str">
        <f>D2909</f>
        <v>MAR '21</v>
      </c>
      <c r="J2908" s="11">
        <f>A2919</f>
        <v>0</v>
      </c>
      <c r="K2908" s="7">
        <f>B2914</f>
        <v>0</v>
      </c>
      <c r="L2908" s="7"/>
      <c r="M2908" s="7"/>
      <c r="O2908" t="str">
        <f>"https://www.moneycontrol.com/financials/21stcenturymanagement/results/consolidated-quarterly-results/"&amp;M2908&amp;"/1"</f>
        <v>https://www.moneycontrol.com/financials/21stcenturymanagement/results/consolidated-quarterly-results//1</v>
      </c>
      <c r="P2908" t="str">
        <f>"https://www.moneycontrol.com/financials/21stcenturymanagement/results/consolidated-quarterly-results/"&amp;M2908&amp;"/2"</f>
        <v>https://www.moneycontrol.com/financials/21stcenturymanagement/results/consolidated-quarterly-results//2</v>
      </c>
    </row>
    <row r="2909" spans="1:16" x14ac:dyDescent="0.25">
      <c r="A2909" s="2" t="s">
        <v>49</v>
      </c>
      <c r="B2909" s="8"/>
      <c r="C2909" s="2" t="s">
        <v>50</v>
      </c>
      <c r="D2909" s="2" t="s">
        <v>48</v>
      </c>
      <c r="E2909" s="2" t="s">
        <v>47</v>
      </c>
      <c r="F2909" s="2" t="s">
        <v>51</v>
      </c>
      <c r="G2909" s="2" t="s">
        <v>46</v>
      </c>
      <c r="H2909" s="2" t="s">
        <v>45</v>
      </c>
      <c r="I2909" s="2" t="s">
        <v>44</v>
      </c>
      <c r="J2909" s="2" t="s">
        <v>43</v>
      </c>
      <c r="K2909" s="2" t="s">
        <v>42</v>
      </c>
      <c r="L2909" s="2" t="s">
        <v>41</v>
      </c>
      <c r="M2909" s="2"/>
      <c r="O2909" s="2"/>
    </row>
    <row r="2910" spans="1:16" x14ac:dyDescent="0.25">
      <c r="A2910" t="s">
        <v>38</v>
      </c>
      <c r="B2910" t="s">
        <v>34</v>
      </c>
      <c r="C2910" s="6"/>
      <c r="D2910" s="6"/>
      <c r="E2910" s="6"/>
      <c r="F2910" s="6"/>
      <c r="G2910" s="6"/>
      <c r="H2910" s="6"/>
      <c r="I2910" s="6"/>
      <c r="J2910" s="6"/>
      <c r="K2910" s="6"/>
      <c r="L2910" s="6"/>
    </row>
    <row r="2911" spans="1:16" x14ac:dyDescent="0.25">
      <c r="B2911" t="s">
        <v>36</v>
      </c>
      <c r="C2911" s="4"/>
      <c r="D2911" s="6"/>
      <c r="E2911" s="4"/>
      <c r="F2911" s="4"/>
      <c r="G2911" s="4"/>
      <c r="H2911" s="6"/>
      <c r="I2911" s="4"/>
      <c r="J2911" s="4"/>
      <c r="K2911" s="4"/>
      <c r="L2911" s="4"/>
    </row>
    <row r="2912" spans="1:16" x14ac:dyDescent="0.25">
      <c r="B2912" t="s">
        <v>33</v>
      </c>
      <c r="C2912" s="5" t="e">
        <f t="shared" ref="C2912:L2912" si="4315">C2911/C2910</f>
        <v>#DIV/0!</v>
      </c>
      <c r="D2912" s="5" t="e">
        <f t="shared" si="4315"/>
        <v>#DIV/0!</v>
      </c>
      <c r="E2912" s="5" t="e">
        <f t="shared" si="4315"/>
        <v>#DIV/0!</v>
      </c>
      <c r="F2912" s="5" t="e">
        <f t="shared" si="4315"/>
        <v>#DIV/0!</v>
      </c>
      <c r="G2912" s="5" t="e">
        <f t="shared" si="4315"/>
        <v>#DIV/0!</v>
      </c>
      <c r="H2912" s="5" t="e">
        <f t="shared" si="4315"/>
        <v>#DIV/0!</v>
      </c>
      <c r="I2912" s="5" t="e">
        <f t="shared" si="4315"/>
        <v>#DIV/0!</v>
      </c>
      <c r="J2912" s="5" t="e">
        <f t="shared" si="4315"/>
        <v>#DIV/0!</v>
      </c>
      <c r="K2912" s="5" t="e">
        <f t="shared" si="4315"/>
        <v>#DIV/0!</v>
      </c>
      <c r="L2912" s="5" t="e">
        <f t="shared" si="4315"/>
        <v>#DIV/0!</v>
      </c>
    </row>
    <row r="2913" spans="1:16" x14ac:dyDescent="0.25">
      <c r="B2913" t="s">
        <v>32</v>
      </c>
      <c r="C2913" s="4"/>
      <c r="D2913" s="4"/>
      <c r="E2913" s="4"/>
      <c r="F2913" s="4"/>
      <c r="G2913" s="4"/>
      <c r="H2913" s="4"/>
      <c r="I2913" s="4"/>
      <c r="J2913" s="4"/>
      <c r="K2913" s="4"/>
      <c r="L2913" s="4"/>
    </row>
    <row r="2915" spans="1:16" x14ac:dyDescent="0.25">
      <c r="A2915" t="s">
        <v>37</v>
      </c>
      <c r="B2915" t="s">
        <v>34</v>
      </c>
      <c r="C2915" s="3">
        <f t="shared" ref="C2915:C2916" si="4316">SUM(C2910:F2910)</f>
        <v>0</v>
      </c>
      <c r="D2915" s="3">
        <f t="shared" ref="D2915:D2916" si="4317">SUM(D2910:G2910)</f>
        <v>0</v>
      </c>
      <c r="E2915" s="3">
        <f t="shared" ref="E2915:E2916" si="4318">SUM(E2910:H2910)</f>
        <v>0</v>
      </c>
      <c r="F2915" s="3">
        <f t="shared" ref="F2915:F2916" si="4319">SUM(F2910:I2910)</f>
        <v>0</v>
      </c>
      <c r="G2915" s="3">
        <f t="shared" ref="G2915:G2916" si="4320">SUM(G2910:J2910)</f>
        <v>0</v>
      </c>
      <c r="H2915" s="3">
        <f t="shared" ref="H2915:H2916" si="4321">SUM(H2910:K2910)</f>
        <v>0</v>
      </c>
      <c r="I2915" s="3">
        <f t="shared" ref="I2915:I2916" si="4322">SUM(I2910:L2910)</f>
        <v>0</v>
      </c>
    </row>
    <row r="2916" spans="1:16" x14ac:dyDescent="0.25">
      <c r="B2916" t="s">
        <v>36</v>
      </c>
      <c r="C2916" s="3">
        <f t="shared" si="4316"/>
        <v>0</v>
      </c>
      <c r="D2916" s="3">
        <f t="shared" si="4317"/>
        <v>0</v>
      </c>
      <c r="E2916" s="3">
        <f t="shared" si="4318"/>
        <v>0</v>
      </c>
      <c r="F2916" s="3">
        <f t="shared" si="4319"/>
        <v>0</v>
      </c>
      <c r="G2916" s="3">
        <f t="shared" si="4320"/>
        <v>0</v>
      </c>
      <c r="H2916" s="3">
        <f t="shared" si="4321"/>
        <v>0</v>
      </c>
      <c r="I2916" s="3">
        <f t="shared" si="4322"/>
        <v>0</v>
      </c>
    </row>
    <row r="2917" spans="1:16" x14ac:dyDescent="0.25">
      <c r="B2917" t="s">
        <v>33</v>
      </c>
      <c r="C2917" s="1" t="e">
        <f t="shared" ref="C2917:I2917" si="4323">C2916/C2915</f>
        <v>#DIV/0!</v>
      </c>
      <c r="D2917" s="1" t="e">
        <f t="shared" si="4323"/>
        <v>#DIV/0!</v>
      </c>
      <c r="E2917" s="1" t="e">
        <f t="shared" si="4323"/>
        <v>#DIV/0!</v>
      </c>
      <c r="F2917" s="1" t="e">
        <f t="shared" si="4323"/>
        <v>#DIV/0!</v>
      </c>
      <c r="G2917" s="1" t="e">
        <f t="shared" si="4323"/>
        <v>#DIV/0!</v>
      </c>
      <c r="H2917" s="1" t="e">
        <f t="shared" si="4323"/>
        <v>#DIV/0!</v>
      </c>
      <c r="I2917" s="1" t="e">
        <f t="shared" si="4323"/>
        <v>#DIV/0!</v>
      </c>
    </row>
    <row r="2918" spans="1:16" x14ac:dyDescent="0.25">
      <c r="B2918" t="s">
        <v>32</v>
      </c>
      <c r="C2918">
        <f t="shared" ref="C2918" si="4324">SUM(C2913:F2913)</f>
        <v>0</v>
      </c>
      <c r="D2918">
        <f t="shared" ref="D2918" si="4325">SUM(D2913:G2913)</f>
        <v>0</v>
      </c>
      <c r="E2918">
        <f t="shared" ref="E2918" si="4326">SUM(E2913:H2913)</f>
        <v>0</v>
      </c>
      <c r="F2918">
        <f t="shared" ref="F2918" si="4327">SUM(F2913:I2913)</f>
        <v>0</v>
      </c>
      <c r="G2918">
        <f t="shared" ref="G2918" si="4328">SUM(G2913:J2913)</f>
        <v>0</v>
      </c>
      <c r="H2918">
        <f t="shared" ref="H2918" si="4329">SUM(H2913:K2913)</f>
        <v>0</v>
      </c>
      <c r="I2918">
        <f t="shared" ref="I2918" si="4330">SUM(I2913:L2913)</f>
        <v>0</v>
      </c>
    </row>
    <row r="2919" spans="1:16" x14ac:dyDescent="0.25">
      <c r="A2919" s="10"/>
      <c r="B2919" s="9"/>
      <c r="C2919" s="9"/>
      <c r="D2919" s="9"/>
      <c r="E2919" s="9"/>
      <c r="F2919" s="9"/>
      <c r="G2919" s="9"/>
      <c r="H2919" s="9"/>
      <c r="I2919" s="9"/>
    </row>
    <row r="2920" spans="1:16" x14ac:dyDescent="0.25">
      <c r="A2920" t="s">
        <v>35</v>
      </c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</row>
    <row r="2921" spans="1:16" x14ac:dyDescent="0.25">
      <c r="A2921" t="e">
        <f>B2921</f>
        <v>#DIV/0!</v>
      </c>
      <c r="B2921" t="e">
        <f>OR(AND(C2921:D2921),AND(C2921,E2921))</f>
        <v>#DIV/0!</v>
      </c>
      <c r="C2921" t="e">
        <f>AND(((C2915-D2915)/D2915)&gt;0,((C2910-D2910)/D2910)&gt;0,((C2915-E2915)/E2915)&gt;0,((C2910-E2910)/E2910)&gt;0)</f>
        <v>#DIV/0!</v>
      </c>
      <c r="D2921" t="e">
        <f>AND(((D2915-E2915)/E2915)&gt;0,((D2910-E2910)/E2910)&gt;0,((D2915-F2915)/F2915)&gt;0,((D2910-F2910)/F2910)&gt;0)</f>
        <v>#DIV/0!</v>
      </c>
      <c r="E2921" t="e">
        <f>AND(((E2915-F2915)/F2915)&gt;0,((E2910-F2910)/F2910)&gt;0,((E2915-G2915)/G2915)&gt;0,((E2910-G2910)/G2910)&gt;0)</f>
        <v>#DIV/0!</v>
      </c>
      <c r="F2921" t="e">
        <f>AND(((F2915-G2915)/G2915)&gt;0,((F2910-G2910)/G2910)&gt;0,((F2915-H2915)/H2915)&gt;0,((F2910-H2910)/H2910)&gt;0)</f>
        <v>#DIV/0!</v>
      </c>
      <c r="G2921" t="e">
        <f>AND(((G2915-H2915)/H2915)&gt;0,((G2910-H2910)/H2910)&gt;0,((G2915-I2915)/I2915)&gt;0,((G2910-I2910)/I2910)&gt;0)</f>
        <v>#DIV/0!</v>
      </c>
      <c r="H2921" t="e">
        <f>AND(((H2915-I2915)/I2915)&gt;0,((H2910-I2910)/I2910)&gt;0,((H2915-J2915)/J2915)&gt;0,((H2910-J2910)/J2910)&gt;0)</f>
        <v>#DIV/0!</v>
      </c>
      <c r="I2921" t="e">
        <f>AND(((I2915-J2915)/J2915)&gt;0,((I2910-J2910)/J2910)&gt;0,((I2915-K2915)/K2915)&gt;0,((I2910-K2910)/K2910)&gt;0)</f>
        <v>#DIV/0!</v>
      </c>
      <c r="J2921" t="e">
        <f>AND(((J2915-K2915)/K2915)&gt;0,((J2910-K2910)/K2910)&gt;0,((J2915-L2915)/L2915)&gt;0,((J2910-L2910)/L2910)&gt;0)</f>
        <v>#DIV/0!</v>
      </c>
      <c r="K2921" t="e">
        <f>AND(((K2915-L2915)/L2915)&gt;0,((K2910-L2910)/L2910)&gt;0,((K2915-M2915)/M2915)&gt;0,((K2910-M2910)/M2910)&gt;0)</f>
        <v>#DIV/0!</v>
      </c>
      <c r="L2921" t="e">
        <f>AND(((L2915-M2915)/M2915)&gt;0,((L2910-M2910)/M2910)&gt;0,((L2915-N2915)/N2915)&gt;0,((L2910-N2910)/N2910)&gt;0)</f>
        <v>#DIV/0!</v>
      </c>
    </row>
    <row r="2922" spans="1:16" x14ac:dyDescent="0.25">
      <c r="B2922" t="e">
        <f>OR(AND(C2922:D2922),AND(C2922,E2922))</f>
        <v>#DIV/0!</v>
      </c>
      <c r="C2922" t="e">
        <f>AND(((C2917-D2917)/D2917)&gt;0,((C2917-E2917)/E2917)&gt;0,((C2912-D2912)/D2912)&gt;0,((C2912-E2912)/E2912)&gt;0)</f>
        <v>#DIV/0!</v>
      </c>
      <c r="D2922" t="e">
        <f t="shared" ref="D2922:D2923" si="4331">AND(((D2917-E2917)/E2917)&gt;0,((D2917-F2917)/F2917)&gt;0,((D2912-E2912)/E2912)&gt;0,((D2912-F2912)/F2912)&gt;0)</f>
        <v>#DIV/0!</v>
      </c>
      <c r="E2922" t="e">
        <f t="shared" ref="E2922:E2923" si="4332">AND(((E2917-F2917)/F2917)&gt;0,((E2917-G2917)/G2917)&gt;0,((E2912-F2912)/F2912)&gt;0,((E2912-G2912)/G2912)&gt;0)</f>
        <v>#DIV/0!</v>
      </c>
      <c r="F2922" t="e">
        <f t="shared" ref="F2922:F2923" si="4333">AND(((F2917-G2917)/G2917)&gt;0,((F2917-H2917)/H2917)&gt;0,((F2912-G2912)/G2912)&gt;0,((F2912-H2912)/H2912)&gt;0)</f>
        <v>#DIV/0!</v>
      </c>
      <c r="G2922" t="e">
        <f t="shared" ref="G2922:G2923" si="4334">AND(((G2917-H2917)/H2917)&gt;0,((G2917-I2917)/I2917)&gt;0,((G2912-H2912)/H2912)&gt;0,((G2912-I2912)/I2912)&gt;0)</f>
        <v>#DIV/0!</v>
      </c>
      <c r="H2922" t="e">
        <f t="shared" ref="H2922:H2923" si="4335">AND(((H2917-I2917)/I2917)&gt;0,((H2917-J2917)/J2917)&gt;0,((H2912-I2912)/I2912)&gt;0,((H2912-J2912)/J2912)&gt;0)</f>
        <v>#DIV/0!</v>
      </c>
      <c r="I2922" t="e">
        <f t="shared" ref="I2922:I2923" si="4336">AND(((I2917-J2917)/J2917)&gt;0,((I2917-K2917)/K2917)&gt;0,((I2912-J2912)/J2912)&gt;0,((I2912-K2912)/K2912)&gt;0)</f>
        <v>#DIV/0!</v>
      </c>
      <c r="J2922" t="e">
        <f t="shared" ref="J2922:J2923" si="4337">AND(((J2917-K2917)/K2917)&gt;0,((J2917-L2917)/L2917)&gt;0,((J2912-K2912)/K2912)&gt;0,((J2912-L2912)/L2912)&gt;0)</f>
        <v>#DIV/0!</v>
      </c>
      <c r="K2922" t="e">
        <f t="shared" ref="K2922:K2923" si="4338">AND(((K2917-L2917)/L2917)&gt;0,((K2917-M2917)/M2917)&gt;0,((K2912-L2912)/L2912)&gt;0,((K2912-M2912)/M2912)&gt;0)</f>
        <v>#DIV/0!</v>
      </c>
      <c r="L2922" t="e">
        <f t="shared" ref="L2922:L2923" si="4339">AND(((L2917-M2917)/M2917)&gt;0,((L2917-N2917)/N2917)&gt;0,((L2912-M2912)/M2912)&gt;0,((L2912-N2912)/N2912)&gt;0)</f>
        <v>#DIV/0!</v>
      </c>
    </row>
    <row r="2923" spans="1:16" x14ac:dyDescent="0.25">
      <c r="B2923" t="e">
        <f>OR(AND(C2923:D2923),AND(C2923,E2923))</f>
        <v>#DIV/0!</v>
      </c>
      <c r="C2923" t="e">
        <f>AND(((C2918-D2918)/D2918)&gt;0,((C2918-E2918)/E2918)&gt;0,((C2913-D2913)/D2913)&gt;0,((C2913-E2913)/E2913)&gt;0)</f>
        <v>#DIV/0!</v>
      </c>
      <c r="D2923" t="e">
        <f t="shared" si="4331"/>
        <v>#DIV/0!</v>
      </c>
      <c r="E2923" t="e">
        <f t="shared" si="4332"/>
        <v>#DIV/0!</v>
      </c>
      <c r="F2923" t="e">
        <f t="shared" si="4333"/>
        <v>#DIV/0!</v>
      </c>
      <c r="G2923" t="e">
        <f t="shared" si="4334"/>
        <v>#DIV/0!</v>
      </c>
      <c r="H2923" t="e">
        <f t="shared" si="4335"/>
        <v>#DIV/0!</v>
      </c>
      <c r="I2923" t="e">
        <f t="shared" si="4336"/>
        <v>#DIV/0!</v>
      </c>
      <c r="J2923" t="e">
        <f t="shared" si="4337"/>
        <v>#DIV/0!</v>
      </c>
      <c r="K2923" t="e">
        <f t="shared" si="4338"/>
        <v>#DIV/0!</v>
      </c>
      <c r="L2923" t="e">
        <f t="shared" si="4339"/>
        <v>#DIV/0!</v>
      </c>
    </row>
    <row r="2925" spans="1:16" x14ac:dyDescent="0.25">
      <c r="A2925" s="7">
        <f>B2926</f>
        <v>0</v>
      </c>
      <c r="B2925" s="7" t="e">
        <f>OR(AND(C2938:D2938),AND(C2938,E2938))</f>
        <v>#DIV/0!</v>
      </c>
      <c r="C2925" s="7" t="e">
        <f>OR(AND(C2939:D2939),AND(C2939,E2939))</f>
        <v>#DIV/0!</v>
      </c>
      <c r="D2925" s="7" t="e">
        <f>OR(AND(C2940:D2940),AND(C2940,E2940))</f>
        <v>#DIV/0!</v>
      </c>
      <c r="E2925" s="7" t="str">
        <f>C2926</f>
        <v>JUN '21</v>
      </c>
      <c r="F2925" s="7" t="e">
        <f>OR(AND(D2938:E2938),AND(D2938,F2938))</f>
        <v>#DIV/0!</v>
      </c>
      <c r="G2925" s="7" t="e">
        <f>OR(AND(D2939:E2939),AND(D2939,F2939))</f>
        <v>#DIV/0!</v>
      </c>
      <c r="H2925" s="7" t="e">
        <f>OR(AND(D2940:E2940),AND(D2940,F2940))</f>
        <v>#DIV/0!</v>
      </c>
      <c r="I2925" s="7" t="str">
        <f>D2926</f>
        <v>MAR '21</v>
      </c>
      <c r="J2925" s="11">
        <f>A2936</f>
        <v>0</v>
      </c>
      <c r="K2925" s="7">
        <f>B2931</f>
        <v>0</v>
      </c>
      <c r="L2925" s="7"/>
      <c r="M2925" s="7"/>
      <c r="O2925" t="str">
        <f>"https://www.moneycontrol.com/financials/21stcenturymanagement/results/consolidated-quarterly-results/"&amp;M2925&amp;"/1"</f>
        <v>https://www.moneycontrol.com/financials/21stcenturymanagement/results/consolidated-quarterly-results//1</v>
      </c>
      <c r="P2925" t="str">
        <f>"https://www.moneycontrol.com/financials/21stcenturymanagement/results/consolidated-quarterly-results/"&amp;M2925&amp;"/2"</f>
        <v>https://www.moneycontrol.com/financials/21stcenturymanagement/results/consolidated-quarterly-results//2</v>
      </c>
    </row>
    <row r="2926" spans="1:16" x14ac:dyDescent="0.25">
      <c r="A2926" s="2" t="s">
        <v>49</v>
      </c>
      <c r="B2926" s="8"/>
      <c r="C2926" s="2" t="s">
        <v>50</v>
      </c>
      <c r="D2926" s="2" t="s">
        <v>48</v>
      </c>
      <c r="E2926" s="2" t="s">
        <v>47</v>
      </c>
      <c r="F2926" s="2" t="s">
        <v>51</v>
      </c>
      <c r="G2926" s="2" t="s">
        <v>46</v>
      </c>
      <c r="H2926" s="2" t="s">
        <v>45</v>
      </c>
      <c r="I2926" s="2" t="s">
        <v>44</v>
      </c>
      <c r="J2926" s="2" t="s">
        <v>43</v>
      </c>
      <c r="K2926" s="2" t="s">
        <v>42</v>
      </c>
      <c r="L2926" s="2" t="s">
        <v>41</v>
      </c>
      <c r="M2926" s="2"/>
      <c r="O2926" s="2"/>
    </row>
    <row r="2927" spans="1:16" x14ac:dyDescent="0.25">
      <c r="A2927" t="s">
        <v>38</v>
      </c>
      <c r="B2927" t="s">
        <v>34</v>
      </c>
      <c r="C2927" s="6"/>
      <c r="D2927" s="6"/>
      <c r="E2927" s="6"/>
      <c r="F2927" s="6"/>
      <c r="G2927" s="6"/>
      <c r="H2927" s="6"/>
      <c r="I2927" s="6"/>
      <c r="J2927" s="6"/>
      <c r="K2927" s="6"/>
      <c r="L2927" s="6"/>
    </row>
    <row r="2928" spans="1:16" x14ac:dyDescent="0.25">
      <c r="B2928" t="s">
        <v>36</v>
      </c>
      <c r="C2928" s="4"/>
      <c r="D2928" s="6"/>
      <c r="E2928" s="4"/>
      <c r="F2928" s="4"/>
      <c r="G2928" s="4"/>
      <c r="H2928" s="6"/>
      <c r="I2928" s="4"/>
      <c r="J2928" s="4"/>
      <c r="K2928" s="4"/>
      <c r="L2928" s="4"/>
    </row>
    <row r="2929" spans="1:16" x14ac:dyDescent="0.25">
      <c r="B2929" t="s">
        <v>33</v>
      </c>
      <c r="C2929" s="5" t="e">
        <f t="shared" ref="C2929:L2929" si="4340">C2928/C2927</f>
        <v>#DIV/0!</v>
      </c>
      <c r="D2929" s="5" t="e">
        <f t="shared" si="4340"/>
        <v>#DIV/0!</v>
      </c>
      <c r="E2929" s="5" t="e">
        <f t="shared" si="4340"/>
        <v>#DIV/0!</v>
      </c>
      <c r="F2929" s="5" t="e">
        <f t="shared" si="4340"/>
        <v>#DIV/0!</v>
      </c>
      <c r="G2929" s="5" t="e">
        <f t="shared" si="4340"/>
        <v>#DIV/0!</v>
      </c>
      <c r="H2929" s="5" t="e">
        <f t="shared" si="4340"/>
        <v>#DIV/0!</v>
      </c>
      <c r="I2929" s="5" t="e">
        <f t="shared" si="4340"/>
        <v>#DIV/0!</v>
      </c>
      <c r="J2929" s="5" t="e">
        <f t="shared" si="4340"/>
        <v>#DIV/0!</v>
      </c>
      <c r="K2929" s="5" t="e">
        <f t="shared" si="4340"/>
        <v>#DIV/0!</v>
      </c>
      <c r="L2929" s="5" t="e">
        <f t="shared" si="4340"/>
        <v>#DIV/0!</v>
      </c>
    </row>
    <row r="2930" spans="1:16" x14ac:dyDescent="0.25">
      <c r="B2930" t="s">
        <v>32</v>
      </c>
      <c r="C2930" s="4"/>
      <c r="D2930" s="4"/>
      <c r="E2930" s="4"/>
      <c r="F2930" s="4"/>
      <c r="G2930" s="4"/>
      <c r="H2930" s="4"/>
      <c r="I2930" s="4"/>
      <c r="J2930" s="4"/>
      <c r="K2930" s="4"/>
      <c r="L2930" s="4"/>
    </row>
    <row r="2932" spans="1:16" x14ac:dyDescent="0.25">
      <c r="A2932" t="s">
        <v>37</v>
      </c>
      <c r="B2932" t="s">
        <v>34</v>
      </c>
      <c r="C2932" s="3">
        <f t="shared" ref="C2932:C2933" si="4341">SUM(C2927:F2927)</f>
        <v>0</v>
      </c>
      <c r="D2932" s="3">
        <f t="shared" ref="D2932:D2933" si="4342">SUM(D2927:G2927)</f>
        <v>0</v>
      </c>
      <c r="E2932" s="3">
        <f t="shared" ref="E2932:E2933" si="4343">SUM(E2927:H2927)</f>
        <v>0</v>
      </c>
      <c r="F2932" s="3">
        <f t="shared" ref="F2932:F2933" si="4344">SUM(F2927:I2927)</f>
        <v>0</v>
      </c>
      <c r="G2932" s="3">
        <f t="shared" ref="G2932:G2933" si="4345">SUM(G2927:J2927)</f>
        <v>0</v>
      </c>
      <c r="H2932" s="3">
        <f t="shared" ref="H2932:H2933" si="4346">SUM(H2927:K2927)</f>
        <v>0</v>
      </c>
      <c r="I2932" s="3">
        <f t="shared" ref="I2932:I2933" si="4347">SUM(I2927:L2927)</f>
        <v>0</v>
      </c>
    </row>
    <row r="2933" spans="1:16" x14ac:dyDescent="0.25">
      <c r="B2933" t="s">
        <v>36</v>
      </c>
      <c r="C2933" s="3">
        <f t="shared" si="4341"/>
        <v>0</v>
      </c>
      <c r="D2933" s="3">
        <f t="shared" si="4342"/>
        <v>0</v>
      </c>
      <c r="E2933" s="3">
        <f t="shared" si="4343"/>
        <v>0</v>
      </c>
      <c r="F2933" s="3">
        <f t="shared" si="4344"/>
        <v>0</v>
      </c>
      <c r="G2933" s="3">
        <f t="shared" si="4345"/>
        <v>0</v>
      </c>
      <c r="H2933" s="3">
        <f t="shared" si="4346"/>
        <v>0</v>
      </c>
      <c r="I2933" s="3">
        <f t="shared" si="4347"/>
        <v>0</v>
      </c>
    </row>
    <row r="2934" spans="1:16" x14ac:dyDescent="0.25">
      <c r="B2934" t="s">
        <v>33</v>
      </c>
      <c r="C2934" s="1" t="e">
        <f t="shared" ref="C2934:I2934" si="4348">C2933/C2932</f>
        <v>#DIV/0!</v>
      </c>
      <c r="D2934" s="1" t="e">
        <f t="shared" si="4348"/>
        <v>#DIV/0!</v>
      </c>
      <c r="E2934" s="1" t="e">
        <f t="shared" si="4348"/>
        <v>#DIV/0!</v>
      </c>
      <c r="F2934" s="1" t="e">
        <f t="shared" si="4348"/>
        <v>#DIV/0!</v>
      </c>
      <c r="G2934" s="1" t="e">
        <f t="shared" si="4348"/>
        <v>#DIV/0!</v>
      </c>
      <c r="H2934" s="1" t="e">
        <f t="shared" si="4348"/>
        <v>#DIV/0!</v>
      </c>
      <c r="I2934" s="1" t="e">
        <f t="shared" si="4348"/>
        <v>#DIV/0!</v>
      </c>
    </row>
    <row r="2935" spans="1:16" x14ac:dyDescent="0.25">
      <c r="B2935" t="s">
        <v>32</v>
      </c>
      <c r="C2935">
        <f t="shared" ref="C2935" si="4349">SUM(C2930:F2930)</f>
        <v>0</v>
      </c>
      <c r="D2935">
        <f t="shared" ref="D2935" si="4350">SUM(D2930:G2930)</f>
        <v>0</v>
      </c>
      <c r="E2935">
        <f t="shared" ref="E2935" si="4351">SUM(E2930:H2930)</f>
        <v>0</v>
      </c>
      <c r="F2935">
        <f t="shared" ref="F2935" si="4352">SUM(F2930:I2930)</f>
        <v>0</v>
      </c>
      <c r="G2935">
        <f t="shared" ref="G2935" si="4353">SUM(G2930:J2930)</f>
        <v>0</v>
      </c>
      <c r="H2935">
        <f t="shared" ref="H2935" si="4354">SUM(H2930:K2930)</f>
        <v>0</v>
      </c>
      <c r="I2935">
        <f t="shared" ref="I2935" si="4355">SUM(I2930:L2930)</f>
        <v>0</v>
      </c>
    </row>
    <row r="2936" spans="1:16" x14ac:dyDescent="0.25">
      <c r="A2936" s="10"/>
      <c r="B2936" s="9"/>
      <c r="C2936" s="9"/>
      <c r="D2936" s="9"/>
      <c r="E2936" s="9"/>
      <c r="F2936" s="9"/>
      <c r="G2936" s="9"/>
      <c r="H2936" s="9"/>
      <c r="I2936" s="9"/>
    </row>
    <row r="2937" spans="1:16" x14ac:dyDescent="0.25">
      <c r="A2937" t="s">
        <v>35</v>
      </c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</row>
    <row r="2938" spans="1:16" x14ac:dyDescent="0.25">
      <c r="A2938" t="e">
        <f>B2938</f>
        <v>#DIV/0!</v>
      </c>
      <c r="B2938" t="e">
        <f>OR(AND(C2938:D2938),AND(C2938,E2938))</f>
        <v>#DIV/0!</v>
      </c>
      <c r="C2938" t="e">
        <f>AND(((C2932-D2932)/D2932)&gt;0,((C2927-D2927)/D2927)&gt;0,((C2932-E2932)/E2932)&gt;0,((C2927-E2927)/E2927)&gt;0)</f>
        <v>#DIV/0!</v>
      </c>
      <c r="D2938" t="e">
        <f>AND(((D2932-E2932)/E2932)&gt;0,((D2927-E2927)/E2927)&gt;0,((D2932-F2932)/F2932)&gt;0,((D2927-F2927)/F2927)&gt;0)</f>
        <v>#DIV/0!</v>
      </c>
      <c r="E2938" t="e">
        <f>AND(((E2932-F2932)/F2932)&gt;0,((E2927-F2927)/F2927)&gt;0,((E2932-G2932)/G2932)&gt;0,((E2927-G2927)/G2927)&gt;0)</f>
        <v>#DIV/0!</v>
      </c>
      <c r="F2938" t="e">
        <f>AND(((F2932-G2932)/G2932)&gt;0,((F2927-G2927)/G2927)&gt;0,((F2932-H2932)/H2932)&gt;0,((F2927-H2927)/H2927)&gt;0)</f>
        <v>#DIV/0!</v>
      </c>
      <c r="G2938" t="e">
        <f>AND(((G2932-H2932)/H2932)&gt;0,((G2927-H2927)/H2927)&gt;0,((G2932-I2932)/I2932)&gt;0,((G2927-I2927)/I2927)&gt;0)</f>
        <v>#DIV/0!</v>
      </c>
      <c r="H2938" t="e">
        <f>AND(((H2932-I2932)/I2932)&gt;0,((H2927-I2927)/I2927)&gt;0,((H2932-J2932)/J2932)&gt;0,((H2927-J2927)/J2927)&gt;0)</f>
        <v>#DIV/0!</v>
      </c>
      <c r="I2938" t="e">
        <f>AND(((I2932-J2932)/J2932)&gt;0,((I2927-J2927)/J2927)&gt;0,((I2932-K2932)/K2932)&gt;0,((I2927-K2927)/K2927)&gt;0)</f>
        <v>#DIV/0!</v>
      </c>
      <c r="J2938" t="e">
        <f>AND(((J2932-K2932)/K2932)&gt;0,((J2927-K2927)/K2927)&gt;0,((J2932-L2932)/L2932)&gt;0,((J2927-L2927)/L2927)&gt;0)</f>
        <v>#DIV/0!</v>
      </c>
      <c r="K2938" t="e">
        <f>AND(((K2932-L2932)/L2932)&gt;0,((K2927-L2927)/L2927)&gt;0,((K2932-M2932)/M2932)&gt;0,((K2927-M2927)/M2927)&gt;0)</f>
        <v>#DIV/0!</v>
      </c>
      <c r="L2938" t="e">
        <f>AND(((L2932-M2932)/M2932)&gt;0,((L2927-M2927)/M2927)&gt;0,((L2932-N2932)/N2932)&gt;0,((L2927-N2927)/N2927)&gt;0)</f>
        <v>#DIV/0!</v>
      </c>
    </row>
    <row r="2939" spans="1:16" x14ac:dyDescent="0.25">
      <c r="B2939" t="e">
        <f>OR(AND(C2939:D2939),AND(C2939,E2939))</f>
        <v>#DIV/0!</v>
      </c>
      <c r="C2939" t="e">
        <f>AND(((C2934-D2934)/D2934)&gt;0,((C2934-E2934)/E2934)&gt;0,((C2929-D2929)/D2929)&gt;0,((C2929-E2929)/E2929)&gt;0)</f>
        <v>#DIV/0!</v>
      </c>
      <c r="D2939" t="e">
        <f t="shared" ref="D2939:D2940" si="4356">AND(((D2934-E2934)/E2934)&gt;0,((D2934-F2934)/F2934)&gt;0,((D2929-E2929)/E2929)&gt;0,((D2929-F2929)/F2929)&gt;0)</f>
        <v>#DIV/0!</v>
      </c>
      <c r="E2939" t="e">
        <f t="shared" ref="E2939:E2940" si="4357">AND(((E2934-F2934)/F2934)&gt;0,((E2934-G2934)/G2934)&gt;0,((E2929-F2929)/F2929)&gt;0,((E2929-G2929)/G2929)&gt;0)</f>
        <v>#DIV/0!</v>
      </c>
      <c r="F2939" t="e">
        <f t="shared" ref="F2939:F2940" si="4358">AND(((F2934-G2934)/G2934)&gt;0,((F2934-H2934)/H2934)&gt;0,((F2929-G2929)/G2929)&gt;0,((F2929-H2929)/H2929)&gt;0)</f>
        <v>#DIV/0!</v>
      </c>
      <c r="G2939" t="e">
        <f t="shared" ref="G2939:G2940" si="4359">AND(((G2934-H2934)/H2934)&gt;0,((G2934-I2934)/I2934)&gt;0,((G2929-H2929)/H2929)&gt;0,((G2929-I2929)/I2929)&gt;0)</f>
        <v>#DIV/0!</v>
      </c>
      <c r="H2939" t="e">
        <f t="shared" ref="H2939:H2940" si="4360">AND(((H2934-I2934)/I2934)&gt;0,((H2934-J2934)/J2934)&gt;0,((H2929-I2929)/I2929)&gt;0,((H2929-J2929)/J2929)&gt;0)</f>
        <v>#DIV/0!</v>
      </c>
      <c r="I2939" t="e">
        <f t="shared" ref="I2939:I2940" si="4361">AND(((I2934-J2934)/J2934)&gt;0,((I2934-K2934)/K2934)&gt;0,((I2929-J2929)/J2929)&gt;0,((I2929-K2929)/K2929)&gt;0)</f>
        <v>#DIV/0!</v>
      </c>
      <c r="J2939" t="e">
        <f t="shared" ref="J2939:J2940" si="4362">AND(((J2934-K2934)/K2934)&gt;0,((J2934-L2934)/L2934)&gt;0,((J2929-K2929)/K2929)&gt;0,((J2929-L2929)/L2929)&gt;0)</f>
        <v>#DIV/0!</v>
      </c>
      <c r="K2939" t="e">
        <f t="shared" ref="K2939:K2940" si="4363">AND(((K2934-L2934)/L2934)&gt;0,((K2934-M2934)/M2934)&gt;0,((K2929-L2929)/L2929)&gt;0,((K2929-M2929)/M2929)&gt;0)</f>
        <v>#DIV/0!</v>
      </c>
      <c r="L2939" t="e">
        <f t="shared" ref="L2939:L2940" si="4364">AND(((L2934-M2934)/M2934)&gt;0,((L2934-N2934)/N2934)&gt;0,((L2929-M2929)/M2929)&gt;0,((L2929-N2929)/N2929)&gt;0)</f>
        <v>#DIV/0!</v>
      </c>
    </row>
    <row r="2940" spans="1:16" x14ac:dyDescent="0.25">
      <c r="B2940" t="e">
        <f>OR(AND(C2940:D2940),AND(C2940,E2940))</f>
        <v>#DIV/0!</v>
      </c>
      <c r="C2940" t="e">
        <f>AND(((C2935-D2935)/D2935)&gt;0,((C2935-E2935)/E2935)&gt;0,((C2930-D2930)/D2930)&gt;0,((C2930-E2930)/E2930)&gt;0)</f>
        <v>#DIV/0!</v>
      </c>
      <c r="D2940" t="e">
        <f t="shared" si="4356"/>
        <v>#DIV/0!</v>
      </c>
      <c r="E2940" t="e">
        <f t="shared" si="4357"/>
        <v>#DIV/0!</v>
      </c>
      <c r="F2940" t="e">
        <f t="shared" si="4358"/>
        <v>#DIV/0!</v>
      </c>
      <c r="G2940" t="e">
        <f t="shared" si="4359"/>
        <v>#DIV/0!</v>
      </c>
      <c r="H2940" t="e">
        <f t="shared" si="4360"/>
        <v>#DIV/0!</v>
      </c>
      <c r="I2940" t="e">
        <f t="shared" si="4361"/>
        <v>#DIV/0!</v>
      </c>
      <c r="J2940" t="e">
        <f t="shared" si="4362"/>
        <v>#DIV/0!</v>
      </c>
      <c r="K2940" t="e">
        <f t="shared" si="4363"/>
        <v>#DIV/0!</v>
      </c>
      <c r="L2940" t="e">
        <f t="shared" si="4364"/>
        <v>#DIV/0!</v>
      </c>
    </row>
    <row r="2942" spans="1:16" x14ac:dyDescent="0.25">
      <c r="A2942" s="7">
        <f>B2943</f>
        <v>0</v>
      </c>
      <c r="B2942" s="7" t="e">
        <f>OR(AND(C2955:D2955),AND(C2955,E2955))</f>
        <v>#DIV/0!</v>
      </c>
      <c r="C2942" s="7" t="e">
        <f>OR(AND(C2956:D2956),AND(C2956,E2956))</f>
        <v>#DIV/0!</v>
      </c>
      <c r="D2942" s="7" t="e">
        <f>OR(AND(C2957:D2957),AND(C2957,E2957))</f>
        <v>#DIV/0!</v>
      </c>
      <c r="E2942" s="7" t="str">
        <f>C2943</f>
        <v>JUN '21</v>
      </c>
      <c r="F2942" s="7" t="e">
        <f>OR(AND(D2955:E2955),AND(D2955,F2955))</f>
        <v>#DIV/0!</v>
      </c>
      <c r="G2942" s="7" t="e">
        <f>OR(AND(D2956:E2956),AND(D2956,F2956))</f>
        <v>#DIV/0!</v>
      </c>
      <c r="H2942" s="7" t="e">
        <f>OR(AND(D2957:E2957),AND(D2957,F2957))</f>
        <v>#DIV/0!</v>
      </c>
      <c r="I2942" s="7" t="str">
        <f>D2943</f>
        <v>MAR '21</v>
      </c>
      <c r="J2942" s="11">
        <f>A2953</f>
        <v>0</v>
      </c>
      <c r="K2942" s="7">
        <f>B2948</f>
        <v>0</v>
      </c>
      <c r="L2942" s="7"/>
      <c r="M2942" s="7"/>
      <c r="O2942" t="str">
        <f>"https://www.moneycontrol.com/financials/21stcenturymanagement/results/consolidated-quarterly-results/"&amp;M2942&amp;"/1"</f>
        <v>https://www.moneycontrol.com/financials/21stcenturymanagement/results/consolidated-quarterly-results//1</v>
      </c>
      <c r="P2942" t="str">
        <f>"https://www.moneycontrol.com/financials/21stcenturymanagement/results/consolidated-quarterly-results/"&amp;M2942&amp;"/2"</f>
        <v>https://www.moneycontrol.com/financials/21stcenturymanagement/results/consolidated-quarterly-results//2</v>
      </c>
    </row>
    <row r="2943" spans="1:16" x14ac:dyDescent="0.25">
      <c r="A2943" s="2" t="s">
        <v>49</v>
      </c>
      <c r="B2943" s="8"/>
      <c r="C2943" s="2" t="s">
        <v>50</v>
      </c>
      <c r="D2943" s="2" t="s">
        <v>48</v>
      </c>
      <c r="E2943" s="2" t="s">
        <v>47</v>
      </c>
      <c r="F2943" s="2" t="s">
        <v>51</v>
      </c>
      <c r="G2943" s="2" t="s">
        <v>46</v>
      </c>
      <c r="H2943" s="2" t="s">
        <v>45</v>
      </c>
      <c r="I2943" s="2" t="s">
        <v>44</v>
      </c>
      <c r="J2943" s="2" t="s">
        <v>43</v>
      </c>
      <c r="K2943" s="2" t="s">
        <v>42</v>
      </c>
      <c r="L2943" s="2" t="s">
        <v>41</v>
      </c>
      <c r="M2943" s="2"/>
      <c r="O2943" s="2"/>
    </row>
    <row r="2944" spans="1:16" x14ac:dyDescent="0.25">
      <c r="A2944" t="s">
        <v>38</v>
      </c>
      <c r="B2944" t="s">
        <v>34</v>
      </c>
      <c r="C2944" s="6"/>
      <c r="D2944" s="6"/>
      <c r="E2944" s="6"/>
      <c r="F2944" s="6"/>
      <c r="G2944" s="6"/>
      <c r="H2944" s="6"/>
      <c r="I2944" s="6"/>
      <c r="J2944" s="6"/>
      <c r="K2944" s="6"/>
      <c r="L2944" s="6"/>
    </row>
    <row r="2945" spans="1:16" x14ac:dyDescent="0.25">
      <c r="B2945" t="s">
        <v>36</v>
      </c>
      <c r="C2945" s="4"/>
      <c r="D2945" s="6"/>
      <c r="E2945" s="4"/>
      <c r="F2945" s="4"/>
      <c r="G2945" s="4"/>
      <c r="H2945" s="6"/>
      <c r="I2945" s="4"/>
      <c r="J2945" s="4"/>
      <c r="K2945" s="4"/>
      <c r="L2945" s="4"/>
    </row>
    <row r="2946" spans="1:16" x14ac:dyDescent="0.25">
      <c r="B2946" t="s">
        <v>33</v>
      </c>
      <c r="C2946" s="5" t="e">
        <f t="shared" ref="C2946:L2946" si="4365">C2945/C2944</f>
        <v>#DIV/0!</v>
      </c>
      <c r="D2946" s="5" t="e">
        <f t="shared" si="4365"/>
        <v>#DIV/0!</v>
      </c>
      <c r="E2946" s="5" t="e">
        <f t="shared" si="4365"/>
        <v>#DIV/0!</v>
      </c>
      <c r="F2946" s="5" t="e">
        <f t="shared" si="4365"/>
        <v>#DIV/0!</v>
      </c>
      <c r="G2946" s="5" t="e">
        <f t="shared" si="4365"/>
        <v>#DIV/0!</v>
      </c>
      <c r="H2946" s="5" t="e">
        <f t="shared" si="4365"/>
        <v>#DIV/0!</v>
      </c>
      <c r="I2946" s="5" t="e">
        <f t="shared" si="4365"/>
        <v>#DIV/0!</v>
      </c>
      <c r="J2946" s="5" t="e">
        <f t="shared" si="4365"/>
        <v>#DIV/0!</v>
      </c>
      <c r="K2946" s="5" t="e">
        <f t="shared" si="4365"/>
        <v>#DIV/0!</v>
      </c>
      <c r="L2946" s="5" t="e">
        <f t="shared" si="4365"/>
        <v>#DIV/0!</v>
      </c>
    </row>
    <row r="2947" spans="1:16" x14ac:dyDescent="0.25">
      <c r="B2947" t="s">
        <v>32</v>
      </c>
      <c r="C2947" s="4"/>
      <c r="D2947" s="4"/>
      <c r="E2947" s="4"/>
      <c r="F2947" s="4"/>
      <c r="G2947" s="4"/>
      <c r="H2947" s="4"/>
      <c r="I2947" s="4"/>
      <c r="J2947" s="4"/>
      <c r="K2947" s="4"/>
      <c r="L2947" s="4"/>
    </row>
    <row r="2949" spans="1:16" x14ac:dyDescent="0.25">
      <c r="A2949" t="s">
        <v>37</v>
      </c>
      <c r="B2949" t="s">
        <v>34</v>
      </c>
      <c r="C2949" s="3">
        <f t="shared" ref="C2949:C2950" si="4366">SUM(C2944:F2944)</f>
        <v>0</v>
      </c>
      <c r="D2949" s="3">
        <f t="shared" ref="D2949:D2950" si="4367">SUM(D2944:G2944)</f>
        <v>0</v>
      </c>
      <c r="E2949" s="3">
        <f t="shared" ref="E2949:E2950" si="4368">SUM(E2944:H2944)</f>
        <v>0</v>
      </c>
      <c r="F2949" s="3">
        <f t="shared" ref="F2949:F2950" si="4369">SUM(F2944:I2944)</f>
        <v>0</v>
      </c>
      <c r="G2949" s="3">
        <f t="shared" ref="G2949:G2950" si="4370">SUM(G2944:J2944)</f>
        <v>0</v>
      </c>
      <c r="H2949" s="3">
        <f t="shared" ref="H2949:H2950" si="4371">SUM(H2944:K2944)</f>
        <v>0</v>
      </c>
      <c r="I2949" s="3">
        <f t="shared" ref="I2949:I2950" si="4372">SUM(I2944:L2944)</f>
        <v>0</v>
      </c>
    </row>
    <row r="2950" spans="1:16" x14ac:dyDescent="0.25">
      <c r="B2950" t="s">
        <v>36</v>
      </c>
      <c r="C2950" s="3">
        <f t="shared" si="4366"/>
        <v>0</v>
      </c>
      <c r="D2950" s="3">
        <f t="shared" si="4367"/>
        <v>0</v>
      </c>
      <c r="E2950" s="3">
        <f t="shared" si="4368"/>
        <v>0</v>
      </c>
      <c r="F2950" s="3">
        <f t="shared" si="4369"/>
        <v>0</v>
      </c>
      <c r="G2950" s="3">
        <f t="shared" si="4370"/>
        <v>0</v>
      </c>
      <c r="H2950" s="3">
        <f t="shared" si="4371"/>
        <v>0</v>
      </c>
      <c r="I2950" s="3">
        <f t="shared" si="4372"/>
        <v>0</v>
      </c>
    </row>
    <row r="2951" spans="1:16" x14ac:dyDescent="0.25">
      <c r="B2951" t="s">
        <v>33</v>
      </c>
      <c r="C2951" s="1" t="e">
        <f t="shared" ref="C2951:I2951" si="4373">C2950/C2949</f>
        <v>#DIV/0!</v>
      </c>
      <c r="D2951" s="1" t="e">
        <f t="shared" si="4373"/>
        <v>#DIV/0!</v>
      </c>
      <c r="E2951" s="1" t="e">
        <f t="shared" si="4373"/>
        <v>#DIV/0!</v>
      </c>
      <c r="F2951" s="1" t="e">
        <f t="shared" si="4373"/>
        <v>#DIV/0!</v>
      </c>
      <c r="G2951" s="1" t="e">
        <f t="shared" si="4373"/>
        <v>#DIV/0!</v>
      </c>
      <c r="H2951" s="1" t="e">
        <f t="shared" si="4373"/>
        <v>#DIV/0!</v>
      </c>
      <c r="I2951" s="1" t="e">
        <f t="shared" si="4373"/>
        <v>#DIV/0!</v>
      </c>
    </row>
    <row r="2952" spans="1:16" x14ac:dyDescent="0.25">
      <c r="B2952" t="s">
        <v>32</v>
      </c>
      <c r="C2952">
        <f t="shared" ref="C2952" si="4374">SUM(C2947:F2947)</f>
        <v>0</v>
      </c>
      <c r="D2952">
        <f t="shared" ref="D2952" si="4375">SUM(D2947:G2947)</f>
        <v>0</v>
      </c>
      <c r="E2952">
        <f t="shared" ref="E2952" si="4376">SUM(E2947:H2947)</f>
        <v>0</v>
      </c>
      <c r="F2952">
        <f t="shared" ref="F2952" si="4377">SUM(F2947:I2947)</f>
        <v>0</v>
      </c>
      <c r="G2952">
        <f t="shared" ref="G2952" si="4378">SUM(G2947:J2947)</f>
        <v>0</v>
      </c>
      <c r="H2952">
        <f t="shared" ref="H2952" si="4379">SUM(H2947:K2947)</f>
        <v>0</v>
      </c>
      <c r="I2952">
        <f t="shared" ref="I2952" si="4380">SUM(I2947:L2947)</f>
        <v>0</v>
      </c>
    </row>
    <row r="2953" spans="1:16" x14ac:dyDescent="0.25">
      <c r="A2953" s="10"/>
      <c r="B2953" s="9"/>
      <c r="C2953" s="9"/>
      <c r="D2953" s="9"/>
      <c r="E2953" s="9"/>
      <c r="F2953" s="9"/>
      <c r="G2953" s="9"/>
      <c r="H2953" s="9"/>
      <c r="I2953" s="9"/>
    </row>
    <row r="2954" spans="1:16" x14ac:dyDescent="0.25">
      <c r="A2954" t="s">
        <v>35</v>
      </c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</row>
    <row r="2955" spans="1:16" x14ac:dyDescent="0.25">
      <c r="A2955" t="e">
        <f>B2955</f>
        <v>#DIV/0!</v>
      </c>
      <c r="B2955" t="e">
        <f>OR(AND(C2955:D2955),AND(C2955,E2955))</f>
        <v>#DIV/0!</v>
      </c>
      <c r="C2955" t="e">
        <f>AND(((C2949-D2949)/D2949)&gt;0,((C2944-D2944)/D2944)&gt;0,((C2949-E2949)/E2949)&gt;0,((C2944-E2944)/E2944)&gt;0)</f>
        <v>#DIV/0!</v>
      </c>
      <c r="D2955" t="e">
        <f>AND(((D2949-E2949)/E2949)&gt;0,((D2944-E2944)/E2944)&gt;0,((D2949-F2949)/F2949)&gt;0,((D2944-F2944)/F2944)&gt;0)</f>
        <v>#DIV/0!</v>
      </c>
      <c r="E2955" t="e">
        <f>AND(((E2949-F2949)/F2949)&gt;0,((E2944-F2944)/F2944)&gt;0,((E2949-G2949)/G2949)&gt;0,((E2944-G2944)/G2944)&gt;0)</f>
        <v>#DIV/0!</v>
      </c>
      <c r="F2955" t="e">
        <f>AND(((F2949-G2949)/G2949)&gt;0,((F2944-G2944)/G2944)&gt;0,((F2949-H2949)/H2949)&gt;0,((F2944-H2944)/H2944)&gt;0)</f>
        <v>#DIV/0!</v>
      </c>
      <c r="G2955" t="e">
        <f>AND(((G2949-H2949)/H2949)&gt;0,((G2944-H2944)/H2944)&gt;0,((G2949-I2949)/I2949)&gt;0,((G2944-I2944)/I2944)&gt;0)</f>
        <v>#DIV/0!</v>
      </c>
      <c r="H2955" t="e">
        <f>AND(((H2949-I2949)/I2949)&gt;0,((H2944-I2944)/I2944)&gt;0,((H2949-J2949)/J2949)&gt;0,((H2944-J2944)/J2944)&gt;0)</f>
        <v>#DIV/0!</v>
      </c>
      <c r="I2955" t="e">
        <f>AND(((I2949-J2949)/J2949)&gt;0,((I2944-J2944)/J2944)&gt;0,((I2949-K2949)/K2949)&gt;0,((I2944-K2944)/K2944)&gt;0)</f>
        <v>#DIV/0!</v>
      </c>
      <c r="J2955" t="e">
        <f>AND(((J2949-K2949)/K2949)&gt;0,((J2944-K2944)/K2944)&gt;0,((J2949-L2949)/L2949)&gt;0,((J2944-L2944)/L2944)&gt;0)</f>
        <v>#DIV/0!</v>
      </c>
      <c r="K2955" t="e">
        <f>AND(((K2949-L2949)/L2949)&gt;0,((K2944-L2944)/L2944)&gt;0,((K2949-M2949)/M2949)&gt;0,((K2944-M2944)/M2944)&gt;0)</f>
        <v>#DIV/0!</v>
      </c>
      <c r="L2955" t="e">
        <f>AND(((L2949-M2949)/M2949)&gt;0,((L2944-M2944)/M2944)&gt;0,((L2949-N2949)/N2949)&gt;0,((L2944-N2944)/N2944)&gt;0)</f>
        <v>#DIV/0!</v>
      </c>
    </row>
    <row r="2956" spans="1:16" x14ac:dyDescent="0.25">
      <c r="B2956" t="e">
        <f>OR(AND(C2956:D2956),AND(C2956,E2956))</f>
        <v>#DIV/0!</v>
      </c>
      <c r="C2956" t="e">
        <f>AND(((C2951-D2951)/D2951)&gt;0,((C2951-E2951)/E2951)&gt;0,((C2946-D2946)/D2946)&gt;0,((C2946-E2946)/E2946)&gt;0)</f>
        <v>#DIV/0!</v>
      </c>
      <c r="D2956" t="e">
        <f t="shared" ref="D2956:D2957" si="4381">AND(((D2951-E2951)/E2951)&gt;0,((D2951-F2951)/F2951)&gt;0,((D2946-E2946)/E2946)&gt;0,((D2946-F2946)/F2946)&gt;0)</f>
        <v>#DIV/0!</v>
      </c>
      <c r="E2956" t="e">
        <f t="shared" ref="E2956:E2957" si="4382">AND(((E2951-F2951)/F2951)&gt;0,((E2951-G2951)/G2951)&gt;0,((E2946-F2946)/F2946)&gt;0,((E2946-G2946)/G2946)&gt;0)</f>
        <v>#DIV/0!</v>
      </c>
      <c r="F2956" t="e">
        <f t="shared" ref="F2956:F2957" si="4383">AND(((F2951-G2951)/G2951)&gt;0,((F2951-H2951)/H2951)&gt;0,((F2946-G2946)/G2946)&gt;0,((F2946-H2946)/H2946)&gt;0)</f>
        <v>#DIV/0!</v>
      </c>
      <c r="G2956" t="e">
        <f t="shared" ref="G2956:G2957" si="4384">AND(((G2951-H2951)/H2951)&gt;0,((G2951-I2951)/I2951)&gt;0,((G2946-H2946)/H2946)&gt;0,((G2946-I2946)/I2946)&gt;0)</f>
        <v>#DIV/0!</v>
      </c>
      <c r="H2956" t="e">
        <f t="shared" ref="H2956:H2957" si="4385">AND(((H2951-I2951)/I2951)&gt;0,((H2951-J2951)/J2951)&gt;0,((H2946-I2946)/I2946)&gt;0,((H2946-J2946)/J2946)&gt;0)</f>
        <v>#DIV/0!</v>
      </c>
      <c r="I2956" t="e">
        <f t="shared" ref="I2956:I2957" si="4386">AND(((I2951-J2951)/J2951)&gt;0,((I2951-K2951)/K2951)&gt;0,((I2946-J2946)/J2946)&gt;0,((I2946-K2946)/K2946)&gt;0)</f>
        <v>#DIV/0!</v>
      </c>
      <c r="J2956" t="e">
        <f t="shared" ref="J2956:J2957" si="4387">AND(((J2951-K2951)/K2951)&gt;0,((J2951-L2951)/L2951)&gt;0,((J2946-K2946)/K2946)&gt;0,((J2946-L2946)/L2946)&gt;0)</f>
        <v>#DIV/0!</v>
      </c>
      <c r="K2956" t="e">
        <f t="shared" ref="K2956:K2957" si="4388">AND(((K2951-L2951)/L2951)&gt;0,((K2951-M2951)/M2951)&gt;0,((K2946-L2946)/L2946)&gt;0,((K2946-M2946)/M2946)&gt;0)</f>
        <v>#DIV/0!</v>
      </c>
      <c r="L2956" t="e">
        <f t="shared" ref="L2956:L2957" si="4389">AND(((L2951-M2951)/M2951)&gt;0,((L2951-N2951)/N2951)&gt;0,((L2946-M2946)/M2946)&gt;0,((L2946-N2946)/N2946)&gt;0)</f>
        <v>#DIV/0!</v>
      </c>
    </row>
    <row r="2957" spans="1:16" x14ac:dyDescent="0.25">
      <c r="B2957" t="e">
        <f>OR(AND(C2957:D2957),AND(C2957,E2957))</f>
        <v>#DIV/0!</v>
      </c>
      <c r="C2957" t="e">
        <f>AND(((C2952-D2952)/D2952)&gt;0,((C2952-E2952)/E2952)&gt;0,((C2947-D2947)/D2947)&gt;0,((C2947-E2947)/E2947)&gt;0)</f>
        <v>#DIV/0!</v>
      </c>
      <c r="D2957" t="e">
        <f t="shared" si="4381"/>
        <v>#DIV/0!</v>
      </c>
      <c r="E2957" t="e">
        <f t="shared" si="4382"/>
        <v>#DIV/0!</v>
      </c>
      <c r="F2957" t="e">
        <f t="shared" si="4383"/>
        <v>#DIV/0!</v>
      </c>
      <c r="G2957" t="e">
        <f t="shared" si="4384"/>
        <v>#DIV/0!</v>
      </c>
      <c r="H2957" t="e">
        <f t="shared" si="4385"/>
        <v>#DIV/0!</v>
      </c>
      <c r="I2957" t="e">
        <f t="shared" si="4386"/>
        <v>#DIV/0!</v>
      </c>
      <c r="J2957" t="e">
        <f t="shared" si="4387"/>
        <v>#DIV/0!</v>
      </c>
      <c r="K2957" t="e">
        <f t="shared" si="4388"/>
        <v>#DIV/0!</v>
      </c>
      <c r="L2957" t="e">
        <f t="shared" si="4389"/>
        <v>#DIV/0!</v>
      </c>
    </row>
    <row r="2959" spans="1:16" x14ac:dyDescent="0.25">
      <c r="A2959" s="7">
        <f>B2960</f>
        <v>0</v>
      </c>
      <c r="B2959" s="7" t="e">
        <f>OR(AND(C2972:D2972),AND(C2972,E2972))</f>
        <v>#DIV/0!</v>
      </c>
      <c r="C2959" s="7" t="e">
        <f>OR(AND(C2973:D2973),AND(C2973,E2973))</f>
        <v>#DIV/0!</v>
      </c>
      <c r="D2959" s="7" t="e">
        <f>OR(AND(C2974:D2974),AND(C2974,E2974))</f>
        <v>#DIV/0!</v>
      </c>
      <c r="E2959" s="7" t="str">
        <f>C2960</f>
        <v>JUN '21</v>
      </c>
      <c r="F2959" s="7" t="e">
        <f>OR(AND(D2972:E2972),AND(D2972,F2972))</f>
        <v>#DIV/0!</v>
      </c>
      <c r="G2959" s="7" t="e">
        <f>OR(AND(D2973:E2973),AND(D2973,F2973))</f>
        <v>#DIV/0!</v>
      </c>
      <c r="H2959" s="7" t="e">
        <f>OR(AND(D2974:E2974),AND(D2974,F2974))</f>
        <v>#DIV/0!</v>
      </c>
      <c r="I2959" s="7" t="str">
        <f>D2960</f>
        <v>MAR '21</v>
      </c>
      <c r="J2959" s="11">
        <f>A2970</f>
        <v>0</v>
      </c>
      <c r="K2959" s="7">
        <f>B2965</f>
        <v>0</v>
      </c>
      <c r="L2959" s="7"/>
      <c r="M2959" s="7"/>
      <c r="O2959" t="str">
        <f>"https://www.moneycontrol.com/financials/21stcenturymanagement/results/consolidated-quarterly-results/"&amp;M2959&amp;"/1"</f>
        <v>https://www.moneycontrol.com/financials/21stcenturymanagement/results/consolidated-quarterly-results//1</v>
      </c>
      <c r="P2959" t="str">
        <f>"https://www.moneycontrol.com/financials/21stcenturymanagement/results/consolidated-quarterly-results/"&amp;M2959&amp;"/2"</f>
        <v>https://www.moneycontrol.com/financials/21stcenturymanagement/results/consolidated-quarterly-results//2</v>
      </c>
    </row>
    <row r="2960" spans="1:16" x14ac:dyDescent="0.25">
      <c r="A2960" s="2" t="s">
        <v>49</v>
      </c>
      <c r="B2960" s="8"/>
      <c r="C2960" s="2" t="s">
        <v>50</v>
      </c>
      <c r="D2960" s="2" t="s">
        <v>48</v>
      </c>
      <c r="E2960" s="2" t="s">
        <v>47</v>
      </c>
      <c r="F2960" s="2" t="s">
        <v>51</v>
      </c>
      <c r="G2960" s="2" t="s">
        <v>46</v>
      </c>
      <c r="H2960" s="2" t="s">
        <v>45</v>
      </c>
      <c r="I2960" s="2" t="s">
        <v>44</v>
      </c>
      <c r="J2960" s="2" t="s">
        <v>43</v>
      </c>
      <c r="K2960" s="2" t="s">
        <v>42</v>
      </c>
      <c r="L2960" s="2" t="s">
        <v>41</v>
      </c>
      <c r="M2960" s="2"/>
      <c r="O2960" s="2"/>
    </row>
    <row r="2961" spans="1:16" x14ac:dyDescent="0.25">
      <c r="A2961" t="s">
        <v>38</v>
      </c>
      <c r="B2961" t="s">
        <v>34</v>
      </c>
      <c r="C2961" s="6"/>
      <c r="D2961" s="6"/>
      <c r="E2961" s="6"/>
      <c r="F2961" s="6"/>
      <c r="G2961" s="6"/>
      <c r="H2961" s="6"/>
      <c r="I2961" s="6"/>
      <c r="J2961" s="6"/>
      <c r="K2961" s="6"/>
      <c r="L2961" s="6"/>
    </row>
    <row r="2962" spans="1:16" x14ac:dyDescent="0.25">
      <c r="B2962" t="s">
        <v>36</v>
      </c>
      <c r="C2962" s="4"/>
      <c r="D2962" s="6"/>
      <c r="E2962" s="4"/>
      <c r="F2962" s="4"/>
      <c r="G2962" s="4"/>
      <c r="H2962" s="6"/>
      <c r="I2962" s="4"/>
      <c r="J2962" s="4"/>
      <c r="K2962" s="4"/>
      <c r="L2962" s="4"/>
    </row>
    <row r="2963" spans="1:16" x14ac:dyDescent="0.25">
      <c r="B2963" t="s">
        <v>33</v>
      </c>
      <c r="C2963" s="5" t="e">
        <f t="shared" ref="C2963:L2963" si="4390">C2962/C2961</f>
        <v>#DIV/0!</v>
      </c>
      <c r="D2963" s="5" t="e">
        <f t="shared" si="4390"/>
        <v>#DIV/0!</v>
      </c>
      <c r="E2963" s="5" t="e">
        <f t="shared" si="4390"/>
        <v>#DIV/0!</v>
      </c>
      <c r="F2963" s="5" t="e">
        <f t="shared" si="4390"/>
        <v>#DIV/0!</v>
      </c>
      <c r="G2963" s="5" t="e">
        <f t="shared" si="4390"/>
        <v>#DIV/0!</v>
      </c>
      <c r="H2963" s="5" t="e">
        <f t="shared" si="4390"/>
        <v>#DIV/0!</v>
      </c>
      <c r="I2963" s="5" t="e">
        <f t="shared" si="4390"/>
        <v>#DIV/0!</v>
      </c>
      <c r="J2963" s="5" t="e">
        <f t="shared" si="4390"/>
        <v>#DIV/0!</v>
      </c>
      <c r="K2963" s="5" t="e">
        <f t="shared" si="4390"/>
        <v>#DIV/0!</v>
      </c>
      <c r="L2963" s="5" t="e">
        <f t="shared" si="4390"/>
        <v>#DIV/0!</v>
      </c>
    </row>
    <row r="2964" spans="1:16" x14ac:dyDescent="0.25">
      <c r="B2964" t="s">
        <v>32</v>
      </c>
      <c r="C2964" s="4"/>
      <c r="D2964" s="4"/>
      <c r="E2964" s="4"/>
      <c r="F2964" s="4"/>
      <c r="G2964" s="4"/>
      <c r="H2964" s="4"/>
      <c r="I2964" s="4"/>
      <c r="J2964" s="4"/>
      <c r="K2964" s="4"/>
      <c r="L2964" s="4"/>
    </row>
    <row r="2966" spans="1:16" x14ac:dyDescent="0.25">
      <c r="A2966" t="s">
        <v>37</v>
      </c>
      <c r="B2966" t="s">
        <v>34</v>
      </c>
      <c r="C2966" s="3">
        <f t="shared" ref="C2966:C2967" si="4391">SUM(C2961:F2961)</f>
        <v>0</v>
      </c>
      <c r="D2966" s="3">
        <f t="shared" ref="D2966:D2967" si="4392">SUM(D2961:G2961)</f>
        <v>0</v>
      </c>
      <c r="E2966" s="3">
        <f t="shared" ref="E2966:E2967" si="4393">SUM(E2961:H2961)</f>
        <v>0</v>
      </c>
      <c r="F2966" s="3">
        <f t="shared" ref="F2966:F2967" si="4394">SUM(F2961:I2961)</f>
        <v>0</v>
      </c>
      <c r="G2966" s="3">
        <f t="shared" ref="G2966:G2967" si="4395">SUM(G2961:J2961)</f>
        <v>0</v>
      </c>
      <c r="H2966" s="3">
        <f t="shared" ref="H2966:H2967" si="4396">SUM(H2961:K2961)</f>
        <v>0</v>
      </c>
      <c r="I2966" s="3">
        <f t="shared" ref="I2966:I2967" si="4397">SUM(I2961:L2961)</f>
        <v>0</v>
      </c>
    </row>
    <row r="2967" spans="1:16" x14ac:dyDescent="0.25">
      <c r="B2967" t="s">
        <v>36</v>
      </c>
      <c r="C2967" s="3">
        <f t="shared" si="4391"/>
        <v>0</v>
      </c>
      <c r="D2967" s="3">
        <f t="shared" si="4392"/>
        <v>0</v>
      </c>
      <c r="E2967" s="3">
        <f t="shared" si="4393"/>
        <v>0</v>
      </c>
      <c r="F2967" s="3">
        <f t="shared" si="4394"/>
        <v>0</v>
      </c>
      <c r="G2967" s="3">
        <f t="shared" si="4395"/>
        <v>0</v>
      </c>
      <c r="H2967" s="3">
        <f t="shared" si="4396"/>
        <v>0</v>
      </c>
      <c r="I2967" s="3">
        <f t="shared" si="4397"/>
        <v>0</v>
      </c>
    </row>
    <row r="2968" spans="1:16" x14ac:dyDescent="0.25">
      <c r="B2968" t="s">
        <v>33</v>
      </c>
      <c r="C2968" s="1" t="e">
        <f t="shared" ref="C2968:I2968" si="4398">C2967/C2966</f>
        <v>#DIV/0!</v>
      </c>
      <c r="D2968" s="1" t="e">
        <f t="shared" si="4398"/>
        <v>#DIV/0!</v>
      </c>
      <c r="E2968" s="1" t="e">
        <f t="shared" si="4398"/>
        <v>#DIV/0!</v>
      </c>
      <c r="F2968" s="1" t="e">
        <f t="shared" si="4398"/>
        <v>#DIV/0!</v>
      </c>
      <c r="G2968" s="1" t="e">
        <f t="shared" si="4398"/>
        <v>#DIV/0!</v>
      </c>
      <c r="H2968" s="1" t="e">
        <f t="shared" si="4398"/>
        <v>#DIV/0!</v>
      </c>
      <c r="I2968" s="1" t="e">
        <f t="shared" si="4398"/>
        <v>#DIV/0!</v>
      </c>
    </row>
    <row r="2969" spans="1:16" x14ac:dyDescent="0.25">
      <c r="B2969" t="s">
        <v>32</v>
      </c>
      <c r="C2969">
        <f t="shared" ref="C2969" si="4399">SUM(C2964:F2964)</f>
        <v>0</v>
      </c>
      <c r="D2969">
        <f t="shared" ref="D2969" si="4400">SUM(D2964:G2964)</f>
        <v>0</v>
      </c>
      <c r="E2969">
        <f t="shared" ref="E2969" si="4401">SUM(E2964:H2964)</f>
        <v>0</v>
      </c>
      <c r="F2969">
        <f t="shared" ref="F2969" si="4402">SUM(F2964:I2964)</f>
        <v>0</v>
      </c>
      <c r="G2969">
        <f t="shared" ref="G2969" si="4403">SUM(G2964:J2964)</f>
        <v>0</v>
      </c>
      <c r="H2969">
        <f t="shared" ref="H2969" si="4404">SUM(H2964:K2964)</f>
        <v>0</v>
      </c>
      <c r="I2969">
        <f t="shared" ref="I2969" si="4405">SUM(I2964:L2964)</f>
        <v>0</v>
      </c>
    </row>
    <row r="2970" spans="1:16" x14ac:dyDescent="0.25">
      <c r="A2970" s="10"/>
      <c r="B2970" s="9"/>
      <c r="C2970" s="9"/>
      <c r="D2970" s="9"/>
      <c r="E2970" s="9"/>
      <c r="F2970" s="9"/>
      <c r="G2970" s="9"/>
      <c r="H2970" s="9"/>
      <c r="I2970" s="9"/>
    </row>
    <row r="2971" spans="1:16" x14ac:dyDescent="0.25">
      <c r="A2971" t="s">
        <v>35</v>
      </c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</row>
    <row r="2972" spans="1:16" x14ac:dyDescent="0.25">
      <c r="A2972" t="e">
        <f>B2972</f>
        <v>#DIV/0!</v>
      </c>
      <c r="B2972" t="e">
        <f>OR(AND(C2972:D2972),AND(C2972,E2972))</f>
        <v>#DIV/0!</v>
      </c>
      <c r="C2972" t="e">
        <f>AND(((C2966-D2966)/D2966)&gt;0,((C2961-D2961)/D2961)&gt;0,((C2966-E2966)/E2966)&gt;0,((C2961-E2961)/E2961)&gt;0)</f>
        <v>#DIV/0!</v>
      </c>
      <c r="D2972" t="e">
        <f>AND(((D2966-E2966)/E2966)&gt;0,((D2961-E2961)/E2961)&gt;0,((D2966-F2966)/F2966)&gt;0,((D2961-F2961)/F2961)&gt;0)</f>
        <v>#DIV/0!</v>
      </c>
      <c r="E2972" t="e">
        <f>AND(((E2966-F2966)/F2966)&gt;0,((E2961-F2961)/F2961)&gt;0,((E2966-G2966)/G2966)&gt;0,((E2961-G2961)/G2961)&gt;0)</f>
        <v>#DIV/0!</v>
      </c>
      <c r="F2972" t="e">
        <f>AND(((F2966-G2966)/G2966)&gt;0,((F2961-G2961)/G2961)&gt;0,((F2966-H2966)/H2966)&gt;0,((F2961-H2961)/H2961)&gt;0)</f>
        <v>#DIV/0!</v>
      </c>
      <c r="G2972" t="e">
        <f>AND(((G2966-H2966)/H2966)&gt;0,((G2961-H2961)/H2961)&gt;0,((G2966-I2966)/I2966)&gt;0,((G2961-I2961)/I2961)&gt;0)</f>
        <v>#DIV/0!</v>
      </c>
      <c r="H2972" t="e">
        <f>AND(((H2966-I2966)/I2966)&gt;0,((H2961-I2961)/I2961)&gt;0,((H2966-J2966)/J2966)&gt;0,((H2961-J2961)/J2961)&gt;0)</f>
        <v>#DIV/0!</v>
      </c>
      <c r="I2972" t="e">
        <f>AND(((I2966-J2966)/J2966)&gt;0,((I2961-J2961)/J2961)&gt;0,((I2966-K2966)/K2966)&gt;0,((I2961-K2961)/K2961)&gt;0)</f>
        <v>#DIV/0!</v>
      </c>
      <c r="J2972" t="e">
        <f>AND(((J2966-K2966)/K2966)&gt;0,((J2961-K2961)/K2961)&gt;0,((J2966-L2966)/L2966)&gt;0,((J2961-L2961)/L2961)&gt;0)</f>
        <v>#DIV/0!</v>
      </c>
      <c r="K2972" t="e">
        <f>AND(((K2966-L2966)/L2966)&gt;0,((K2961-L2961)/L2961)&gt;0,((K2966-M2966)/M2966)&gt;0,((K2961-M2961)/M2961)&gt;0)</f>
        <v>#DIV/0!</v>
      </c>
      <c r="L2972" t="e">
        <f>AND(((L2966-M2966)/M2966)&gt;0,((L2961-M2961)/M2961)&gt;0,((L2966-N2966)/N2966)&gt;0,((L2961-N2961)/N2961)&gt;0)</f>
        <v>#DIV/0!</v>
      </c>
    </row>
    <row r="2973" spans="1:16" x14ac:dyDescent="0.25">
      <c r="B2973" t="e">
        <f>OR(AND(C2973:D2973),AND(C2973,E2973))</f>
        <v>#DIV/0!</v>
      </c>
      <c r="C2973" t="e">
        <f>AND(((C2968-D2968)/D2968)&gt;0,((C2968-E2968)/E2968)&gt;0,((C2963-D2963)/D2963)&gt;0,((C2963-E2963)/E2963)&gt;0)</f>
        <v>#DIV/0!</v>
      </c>
      <c r="D2973" t="e">
        <f t="shared" ref="D2973:D2974" si="4406">AND(((D2968-E2968)/E2968)&gt;0,((D2968-F2968)/F2968)&gt;0,((D2963-E2963)/E2963)&gt;0,((D2963-F2963)/F2963)&gt;0)</f>
        <v>#DIV/0!</v>
      </c>
      <c r="E2973" t="e">
        <f t="shared" ref="E2973:E2974" si="4407">AND(((E2968-F2968)/F2968)&gt;0,((E2968-G2968)/G2968)&gt;0,((E2963-F2963)/F2963)&gt;0,((E2963-G2963)/G2963)&gt;0)</f>
        <v>#DIV/0!</v>
      </c>
      <c r="F2973" t="e">
        <f t="shared" ref="F2973:F2974" si="4408">AND(((F2968-G2968)/G2968)&gt;0,((F2968-H2968)/H2968)&gt;0,((F2963-G2963)/G2963)&gt;0,((F2963-H2963)/H2963)&gt;0)</f>
        <v>#DIV/0!</v>
      </c>
      <c r="G2973" t="e">
        <f t="shared" ref="G2973:G2974" si="4409">AND(((G2968-H2968)/H2968)&gt;0,((G2968-I2968)/I2968)&gt;0,((G2963-H2963)/H2963)&gt;0,((G2963-I2963)/I2963)&gt;0)</f>
        <v>#DIV/0!</v>
      </c>
      <c r="H2973" t="e">
        <f t="shared" ref="H2973:H2974" si="4410">AND(((H2968-I2968)/I2968)&gt;0,((H2968-J2968)/J2968)&gt;0,((H2963-I2963)/I2963)&gt;0,((H2963-J2963)/J2963)&gt;0)</f>
        <v>#DIV/0!</v>
      </c>
      <c r="I2973" t="e">
        <f t="shared" ref="I2973:I2974" si="4411">AND(((I2968-J2968)/J2968)&gt;0,((I2968-K2968)/K2968)&gt;0,((I2963-J2963)/J2963)&gt;0,((I2963-K2963)/K2963)&gt;0)</f>
        <v>#DIV/0!</v>
      </c>
      <c r="J2973" t="e">
        <f t="shared" ref="J2973:J2974" si="4412">AND(((J2968-K2968)/K2968)&gt;0,((J2968-L2968)/L2968)&gt;0,((J2963-K2963)/K2963)&gt;0,((J2963-L2963)/L2963)&gt;0)</f>
        <v>#DIV/0!</v>
      </c>
      <c r="K2973" t="e">
        <f t="shared" ref="K2973:K2974" si="4413">AND(((K2968-L2968)/L2968)&gt;0,((K2968-M2968)/M2968)&gt;0,((K2963-L2963)/L2963)&gt;0,((K2963-M2963)/M2963)&gt;0)</f>
        <v>#DIV/0!</v>
      </c>
      <c r="L2973" t="e">
        <f t="shared" ref="L2973:L2974" si="4414">AND(((L2968-M2968)/M2968)&gt;0,((L2968-N2968)/N2968)&gt;0,((L2963-M2963)/M2963)&gt;0,((L2963-N2963)/N2963)&gt;0)</f>
        <v>#DIV/0!</v>
      </c>
    </row>
    <row r="2974" spans="1:16" x14ac:dyDescent="0.25">
      <c r="B2974" t="e">
        <f>OR(AND(C2974:D2974),AND(C2974,E2974))</f>
        <v>#DIV/0!</v>
      </c>
      <c r="C2974" t="e">
        <f>AND(((C2969-D2969)/D2969)&gt;0,((C2969-E2969)/E2969)&gt;0,((C2964-D2964)/D2964)&gt;0,((C2964-E2964)/E2964)&gt;0)</f>
        <v>#DIV/0!</v>
      </c>
      <c r="D2974" t="e">
        <f t="shared" si="4406"/>
        <v>#DIV/0!</v>
      </c>
      <c r="E2974" t="e">
        <f t="shared" si="4407"/>
        <v>#DIV/0!</v>
      </c>
      <c r="F2974" t="e">
        <f t="shared" si="4408"/>
        <v>#DIV/0!</v>
      </c>
      <c r="G2974" t="e">
        <f t="shared" si="4409"/>
        <v>#DIV/0!</v>
      </c>
      <c r="H2974" t="e">
        <f t="shared" si="4410"/>
        <v>#DIV/0!</v>
      </c>
      <c r="I2974" t="e">
        <f t="shared" si="4411"/>
        <v>#DIV/0!</v>
      </c>
      <c r="J2974" t="e">
        <f t="shared" si="4412"/>
        <v>#DIV/0!</v>
      </c>
      <c r="K2974" t="e">
        <f t="shared" si="4413"/>
        <v>#DIV/0!</v>
      </c>
      <c r="L2974" t="e">
        <f t="shared" si="4414"/>
        <v>#DIV/0!</v>
      </c>
    </row>
    <row r="2976" spans="1:16" x14ac:dyDescent="0.25">
      <c r="A2976" s="7">
        <f>B2977</f>
        <v>0</v>
      </c>
      <c r="B2976" s="7" t="e">
        <f>OR(AND(C2989:D2989),AND(C2989,E2989))</f>
        <v>#DIV/0!</v>
      </c>
      <c r="C2976" s="7" t="e">
        <f>OR(AND(C2990:D2990),AND(C2990,E2990))</f>
        <v>#DIV/0!</v>
      </c>
      <c r="D2976" s="7" t="e">
        <f>OR(AND(C2991:D2991),AND(C2991,E2991))</f>
        <v>#DIV/0!</v>
      </c>
      <c r="E2976" s="7" t="str">
        <f>C2977</f>
        <v>JUN '21</v>
      </c>
      <c r="F2976" s="7" t="e">
        <f>OR(AND(D2989:E2989),AND(D2989,F2989))</f>
        <v>#DIV/0!</v>
      </c>
      <c r="G2976" s="7" t="e">
        <f>OR(AND(D2990:E2990),AND(D2990,F2990))</f>
        <v>#DIV/0!</v>
      </c>
      <c r="H2976" s="7" t="e">
        <f>OR(AND(D2991:E2991),AND(D2991,F2991))</f>
        <v>#DIV/0!</v>
      </c>
      <c r="I2976" s="7" t="str">
        <f>D2977</f>
        <v>MAR '21</v>
      </c>
      <c r="J2976" s="11">
        <f>A2987</f>
        <v>0</v>
      </c>
      <c r="K2976" s="7">
        <f>B2982</f>
        <v>0</v>
      </c>
      <c r="L2976" s="7"/>
      <c r="M2976" s="7"/>
      <c r="O2976" t="str">
        <f>"https://www.moneycontrol.com/financials/21stcenturymanagement/results/consolidated-quarterly-results/"&amp;M2976&amp;"/1"</f>
        <v>https://www.moneycontrol.com/financials/21stcenturymanagement/results/consolidated-quarterly-results//1</v>
      </c>
      <c r="P2976" t="str">
        <f>"https://www.moneycontrol.com/financials/21stcenturymanagement/results/consolidated-quarterly-results/"&amp;M2976&amp;"/2"</f>
        <v>https://www.moneycontrol.com/financials/21stcenturymanagement/results/consolidated-quarterly-results//2</v>
      </c>
    </row>
    <row r="2977" spans="1:15" x14ac:dyDescent="0.25">
      <c r="A2977" s="2" t="s">
        <v>49</v>
      </c>
      <c r="B2977" s="8"/>
      <c r="C2977" s="2" t="s">
        <v>50</v>
      </c>
      <c r="D2977" s="2" t="s">
        <v>48</v>
      </c>
      <c r="E2977" s="2" t="s">
        <v>47</v>
      </c>
      <c r="F2977" s="2" t="s">
        <v>51</v>
      </c>
      <c r="G2977" s="2" t="s">
        <v>46</v>
      </c>
      <c r="H2977" s="2" t="s">
        <v>45</v>
      </c>
      <c r="I2977" s="2" t="s">
        <v>44</v>
      </c>
      <c r="J2977" s="2" t="s">
        <v>43</v>
      </c>
      <c r="K2977" s="2" t="s">
        <v>42</v>
      </c>
      <c r="L2977" s="2" t="s">
        <v>41</v>
      </c>
      <c r="M2977" s="2"/>
      <c r="O2977" s="2"/>
    </row>
    <row r="2978" spans="1:15" x14ac:dyDescent="0.25">
      <c r="A2978" t="s">
        <v>38</v>
      </c>
      <c r="B2978" t="s">
        <v>34</v>
      </c>
      <c r="C2978" s="6"/>
      <c r="D2978" s="6"/>
      <c r="E2978" s="6"/>
      <c r="F2978" s="6"/>
      <c r="G2978" s="6"/>
      <c r="H2978" s="6"/>
      <c r="I2978" s="6"/>
      <c r="J2978" s="6"/>
      <c r="K2978" s="6"/>
      <c r="L2978" s="6"/>
    </row>
    <row r="2979" spans="1:15" x14ac:dyDescent="0.25">
      <c r="B2979" t="s">
        <v>36</v>
      </c>
      <c r="C2979" s="4"/>
      <c r="D2979" s="6"/>
      <c r="E2979" s="4"/>
      <c r="F2979" s="4"/>
      <c r="G2979" s="4"/>
      <c r="H2979" s="6"/>
      <c r="I2979" s="4"/>
      <c r="J2979" s="4"/>
      <c r="K2979" s="4"/>
      <c r="L2979" s="4"/>
    </row>
    <row r="2980" spans="1:15" x14ac:dyDescent="0.25">
      <c r="B2980" t="s">
        <v>33</v>
      </c>
      <c r="C2980" s="5" t="e">
        <f t="shared" ref="C2980:L2980" si="4415">C2979/C2978</f>
        <v>#DIV/0!</v>
      </c>
      <c r="D2980" s="5" t="e">
        <f t="shared" si="4415"/>
        <v>#DIV/0!</v>
      </c>
      <c r="E2980" s="5" t="e">
        <f t="shared" si="4415"/>
        <v>#DIV/0!</v>
      </c>
      <c r="F2980" s="5" t="e">
        <f t="shared" si="4415"/>
        <v>#DIV/0!</v>
      </c>
      <c r="G2980" s="5" t="e">
        <f t="shared" si="4415"/>
        <v>#DIV/0!</v>
      </c>
      <c r="H2980" s="5" t="e">
        <f t="shared" si="4415"/>
        <v>#DIV/0!</v>
      </c>
      <c r="I2980" s="5" t="e">
        <f t="shared" si="4415"/>
        <v>#DIV/0!</v>
      </c>
      <c r="J2980" s="5" t="e">
        <f t="shared" si="4415"/>
        <v>#DIV/0!</v>
      </c>
      <c r="K2980" s="5" t="e">
        <f t="shared" si="4415"/>
        <v>#DIV/0!</v>
      </c>
      <c r="L2980" s="5" t="e">
        <f t="shared" si="4415"/>
        <v>#DIV/0!</v>
      </c>
    </row>
    <row r="2981" spans="1:15" x14ac:dyDescent="0.25">
      <c r="B2981" t="s">
        <v>32</v>
      </c>
      <c r="C2981" s="4"/>
      <c r="D2981" s="4"/>
      <c r="E2981" s="4"/>
      <c r="F2981" s="4"/>
      <c r="G2981" s="4"/>
      <c r="H2981" s="4"/>
      <c r="I2981" s="4"/>
      <c r="J2981" s="4"/>
      <c r="K2981" s="4"/>
      <c r="L2981" s="4"/>
    </row>
    <row r="2983" spans="1:15" x14ac:dyDescent="0.25">
      <c r="A2983" t="s">
        <v>37</v>
      </c>
      <c r="B2983" t="s">
        <v>34</v>
      </c>
      <c r="C2983" s="3">
        <f t="shared" ref="C2983:C2984" si="4416">SUM(C2978:F2978)</f>
        <v>0</v>
      </c>
      <c r="D2983" s="3">
        <f t="shared" ref="D2983:D2984" si="4417">SUM(D2978:G2978)</f>
        <v>0</v>
      </c>
      <c r="E2983" s="3">
        <f t="shared" ref="E2983:E2984" si="4418">SUM(E2978:H2978)</f>
        <v>0</v>
      </c>
      <c r="F2983" s="3">
        <f t="shared" ref="F2983:F2984" si="4419">SUM(F2978:I2978)</f>
        <v>0</v>
      </c>
      <c r="G2983" s="3">
        <f t="shared" ref="G2983:G2984" si="4420">SUM(G2978:J2978)</f>
        <v>0</v>
      </c>
      <c r="H2983" s="3">
        <f t="shared" ref="H2983:H2984" si="4421">SUM(H2978:K2978)</f>
        <v>0</v>
      </c>
      <c r="I2983" s="3">
        <f t="shared" ref="I2983:I2984" si="4422">SUM(I2978:L2978)</f>
        <v>0</v>
      </c>
    </row>
    <row r="2984" spans="1:15" x14ac:dyDescent="0.25">
      <c r="B2984" t="s">
        <v>36</v>
      </c>
      <c r="C2984" s="3">
        <f t="shared" si="4416"/>
        <v>0</v>
      </c>
      <c r="D2984" s="3">
        <f t="shared" si="4417"/>
        <v>0</v>
      </c>
      <c r="E2984" s="3">
        <f t="shared" si="4418"/>
        <v>0</v>
      </c>
      <c r="F2984" s="3">
        <f t="shared" si="4419"/>
        <v>0</v>
      </c>
      <c r="G2984" s="3">
        <f t="shared" si="4420"/>
        <v>0</v>
      </c>
      <c r="H2984" s="3">
        <f t="shared" si="4421"/>
        <v>0</v>
      </c>
      <c r="I2984" s="3">
        <f t="shared" si="4422"/>
        <v>0</v>
      </c>
    </row>
    <row r="2985" spans="1:15" x14ac:dyDescent="0.25">
      <c r="B2985" t="s">
        <v>33</v>
      </c>
      <c r="C2985" s="1" t="e">
        <f t="shared" ref="C2985:I2985" si="4423">C2984/C2983</f>
        <v>#DIV/0!</v>
      </c>
      <c r="D2985" s="1" t="e">
        <f t="shared" si="4423"/>
        <v>#DIV/0!</v>
      </c>
      <c r="E2985" s="1" t="e">
        <f t="shared" si="4423"/>
        <v>#DIV/0!</v>
      </c>
      <c r="F2985" s="1" t="e">
        <f t="shared" si="4423"/>
        <v>#DIV/0!</v>
      </c>
      <c r="G2985" s="1" t="e">
        <f t="shared" si="4423"/>
        <v>#DIV/0!</v>
      </c>
      <c r="H2985" s="1" t="e">
        <f t="shared" si="4423"/>
        <v>#DIV/0!</v>
      </c>
      <c r="I2985" s="1" t="e">
        <f t="shared" si="4423"/>
        <v>#DIV/0!</v>
      </c>
    </row>
    <row r="2986" spans="1:15" x14ac:dyDescent="0.25">
      <c r="B2986" t="s">
        <v>32</v>
      </c>
      <c r="C2986">
        <f t="shared" ref="C2986" si="4424">SUM(C2981:F2981)</f>
        <v>0</v>
      </c>
      <c r="D2986">
        <f t="shared" ref="D2986" si="4425">SUM(D2981:G2981)</f>
        <v>0</v>
      </c>
      <c r="E2986">
        <f t="shared" ref="E2986" si="4426">SUM(E2981:H2981)</f>
        <v>0</v>
      </c>
      <c r="F2986">
        <f t="shared" ref="F2986" si="4427">SUM(F2981:I2981)</f>
        <v>0</v>
      </c>
      <c r="G2986">
        <f t="shared" ref="G2986" si="4428">SUM(G2981:J2981)</f>
        <v>0</v>
      </c>
      <c r="H2986">
        <f t="shared" ref="H2986" si="4429">SUM(H2981:K2981)</f>
        <v>0</v>
      </c>
      <c r="I2986">
        <f t="shared" ref="I2986" si="4430">SUM(I2981:L2981)</f>
        <v>0</v>
      </c>
    </row>
    <row r="2987" spans="1:15" x14ac:dyDescent="0.25">
      <c r="A2987" s="10"/>
      <c r="B2987" s="9"/>
      <c r="C2987" s="9"/>
      <c r="D2987" s="9"/>
      <c r="E2987" s="9"/>
      <c r="F2987" s="9"/>
      <c r="G2987" s="9"/>
      <c r="H2987" s="9"/>
      <c r="I2987" s="9"/>
    </row>
    <row r="2988" spans="1:15" x14ac:dyDescent="0.25">
      <c r="A2988" t="s">
        <v>35</v>
      </c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</row>
    <row r="2989" spans="1:15" x14ac:dyDescent="0.25">
      <c r="A2989" t="e">
        <f>B2989</f>
        <v>#DIV/0!</v>
      </c>
      <c r="B2989" t="e">
        <f>OR(AND(C2989:D2989),AND(C2989,E2989))</f>
        <v>#DIV/0!</v>
      </c>
      <c r="C2989" t="e">
        <f>AND(((C2983-D2983)/D2983)&gt;0,((C2978-D2978)/D2978)&gt;0,((C2983-E2983)/E2983)&gt;0,((C2978-E2978)/E2978)&gt;0)</f>
        <v>#DIV/0!</v>
      </c>
      <c r="D2989" t="e">
        <f>AND(((D2983-E2983)/E2983)&gt;0,((D2978-E2978)/E2978)&gt;0,((D2983-F2983)/F2983)&gt;0,((D2978-F2978)/F2978)&gt;0)</f>
        <v>#DIV/0!</v>
      </c>
      <c r="E2989" t="e">
        <f>AND(((E2983-F2983)/F2983)&gt;0,((E2978-F2978)/F2978)&gt;0,((E2983-G2983)/G2983)&gt;0,((E2978-G2978)/G2978)&gt;0)</f>
        <v>#DIV/0!</v>
      </c>
      <c r="F2989" t="e">
        <f>AND(((F2983-G2983)/G2983)&gt;0,((F2978-G2978)/G2978)&gt;0,((F2983-H2983)/H2983)&gt;0,((F2978-H2978)/H2978)&gt;0)</f>
        <v>#DIV/0!</v>
      </c>
      <c r="G2989" t="e">
        <f>AND(((G2983-H2983)/H2983)&gt;0,((G2978-H2978)/H2978)&gt;0,((G2983-I2983)/I2983)&gt;0,((G2978-I2978)/I2978)&gt;0)</f>
        <v>#DIV/0!</v>
      </c>
      <c r="H2989" t="e">
        <f>AND(((H2983-I2983)/I2983)&gt;0,((H2978-I2978)/I2978)&gt;0,((H2983-J2983)/J2983)&gt;0,((H2978-J2978)/J2978)&gt;0)</f>
        <v>#DIV/0!</v>
      </c>
      <c r="I2989" t="e">
        <f>AND(((I2983-J2983)/J2983)&gt;0,((I2978-J2978)/J2978)&gt;0,((I2983-K2983)/K2983)&gt;0,((I2978-K2978)/K2978)&gt;0)</f>
        <v>#DIV/0!</v>
      </c>
      <c r="J2989" t="e">
        <f>AND(((J2983-K2983)/K2983)&gt;0,((J2978-K2978)/K2978)&gt;0,((J2983-L2983)/L2983)&gt;0,((J2978-L2978)/L2978)&gt;0)</f>
        <v>#DIV/0!</v>
      </c>
      <c r="K2989" t="e">
        <f>AND(((K2983-L2983)/L2983)&gt;0,((K2978-L2978)/L2978)&gt;0,((K2983-M2983)/M2983)&gt;0,((K2978-M2978)/M2978)&gt;0)</f>
        <v>#DIV/0!</v>
      </c>
      <c r="L2989" t="e">
        <f>AND(((L2983-M2983)/M2983)&gt;0,((L2978-M2978)/M2978)&gt;0,((L2983-N2983)/N2983)&gt;0,((L2978-N2978)/N2978)&gt;0)</f>
        <v>#DIV/0!</v>
      </c>
    </row>
    <row r="2990" spans="1:15" x14ac:dyDescent="0.25">
      <c r="B2990" t="e">
        <f>OR(AND(C2990:D2990),AND(C2990,E2990))</f>
        <v>#DIV/0!</v>
      </c>
      <c r="C2990" t="e">
        <f>AND(((C2985-D2985)/D2985)&gt;0,((C2985-E2985)/E2985)&gt;0,((C2980-D2980)/D2980)&gt;0,((C2980-E2980)/E2980)&gt;0)</f>
        <v>#DIV/0!</v>
      </c>
      <c r="D2990" t="e">
        <f t="shared" ref="D2990:D2991" si="4431">AND(((D2985-E2985)/E2985)&gt;0,((D2985-F2985)/F2985)&gt;0,((D2980-E2980)/E2980)&gt;0,((D2980-F2980)/F2980)&gt;0)</f>
        <v>#DIV/0!</v>
      </c>
      <c r="E2990" t="e">
        <f t="shared" ref="E2990:E2991" si="4432">AND(((E2985-F2985)/F2985)&gt;0,((E2985-G2985)/G2985)&gt;0,((E2980-F2980)/F2980)&gt;0,((E2980-G2980)/G2980)&gt;0)</f>
        <v>#DIV/0!</v>
      </c>
      <c r="F2990" t="e">
        <f t="shared" ref="F2990:F2991" si="4433">AND(((F2985-G2985)/G2985)&gt;0,((F2985-H2985)/H2985)&gt;0,((F2980-G2980)/G2980)&gt;0,((F2980-H2980)/H2980)&gt;0)</f>
        <v>#DIV/0!</v>
      </c>
      <c r="G2990" t="e">
        <f t="shared" ref="G2990:G2991" si="4434">AND(((G2985-H2985)/H2985)&gt;0,((G2985-I2985)/I2985)&gt;0,((G2980-H2980)/H2980)&gt;0,((G2980-I2980)/I2980)&gt;0)</f>
        <v>#DIV/0!</v>
      </c>
      <c r="H2990" t="e">
        <f t="shared" ref="H2990:H2991" si="4435">AND(((H2985-I2985)/I2985)&gt;0,((H2985-J2985)/J2985)&gt;0,((H2980-I2980)/I2980)&gt;0,((H2980-J2980)/J2980)&gt;0)</f>
        <v>#DIV/0!</v>
      </c>
      <c r="I2990" t="e">
        <f t="shared" ref="I2990:I2991" si="4436">AND(((I2985-J2985)/J2985)&gt;0,((I2985-K2985)/K2985)&gt;0,((I2980-J2980)/J2980)&gt;0,((I2980-K2980)/K2980)&gt;0)</f>
        <v>#DIV/0!</v>
      </c>
      <c r="J2990" t="e">
        <f t="shared" ref="J2990:J2991" si="4437">AND(((J2985-K2985)/K2985)&gt;0,((J2985-L2985)/L2985)&gt;0,((J2980-K2980)/K2980)&gt;0,((J2980-L2980)/L2980)&gt;0)</f>
        <v>#DIV/0!</v>
      </c>
      <c r="K2990" t="e">
        <f t="shared" ref="K2990:K2991" si="4438">AND(((K2985-L2985)/L2985)&gt;0,((K2985-M2985)/M2985)&gt;0,((K2980-L2980)/L2980)&gt;0,((K2980-M2980)/M2980)&gt;0)</f>
        <v>#DIV/0!</v>
      </c>
      <c r="L2990" t="e">
        <f t="shared" ref="L2990:L2991" si="4439">AND(((L2985-M2985)/M2985)&gt;0,((L2985-N2985)/N2985)&gt;0,((L2980-M2980)/M2980)&gt;0,((L2980-N2980)/N2980)&gt;0)</f>
        <v>#DIV/0!</v>
      </c>
    </row>
    <row r="2991" spans="1:15" x14ac:dyDescent="0.25">
      <c r="B2991" t="e">
        <f>OR(AND(C2991:D2991),AND(C2991,E2991))</f>
        <v>#DIV/0!</v>
      </c>
      <c r="C2991" t="e">
        <f>AND(((C2986-D2986)/D2986)&gt;0,((C2986-E2986)/E2986)&gt;0,((C2981-D2981)/D2981)&gt;0,((C2981-E2981)/E2981)&gt;0)</f>
        <v>#DIV/0!</v>
      </c>
      <c r="D2991" t="e">
        <f t="shared" si="4431"/>
        <v>#DIV/0!</v>
      </c>
      <c r="E2991" t="e">
        <f t="shared" si="4432"/>
        <v>#DIV/0!</v>
      </c>
      <c r="F2991" t="e">
        <f t="shared" si="4433"/>
        <v>#DIV/0!</v>
      </c>
      <c r="G2991" t="e">
        <f t="shared" si="4434"/>
        <v>#DIV/0!</v>
      </c>
      <c r="H2991" t="e">
        <f t="shared" si="4435"/>
        <v>#DIV/0!</v>
      </c>
      <c r="I2991" t="e">
        <f t="shared" si="4436"/>
        <v>#DIV/0!</v>
      </c>
      <c r="J2991" t="e">
        <f t="shared" si="4437"/>
        <v>#DIV/0!</v>
      </c>
      <c r="K2991" t="e">
        <f t="shared" si="4438"/>
        <v>#DIV/0!</v>
      </c>
      <c r="L2991" t="e">
        <f t="shared" si="4439"/>
        <v>#DIV/0!</v>
      </c>
    </row>
    <row r="2993" spans="1:16" x14ac:dyDescent="0.25">
      <c r="A2993" s="7">
        <f>B2994</f>
        <v>0</v>
      </c>
      <c r="B2993" s="7" t="e">
        <f>OR(AND(C3006:D3006),AND(C3006,E3006))</f>
        <v>#DIV/0!</v>
      </c>
      <c r="C2993" s="7" t="e">
        <f>OR(AND(C3007:D3007),AND(C3007,E3007))</f>
        <v>#DIV/0!</v>
      </c>
      <c r="D2993" s="7" t="e">
        <f>OR(AND(C3008:D3008),AND(C3008,E3008))</f>
        <v>#DIV/0!</v>
      </c>
      <c r="E2993" s="7" t="str">
        <f>C2994</f>
        <v>JUN '21</v>
      </c>
      <c r="F2993" s="7" t="e">
        <f>OR(AND(D3006:E3006),AND(D3006,F3006))</f>
        <v>#DIV/0!</v>
      </c>
      <c r="G2993" s="7" t="e">
        <f>OR(AND(D3007:E3007),AND(D3007,F3007))</f>
        <v>#DIV/0!</v>
      </c>
      <c r="H2993" s="7" t="e">
        <f>OR(AND(D3008:E3008),AND(D3008,F3008))</f>
        <v>#DIV/0!</v>
      </c>
      <c r="I2993" s="7" t="str">
        <f>D2994</f>
        <v>MAR '21</v>
      </c>
      <c r="J2993" s="11">
        <f>A3004</f>
        <v>0</v>
      </c>
      <c r="K2993" s="7">
        <f>B2999</f>
        <v>0</v>
      </c>
      <c r="L2993" s="7"/>
      <c r="M2993" s="7"/>
      <c r="O2993" t="str">
        <f>"https://www.moneycontrol.com/financials/21stcenturymanagement/results/consolidated-quarterly-results/"&amp;M2993&amp;"/1"</f>
        <v>https://www.moneycontrol.com/financials/21stcenturymanagement/results/consolidated-quarterly-results//1</v>
      </c>
      <c r="P2993" t="str">
        <f>"https://www.moneycontrol.com/financials/21stcenturymanagement/results/consolidated-quarterly-results/"&amp;M2993&amp;"/2"</f>
        <v>https://www.moneycontrol.com/financials/21stcenturymanagement/results/consolidated-quarterly-results//2</v>
      </c>
    </row>
    <row r="2994" spans="1:16" x14ac:dyDescent="0.25">
      <c r="A2994" s="2" t="s">
        <v>49</v>
      </c>
      <c r="B2994" s="8"/>
      <c r="C2994" s="2" t="s">
        <v>50</v>
      </c>
      <c r="D2994" s="2" t="s">
        <v>48</v>
      </c>
      <c r="E2994" s="2" t="s">
        <v>47</v>
      </c>
      <c r="F2994" s="2" t="s">
        <v>51</v>
      </c>
      <c r="G2994" s="2" t="s">
        <v>46</v>
      </c>
      <c r="H2994" s="2" t="s">
        <v>45</v>
      </c>
      <c r="I2994" s="2" t="s">
        <v>44</v>
      </c>
      <c r="J2994" s="2" t="s">
        <v>43</v>
      </c>
      <c r="K2994" s="2" t="s">
        <v>42</v>
      </c>
      <c r="L2994" s="2" t="s">
        <v>41</v>
      </c>
      <c r="M2994" s="2"/>
      <c r="O2994" s="2"/>
    </row>
    <row r="2995" spans="1:16" x14ac:dyDescent="0.25">
      <c r="A2995" t="s">
        <v>38</v>
      </c>
      <c r="B2995" t="s">
        <v>34</v>
      </c>
      <c r="C2995" s="6"/>
      <c r="D2995" s="6"/>
      <c r="E2995" s="6"/>
      <c r="F2995" s="6"/>
      <c r="G2995" s="6"/>
      <c r="H2995" s="6"/>
      <c r="I2995" s="6"/>
      <c r="J2995" s="6"/>
      <c r="K2995" s="6"/>
      <c r="L2995" s="6"/>
    </row>
    <row r="2996" spans="1:16" x14ac:dyDescent="0.25">
      <c r="B2996" t="s">
        <v>36</v>
      </c>
      <c r="C2996" s="4"/>
      <c r="D2996" s="6"/>
      <c r="E2996" s="4"/>
      <c r="F2996" s="4"/>
      <c r="G2996" s="4"/>
      <c r="H2996" s="6"/>
      <c r="I2996" s="4"/>
      <c r="J2996" s="4"/>
      <c r="K2996" s="4"/>
      <c r="L2996" s="4"/>
    </row>
    <row r="2997" spans="1:16" x14ac:dyDescent="0.25">
      <c r="B2997" t="s">
        <v>33</v>
      </c>
      <c r="C2997" s="5" t="e">
        <f t="shared" ref="C2997:L2997" si="4440">C2996/C2995</f>
        <v>#DIV/0!</v>
      </c>
      <c r="D2997" s="5" t="e">
        <f t="shared" si="4440"/>
        <v>#DIV/0!</v>
      </c>
      <c r="E2997" s="5" t="e">
        <f t="shared" si="4440"/>
        <v>#DIV/0!</v>
      </c>
      <c r="F2997" s="5" t="e">
        <f t="shared" si="4440"/>
        <v>#DIV/0!</v>
      </c>
      <c r="G2997" s="5" t="e">
        <f t="shared" si="4440"/>
        <v>#DIV/0!</v>
      </c>
      <c r="H2997" s="5" t="e">
        <f t="shared" si="4440"/>
        <v>#DIV/0!</v>
      </c>
      <c r="I2997" s="5" t="e">
        <f t="shared" si="4440"/>
        <v>#DIV/0!</v>
      </c>
      <c r="J2997" s="5" t="e">
        <f t="shared" si="4440"/>
        <v>#DIV/0!</v>
      </c>
      <c r="K2997" s="5" t="e">
        <f t="shared" si="4440"/>
        <v>#DIV/0!</v>
      </c>
      <c r="L2997" s="5" t="e">
        <f t="shared" si="4440"/>
        <v>#DIV/0!</v>
      </c>
    </row>
    <row r="2998" spans="1:16" x14ac:dyDescent="0.25">
      <c r="B2998" t="s">
        <v>32</v>
      </c>
      <c r="C2998" s="4"/>
      <c r="D2998" s="4"/>
      <c r="E2998" s="4"/>
      <c r="F2998" s="4"/>
      <c r="G2998" s="4"/>
      <c r="H2998" s="4"/>
      <c r="I2998" s="4"/>
      <c r="J2998" s="4"/>
      <c r="K2998" s="4"/>
      <c r="L2998" s="4"/>
    </row>
    <row r="3000" spans="1:16" x14ac:dyDescent="0.25">
      <c r="A3000" t="s">
        <v>37</v>
      </c>
      <c r="B3000" t="s">
        <v>34</v>
      </c>
      <c r="C3000" s="3">
        <f t="shared" ref="C3000:C3001" si="4441">SUM(C2995:F2995)</f>
        <v>0</v>
      </c>
      <c r="D3000" s="3">
        <f t="shared" ref="D3000:D3001" si="4442">SUM(D2995:G2995)</f>
        <v>0</v>
      </c>
      <c r="E3000" s="3">
        <f t="shared" ref="E3000:E3001" si="4443">SUM(E2995:H2995)</f>
        <v>0</v>
      </c>
      <c r="F3000" s="3">
        <f t="shared" ref="F3000:F3001" si="4444">SUM(F2995:I2995)</f>
        <v>0</v>
      </c>
      <c r="G3000" s="3">
        <f t="shared" ref="G3000:G3001" si="4445">SUM(G2995:J2995)</f>
        <v>0</v>
      </c>
      <c r="H3000" s="3">
        <f t="shared" ref="H3000:H3001" si="4446">SUM(H2995:K2995)</f>
        <v>0</v>
      </c>
      <c r="I3000" s="3">
        <f t="shared" ref="I3000:I3001" si="4447">SUM(I2995:L2995)</f>
        <v>0</v>
      </c>
    </row>
    <row r="3001" spans="1:16" x14ac:dyDescent="0.25">
      <c r="B3001" t="s">
        <v>36</v>
      </c>
      <c r="C3001" s="3">
        <f t="shared" si="4441"/>
        <v>0</v>
      </c>
      <c r="D3001" s="3">
        <f t="shared" si="4442"/>
        <v>0</v>
      </c>
      <c r="E3001" s="3">
        <f t="shared" si="4443"/>
        <v>0</v>
      </c>
      <c r="F3001" s="3">
        <f t="shared" si="4444"/>
        <v>0</v>
      </c>
      <c r="G3001" s="3">
        <f t="shared" si="4445"/>
        <v>0</v>
      </c>
      <c r="H3001" s="3">
        <f t="shared" si="4446"/>
        <v>0</v>
      </c>
      <c r="I3001" s="3">
        <f t="shared" si="4447"/>
        <v>0</v>
      </c>
    </row>
    <row r="3002" spans="1:16" x14ac:dyDescent="0.25">
      <c r="B3002" t="s">
        <v>33</v>
      </c>
      <c r="C3002" s="1" t="e">
        <f t="shared" ref="C3002:I3002" si="4448">C3001/C3000</f>
        <v>#DIV/0!</v>
      </c>
      <c r="D3002" s="1" t="e">
        <f t="shared" si="4448"/>
        <v>#DIV/0!</v>
      </c>
      <c r="E3002" s="1" t="e">
        <f t="shared" si="4448"/>
        <v>#DIV/0!</v>
      </c>
      <c r="F3002" s="1" t="e">
        <f t="shared" si="4448"/>
        <v>#DIV/0!</v>
      </c>
      <c r="G3002" s="1" t="e">
        <f t="shared" si="4448"/>
        <v>#DIV/0!</v>
      </c>
      <c r="H3002" s="1" t="e">
        <f t="shared" si="4448"/>
        <v>#DIV/0!</v>
      </c>
      <c r="I3002" s="1" t="e">
        <f t="shared" si="4448"/>
        <v>#DIV/0!</v>
      </c>
    </row>
    <row r="3003" spans="1:16" x14ac:dyDescent="0.25">
      <c r="B3003" t="s">
        <v>32</v>
      </c>
      <c r="C3003">
        <f t="shared" ref="C3003" si="4449">SUM(C2998:F2998)</f>
        <v>0</v>
      </c>
      <c r="D3003">
        <f t="shared" ref="D3003" si="4450">SUM(D2998:G2998)</f>
        <v>0</v>
      </c>
      <c r="E3003">
        <f t="shared" ref="E3003" si="4451">SUM(E2998:H2998)</f>
        <v>0</v>
      </c>
      <c r="F3003">
        <f t="shared" ref="F3003" si="4452">SUM(F2998:I2998)</f>
        <v>0</v>
      </c>
      <c r="G3003">
        <f t="shared" ref="G3003" si="4453">SUM(G2998:J2998)</f>
        <v>0</v>
      </c>
      <c r="H3003">
        <f t="shared" ref="H3003" si="4454">SUM(H2998:K2998)</f>
        <v>0</v>
      </c>
      <c r="I3003">
        <f t="shared" ref="I3003" si="4455">SUM(I2998:L2998)</f>
        <v>0</v>
      </c>
    </row>
    <row r="3004" spans="1:16" x14ac:dyDescent="0.25">
      <c r="A3004" s="10"/>
      <c r="B3004" s="9"/>
      <c r="C3004" s="9"/>
      <c r="D3004" s="9"/>
      <c r="E3004" s="9"/>
      <c r="F3004" s="9"/>
      <c r="G3004" s="9"/>
      <c r="H3004" s="9"/>
      <c r="I3004" s="9"/>
    </row>
    <row r="3005" spans="1:16" x14ac:dyDescent="0.25">
      <c r="A3005" t="s">
        <v>35</v>
      </c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</row>
    <row r="3006" spans="1:16" x14ac:dyDescent="0.25">
      <c r="A3006" t="e">
        <f>B3006</f>
        <v>#DIV/0!</v>
      </c>
      <c r="B3006" t="e">
        <f>OR(AND(C3006:D3006),AND(C3006,E3006))</f>
        <v>#DIV/0!</v>
      </c>
      <c r="C3006" t="e">
        <f>AND(((C3000-D3000)/D3000)&gt;0,((C2995-D2995)/D2995)&gt;0,((C3000-E3000)/E3000)&gt;0,((C2995-E2995)/E2995)&gt;0)</f>
        <v>#DIV/0!</v>
      </c>
      <c r="D3006" t="e">
        <f>AND(((D3000-E3000)/E3000)&gt;0,((D2995-E2995)/E2995)&gt;0,((D3000-F3000)/F3000)&gt;0,((D2995-F2995)/F2995)&gt;0)</f>
        <v>#DIV/0!</v>
      </c>
      <c r="E3006" t="e">
        <f>AND(((E3000-F3000)/F3000)&gt;0,((E2995-F2995)/F2995)&gt;0,((E3000-G3000)/G3000)&gt;0,((E2995-G2995)/G2995)&gt;0)</f>
        <v>#DIV/0!</v>
      </c>
      <c r="F3006" t="e">
        <f>AND(((F3000-G3000)/G3000)&gt;0,((F2995-G2995)/G2995)&gt;0,((F3000-H3000)/H3000)&gt;0,((F2995-H2995)/H2995)&gt;0)</f>
        <v>#DIV/0!</v>
      </c>
      <c r="G3006" t="e">
        <f>AND(((G3000-H3000)/H3000)&gt;0,((G2995-H2995)/H2995)&gt;0,((G3000-I3000)/I3000)&gt;0,((G2995-I2995)/I2995)&gt;0)</f>
        <v>#DIV/0!</v>
      </c>
      <c r="H3006" t="e">
        <f>AND(((H3000-I3000)/I3000)&gt;0,((H2995-I2995)/I2995)&gt;0,((H3000-J3000)/J3000)&gt;0,((H2995-J2995)/J2995)&gt;0)</f>
        <v>#DIV/0!</v>
      </c>
      <c r="I3006" t="e">
        <f>AND(((I3000-J3000)/J3000)&gt;0,((I2995-J2995)/J2995)&gt;0,((I3000-K3000)/K3000)&gt;0,((I2995-K2995)/K2995)&gt;0)</f>
        <v>#DIV/0!</v>
      </c>
      <c r="J3006" t="e">
        <f>AND(((J3000-K3000)/K3000)&gt;0,((J2995-K2995)/K2995)&gt;0,((J3000-L3000)/L3000)&gt;0,((J2995-L2995)/L2995)&gt;0)</f>
        <v>#DIV/0!</v>
      </c>
      <c r="K3006" t="e">
        <f>AND(((K3000-L3000)/L3000)&gt;0,((K2995-L2995)/L2995)&gt;0,((K3000-M3000)/M3000)&gt;0,((K2995-M2995)/M2995)&gt;0)</f>
        <v>#DIV/0!</v>
      </c>
      <c r="L3006" t="e">
        <f>AND(((L3000-M3000)/M3000)&gt;0,((L2995-M2995)/M2995)&gt;0,((L3000-N3000)/N3000)&gt;0,((L2995-N2995)/N2995)&gt;0)</f>
        <v>#DIV/0!</v>
      </c>
    </row>
    <row r="3007" spans="1:16" x14ac:dyDescent="0.25">
      <c r="B3007" t="e">
        <f>OR(AND(C3007:D3007),AND(C3007,E3007))</f>
        <v>#DIV/0!</v>
      </c>
      <c r="C3007" t="e">
        <f>AND(((C3002-D3002)/D3002)&gt;0,((C3002-E3002)/E3002)&gt;0,((C2997-D2997)/D2997)&gt;0,((C2997-E2997)/E2997)&gt;0)</f>
        <v>#DIV/0!</v>
      </c>
      <c r="D3007" t="e">
        <f t="shared" ref="D3007:D3008" si="4456">AND(((D3002-E3002)/E3002)&gt;0,((D3002-F3002)/F3002)&gt;0,((D2997-E2997)/E2997)&gt;0,((D2997-F2997)/F2997)&gt;0)</f>
        <v>#DIV/0!</v>
      </c>
      <c r="E3007" t="e">
        <f t="shared" ref="E3007:E3008" si="4457">AND(((E3002-F3002)/F3002)&gt;0,((E3002-G3002)/G3002)&gt;0,((E2997-F2997)/F2997)&gt;0,((E2997-G2997)/G2997)&gt;0)</f>
        <v>#DIV/0!</v>
      </c>
      <c r="F3007" t="e">
        <f t="shared" ref="F3007:F3008" si="4458">AND(((F3002-G3002)/G3002)&gt;0,((F3002-H3002)/H3002)&gt;0,((F2997-G2997)/G2997)&gt;0,((F2997-H2997)/H2997)&gt;0)</f>
        <v>#DIV/0!</v>
      </c>
      <c r="G3007" t="e">
        <f t="shared" ref="G3007:G3008" si="4459">AND(((G3002-H3002)/H3002)&gt;0,((G3002-I3002)/I3002)&gt;0,((G2997-H2997)/H2997)&gt;0,((G2997-I2997)/I2997)&gt;0)</f>
        <v>#DIV/0!</v>
      </c>
      <c r="H3007" t="e">
        <f t="shared" ref="H3007:H3008" si="4460">AND(((H3002-I3002)/I3002)&gt;0,((H3002-J3002)/J3002)&gt;0,((H2997-I2997)/I2997)&gt;0,((H2997-J2997)/J2997)&gt;0)</f>
        <v>#DIV/0!</v>
      </c>
      <c r="I3007" t="e">
        <f t="shared" ref="I3007:I3008" si="4461">AND(((I3002-J3002)/J3002)&gt;0,((I3002-K3002)/K3002)&gt;0,((I2997-J2997)/J2997)&gt;0,((I2997-K2997)/K2997)&gt;0)</f>
        <v>#DIV/0!</v>
      </c>
      <c r="J3007" t="e">
        <f t="shared" ref="J3007:J3008" si="4462">AND(((J3002-K3002)/K3002)&gt;0,((J3002-L3002)/L3002)&gt;0,((J2997-K2997)/K2997)&gt;0,((J2997-L2997)/L2997)&gt;0)</f>
        <v>#DIV/0!</v>
      </c>
      <c r="K3007" t="e">
        <f t="shared" ref="K3007:K3008" si="4463">AND(((K3002-L3002)/L3002)&gt;0,((K3002-M3002)/M3002)&gt;0,((K2997-L2997)/L2997)&gt;0,((K2997-M2997)/M2997)&gt;0)</f>
        <v>#DIV/0!</v>
      </c>
      <c r="L3007" t="e">
        <f t="shared" ref="L3007:L3008" si="4464">AND(((L3002-M3002)/M3002)&gt;0,((L3002-N3002)/N3002)&gt;0,((L2997-M2997)/M2997)&gt;0,((L2997-N2997)/N2997)&gt;0)</f>
        <v>#DIV/0!</v>
      </c>
    </row>
    <row r="3008" spans="1:16" x14ac:dyDescent="0.25">
      <c r="B3008" t="e">
        <f>OR(AND(C3008:D3008),AND(C3008,E3008))</f>
        <v>#DIV/0!</v>
      </c>
      <c r="C3008" t="e">
        <f>AND(((C3003-D3003)/D3003)&gt;0,((C3003-E3003)/E3003)&gt;0,((C2998-D2998)/D2998)&gt;0,((C2998-E2998)/E2998)&gt;0)</f>
        <v>#DIV/0!</v>
      </c>
      <c r="D3008" t="e">
        <f t="shared" si="4456"/>
        <v>#DIV/0!</v>
      </c>
      <c r="E3008" t="e">
        <f t="shared" si="4457"/>
        <v>#DIV/0!</v>
      </c>
      <c r="F3008" t="e">
        <f t="shared" si="4458"/>
        <v>#DIV/0!</v>
      </c>
      <c r="G3008" t="e">
        <f t="shared" si="4459"/>
        <v>#DIV/0!</v>
      </c>
      <c r="H3008" t="e">
        <f t="shared" si="4460"/>
        <v>#DIV/0!</v>
      </c>
      <c r="I3008" t="e">
        <f t="shared" si="4461"/>
        <v>#DIV/0!</v>
      </c>
      <c r="J3008" t="e">
        <f t="shared" si="4462"/>
        <v>#DIV/0!</v>
      </c>
      <c r="K3008" t="e">
        <f t="shared" si="4463"/>
        <v>#DIV/0!</v>
      </c>
      <c r="L3008" t="e">
        <f t="shared" si="4464"/>
        <v>#DIV/0!</v>
      </c>
    </row>
    <row r="3010" spans="1:16" x14ac:dyDescent="0.25">
      <c r="A3010" s="7">
        <f>B3011</f>
        <v>0</v>
      </c>
      <c r="B3010" s="7" t="e">
        <f>OR(AND(C3023:D3023),AND(C3023,E3023))</f>
        <v>#DIV/0!</v>
      </c>
      <c r="C3010" s="7" t="e">
        <f>OR(AND(C3024:D3024),AND(C3024,E3024))</f>
        <v>#DIV/0!</v>
      </c>
      <c r="D3010" s="7" t="e">
        <f>OR(AND(C3025:D3025),AND(C3025,E3025))</f>
        <v>#DIV/0!</v>
      </c>
      <c r="E3010" s="7" t="str">
        <f>C3011</f>
        <v>JUN '21</v>
      </c>
      <c r="F3010" s="7" t="e">
        <f>OR(AND(D3023:E3023),AND(D3023,F3023))</f>
        <v>#DIV/0!</v>
      </c>
      <c r="G3010" s="7" t="e">
        <f>OR(AND(D3024:E3024),AND(D3024,F3024))</f>
        <v>#DIV/0!</v>
      </c>
      <c r="H3010" s="7" t="e">
        <f>OR(AND(D3025:E3025),AND(D3025,F3025))</f>
        <v>#DIV/0!</v>
      </c>
      <c r="I3010" s="7" t="str">
        <f>D3011</f>
        <v>MAR '21</v>
      </c>
      <c r="J3010" s="11">
        <f>A3021</f>
        <v>0</v>
      </c>
      <c r="K3010" s="7">
        <f>B3016</f>
        <v>0</v>
      </c>
      <c r="L3010" s="7"/>
      <c r="M3010" s="7"/>
      <c r="O3010" t="str">
        <f>"https://www.moneycontrol.com/financials/21stcenturymanagement/results/consolidated-quarterly-results/"&amp;M3010&amp;"/1"</f>
        <v>https://www.moneycontrol.com/financials/21stcenturymanagement/results/consolidated-quarterly-results//1</v>
      </c>
      <c r="P3010" t="str">
        <f>"https://www.moneycontrol.com/financials/21stcenturymanagement/results/consolidated-quarterly-results/"&amp;M3010&amp;"/2"</f>
        <v>https://www.moneycontrol.com/financials/21stcenturymanagement/results/consolidated-quarterly-results//2</v>
      </c>
    </row>
    <row r="3011" spans="1:16" x14ac:dyDescent="0.25">
      <c r="A3011" s="2" t="s">
        <v>49</v>
      </c>
      <c r="B3011" s="8"/>
      <c r="C3011" s="2" t="s">
        <v>50</v>
      </c>
      <c r="D3011" s="2" t="s">
        <v>48</v>
      </c>
      <c r="E3011" s="2" t="s">
        <v>47</v>
      </c>
      <c r="F3011" s="2" t="s">
        <v>51</v>
      </c>
      <c r="G3011" s="2" t="s">
        <v>46</v>
      </c>
      <c r="H3011" s="2" t="s">
        <v>45</v>
      </c>
      <c r="I3011" s="2" t="s">
        <v>44</v>
      </c>
      <c r="J3011" s="2" t="s">
        <v>43</v>
      </c>
      <c r="K3011" s="2" t="s">
        <v>42</v>
      </c>
      <c r="L3011" s="2" t="s">
        <v>41</v>
      </c>
      <c r="M3011" s="2"/>
      <c r="O3011" s="2"/>
    </row>
    <row r="3012" spans="1:16" x14ac:dyDescent="0.25">
      <c r="A3012" t="s">
        <v>38</v>
      </c>
      <c r="B3012" t="s">
        <v>34</v>
      </c>
      <c r="C3012" s="6"/>
      <c r="D3012" s="6"/>
      <c r="E3012" s="6"/>
      <c r="F3012" s="6"/>
      <c r="G3012" s="6"/>
      <c r="H3012" s="6"/>
      <c r="I3012" s="6"/>
      <c r="J3012" s="6"/>
      <c r="K3012" s="6"/>
      <c r="L3012" s="6"/>
    </row>
    <row r="3013" spans="1:16" x14ac:dyDescent="0.25">
      <c r="B3013" t="s">
        <v>36</v>
      </c>
      <c r="C3013" s="4"/>
      <c r="D3013" s="6"/>
      <c r="E3013" s="4"/>
      <c r="F3013" s="4"/>
      <c r="G3013" s="4"/>
      <c r="H3013" s="6"/>
      <c r="I3013" s="4"/>
      <c r="J3013" s="4"/>
      <c r="K3013" s="4"/>
      <c r="L3013" s="4"/>
    </row>
    <row r="3014" spans="1:16" x14ac:dyDescent="0.25">
      <c r="B3014" t="s">
        <v>33</v>
      </c>
      <c r="C3014" s="5" t="e">
        <f t="shared" ref="C3014:L3014" si="4465">C3013/C3012</f>
        <v>#DIV/0!</v>
      </c>
      <c r="D3014" s="5" t="e">
        <f t="shared" si="4465"/>
        <v>#DIV/0!</v>
      </c>
      <c r="E3014" s="5" t="e">
        <f t="shared" si="4465"/>
        <v>#DIV/0!</v>
      </c>
      <c r="F3014" s="5" t="e">
        <f t="shared" si="4465"/>
        <v>#DIV/0!</v>
      </c>
      <c r="G3014" s="5" t="e">
        <f t="shared" si="4465"/>
        <v>#DIV/0!</v>
      </c>
      <c r="H3014" s="5" t="e">
        <f t="shared" si="4465"/>
        <v>#DIV/0!</v>
      </c>
      <c r="I3014" s="5" t="e">
        <f t="shared" si="4465"/>
        <v>#DIV/0!</v>
      </c>
      <c r="J3014" s="5" t="e">
        <f t="shared" si="4465"/>
        <v>#DIV/0!</v>
      </c>
      <c r="K3014" s="5" t="e">
        <f t="shared" si="4465"/>
        <v>#DIV/0!</v>
      </c>
      <c r="L3014" s="5" t="e">
        <f t="shared" si="4465"/>
        <v>#DIV/0!</v>
      </c>
    </row>
    <row r="3015" spans="1:16" x14ac:dyDescent="0.25">
      <c r="B3015" t="s">
        <v>32</v>
      </c>
      <c r="C3015" s="4"/>
      <c r="D3015" s="4"/>
      <c r="E3015" s="4"/>
      <c r="F3015" s="4"/>
      <c r="G3015" s="4"/>
      <c r="H3015" s="4"/>
      <c r="I3015" s="4"/>
      <c r="J3015" s="4"/>
      <c r="K3015" s="4"/>
      <c r="L3015" s="4"/>
    </row>
    <row r="3017" spans="1:16" x14ac:dyDescent="0.25">
      <c r="A3017" t="s">
        <v>37</v>
      </c>
      <c r="B3017" t="s">
        <v>34</v>
      </c>
      <c r="C3017" s="3">
        <f t="shared" ref="C3017:C3018" si="4466">SUM(C3012:F3012)</f>
        <v>0</v>
      </c>
      <c r="D3017" s="3">
        <f t="shared" ref="D3017:D3018" si="4467">SUM(D3012:G3012)</f>
        <v>0</v>
      </c>
      <c r="E3017" s="3">
        <f t="shared" ref="E3017:E3018" si="4468">SUM(E3012:H3012)</f>
        <v>0</v>
      </c>
      <c r="F3017" s="3">
        <f t="shared" ref="F3017:F3018" si="4469">SUM(F3012:I3012)</f>
        <v>0</v>
      </c>
      <c r="G3017" s="3">
        <f t="shared" ref="G3017:G3018" si="4470">SUM(G3012:J3012)</f>
        <v>0</v>
      </c>
      <c r="H3017" s="3">
        <f t="shared" ref="H3017:H3018" si="4471">SUM(H3012:K3012)</f>
        <v>0</v>
      </c>
      <c r="I3017" s="3">
        <f t="shared" ref="I3017:I3018" si="4472">SUM(I3012:L3012)</f>
        <v>0</v>
      </c>
    </row>
    <row r="3018" spans="1:16" x14ac:dyDescent="0.25">
      <c r="B3018" t="s">
        <v>36</v>
      </c>
      <c r="C3018" s="3">
        <f t="shared" si="4466"/>
        <v>0</v>
      </c>
      <c r="D3018" s="3">
        <f t="shared" si="4467"/>
        <v>0</v>
      </c>
      <c r="E3018" s="3">
        <f t="shared" si="4468"/>
        <v>0</v>
      </c>
      <c r="F3018" s="3">
        <f t="shared" si="4469"/>
        <v>0</v>
      </c>
      <c r="G3018" s="3">
        <f t="shared" si="4470"/>
        <v>0</v>
      </c>
      <c r="H3018" s="3">
        <f t="shared" si="4471"/>
        <v>0</v>
      </c>
      <c r="I3018" s="3">
        <f t="shared" si="4472"/>
        <v>0</v>
      </c>
    </row>
    <row r="3019" spans="1:16" x14ac:dyDescent="0.25">
      <c r="B3019" t="s">
        <v>33</v>
      </c>
      <c r="C3019" s="1" t="e">
        <f t="shared" ref="C3019:I3019" si="4473">C3018/C3017</f>
        <v>#DIV/0!</v>
      </c>
      <c r="D3019" s="1" t="e">
        <f t="shared" si="4473"/>
        <v>#DIV/0!</v>
      </c>
      <c r="E3019" s="1" t="e">
        <f t="shared" si="4473"/>
        <v>#DIV/0!</v>
      </c>
      <c r="F3019" s="1" t="e">
        <f t="shared" si="4473"/>
        <v>#DIV/0!</v>
      </c>
      <c r="G3019" s="1" t="e">
        <f t="shared" si="4473"/>
        <v>#DIV/0!</v>
      </c>
      <c r="H3019" s="1" t="e">
        <f t="shared" si="4473"/>
        <v>#DIV/0!</v>
      </c>
      <c r="I3019" s="1" t="e">
        <f t="shared" si="4473"/>
        <v>#DIV/0!</v>
      </c>
    </row>
    <row r="3020" spans="1:16" x14ac:dyDescent="0.25">
      <c r="B3020" t="s">
        <v>32</v>
      </c>
      <c r="C3020">
        <f t="shared" ref="C3020" si="4474">SUM(C3015:F3015)</f>
        <v>0</v>
      </c>
      <c r="D3020">
        <f t="shared" ref="D3020" si="4475">SUM(D3015:G3015)</f>
        <v>0</v>
      </c>
      <c r="E3020">
        <f t="shared" ref="E3020" si="4476">SUM(E3015:H3015)</f>
        <v>0</v>
      </c>
      <c r="F3020">
        <f t="shared" ref="F3020" si="4477">SUM(F3015:I3015)</f>
        <v>0</v>
      </c>
      <c r="G3020">
        <f t="shared" ref="G3020" si="4478">SUM(G3015:J3015)</f>
        <v>0</v>
      </c>
      <c r="H3020">
        <f t="shared" ref="H3020" si="4479">SUM(H3015:K3015)</f>
        <v>0</v>
      </c>
      <c r="I3020">
        <f t="shared" ref="I3020" si="4480">SUM(I3015:L3015)</f>
        <v>0</v>
      </c>
    </row>
    <row r="3021" spans="1:16" x14ac:dyDescent="0.25">
      <c r="A3021" s="10"/>
      <c r="B3021" s="9"/>
      <c r="C3021" s="9"/>
      <c r="D3021" s="9"/>
      <c r="E3021" s="9"/>
      <c r="F3021" s="9"/>
      <c r="G3021" s="9"/>
      <c r="H3021" s="9"/>
      <c r="I3021" s="9"/>
    </row>
    <row r="3022" spans="1:16" x14ac:dyDescent="0.25">
      <c r="A3022" t="s">
        <v>35</v>
      </c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</row>
    <row r="3023" spans="1:16" x14ac:dyDescent="0.25">
      <c r="A3023" t="e">
        <f>B3023</f>
        <v>#DIV/0!</v>
      </c>
      <c r="B3023" t="e">
        <f>OR(AND(C3023:D3023),AND(C3023,E3023))</f>
        <v>#DIV/0!</v>
      </c>
      <c r="C3023" t="e">
        <f>AND(((C3017-D3017)/D3017)&gt;0,((C3012-D3012)/D3012)&gt;0,((C3017-E3017)/E3017)&gt;0,((C3012-E3012)/E3012)&gt;0)</f>
        <v>#DIV/0!</v>
      </c>
      <c r="D3023" t="e">
        <f>AND(((D3017-E3017)/E3017)&gt;0,((D3012-E3012)/E3012)&gt;0,((D3017-F3017)/F3017)&gt;0,((D3012-F3012)/F3012)&gt;0)</f>
        <v>#DIV/0!</v>
      </c>
      <c r="E3023" t="e">
        <f>AND(((E3017-F3017)/F3017)&gt;0,((E3012-F3012)/F3012)&gt;0,((E3017-G3017)/G3017)&gt;0,((E3012-G3012)/G3012)&gt;0)</f>
        <v>#DIV/0!</v>
      </c>
      <c r="F3023" t="e">
        <f>AND(((F3017-G3017)/G3017)&gt;0,((F3012-G3012)/G3012)&gt;0,((F3017-H3017)/H3017)&gt;0,((F3012-H3012)/H3012)&gt;0)</f>
        <v>#DIV/0!</v>
      </c>
      <c r="G3023" t="e">
        <f>AND(((G3017-H3017)/H3017)&gt;0,((G3012-H3012)/H3012)&gt;0,((G3017-I3017)/I3017)&gt;0,((G3012-I3012)/I3012)&gt;0)</f>
        <v>#DIV/0!</v>
      </c>
      <c r="H3023" t="e">
        <f>AND(((H3017-I3017)/I3017)&gt;0,((H3012-I3012)/I3012)&gt;0,((H3017-J3017)/J3017)&gt;0,((H3012-J3012)/J3012)&gt;0)</f>
        <v>#DIV/0!</v>
      </c>
      <c r="I3023" t="e">
        <f>AND(((I3017-J3017)/J3017)&gt;0,((I3012-J3012)/J3012)&gt;0,((I3017-K3017)/K3017)&gt;0,((I3012-K3012)/K3012)&gt;0)</f>
        <v>#DIV/0!</v>
      </c>
      <c r="J3023" t="e">
        <f>AND(((J3017-K3017)/K3017)&gt;0,((J3012-K3012)/K3012)&gt;0,((J3017-L3017)/L3017)&gt;0,((J3012-L3012)/L3012)&gt;0)</f>
        <v>#DIV/0!</v>
      </c>
      <c r="K3023" t="e">
        <f>AND(((K3017-L3017)/L3017)&gt;0,((K3012-L3012)/L3012)&gt;0,((K3017-M3017)/M3017)&gt;0,((K3012-M3012)/M3012)&gt;0)</f>
        <v>#DIV/0!</v>
      </c>
      <c r="L3023" t="e">
        <f>AND(((L3017-M3017)/M3017)&gt;0,((L3012-M3012)/M3012)&gt;0,((L3017-N3017)/N3017)&gt;0,((L3012-N3012)/N3012)&gt;0)</f>
        <v>#DIV/0!</v>
      </c>
    </row>
    <row r="3024" spans="1:16" x14ac:dyDescent="0.25">
      <c r="B3024" t="e">
        <f>OR(AND(C3024:D3024),AND(C3024,E3024))</f>
        <v>#DIV/0!</v>
      </c>
      <c r="C3024" t="e">
        <f>AND(((C3019-D3019)/D3019)&gt;0,((C3019-E3019)/E3019)&gt;0,((C3014-D3014)/D3014)&gt;0,((C3014-E3014)/E3014)&gt;0)</f>
        <v>#DIV/0!</v>
      </c>
      <c r="D3024" t="e">
        <f t="shared" ref="D3024:D3025" si="4481">AND(((D3019-E3019)/E3019)&gt;0,((D3019-F3019)/F3019)&gt;0,((D3014-E3014)/E3014)&gt;0,((D3014-F3014)/F3014)&gt;0)</f>
        <v>#DIV/0!</v>
      </c>
      <c r="E3024" t="e">
        <f t="shared" ref="E3024:E3025" si="4482">AND(((E3019-F3019)/F3019)&gt;0,((E3019-G3019)/G3019)&gt;0,((E3014-F3014)/F3014)&gt;0,((E3014-G3014)/G3014)&gt;0)</f>
        <v>#DIV/0!</v>
      </c>
      <c r="F3024" t="e">
        <f t="shared" ref="F3024:F3025" si="4483">AND(((F3019-G3019)/G3019)&gt;0,((F3019-H3019)/H3019)&gt;0,((F3014-G3014)/G3014)&gt;0,((F3014-H3014)/H3014)&gt;0)</f>
        <v>#DIV/0!</v>
      </c>
      <c r="G3024" t="e">
        <f t="shared" ref="G3024:G3025" si="4484">AND(((G3019-H3019)/H3019)&gt;0,((G3019-I3019)/I3019)&gt;0,((G3014-H3014)/H3014)&gt;0,((G3014-I3014)/I3014)&gt;0)</f>
        <v>#DIV/0!</v>
      </c>
      <c r="H3024" t="e">
        <f t="shared" ref="H3024:H3025" si="4485">AND(((H3019-I3019)/I3019)&gt;0,((H3019-J3019)/J3019)&gt;0,((H3014-I3014)/I3014)&gt;0,((H3014-J3014)/J3014)&gt;0)</f>
        <v>#DIV/0!</v>
      </c>
      <c r="I3024" t="e">
        <f t="shared" ref="I3024:I3025" si="4486">AND(((I3019-J3019)/J3019)&gt;0,((I3019-K3019)/K3019)&gt;0,((I3014-J3014)/J3014)&gt;0,((I3014-K3014)/K3014)&gt;0)</f>
        <v>#DIV/0!</v>
      </c>
      <c r="J3024" t="e">
        <f t="shared" ref="J3024:J3025" si="4487">AND(((J3019-K3019)/K3019)&gt;0,((J3019-L3019)/L3019)&gt;0,((J3014-K3014)/K3014)&gt;0,((J3014-L3014)/L3014)&gt;0)</f>
        <v>#DIV/0!</v>
      </c>
      <c r="K3024" t="e">
        <f t="shared" ref="K3024:K3025" si="4488">AND(((K3019-L3019)/L3019)&gt;0,((K3019-M3019)/M3019)&gt;0,((K3014-L3014)/L3014)&gt;0,((K3014-M3014)/M3014)&gt;0)</f>
        <v>#DIV/0!</v>
      </c>
      <c r="L3024" t="e">
        <f t="shared" ref="L3024:L3025" si="4489">AND(((L3019-M3019)/M3019)&gt;0,((L3019-N3019)/N3019)&gt;0,((L3014-M3014)/M3014)&gt;0,((L3014-N3014)/N3014)&gt;0)</f>
        <v>#DIV/0!</v>
      </c>
    </row>
    <row r="3025" spans="1:16" x14ac:dyDescent="0.25">
      <c r="B3025" t="e">
        <f>OR(AND(C3025:D3025),AND(C3025,E3025))</f>
        <v>#DIV/0!</v>
      </c>
      <c r="C3025" t="e">
        <f>AND(((C3020-D3020)/D3020)&gt;0,((C3020-E3020)/E3020)&gt;0,((C3015-D3015)/D3015)&gt;0,((C3015-E3015)/E3015)&gt;0)</f>
        <v>#DIV/0!</v>
      </c>
      <c r="D3025" t="e">
        <f t="shared" si="4481"/>
        <v>#DIV/0!</v>
      </c>
      <c r="E3025" t="e">
        <f t="shared" si="4482"/>
        <v>#DIV/0!</v>
      </c>
      <c r="F3025" t="e">
        <f t="shared" si="4483"/>
        <v>#DIV/0!</v>
      </c>
      <c r="G3025" t="e">
        <f t="shared" si="4484"/>
        <v>#DIV/0!</v>
      </c>
      <c r="H3025" t="e">
        <f t="shared" si="4485"/>
        <v>#DIV/0!</v>
      </c>
      <c r="I3025" t="e">
        <f t="shared" si="4486"/>
        <v>#DIV/0!</v>
      </c>
      <c r="J3025" t="e">
        <f t="shared" si="4487"/>
        <v>#DIV/0!</v>
      </c>
      <c r="K3025" t="e">
        <f t="shared" si="4488"/>
        <v>#DIV/0!</v>
      </c>
      <c r="L3025" t="e">
        <f t="shared" si="4489"/>
        <v>#DIV/0!</v>
      </c>
    </row>
    <row r="3027" spans="1:16" x14ac:dyDescent="0.25">
      <c r="A3027" s="7">
        <f>B3028</f>
        <v>0</v>
      </c>
      <c r="B3027" s="7" t="e">
        <f>OR(AND(C3040:D3040),AND(C3040,E3040))</f>
        <v>#DIV/0!</v>
      </c>
      <c r="C3027" s="7" t="e">
        <f>OR(AND(C3041:D3041),AND(C3041,E3041))</f>
        <v>#DIV/0!</v>
      </c>
      <c r="D3027" s="7" t="e">
        <f>OR(AND(C3042:D3042),AND(C3042,E3042))</f>
        <v>#DIV/0!</v>
      </c>
      <c r="E3027" s="7" t="str">
        <f>C3028</f>
        <v>JUN '21</v>
      </c>
      <c r="F3027" s="7" t="e">
        <f>OR(AND(D3040:E3040),AND(D3040,F3040))</f>
        <v>#DIV/0!</v>
      </c>
      <c r="G3027" s="7" t="e">
        <f>OR(AND(D3041:E3041),AND(D3041,F3041))</f>
        <v>#DIV/0!</v>
      </c>
      <c r="H3027" s="7" t="e">
        <f>OR(AND(D3042:E3042),AND(D3042,F3042))</f>
        <v>#DIV/0!</v>
      </c>
      <c r="I3027" s="7" t="str">
        <f>D3028</f>
        <v>MAR '21</v>
      </c>
      <c r="J3027" s="11">
        <f>A3038</f>
        <v>0</v>
      </c>
      <c r="K3027" s="7">
        <f>B3033</f>
        <v>0</v>
      </c>
      <c r="L3027" s="7"/>
      <c r="M3027" s="7"/>
      <c r="O3027" t="str">
        <f>"https://www.moneycontrol.com/financials/21stcenturymanagement/results/consolidated-quarterly-results/"&amp;M3027&amp;"/1"</f>
        <v>https://www.moneycontrol.com/financials/21stcenturymanagement/results/consolidated-quarterly-results//1</v>
      </c>
      <c r="P3027" t="str">
        <f>"https://www.moneycontrol.com/financials/21stcenturymanagement/results/consolidated-quarterly-results/"&amp;M3027&amp;"/2"</f>
        <v>https://www.moneycontrol.com/financials/21stcenturymanagement/results/consolidated-quarterly-results//2</v>
      </c>
    </row>
    <row r="3028" spans="1:16" x14ac:dyDescent="0.25">
      <c r="A3028" s="2" t="s">
        <v>49</v>
      </c>
      <c r="B3028" s="8"/>
      <c r="C3028" s="2" t="s">
        <v>50</v>
      </c>
      <c r="D3028" s="2" t="s">
        <v>48</v>
      </c>
      <c r="E3028" s="2" t="s">
        <v>47</v>
      </c>
      <c r="F3028" s="2" t="s">
        <v>51</v>
      </c>
      <c r="G3028" s="2" t="s">
        <v>46</v>
      </c>
      <c r="H3028" s="2" t="s">
        <v>45</v>
      </c>
      <c r="I3028" s="2" t="s">
        <v>44</v>
      </c>
      <c r="J3028" s="2" t="s">
        <v>43</v>
      </c>
      <c r="K3028" s="2" t="s">
        <v>42</v>
      </c>
      <c r="L3028" s="2" t="s">
        <v>41</v>
      </c>
      <c r="M3028" s="2"/>
      <c r="O3028" s="2"/>
    </row>
    <row r="3029" spans="1:16" x14ac:dyDescent="0.25">
      <c r="A3029" t="s">
        <v>38</v>
      </c>
      <c r="B3029" t="s">
        <v>34</v>
      </c>
      <c r="C3029" s="6"/>
      <c r="D3029" s="6"/>
      <c r="E3029" s="6"/>
      <c r="F3029" s="6"/>
      <c r="G3029" s="6"/>
      <c r="H3029" s="6"/>
      <c r="I3029" s="6"/>
      <c r="J3029" s="6"/>
      <c r="K3029" s="6"/>
      <c r="L3029" s="6"/>
    </row>
    <row r="3030" spans="1:16" x14ac:dyDescent="0.25">
      <c r="B3030" t="s">
        <v>36</v>
      </c>
      <c r="C3030" s="4"/>
      <c r="D3030" s="6"/>
      <c r="E3030" s="4"/>
      <c r="F3030" s="4"/>
      <c r="G3030" s="4"/>
      <c r="H3030" s="6"/>
      <c r="I3030" s="4"/>
      <c r="J3030" s="4"/>
      <c r="K3030" s="4"/>
      <c r="L3030" s="4"/>
    </row>
    <row r="3031" spans="1:16" x14ac:dyDescent="0.25">
      <c r="B3031" t="s">
        <v>33</v>
      </c>
      <c r="C3031" s="5" t="e">
        <f t="shared" ref="C3031:L3031" si="4490">C3030/C3029</f>
        <v>#DIV/0!</v>
      </c>
      <c r="D3031" s="5" t="e">
        <f t="shared" si="4490"/>
        <v>#DIV/0!</v>
      </c>
      <c r="E3031" s="5" t="e">
        <f t="shared" si="4490"/>
        <v>#DIV/0!</v>
      </c>
      <c r="F3031" s="5" t="e">
        <f t="shared" si="4490"/>
        <v>#DIV/0!</v>
      </c>
      <c r="G3031" s="5" t="e">
        <f t="shared" si="4490"/>
        <v>#DIV/0!</v>
      </c>
      <c r="H3031" s="5" t="e">
        <f t="shared" si="4490"/>
        <v>#DIV/0!</v>
      </c>
      <c r="I3031" s="5" t="e">
        <f t="shared" si="4490"/>
        <v>#DIV/0!</v>
      </c>
      <c r="J3031" s="5" t="e">
        <f t="shared" si="4490"/>
        <v>#DIV/0!</v>
      </c>
      <c r="K3031" s="5" t="e">
        <f t="shared" si="4490"/>
        <v>#DIV/0!</v>
      </c>
      <c r="L3031" s="5" t="e">
        <f t="shared" si="4490"/>
        <v>#DIV/0!</v>
      </c>
    </row>
    <row r="3032" spans="1:16" x14ac:dyDescent="0.25">
      <c r="B3032" t="s">
        <v>32</v>
      </c>
      <c r="C3032" s="4"/>
      <c r="D3032" s="4"/>
      <c r="E3032" s="4"/>
      <c r="F3032" s="4"/>
      <c r="G3032" s="4"/>
      <c r="H3032" s="4"/>
      <c r="I3032" s="4"/>
      <c r="J3032" s="4"/>
      <c r="K3032" s="4"/>
      <c r="L3032" s="4"/>
    </row>
    <row r="3034" spans="1:16" x14ac:dyDescent="0.25">
      <c r="A3034" t="s">
        <v>37</v>
      </c>
      <c r="B3034" t="s">
        <v>34</v>
      </c>
      <c r="C3034" s="3">
        <f t="shared" ref="C3034:C3035" si="4491">SUM(C3029:F3029)</f>
        <v>0</v>
      </c>
      <c r="D3034" s="3">
        <f t="shared" ref="D3034:D3035" si="4492">SUM(D3029:G3029)</f>
        <v>0</v>
      </c>
      <c r="E3034" s="3">
        <f t="shared" ref="E3034:E3035" si="4493">SUM(E3029:H3029)</f>
        <v>0</v>
      </c>
      <c r="F3034" s="3">
        <f t="shared" ref="F3034:F3035" si="4494">SUM(F3029:I3029)</f>
        <v>0</v>
      </c>
      <c r="G3034" s="3">
        <f t="shared" ref="G3034:G3035" si="4495">SUM(G3029:J3029)</f>
        <v>0</v>
      </c>
      <c r="H3034" s="3">
        <f t="shared" ref="H3034:H3035" si="4496">SUM(H3029:K3029)</f>
        <v>0</v>
      </c>
      <c r="I3034" s="3">
        <f t="shared" ref="I3034:I3035" si="4497">SUM(I3029:L3029)</f>
        <v>0</v>
      </c>
    </row>
    <row r="3035" spans="1:16" x14ac:dyDescent="0.25">
      <c r="B3035" t="s">
        <v>36</v>
      </c>
      <c r="C3035" s="3">
        <f t="shared" si="4491"/>
        <v>0</v>
      </c>
      <c r="D3035" s="3">
        <f t="shared" si="4492"/>
        <v>0</v>
      </c>
      <c r="E3035" s="3">
        <f t="shared" si="4493"/>
        <v>0</v>
      </c>
      <c r="F3035" s="3">
        <f t="shared" si="4494"/>
        <v>0</v>
      </c>
      <c r="G3035" s="3">
        <f t="shared" si="4495"/>
        <v>0</v>
      </c>
      <c r="H3035" s="3">
        <f t="shared" si="4496"/>
        <v>0</v>
      </c>
      <c r="I3035" s="3">
        <f t="shared" si="4497"/>
        <v>0</v>
      </c>
    </row>
    <row r="3036" spans="1:16" x14ac:dyDescent="0.25">
      <c r="B3036" t="s">
        <v>33</v>
      </c>
      <c r="C3036" s="1" t="e">
        <f t="shared" ref="C3036:I3036" si="4498">C3035/C3034</f>
        <v>#DIV/0!</v>
      </c>
      <c r="D3036" s="1" t="e">
        <f t="shared" si="4498"/>
        <v>#DIV/0!</v>
      </c>
      <c r="E3036" s="1" t="e">
        <f t="shared" si="4498"/>
        <v>#DIV/0!</v>
      </c>
      <c r="F3036" s="1" t="e">
        <f t="shared" si="4498"/>
        <v>#DIV/0!</v>
      </c>
      <c r="G3036" s="1" t="e">
        <f t="shared" si="4498"/>
        <v>#DIV/0!</v>
      </c>
      <c r="H3036" s="1" t="e">
        <f t="shared" si="4498"/>
        <v>#DIV/0!</v>
      </c>
      <c r="I3036" s="1" t="e">
        <f t="shared" si="4498"/>
        <v>#DIV/0!</v>
      </c>
    </row>
    <row r="3037" spans="1:16" x14ac:dyDescent="0.25">
      <c r="B3037" t="s">
        <v>32</v>
      </c>
      <c r="C3037">
        <f t="shared" ref="C3037" si="4499">SUM(C3032:F3032)</f>
        <v>0</v>
      </c>
      <c r="D3037">
        <f t="shared" ref="D3037" si="4500">SUM(D3032:G3032)</f>
        <v>0</v>
      </c>
      <c r="E3037">
        <f t="shared" ref="E3037" si="4501">SUM(E3032:H3032)</f>
        <v>0</v>
      </c>
      <c r="F3037">
        <f t="shared" ref="F3037" si="4502">SUM(F3032:I3032)</f>
        <v>0</v>
      </c>
      <c r="G3037">
        <f t="shared" ref="G3037" si="4503">SUM(G3032:J3032)</f>
        <v>0</v>
      </c>
      <c r="H3037">
        <f t="shared" ref="H3037" si="4504">SUM(H3032:K3032)</f>
        <v>0</v>
      </c>
      <c r="I3037">
        <f t="shared" ref="I3037" si="4505">SUM(I3032:L3032)</f>
        <v>0</v>
      </c>
    </row>
    <row r="3038" spans="1:16" x14ac:dyDescent="0.25">
      <c r="A3038" s="10"/>
      <c r="B3038" s="9"/>
      <c r="C3038" s="9"/>
      <c r="D3038" s="9"/>
      <c r="E3038" s="9"/>
      <c r="F3038" s="9"/>
      <c r="G3038" s="9"/>
      <c r="H3038" s="9"/>
      <c r="I3038" s="9"/>
    </row>
    <row r="3039" spans="1:16" x14ac:dyDescent="0.25">
      <c r="A3039" t="s">
        <v>35</v>
      </c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</row>
    <row r="3040" spans="1:16" x14ac:dyDescent="0.25">
      <c r="A3040" t="e">
        <f>B3040</f>
        <v>#DIV/0!</v>
      </c>
      <c r="B3040" t="e">
        <f>OR(AND(C3040:D3040),AND(C3040,E3040))</f>
        <v>#DIV/0!</v>
      </c>
      <c r="C3040" t="e">
        <f>AND(((C3034-D3034)/D3034)&gt;0,((C3029-D3029)/D3029)&gt;0,((C3034-E3034)/E3034)&gt;0,((C3029-E3029)/E3029)&gt;0)</f>
        <v>#DIV/0!</v>
      </c>
      <c r="D3040" t="e">
        <f>AND(((D3034-E3034)/E3034)&gt;0,((D3029-E3029)/E3029)&gt;0,((D3034-F3034)/F3034)&gt;0,((D3029-F3029)/F3029)&gt;0)</f>
        <v>#DIV/0!</v>
      </c>
      <c r="E3040" t="e">
        <f>AND(((E3034-F3034)/F3034)&gt;0,((E3029-F3029)/F3029)&gt;0,((E3034-G3034)/G3034)&gt;0,((E3029-G3029)/G3029)&gt;0)</f>
        <v>#DIV/0!</v>
      </c>
      <c r="F3040" t="e">
        <f>AND(((F3034-G3034)/G3034)&gt;0,((F3029-G3029)/G3029)&gt;0,((F3034-H3034)/H3034)&gt;0,((F3029-H3029)/H3029)&gt;0)</f>
        <v>#DIV/0!</v>
      </c>
      <c r="G3040" t="e">
        <f>AND(((G3034-H3034)/H3034)&gt;0,((G3029-H3029)/H3029)&gt;0,((G3034-I3034)/I3034)&gt;0,((G3029-I3029)/I3029)&gt;0)</f>
        <v>#DIV/0!</v>
      </c>
      <c r="H3040" t="e">
        <f>AND(((H3034-I3034)/I3034)&gt;0,((H3029-I3029)/I3029)&gt;0,((H3034-J3034)/J3034)&gt;0,((H3029-J3029)/J3029)&gt;0)</f>
        <v>#DIV/0!</v>
      </c>
      <c r="I3040" t="e">
        <f>AND(((I3034-J3034)/J3034)&gt;0,((I3029-J3029)/J3029)&gt;0,((I3034-K3034)/K3034)&gt;0,((I3029-K3029)/K3029)&gt;0)</f>
        <v>#DIV/0!</v>
      </c>
      <c r="J3040" t="e">
        <f>AND(((J3034-K3034)/K3034)&gt;0,((J3029-K3029)/K3029)&gt;0,((J3034-L3034)/L3034)&gt;0,((J3029-L3029)/L3029)&gt;0)</f>
        <v>#DIV/0!</v>
      </c>
      <c r="K3040" t="e">
        <f>AND(((K3034-L3034)/L3034)&gt;0,((K3029-L3029)/L3029)&gt;0,((K3034-M3034)/M3034)&gt;0,((K3029-M3029)/M3029)&gt;0)</f>
        <v>#DIV/0!</v>
      </c>
      <c r="L3040" t="e">
        <f>AND(((L3034-M3034)/M3034)&gt;0,((L3029-M3029)/M3029)&gt;0,((L3034-N3034)/N3034)&gt;0,((L3029-N3029)/N3029)&gt;0)</f>
        <v>#DIV/0!</v>
      </c>
    </row>
    <row r="3041" spans="1:16" x14ac:dyDescent="0.25">
      <c r="B3041" t="e">
        <f>OR(AND(C3041:D3041),AND(C3041,E3041))</f>
        <v>#DIV/0!</v>
      </c>
      <c r="C3041" t="e">
        <f>AND(((C3036-D3036)/D3036)&gt;0,((C3036-E3036)/E3036)&gt;0,((C3031-D3031)/D3031)&gt;0,((C3031-E3031)/E3031)&gt;0)</f>
        <v>#DIV/0!</v>
      </c>
      <c r="D3041" t="e">
        <f t="shared" ref="D3041:D3042" si="4506">AND(((D3036-E3036)/E3036)&gt;0,((D3036-F3036)/F3036)&gt;0,((D3031-E3031)/E3031)&gt;0,((D3031-F3031)/F3031)&gt;0)</f>
        <v>#DIV/0!</v>
      </c>
      <c r="E3041" t="e">
        <f t="shared" ref="E3041:E3042" si="4507">AND(((E3036-F3036)/F3036)&gt;0,((E3036-G3036)/G3036)&gt;0,((E3031-F3031)/F3031)&gt;0,((E3031-G3031)/G3031)&gt;0)</f>
        <v>#DIV/0!</v>
      </c>
      <c r="F3041" t="e">
        <f t="shared" ref="F3041:F3042" si="4508">AND(((F3036-G3036)/G3036)&gt;0,((F3036-H3036)/H3036)&gt;0,((F3031-G3031)/G3031)&gt;0,((F3031-H3031)/H3031)&gt;0)</f>
        <v>#DIV/0!</v>
      </c>
      <c r="G3041" t="e">
        <f t="shared" ref="G3041:G3042" si="4509">AND(((G3036-H3036)/H3036)&gt;0,((G3036-I3036)/I3036)&gt;0,((G3031-H3031)/H3031)&gt;0,((G3031-I3031)/I3031)&gt;0)</f>
        <v>#DIV/0!</v>
      </c>
      <c r="H3041" t="e">
        <f t="shared" ref="H3041:H3042" si="4510">AND(((H3036-I3036)/I3036)&gt;0,((H3036-J3036)/J3036)&gt;0,((H3031-I3031)/I3031)&gt;0,((H3031-J3031)/J3031)&gt;0)</f>
        <v>#DIV/0!</v>
      </c>
      <c r="I3041" t="e">
        <f t="shared" ref="I3041:I3042" si="4511">AND(((I3036-J3036)/J3036)&gt;0,((I3036-K3036)/K3036)&gt;0,((I3031-J3031)/J3031)&gt;0,((I3031-K3031)/K3031)&gt;0)</f>
        <v>#DIV/0!</v>
      </c>
      <c r="J3041" t="e">
        <f t="shared" ref="J3041:J3042" si="4512">AND(((J3036-K3036)/K3036)&gt;0,((J3036-L3036)/L3036)&gt;0,((J3031-K3031)/K3031)&gt;0,((J3031-L3031)/L3031)&gt;0)</f>
        <v>#DIV/0!</v>
      </c>
      <c r="K3041" t="e">
        <f t="shared" ref="K3041:K3042" si="4513">AND(((K3036-L3036)/L3036)&gt;0,((K3036-M3036)/M3036)&gt;0,((K3031-L3031)/L3031)&gt;0,((K3031-M3031)/M3031)&gt;0)</f>
        <v>#DIV/0!</v>
      </c>
      <c r="L3041" t="e">
        <f t="shared" ref="L3041:L3042" si="4514">AND(((L3036-M3036)/M3036)&gt;0,((L3036-N3036)/N3036)&gt;0,((L3031-M3031)/M3031)&gt;0,((L3031-N3031)/N3031)&gt;0)</f>
        <v>#DIV/0!</v>
      </c>
    </row>
    <row r="3042" spans="1:16" x14ac:dyDescent="0.25">
      <c r="B3042" t="e">
        <f>OR(AND(C3042:D3042),AND(C3042,E3042))</f>
        <v>#DIV/0!</v>
      </c>
      <c r="C3042" t="e">
        <f>AND(((C3037-D3037)/D3037)&gt;0,((C3037-E3037)/E3037)&gt;0,((C3032-D3032)/D3032)&gt;0,((C3032-E3032)/E3032)&gt;0)</f>
        <v>#DIV/0!</v>
      </c>
      <c r="D3042" t="e">
        <f t="shared" si="4506"/>
        <v>#DIV/0!</v>
      </c>
      <c r="E3042" t="e">
        <f t="shared" si="4507"/>
        <v>#DIV/0!</v>
      </c>
      <c r="F3042" t="e">
        <f t="shared" si="4508"/>
        <v>#DIV/0!</v>
      </c>
      <c r="G3042" t="e">
        <f t="shared" si="4509"/>
        <v>#DIV/0!</v>
      </c>
      <c r="H3042" t="e">
        <f t="shared" si="4510"/>
        <v>#DIV/0!</v>
      </c>
      <c r="I3042" t="e">
        <f t="shared" si="4511"/>
        <v>#DIV/0!</v>
      </c>
      <c r="J3042" t="e">
        <f t="shared" si="4512"/>
        <v>#DIV/0!</v>
      </c>
      <c r="K3042" t="e">
        <f t="shared" si="4513"/>
        <v>#DIV/0!</v>
      </c>
      <c r="L3042" t="e">
        <f t="shared" si="4514"/>
        <v>#DIV/0!</v>
      </c>
    </row>
    <row r="3044" spans="1:16" x14ac:dyDescent="0.25">
      <c r="A3044" s="7">
        <f>B3045</f>
        <v>0</v>
      </c>
      <c r="B3044" s="7" t="e">
        <f>OR(AND(C3057:D3057),AND(C3057,E3057))</f>
        <v>#DIV/0!</v>
      </c>
      <c r="C3044" s="7" t="e">
        <f>OR(AND(C3058:D3058),AND(C3058,E3058))</f>
        <v>#DIV/0!</v>
      </c>
      <c r="D3044" s="7" t="e">
        <f>OR(AND(C3059:D3059),AND(C3059,E3059))</f>
        <v>#DIV/0!</v>
      </c>
      <c r="E3044" s="7" t="str">
        <f>C3045</f>
        <v>JUN '21</v>
      </c>
      <c r="F3044" s="7" t="e">
        <f>OR(AND(D3057:E3057),AND(D3057,F3057))</f>
        <v>#DIV/0!</v>
      </c>
      <c r="G3044" s="7" t="e">
        <f>OR(AND(D3058:E3058),AND(D3058,F3058))</f>
        <v>#DIV/0!</v>
      </c>
      <c r="H3044" s="7" t="e">
        <f>OR(AND(D3059:E3059),AND(D3059,F3059))</f>
        <v>#DIV/0!</v>
      </c>
      <c r="I3044" s="7" t="str">
        <f>D3045</f>
        <v>MAR '21</v>
      </c>
      <c r="J3044" s="11">
        <f>A3055</f>
        <v>0</v>
      </c>
      <c r="K3044" s="7">
        <f>B3050</f>
        <v>0</v>
      </c>
      <c r="L3044" s="7"/>
      <c r="M3044" s="7"/>
      <c r="O3044" t="str">
        <f>"https://www.moneycontrol.com/financials/21stcenturymanagement/results/consolidated-quarterly-results/"&amp;M3044&amp;"/1"</f>
        <v>https://www.moneycontrol.com/financials/21stcenturymanagement/results/consolidated-quarterly-results//1</v>
      </c>
      <c r="P3044" t="str">
        <f>"https://www.moneycontrol.com/financials/21stcenturymanagement/results/consolidated-quarterly-results/"&amp;M3044&amp;"/2"</f>
        <v>https://www.moneycontrol.com/financials/21stcenturymanagement/results/consolidated-quarterly-results//2</v>
      </c>
    </row>
    <row r="3045" spans="1:16" x14ac:dyDescent="0.25">
      <c r="A3045" s="2" t="s">
        <v>49</v>
      </c>
      <c r="B3045" s="8"/>
      <c r="C3045" s="2" t="s">
        <v>50</v>
      </c>
      <c r="D3045" s="2" t="s">
        <v>48</v>
      </c>
      <c r="E3045" s="2" t="s">
        <v>47</v>
      </c>
      <c r="F3045" s="2" t="s">
        <v>51</v>
      </c>
      <c r="G3045" s="2" t="s">
        <v>46</v>
      </c>
      <c r="H3045" s="2" t="s">
        <v>45</v>
      </c>
      <c r="I3045" s="2" t="s">
        <v>44</v>
      </c>
      <c r="J3045" s="2" t="s">
        <v>43</v>
      </c>
      <c r="K3045" s="2" t="s">
        <v>42</v>
      </c>
      <c r="L3045" s="2" t="s">
        <v>41</v>
      </c>
      <c r="M3045" s="2"/>
      <c r="O3045" s="2"/>
    </row>
    <row r="3046" spans="1:16" x14ac:dyDescent="0.25">
      <c r="A3046" t="s">
        <v>38</v>
      </c>
      <c r="B3046" t="s">
        <v>34</v>
      </c>
      <c r="C3046" s="6"/>
      <c r="D3046" s="6"/>
      <c r="E3046" s="6"/>
      <c r="F3046" s="6"/>
      <c r="G3046" s="6"/>
      <c r="H3046" s="6"/>
      <c r="I3046" s="6"/>
      <c r="J3046" s="6"/>
      <c r="K3046" s="6"/>
      <c r="L3046" s="6"/>
    </row>
    <row r="3047" spans="1:16" x14ac:dyDescent="0.25">
      <c r="B3047" t="s">
        <v>36</v>
      </c>
      <c r="C3047" s="4"/>
      <c r="D3047" s="6"/>
      <c r="E3047" s="4"/>
      <c r="F3047" s="4"/>
      <c r="G3047" s="4"/>
      <c r="H3047" s="6"/>
      <c r="I3047" s="4"/>
      <c r="J3047" s="4"/>
      <c r="K3047" s="4"/>
      <c r="L3047" s="4"/>
    </row>
    <row r="3048" spans="1:16" x14ac:dyDescent="0.25">
      <c r="B3048" t="s">
        <v>33</v>
      </c>
      <c r="C3048" s="5" t="e">
        <f t="shared" ref="C3048:L3048" si="4515">C3047/C3046</f>
        <v>#DIV/0!</v>
      </c>
      <c r="D3048" s="5" t="e">
        <f t="shared" si="4515"/>
        <v>#DIV/0!</v>
      </c>
      <c r="E3048" s="5" t="e">
        <f t="shared" si="4515"/>
        <v>#DIV/0!</v>
      </c>
      <c r="F3048" s="5" t="e">
        <f t="shared" si="4515"/>
        <v>#DIV/0!</v>
      </c>
      <c r="G3048" s="5" t="e">
        <f t="shared" si="4515"/>
        <v>#DIV/0!</v>
      </c>
      <c r="H3048" s="5" t="e">
        <f t="shared" si="4515"/>
        <v>#DIV/0!</v>
      </c>
      <c r="I3048" s="5" t="e">
        <f t="shared" si="4515"/>
        <v>#DIV/0!</v>
      </c>
      <c r="J3048" s="5" t="e">
        <f t="shared" si="4515"/>
        <v>#DIV/0!</v>
      </c>
      <c r="K3048" s="5" t="e">
        <f t="shared" si="4515"/>
        <v>#DIV/0!</v>
      </c>
      <c r="L3048" s="5" t="e">
        <f t="shared" si="4515"/>
        <v>#DIV/0!</v>
      </c>
    </row>
    <row r="3049" spans="1:16" x14ac:dyDescent="0.25">
      <c r="B3049" t="s">
        <v>32</v>
      </c>
      <c r="C3049" s="4"/>
      <c r="D3049" s="4"/>
      <c r="E3049" s="4"/>
      <c r="F3049" s="4"/>
      <c r="G3049" s="4"/>
      <c r="H3049" s="4"/>
      <c r="I3049" s="4"/>
      <c r="J3049" s="4"/>
      <c r="K3049" s="4"/>
      <c r="L3049" s="4"/>
    </row>
    <row r="3051" spans="1:16" x14ac:dyDescent="0.25">
      <c r="A3051" t="s">
        <v>37</v>
      </c>
      <c r="B3051" t="s">
        <v>34</v>
      </c>
      <c r="C3051" s="3">
        <f t="shared" ref="C3051:C3052" si="4516">SUM(C3046:F3046)</f>
        <v>0</v>
      </c>
      <c r="D3051" s="3">
        <f t="shared" ref="D3051:D3052" si="4517">SUM(D3046:G3046)</f>
        <v>0</v>
      </c>
      <c r="E3051" s="3">
        <f t="shared" ref="E3051:E3052" si="4518">SUM(E3046:H3046)</f>
        <v>0</v>
      </c>
      <c r="F3051" s="3">
        <f t="shared" ref="F3051:F3052" si="4519">SUM(F3046:I3046)</f>
        <v>0</v>
      </c>
      <c r="G3051" s="3">
        <f t="shared" ref="G3051:G3052" si="4520">SUM(G3046:J3046)</f>
        <v>0</v>
      </c>
      <c r="H3051" s="3">
        <f t="shared" ref="H3051:H3052" si="4521">SUM(H3046:K3046)</f>
        <v>0</v>
      </c>
      <c r="I3051" s="3">
        <f t="shared" ref="I3051:I3052" si="4522">SUM(I3046:L3046)</f>
        <v>0</v>
      </c>
    </row>
    <row r="3052" spans="1:16" x14ac:dyDescent="0.25">
      <c r="B3052" t="s">
        <v>36</v>
      </c>
      <c r="C3052" s="3">
        <f t="shared" si="4516"/>
        <v>0</v>
      </c>
      <c r="D3052" s="3">
        <f t="shared" si="4517"/>
        <v>0</v>
      </c>
      <c r="E3052" s="3">
        <f t="shared" si="4518"/>
        <v>0</v>
      </c>
      <c r="F3052" s="3">
        <f t="shared" si="4519"/>
        <v>0</v>
      </c>
      <c r="G3052" s="3">
        <f t="shared" si="4520"/>
        <v>0</v>
      </c>
      <c r="H3052" s="3">
        <f t="shared" si="4521"/>
        <v>0</v>
      </c>
      <c r="I3052" s="3">
        <f t="shared" si="4522"/>
        <v>0</v>
      </c>
    </row>
    <row r="3053" spans="1:16" x14ac:dyDescent="0.25">
      <c r="B3053" t="s">
        <v>33</v>
      </c>
      <c r="C3053" s="1" t="e">
        <f t="shared" ref="C3053:I3053" si="4523">C3052/C3051</f>
        <v>#DIV/0!</v>
      </c>
      <c r="D3053" s="1" t="e">
        <f t="shared" si="4523"/>
        <v>#DIV/0!</v>
      </c>
      <c r="E3053" s="1" t="e">
        <f t="shared" si="4523"/>
        <v>#DIV/0!</v>
      </c>
      <c r="F3053" s="1" t="e">
        <f t="shared" si="4523"/>
        <v>#DIV/0!</v>
      </c>
      <c r="G3053" s="1" t="e">
        <f t="shared" si="4523"/>
        <v>#DIV/0!</v>
      </c>
      <c r="H3053" s="1" t="e">
        <f t="shared" si="4523"/>
        <v>#DIV/0!</v>
      </c>
      <c r="I3053" s="1" t="e">
        <f t="shared" si="4523"/>
        <v>#DIV/0!</v>
      </c>
    </row>
    <row r="3054" spans="1:16" x14ac:dyDescent="0.25">
      <c r="B3054" t="s">
        <v>32</v>
      </c>
      <c r="C3054">
        <f t="shared" ref="C3054" si="4524">SUM(C3049:F3049)</f>
        <v>0</v>
      </c>
      <c r="D3054">
        <f t="shared" ref="D3054" si="4525">SUM(D3049:G3049)</f>
        <v>0</v>
      </c>
      <c r="E3054">
        <f t="shared" ref="E3054" si="4526">SUM(E3049:H3049)</f>
        <v>0</v>
      </c>
      <c r="F3054">
        <f t="shared" ref="F3054" si="4527">SUM(F3049:I3049)</f>
        <v>0</v>
      </c>
      <c r="G3054">
        <f t="shared" ref="G3054" si="4528">SUM(G3049:J3049)</f>
        <v>0</v>
      </c>
      <c r="H3054">
        <f t="shared" ref="H3054" si="4529">SUM(H3049:K3049)</f>
        <v>0</v>
      </c>
      <c r="I3054">
        <f t="shared" ref="I3054" si="4530">SUM(I3049:L3049)</f>
        <v>0</v>
      </c>
    </row>
    <row r="3055" spans="1:16" x14ac:dyDescent="0.25">
      <c r="A3055" s="10"/>
      <c r="B3055" s="9"/>
      <c r="C3055" s="9"/>
      <c r="D3055" s="9"/>
      <c r="E3055" s="9"/>
      <c r="F3055" s="9"/>
      <c r="G3055" s="9"/>
      <c r="H3055" s="9"/>
      <c r="I3055" s="9"/>
    </row>
    <row r="3056" spans="1:16" x14ac:dyDescent="0.25">
      <c r="A3056" t="s">
        <v>35</v>
      </c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</row>
    <row r="3057" spans="1:16" x14ac:dyDescent="0.25">
      <c r="A3057" t="e">
        <f>B3057</f>
        <v>#DIV/0!</v>
      </c>
      <c r="B3057" t="e">
        <f>OR(AND(C3057:D3057),AND(C3057,E3057))</f>
        <v>#DIV/0!</v>
      </c>
      <c r="C3057" t="e">
        <f>AND(((C3051-D3051)/D3051)&gt;0,((C3046-D3046)/D3046)&gt;0,((C3051-E3051)/E3051)&gt;0,((C3046-E3046)/E3046)&gt;0)</f>
        <v>#DIV/0!</v>
      </c>
      <c r="D3057" t="e">
        <f>AND(((D3051-E3051)/E3051)&gt;0,((D3046-E3046)/E3046)&gt;0,((D3051-F3051)/F3051)&gt;0,((D3046-F3046)/F3046)&gt;0)</f>
        <v>#DIV/0!</v>
      </c>
      <c r="E3057" t="e">
        <f>AND(((E3051-F3051)/F3051)&gt;0,((E3046-F3046)/F3046)&gt;0,((E3051-G3051)/G3051)&gt;0,((E3046-G3046)/G3046)&gt;0)</f>
        <v>#DIV/0!</v>
      </c>
      <c r="F3057" t="e">
        <f>AND(((F3051-G3051)/G3051)&gt;0,((F3046-G3046)/G3046)&gt;0,((F3051-H3051)/H3051)&gt;0,((F3046-H3046)/H3046)&gt;0)</f>
        <v>#DIV/0!</v>
      </c>
      <c r="G3057" t="e">
        <f>AND(((G3051-H3051)/H3051)&gt;0,((G3046-H3046)/H3046)&gt;0,((G3051-I3051)/I3051)&gt;0,((G3046-I3046)/I3046)&gt;0)</f>
        <v>#DIV/0!</v>
      </c>
      <c r="H3057" t="e">
        <f>AND(((H3051-I3051)/I3051)&gt;0,((H3046-I3046)/I3046)&gt;0,((H3051-J3051)/J3051)&gt;0,((H3046-J3046)/J3046)&gt;0)</f>
        <v>#DIV/0!</v>
      </c>
      <c r="I3057" t="e">
        <f>AND(((I3051-J3051)/J3051)&gt;0,((I3046-J3046)/J3046)&gt;0,((I3051-K3051)/K3051)&gt;0,((I3046-K3046)/K3046)&gt;0)</f>
        <v>#DIV/0!</v>
      </c>
      <c r="J3057" t="e">
        <f>AND(((J3051-K3051)/K3051)&gt;0,((J3046-K3046)/K3046)&gt;0,((J3051-L3051)/L3051)&gt;0,((J3046-L3046)/L3046)&gt;0)</f>
        <v>#DIV/0!</v>
      </c>
      <c r="K3057" t="e">
        <f>AND(((K3051-L3051)/L3051)&gt;0,((K3046-L3046)/L3046)&gt;0,((K3051-M3051)/M3051)&gt;0,((K3046-M3046)/M3046)&gt;0)</f>
        <v>#DIV/0!</v>
      </c>
      <c r="L3057" t="e">
        <f>AND(((L3051-M3051)/M3051)&gt;0,((L3046-M3046)/M3046)&gt;0,((L3051-N3051)/N3051)&gt;0,((L3046-N3046)/N3046)&gt;0)</f>
        <v>#DIV/0!</v>
      </c>
    </row>
    <row r="3058" spans="1:16" x14ac:dyDescent="0.25">
      <c r="B3058" t="e">
        <f>OR(AND(C3058:D3058),AND(C3058,E3058))</f>
        <v>#DIV/0!</v>
      </c>
      <c r="C3058" t="e">
        <f>AND(((C3053-D3053)/D3053)&gt;0,((C3053-E3053)/E3053)&gt;0,((C3048-D3048)/D3048)&gt;0,((C3048-E3048)/E3048)&gt;0)</f>
        <v>#DIV/0!</v>
      </c>
      <c r="D3058" t="e">
        <f t="shared" ref="D3058:D3059" si="4531">AND(((D3053-E3053)/E3053)&gt;0,((D3053-F3053)/F3053)&gt;0,((D3048-E3048)/E3048)&gt;0,((D3048-F3048)/F3048)&gt;0)</f>
        <v>#DIV/0!</v>
      </c>
      <c r="E3058" t="e">
        <f t="shared" ref="E3058:E3059" si="4532">AND(((E3053-F3053)/F3053)&gt;0,((E3053-G3053)/G3053)&gt;0,((E3048-F3048)/F3048)&gt;0,((E3048-G3048)/G3048)&gt;0)</f>
        <v>#DIV/0!</v>
      </c>
      <c r="F3058" t="e">
        <f t="shared" ref="F3058:F3059" si="4533">AND(((F3053-G3053)/G3053)&gt;0,((F3053-H3053)/H3053)&gt;0,((F3048-G3048)/G3048)&gt;0,((F3048-H3048)/H3048)&gt;0)</f>
        <v>#DIV/0!</v>
      </c>
      <c r="G3058" t="e">
        <f t="shared" ref="G3058:G3059" si="4534">AND(((G3053-H3053)/H3053)&gt;0,((G3053-I3053)/I3053)&gt;0,((G3048-H3048)/H3048)&gt;0,((G3048-I3048)/I3048)&gt;0)</f>
        <v>#DIV/0!</v>
      </c>
      <c r="H3058" t="e">
        <f t="shared" ref="H3058:H3059" si="4535">AND(((H3053-I3053)/I3053)&gt;0,((H3053-J3053)/J3053)&gt;0,((H3048-I3048)/I3048)&gt;0,((H3048-J3048)/J3048)&gt;0)</f>
        <v>#DIV/0!</v>
      </c>
      <c r="I3058" t="e">
        <f t="shared" ref="I3058:I3059" si="4536">AND(((I3053-J3053)/J3053)&gt;0,((I3053-K3053)/K3053)&gt;0,((I3048-J3048)/J3048)&gt;0,((I3048-K3048)/K3048)&gt;0)</f>
        <v>#DIV/0!</v>
      </c>
      <c r="J3058" t="e">
        <f t="shared" ref="J3058:J3059" si="4537">AND(((J3053-K3053)/K3053)&gt;0,((J3053-L3053)/L3053)&gt;0,((J3048-K3048)/K3048)&gt;0,((J3048-L3048)/L3048)&gt;0)</f>
        <v>#DIV/0!</v>
      </c>
      <c r="K3058" t="e">
        <f t="shared" ref="K3058:K3059" si="4538">AND(((K3053-L3053)/L3053)&gt;0,((K3053-M3053)/M3053)&gt;0,((K3048-L3048)/L3048)&gt;0,((K3048-M3048)/M3048)&gt;0)</f>
        <v>#DIV/0!</v>
      </c>
      <c r="L3058" t="e">
        <f t="shared" ref="L3058:L3059" si="4539">AND(((L3053-M3053)/M3053)&gt;0,((L3053-N3053)/N3053)&gt;0,((L3048-M3048)/M3048)&gt;0,((L3048-N3048)/N3048)&gt;0)</f>
        <v>#DIV/0!</v>
      </c>
    </row>
    <row r="3059" spans="1:16" x14ac:dyDescent="0.25">
      <c r="B3059" t="e">
        <f>OR(AND(C3059:D3059),AND(C3059,E3059))</f>
        <v>#DIV/0!</v>
      </c>
      <c r="C3059" t="e">
        <f>AND(((C3054-D3054)/D3054)&gt;0,((C3054-E3054)/E3054)&gt;0,((C3049-D3049)/D3049)&gt;0,((C3049-E3049)/E3049)&gt;0)</f>
        <v>#DIV/0!</v>
      </c>
      <c r="D3059" t="e">
        <f t="shared" si="4531"/>
        <v>#DIV/0!</v>
      </c>
      <c r="E3059" t="e">
        <f t="shared" si="4532"/>
        <v>#DIV/0!</v>
      </c>
      <c r="F3059" t="e">
        <f t="shared" si="4533"/>
        <v>#DIV/0!</v>
      </c>
      <c r="G3059" t="e">
        <f t="shared" si="4534"/>
        <v>#DIV/0!</v>
      </c>
      <c r="H3059" t="e">
        <f t="shared" si="4535"/>
        <v>#DIV/0!</v>
      </c>
      <c r="I3059" t="e">
        <f t="shared" si="4536"/>
        <v>#DIV/0!</v>
      </c>
      <c r="J3059" t="e">
        <f t="shared" si="4537"/>
        <v>#DIV/0!</v>
      </c>
      <c r="K3059" t="e">
        <f t="shared" si="4538"/>
        <v>#DIV/0!</v>
      </c>
      <c r="L3059" t="e">
        <f t="shared" si="4539"/>
        <v>#DIV/0!</v>
      </c>
    </row>
    <row r="3061" spans="1:16" x14ac:dyDescent="0.25">
      <c r="A3061" s="7">
        <f>B3062</f>
        <v>0</v>
      </c>
      <c r="B3061" s="7" t="e">
        <f>OR(AND(C3074:D3074),AND(C3074,E3074))</f>
        <v>#DIV/0!</v>
      </c>
      <c r="C3061" s="7" t="e">
        <f>OR(AND(C3075:D3075),AND(C3075,E3075))</f>
        <v>#DIV/0!</v>
      </c>
      <c r="D3061" s="7" t="e">
        <f>OR(AND(C3076:D3076),AND(C3076,E3076))</f>
        <v>#DIV/0!</v>
      </c>
      <c r="E3061" s="7" t="str">
        <f>C3062</f>
        <v>JUN '21</v>
      </c>
      <c r="F3061" s="7" t="e">
        <f>OR(AND(D3074:E3074),AND(D3074,F3074))</f>
        <v>#DIV/0!</v>
      </c>
      <c r="G3061" s="7" t="e">
        <f>OR(AND(D3075:E3075),AND(D3075,F3075))</f>
        <v>#DIV/0!</v>
      </c>
      <c r="H3061" s="7" t="e">
        <f>OR(AND(D3076:E3076),AND(D3076,F3076))</f>
        <v>#DIV/0!</v>
      </c>
      <c r="I3061" s="7" t="str">
        <f>D3062</f>
        <v>MAR '21</v>
      </c>
      <c r="J3061" s="11">
        <f>A3072</f>
        <v>0</v>
      </c>
      <c r="K3061" s="7">
        <f>B3067</f>
        <v>0</v>
      </c>
      <c r="L3061" s="7"/>
      <c r="M3061" s="7"/>
      <c r="O3061" t="str">
        <f>"https://www.moneycontrol.com/financials/21stcenturymanagement/results/consolidated-quarterly-results/"&amp;M3061&amp;"/1"</f>
        <v>https://www.moneycontrol.com/financials/21stcenturymanagement/results/consolidated-quarterly-results//1</v>
      </c>
      <c r="P3061" t="str">
        <f>"https://www.moneycontrol.com/financials/21stcenturymanagement/results/consolidated-quarterly-results/"&amp;M3061&amp;"/2"</f>
        <v>https://www.moneycontrol.com/financials/21stcenturymanagement/results/consolidated-quarterly-results//2</v>
      </c>
    </row>
    <row r="3062" spans="1:16" x14ac:dyDescent="0.25">
      <c r="A3062" s="2" t="s">
        <v>49</v>
      </c>
      <c r="B3062" s="8"/>
      <c r="C3062" s="2" t="s">
        <v>50</v>
      </c>
      <c r="D3062" s="2" t="s">
        <v>48</v>
      </c>
      <c r="E3062" s="2" t="s">
        <v>47</v>
      </c>
      <c r="F3062" s="2" t="s">
        <v>51</v>
      </c>
      <c r="G3062" s="2" t="s">
        <v>46</v>
      </c>
      <c r="H3062" s="2" t="s">
        <v>45</v>
      </c>
      <c r="I3062" s="2" t="s">
        <v>44</v>
      </c>
      <c r="J3062" s="2" t="s">
        <v>43</v>
      </c>
      <c r="K3062" s="2" t="s">
        <v>42</v>
      </c>
      <c r="L3062" s="2" t="s">
        <v>41</v>
      </c>
      <c r="M3062" s="2"/>
      <c r="O3062" s="2"/>
    </row>
    <row r="3063" spans="1:16" x14ac:dyDescent="0.25">
      <c r="A3063" t="s">
        <v>38</v>
      </c>
      <c r="B3063" t="s">
        <v>34</v>
      </c>
      <c r="C3063" s="6"/>
      <c r="D3063" s="6"/>
      <c r="E3063" s="6"/>
      <c r="F3063" s="6"/>
      <c r="G3063" s="6"/>
      <c r="H3063" s="6"/>
      <c r="I3063" s="6"/>
      <c r="J3063" s="6"/>
      <c r="K3063" s="6"/>
      <c r="L3063" s="6"/>
    </row>
    <row r="3064" spans="1:16" x14ac:dyDescent="0.25">
      <c r="B3064" t="s">
        <v>36</v>
      </c>
      <c r="C3064" s="4"/>
      <c r="D3064" s="6"/>
      <c r="E3064" s="4"/>
      <c r="F3064" s="4"/>
      <c r="G3064" s="4"/>
      <c r="H3064" s="6"/>
      <c r="I3064" s="4"/>
      <c r="J3064" s="4"/>
      <c r="K3064" s="4"/>
      <c r="L3064" s="4"/>
    </row>
    <row r="3065" spans="1:16" x14ac:dyDescent="0.25">
      <c r="B3065" t="s">
        <v>33</v>
      </c>
      <c r="C3065" s="5" t="e">
        <f t="shared" ref="C3065:L3065" si="4540">C3064/C3063</f>
        <v>#DIV/0!</v>
      </c>
      <c r="D3065" s="5" t="e">
        <f t="shared" si="4540"/>
        <v>#DIV/0!</v>
      </c>
      <c r="E3065" s="5" t="e">
        <f t="shared" si="4540"/>
        <v>#DIV/0!</v>
      </c>
      <c r="F3065" s="5" t="e">
        <f t="shared" si="4540"/>
        <v>#DIV/0!</v>
      </c>
      <c r="G3065" s="5" t="e">
        <f t="shared" si="4540"/>
        <v>#DIV/0!</v>
      </c>
      <c r="H3065" s="5" t="e">
        <f t="shared" si="4540"/>
        <v>#DIV/0!</v>
      </c>
      <c r="I3065" s="5" t="e">
        <f t="shared" si="4540"/>
        <v>#DIV/0!</v>
      </c>
      <c r="J3065" s="5" t="e">
        <f t="shared" si="4540"/>
        <v>#DIV/0!</v>
      </c>
      <c r="K3065" s="5" t="e">
        <f t="shared" si="4540"/>
        <v>#DIV/0!</v>
      </c>
      <c r="L3065" s="5" t="e">
        <f t="shared" si="4540"/>
        <v>#DIV/0!</v>
      </c>
    </row>
    <row r="3066" spans="1:16" x14ac:dyDescent="0.25">
      <c r="B3066" t="s">
        <v>32</v>
      </c>
      <c r="C3066" s="4"/>
      <c r="D3066" s="4"/>
      <c r="E3066" s="4"/>
      <c r="F3066" s="4"/>
      <c r="G3066" s="4"/>
      <c r="H3066" s="4"/>
      <c r="I3066" s="4"/>
      <c r="J3066" s="4"/>
      <c r="K3066" s="4"/>
      <c r="L3066" s="4"/>
    </row>
    <row r="3068" spans="1:16" x14ac:dyDescent="0.25">
      <c r="A3068" t="s">
        <v>37</v>
      </c>
      <c r="B3068" t="s">
        <v>34</v>
      </c>
      <c r="C3068" s="3">
        <f t="shared" ref="C3068:C3069" si="4541">SUM(C3063:F3063)</f>
        <v>0</v>
      </c>
      <c r="D3068" s="3">
        <f t="shared" ref="D3068:D3069" si="4542">SUM(D3063:G3063)</f>
        <v>0</v>
      </c>
      <c r="E3068" s="3">
        <f t="shared" ref="E3068:E3069" si="4543">SUM(E3063:H3063)</f>
        <v>0</v>
      </c>
      <c r="F3068" s="3">
        <f t="shared" ref="F3068:F3069" si="4544">SUM(F3063:I3063)</f>
        <v>0</v>
      </c>
      <c r="G3068" s="3">
        <f t="shared" ref="G3068:G3069" si="4545">SUM(G3063:J3063)</f>
        <v>0</v>
      </c>
      <c r="H3068" s="3">
        <f t="shared" ref="H3068:H3069" si="4546">SUM(H3063:K3063)</f>
        <v>0</v>
      </c>
      <c r="I3068" s="3">
        <f t="shared" ref="I3068:I3069" si="4547">SUM(I3063:L3063)</f>
        <v>0</v>
      </c>
    </row>
    <row r="3069" spans="1:16" x14ac:dyDescent="0.25">
      <c r="B3069" t="s">
        <v>36</v>
      </c>
      <c r="C3069" s="3">
        <f t="shared" si="4541"/>
        <v>0</v>
      </c>
      <c r="D3069" s="3">
        <f t="shared" si="4542"/>
        <v>0</v>
      </c>
      <c r="E3069" s="3">
        <f t="shared" si="4543"/>
        <v>0</v>
      </c>
      <c r="F3069" s="3">
        <f t="shared" si="4544"/>
        <v>0</v>
      </c>
      <c r="G3069" s="3">
        <f t="shared" si="4545"/>
        <v>0</v>
      </c>
      <c r="H3069" s="3">
        <f t="shared" si="4546"/>
        <v>0</v>
      </c>
      <c r="I3069" s="3">
        <f t="shared" si="4547"/>
        <v>0</v>
      </c>
    </row>
    <row r="3070" spans="1:16" x14ac:dyDescent="0.25">
      <c r="B3070" t="s">
        <v>33</v>
      </c>
      <c r="C3070" s="1" t="e">
        <f t="shared" ref="C3070:I3070" si="4548">C3069/C3068</f>
        <v>#DIV/0!</v>
      </c>
      <c r="D3070" s="1" t="e">
        <f t="shared" si="4548"/>
        <v>#DIV/0!</v>
      </c>
      <c r="E3070" s="1" t="e">
        <f t="shared" si="4548"/>
        <v>#DIV/0!</v>
      </c>
      <c r="F3070" s="1" t="e">
        <f t="shared" si="4548"/>
        <v>#DIV/0!</v>
      </c>
      <c r="G3070" s="1" t="e">
        <f t="shared" si="4548"/>
        <v>#DIV/0!</v>
      </c>
      <c r="H3070" s="1" t="e">
        <f t="shared" si="4548"/>
        <v>#DIV/0!</v>
      </c>
      <c r="I3070" s="1" t="e">
        <f t="shared" si="4548"/>
        <v>#DIV/0!</v>
      </c>
    </row>
    <row r="3071" spans="1:16" x14ac:dyDescent="0.25">
      <c r="B3071" t="s">
        <v>32</v>
      </c>
      <c r="C3071">
        <f t="shared" ref="C3071" si="4549">SUM(C3066:F3066)</f>
        <v>0</v>
      </c>
      <c r="D3071">
        <f t="shared" ref="D3071" si="4550">SUM(D3066:G3066)</f>
        <v>0</v>
      </c>
      <c r="E3071">
        <f t="shared" ref="E3071" si="4551">SUM(E3066:H3066)</f>
        <v>0</v>
      </c>
      <c r="F3071">
        <f t="shared" ref="F3071" si="4552">SUM(F3066:I3066)</f>
        <v>0</v>
      </c>
      <c r="G3071">
        <f t="shared" ref="G3071" si="4553">SUM(G3066:J3066)</f>
        <v>0</v>
      </c>
      <c r="H3071">
        <f t="shared" ref="H3071" si="4554">SUM(H3066:K3066)</f>
        <v>0</v>
      </c>
      <c r="I3071">
        <f t="shared" ref="I3071" si="4555">SUM(I3066:L3066)</f>
        <v>0</v>
      </c>
    </row>
    <row r="3072" spans="1:16" x14ac:dyDescent="0.25">
      <c r="A3072" s="10"/>
      <c r="B3072" s="9"/>
      <c r="C3072" s="9"/>
      <c r="D3072" s="9"/>
      <c r="E3072" s="9"/>
      <c r="F3072" s="9"/>
      <c r="G3072" s="9"/>
      <c r="H3072" s="9"/>
      <c r="I3072" s="9"/>
    </row>
    <row r="3073" spans="1:16" x14ac:dyDescent="0.25">
      <c r="A3073" t="s">
        <v>35</v>
      </c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</row>
    <row r="3074" spans="1:16" x14ac:dyDescent="0.25">
      <c r="A3074" t="e">
        <f>B3074</f>
        <v>#DIV/0!</v>
      </c>
      <c r="B3074" t="e">
        <f>OR(AND(C3074:D3074),AND(C3074,E3074))</f>
        <v>#DIV/0!</v>
      </c>
      <c r="C3074" t="e">
        <f>AND(((C3068-D3068)/D3068)&gt;0,((C3063-D3063)/D3063)&gt;0,((C3068-E3068)/E3068)&gt;0,((C3063-E3063)/E3063)&gt;0)</f>
        <v>#DIV/0!</v>
      </c>
      <c r="D3074" t="e">
        <f>AND(((D3068-E3068)/E3068)&gt;0,((D3063-E3063)/E3063)&gt;0,((D3068-F3068)/F3068)&gt;0,((D3063-F3063)/F3063)&gt;0)</f>
        <v>#DIV/0!</v>
      </c>
      <c r="E3074" t="e">
        <f>AND(((E3068-F3068)/F3068)&gt;0,((E3063-F3063)/F3063)&gt;0,((E3068-G3068)/G3068)&gt;0,((E3063-G3063)/G3063)&gt;0)</f>
        <v>#DIV/0!</v>
      </c>
      <c r="F3074" t="e">
        <f>AND(((F3068-G3068)/G3068)&gt;0,((F3063-G3063)/G3063)&gt;0,((F3068-H3068)/H3068)&gt;0,((F3063-H3063)/H3063)&gt;0)</f>
        <v>#DIV/0!</v>
      </c>
      <c r="G3074" t="e">
        <f>AND(((G3068-H3068)/H3068)&gt;0,((G3063-H3063)/H3063)&gt;0,((G3068-I3068)/I3068)&gt;0,((G3063-I3063)/I3063)&gt;0)</f>
        <v>#DIV/0!</v>
      </c>
      <c r="H3074" t="e">
        <f>AND(((H3068-I3068)/I3068)&gt;0,((H3063-I3063)/I3063)&gt;0,((H3068-J3068)/J3068)&gt;0,((H3063-J3063)/J3063)&gt;0)</f>
        <v>#DIV/0!</v>
      </c>
      <c r="I3074" t="e">
        <f>AND(((I3068-J3068)/J3068)&gt;0,((I3063-J3063)/J3063)&gt;0,((I3068-K3068)/K3068)&gt;0,((I3063-K3063)/K3063)&gt;0)</f>
        <v>#DIV/0!</v>
      </c>
      <c r="J3074" t="e">
        <f>AND(((J3068-K3068)/K3068)&gt;0,((J3063-K3063)/K3063)&gt;0,((J3068-L3068)/L3068)&gt;0,((J3063-L3063)/L3063)&gt;0)</f>
        <v>#DIV/0!</v>
      </c>
      <c r="K3074" t="e">
        <f>AND(((K3068-L3068)/L3068)&gt;0,((K3063-L3063)/L3063)&gt;0,((K3068-M3068)/M3068)&gt;0,((K3063-M3063)/M3063)&gt;0)</f>
        <v>#DIV/0!</v>
      </c>
      <c r="L3074" t="e">
        <f>AND(((L3068-M3068)/M3068)&gt;0,((L3063-M3063)/M3063)&gt;0,((L3068-N3068)/N3068)&gt;0,((L3063-N3063)/N3063)&gt;0)</f>
        <v>#DIV/0!</v>
      </c>
    </row>
    <row r="3075" spans="1:16" x14ac:dyDescent="0.25">
      <c r="B3075" t="e">
        <f>OR(AND(C3075:D3075),AND(C3075,E3075))</f>
        <v>#DIV/0!</v>
      </c>
      <c r="C3075" t="e">
        <f>AND(((C3070-D3070)/D3070)&gt;0,((C3070-E3070)/E3070)&gt;0,((C3065-D3065)/D3065)&gt;0,((C3065-E3065)/E3065)&gt;0)</f>
        <v>#DIV/0!</v>
      </c>
      <c r="D3075" t="e">
        <f t="shared" ref="D3075:D3076" si="4556">AND(((D3070-E3070)/E3070)&gt;0,((D3070-F3070)/F3070)&gt;0,((D3065-E3065)/E3065)&gt;0,((D3065-F3065)/F3065)&gt;0)</f>
        <v>#DIV/0!</v>
      </c>
      <c r="E3075" t="e">
        <f t="shared" ref="E3075:E3076" si="4557">AND(((E3070-F3070)/F3070)&gt;0,((E3070-G3070)/G3070)&gt;0,((E3065-F3065)/F3065)&gt;0,((E3065-G3065)/G3065)&gt;0)</f>
        <v>#DIV/0!</v>
      </c>
      <c r="F3075" t="e">
        <f t="shared" ref="F3075:F3076" si="4558">AND(((F3070-G3070)/G3070)&gt;0,((F3070-H3070)/H3070)&gt;0,((F3065-G3065)/G3065)&gt;0,((F3065-H3065)/H3065)&gt;0)</f>
        <v>#DIV/0!</v>
      </c>
      <c r="G3075" t="e">
        <f t="shared" ref="G3075:G3076" si="4559">AND(((G3070-H3070)/H3070)&gt;0,((G3070-I3070)/I3070)&gt;0,((G3065-H3065)/H3065)&gt;0,((G3065-I3065)/I3065)&gt;0)</f>
        <v>#DIV/0!</v>
      </c>
      <c r="H3075" t="e">
        <f t="shared" ref="H3075:H3076" si="4560">AND(((H3070-I3070)/I3070)&gt;0,((H3070-J3070)/J3070)&gt;0,((H3065-I3065)/I3065)&gt;0,((H3065-J3065)/J3065)&gt;0)</f>
        <v>#DIV/0!</v>
      </c>
      <c r="I3075" t="e">
        <f t="shared" ref="I3075:I3076" si="4561">AND(((I3070-J3070)/J3070)&gt;0,((I3070-K3070)/K3070)&gt;0,((I3065-J3065)/J3065)&gt;0,((I3065-K3065)/K3065)&gt;0)</f>
        <v>#DIV/0!</v>
      </c>
      <c r="J3075" t="e">
        <f t="shared" ref="J3075:J3076" si="4562">AND(((J3070-K3070)/K3070)&gt;0,((J3070-L3070)/L3070)&gt;0,((J3065-K3065)/K3065)&gt;0,((J3065-L3065)/L3065)&gt;0)</f>
        <v>#DIV/0!</v>
      </c>
      <c r="K3075" t="e">
        <f t="shared" ref="K3075:K3076" si="4563">AND(((K3070-L3070)/L3070)&gt;0,((K3070-M3070)/M3070)&gt;0,((K3065-L3065)/L3065)&gt;0,((K3065-M3065)/M3065)&gt;0)</f>
        <v>#DIV/0!</v>
      </c>
      <c r="L3075" t="e">
        <f t="shared" ref="L3075:L3076" si="4564">AND(((L3070-M3070)/M3070)&gt;0,((L3070-N3070)/N3070)&gt;0,((L3065-M3065)/M3065)&gt;0,((L3065-N3065)/N3065)&gt;0)</f>
        <v>#DIV/0!</v>
      </c>
    </row>
    <row r="3076" spans="1:16" x14ac:dyDescent="0.25">
      <c r="B3076" t="e">
        <f>OR(AND(C3076:D3076),AND(C3076,E3076))</f>
        <v>#DIV/0!</v>
      </c>
      <c r="C3076" t="e">
        <f>AND(((C3071-D3071)/D3071)&gt;0,((C3071-E3071)/E3071)&gt;0,((C3066-D3066)/D3066)&gt;0,((C3066-E3066)/E3066)&gt;0)</f>
        <v>#DIV/0!</v>
      </c>
      <c r="D3076" t="e">
        <f t="shared" si="4556"/>
        <v>#DIV/0!</v>
      </c>
      <c r="E3076" t="e">
        <f t="shared" si="4557"/>
        <v>#DIV/0!</v>
      </c>
      <c r="F3076" t="e">
        <f t="shared" si="4558"/>
        <v>#DIV/0!</v>
      </c>
      <c r="G3076" t="e">
        <f t="shared" si="4559"/>
        <v>#DIV/0!</v>
      </c>
      <c r="H3076" t="e">
        <f t="shared" si="4560"/>
        <v>#DIV/0!</v>
      </c>
      <c r="I3076" t="e">
        <f t="shared" si="4561"/>
        <v>#DIV/0!</v>
      </c>
      <c r="J3076" t="e">
        <f t="shared" si="4562"/>
        <v>#DIV/0!</v>
      </c>
      <c r="K3076" t="e">
        <f t="shared" si="4563"/>
        <v>#DIV/0!</v>
      </c>
      <c r="L3076" t="e">
        <f t="shared" si="4564"/>
        <v>#DIV/0!</v>
      </c>
    </row>
    <row r="3078" spans="1:16" x14ac:dyDescent="0.25">
      <c r="A3078" s="7">
        <f>B3079</f>
        <v>0</v>
      </c>
      <c r="B3078" s="7" t="e">
        <f>OR(AND(C3091:D3091),AND(C3091,E3091))</f>
        <v>#DIV/0!</v>
      </c>
      <c r="C3078" s="7" t="e">
        <f>OR(AND(C3092:D3092),AND(C3092,E3092))</f>
        <v>#DIV/0!</v>
      </c>
      <c r="D3078" s="7" t="e">
        <f>OR(AND(C3093:D3093),AND(C3093,E3093))</f>
        <v>#DIV/0!</v>
      </c>
      <c r="E3078" s="7" t="str">
        <f>C3079</f>
        <v>JUN '21</v>
      </c>
      <c r="F3078" s="7" t="e">
        <f>OR(AND(D3091:E3091),AND(D3091,F3091))</f>
        <v>#DIV/0!</v>
      </c>
      <c r="G3078" s="7" t="e">
        <f>OR(AND(D3092:E3092),AND(D3092,F3092))</f>
        <v>#DIV/0!</v>
      </c>
      <c r="H3078" s="7" t="e">
        <f>OR(AND(D3093:E3093),AND(D3093,F3093))</f>
        <v>#DIV/0!</v>
      </c>
      <c r="I3078" s="7" t="str">
        <f>D3079</f>
        <v>MAR '21</v>
      </c>
      <c r="J3078" s="11">
        <f>A3089</f>
        <v>0</v>
      </c>
      <c r="K3078" s="7">
        <f>B3084</f>
        <v>0</v>
      </c>
      <c r="L3078" s="7"/>
      <c r="M3078" s="7"/>
      <c r="O3078" t="str">
        <f>"https://www.moneycontrol.com/financials/21stcenturymanagement/results/consolidated-quarterly-results/"&amp;M3078&amp;"/1"</f>
        <v>https://www.moneycontrol.com/financials/21stcenturymanagement/results/consolidated-quarterly-results//1</v>
      </c>
      <c r="P3078" t="str">
        <f>"https://www.moneycontrol.com/financials/21stcenturymanagement/results/consolidated-quarterly-results/"&amp;M3078&amp;"/2"</f>
        <v>https://www.moneycontrol.com/financials/21stcenturymanagement/results/consolidated-quarterly-results//2</v>
      </c>
    </row>
    <row r="3079" spans="1:16" x14ac:dyDescent="0.25">
      <c r="A3079" s="2" t="s">
        <v>49</v>
      </c>
      <c r="B3079" s="8"/>
      <c r="C3079" s="2" t="s">
        <v>50</v>
      </c>
      <c r="D3079" s="2" t="s">
        <v>48</v>
      </c>
      <c r="E3079" s="2" t="s">
        <v>47</v>
      </c>
      <c r="F3079" s="2" t="s">
        <v>51</v>
      </c>
      <c r="G3079" s="2" t="s">
        <v>46</v>
      </c>
      <c r="H3079" s="2" t="s">
        <v>45</v>
      </c>
      <c r="I3079" s="2" t="s">
        <v>44</v>
      </c>
      <c r="J3079" s="2" t="s">
        <v>43</v>
      </c>
      <c r="K3079" s="2" t="s">
        <v>42</v>
      </c>
      <c r="L3079" s="2" t="s">
        <v>41</v>
      </c>
      <c r="M3079" s="2"/>
      <c r="O3079" s="2"/>
    </row>
    <row r="3080" spans="1:16" x14ac:dyDescent="0.25">
      <c r="A3080" t="s">
        <v>38</v>
      </c>
      <c r="B3080" t="s">
        <v>34</v>
      </c>
      <c r="C3080" s="6"/>
      <c r="D3080" s="6"/>
      <c r="E3080" s="6"/>
      <c r="F3080" s="6"/>
      <c r="G3080" s="6"/>
      <c r="H3080" s="6"/>
      <c r="I3080" s="6"/>
      <c r="J3080" s="6"/>
      <c r="K3080" s="6"/>
      <c r="L3080" s="6"/>
    </row>
    <row r="3081" spans="1:16" x14ac:dyDescent="0.25">
      <c r="B3081" t="s">
        <v>36</v>
      </c>
      <c r="C3081" s="4"/>
      <c r="D3081" s="6"/>
      <c r="E3081" s="4"/>
      <c r="F3081" s="4"/>
      <c r="G3081" s="4"/>
      <c r="H3081" s="6"/>
      <c r="I3081" s="4"/>
      <c r="J3081" s="4"/>
      <c r="K3081" s="4"/>
      <c r="L3081" s="4"/>
    </row>
    <row r="3082" spans="1:16" x14ac:dyDescent="0.25">
      <c r="B3082" t="s">
        <v>33</v>
      </c>
      <c r="C3082" s="5" t="e">
        <f t="shared" ref="C3082:L3082" si="4565">C3081/C3080</f>
        <v>#DIV/0!</v>
      </c>
      <c r="D3082" s="5" t="e">
        <f t="shared" si="4565"/>
        <v>#DIV/0!</v>
      </c>
      <c r="E3082" s="5" t="e">
        <f t="shared" si="4565"/>
        <v>#DIV/0!</v>
      </c>
      <c r="F3082" s="5" t="e">
        <f t="shared" si="4565"/>
        <v>#DIV/0!</v>
      </c>
      <c r="G3082" s="5" t="e">
        <f t="shared" si="4565"/>
        <v>#DIV/0!</v>
      </c>
      <c r="H3082" s="5" t="e">
        <f t="shared" si="4565"/>
        <v>#DIV/0!</v>
      </c>
      <c r="I3082" s="5" t="e">
        <f t="shared" si="4565"/>
        <v>#DIV/0!</v>
      </c>
      <c r="J3082" s="5" t="e">
        <f t="shared" si="4565"/>
        <v>#DIV/0!</v>
      </c>
      <c r="K3082" s="5" t="e">
        <f t="shared" si="4565"/>
        <v>#DIV/0!</v>
      </c>
      <c r="L3082" s="5" t="e">
        <f t="shared" si="4565"/>
        <v>#DIV/0!</v>
      </c>
    </row>
    <row r="3083" spans="1:16" x14ac:dyDescent="0.25">
      <c r="B3083" t="s">
        <v>32</v>
      </c>
      <c r="C3083" s="4"/>
      <c r="D3083" s="4"/>
      <c r="E3083" s="4"/>
      <c r="F3083" s="4"/>
      <c r="G3083" s="4"/>
      <c r="H3083" s="4"/>
      <c r="I3083" s="4"/>
      <c r="J3083" s="4"/>
      <c r="K3083" s="4"/>
      <c r="L3083" s="4"/>
    </row>
    <row r="3085" spans="1:16" x14ac:dyDescent="0.25">
      <c r="A3085" t="s">
        <v>37</v>
      </c>
      <c r="B3085" t="s">
        <v>34</v>
      </c>
      <c r="C3085" s="3">
        <f t="shared" ref="C3085:C3086" si="4566">SUM(C3080:F3080)</f>
        <v>0</v>
      </c>
      <c r="D3085" s="3">
        <f t="shared" ref="D3085:D3086" si="4567">SUM(D3080:G3080)</f>
        <v>0</v>
      </c>
      <c r="E3085" s="3">
        <f t="shared" ref="E3085:E3086" si="4568">SUM(E3080:H3080)</f>
        <v>0</v>
      </c>
      <c r="F3085" s="3">
        <f t="shared" ref="F3085:F3086" si="4569">SUM(F3080:I3080)</f>
        <v>0</v>
      </c>
      <c r="G3085" s="3">
        <f t="shared" ref="G3085:G3086" si="4570">SUM(G3080:J3080)</f>
        <v>0</v>
      </c>
      <c r="H3085" s="3">
        <f t="shared" ref="H3085:H3086" si="4571">SUM(H3080:K3080)</f>
        <v>0</v>
      </c>
      <c r="I3085" s="3">
        <f t="shared" ref="I3085:I3086" si="4572">SUM(I3080:L3080)</f>
        <v>0</v>
      </c>
    </row>
    <row r="3086" spans="1:16" x14ac:dyDescent="0.25">
      <c r="B3086" t="s">
        <v>36</v>
      </c>
      <c r="C3086" s="3">
        <f t="shared" si="4566"/>
        <v>0</v>
      </c>
      <c r="D3086" s="3">
        <f t="shared" si="4567"/>
        <v>0</v>
      </c>
      <c r="E3086" s="3">
        <f t="shared" si="4568"/>
        <v>0</v>
      </c>
      <c r="F3086" s="3">
        <f t="shared" si="4569"/>
        <v>0</v>
      </c>
      <c r="G3086" s="3">
        <f t="shared" si="4570"/>
        <v>0</v>
      </c>
      <c r="H3086" s="3">
        <f t="shared" si="4571"/>
        <v>0</v>
      </c>
      <c r="I3086" s="3">
        <f t="shared" si="4572"/>
        <v>0</v>
      </c>
    </row>
    <row r="3087" spans="1:16" x14ac:dyDescent="0.25">
      <c r="B3087" t="s">
        <v>33</v>
      </c>
      <c r="C3087" s="1" t="e">
        <f t="shared" ref="C3087:I3087" si="4573">C3086/C3085</f>
        <v>#DIV/0!</v>
      </c>
      <c r="D3087" s="1" t="e">
        <f t="shared" si="4573"/>
        <v>#DIV/0!</v>
      </c>
      <c r="E3087" s="1" t="e">
        <f t="shared" si="4573"/>
        <v>#DIV/0!</v>
      </c>
      <c r="F3087" s="1" t="e">
        <f t="shared" si="4573"/>
        <v>#DIV/0!</v>
      </c>
      <c r="G3087" s="1" t="e">
        <f t="shared" si="4573"/>
        <v>#DIV/0!</v>
      </c>
      <c r="H3087" s="1" t="e">
        <f t="shared" si="4573"/>
        <v>#DIV/0!</v>
      </c>
      <c r="I3087" s="1" t="e">
        <f t="shared" si="4573"/>
        <v>#DIV/0!</v>
      </c>
    </row>
    <row r="3088" spans="1:16" x14ac:dyDescent="0.25">
      <c r="B3088" t="s">
        <v>32</v>
      </c>
      <c r="C3088">
        <f t="shared" ref="C3088" si="4574">SUM(C3083:F3083)</f>
        <v>0</v>
      </c>
      <c r="D3088">
        <f t="shared" ref="D3088" si="4575">SUM(D3083:G3083)</f>
        <v>0</v>
      </c>
      <c r="E3088">
        <f t="shared" ref="E3088" si="4576">SUM(E3083:H3083)</f>
        <v>0</v>
      </c>
      <c r="F3088">
        <f t="shared" ref="F3088" si="4577">SUM(F3083:I3083)</f>
        <v>0</v>
      </c>
      <c r="G3088">
        <f t="shared" ref="G3088" si="4578">SUM(G3083:J3083)</f>
        <v>0</v>
      </c>
      <c r="H3088">
        <f t="shared" ref="H3088" si="4579">SUM(H3083:K3083)</f>
        <v>0</v>
      </c>
      <c r="I3088">
        <f t="shared" ref="I3088" si="4580">SUM(I3083:L3083)</f>
        <v>0</v>
      </c>
    </row>
    <row r="3089" spans="1:16" x14ac:dyDescent="0.25">
      <c r="A3089" s="10"/>
      <c r="B3089" s="9"/>
      <c r="C3089" s="9"/>
      <c r="D3089" s="9"/>
      <c r="E3089" s="9"/>
      <c r="F3089" s="9"/>
      <c r="G3089" s="9"/>
      <c r="H3089" s="9"/>
      <c r="I3089" s="9"/>
    </row>
    <row r="3090" spans="1:16" x14ac:dyDescent="0.25">
      <c r="A3090" t="s">
        <v>35</v>
      </c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</row>
    <row r="3091" spans="1:16" x14ac:dyDescent="0.25">
      <c r="A3091" t="e">
        <f>B3091</f>
        <v>#DIV/0!</v>
      </c>
      <c r="B3091" t="e">
        <f>OR(AND(C3091:D3091),AND(C3091,E3091))</f>
        <v>#DIV/0!</v>
      </c>
      <c r="C3091" t="e">
        <f>AND(((C3085-D3085)/D3085)&gt;0,((C3080-D3080)/D3080)&gt;0,((C3085-E3085)/E3085)&gt;0,((C3080-E3080)/E3080)&gt;0)</f>
        <v>#DIV/0!</v>
      </c>
      <c r="D3091" t="e">
        <f>AND(((D3085-E3085)/E3085)&gt;0,((D3080-E3080)/E3080)&gt;0,((D3085-F3085)/F3085)&gt;0,((D3080-F3080)/F3080)&gt;0)</f>
        <v>#DIV/0!</v>
      </c>
      <c r="E3091" t="e">
        <f>AND(((E3085-F3085)/F3085)&gt;0,((E3080-F3080)/F3080)&gt;0,((E3085-G3085)/G3085)&gt;0,((E3080-G3080)/G3080)&gt;0)</f>
        <v>#DIV/0!</v>
      </c>
      <c r="F3091" t="e">
        <f>AND(((F3085-G3085)/G3085)&gt;0,((F3080-G3080)/G3080)&gt;0,((F3085-H3085)/H3085)&gt;0,((F3080-H3080)/H3080)&gt;0)</f>
        <v>#DIV/0!</v>
      </c>
      <c r="G3091" t="e">
        <f>AND(((G3085-H3085)/H3085)&gt;0,((G3080-H3080)/H3080)&gt;0,((G3085-I3085)/I3085)&gt;0,((G3080-I3080)/I3080)&gt;0)</f>
        <v>#DIV/0!</v>
      </c>
      <c r="H3091" t="e">
        <f>AND(((H3085-I3085)/I3085)&gt;0,((H3080-I3080)/I3080)&gt;0,((H3085-J3085)/J3085)&gt;0,((H3080-J3080)/J3080)&gt;0)</f>
        <v>#DIV/0!</v>
      </c>
      <c r="I3091" t="e">
        <f>AND(((I3085-J3085)/J3085)&gt;0,((I3080-J3080)/J3080)&gt;0,((I3085-K3085)/K3085)&gt;0,((I3080-K3080)/K3080)&gt;0)</f>
        <v>#DIV/0!</v>
      </c>
      <c r="J3091" t="e">
        <f>AND(((J3085-K3085)/K3085)&gt;0,((J3080-K3080)/K3080)&gt;0,((J3085-L3085)/L3085)&gt;0,((J3080-L3080)/L3080)&gt;0)</f>
        <v>#DIV/0!</v>
      </c>
      <c r="K3091" t="e">
        <f>AND(((K3085-L3085)/L3085)&gt;0,((K3080-L3080)/L3080)&gt;0,((K3085-M3085)/M3085)&gt;0,((K3080-M3080)/M3080)&gt;0)</f>
        <v>#DIV/0!</v>
      </c>
      <c r="L3091" t="e">
        <f>AND(((L3085-M3085)/M3085)&gt;0,((L3080-M3080)/M3080)&gt;0,((L3085-N3085)/N3085)&gt;0,((L3080-N3080)/N3080)&gt;0)</f>
        <v>#DIV/0!</v>
      </c>
    </row>
    <row r="3092" spans="1:16" x14ac:dyDescent="0.25">
      <c r="B3092" t="e">
        <f>OR(AND(C3092:D3092),AND(C3092,E3092))</f>
        <v>#DIV/0!</v>
      </c>
      <c r="C3092" t="e">
        <f>AND(((C3087-D3087)/D3087)&gt;0,((C3087-E3087)/E3087)&gt;0,((C3082-D3082)/D3082)&gt;0,((C3082-E3082)/E3082)&gt;0)</f>
        <v>#DIV/0!</v>
      </c>
      <c r="D3092" t="e">
        <f t="shared" ref="D3092:D3093" si="4581">AND(((D3087-E3087)/E3087)&gt;0,((D3087-F3087)/F3087)&gt;0,((D3082-E3082)/E3082)&gt;0,((D3082-F3082)/F3082)&gt;0)</f>
        <v>#DIV/0!</v>
      </c>
      <c r="E3092" t="e">
        <f t="shared" ref="E3092:E3093" si="4582">AND(((E3087-F3087)/F3087)&gt;0,((E3087-G3087)/G3087)&gt;0,((E3082-F3082)/F3082)&gt;0,((E3082-G3082)/G3082)&gt;0)</f>
        <v>#DIV/0!</v>
      </c>
      <c r="F3092" t="e">
        <f t="shared" ref="F3092:F3093" si="4583">AND(((F3087-G3087)/G3087)&gt;0,((F3087-H3087)/H3087)&gt;0,((F3082-G3082)/G3082)&gt;0,((F3082-H3082)/H3082)&gt;0)</f>
        <v>#DIV/0!</v>
      </c>
      <c r="G3092" t="e">
        <f t="shared" ref="G3092:G3093" si="4584">AND(((G3087-H3087)/H3087)&gt;0,((G3087-I3087)/I3087)&gt;0,((G3082-H3082)/H3082)&gt;0,((G3082-I3082)/I3082)&gt;0)</f>
        <v>#DIV/0!</v>
      </c>
      <c r="H3092" t="e">
        <f t="shared" ref="H3092:H3093" si="4585">AND(((H3087-I3087)/I3087)&gt;0,((H3087-J3087)/J3087)&gt;0,((H3082-I3082)/I3082)&gt;0,((H3082-J3082)/J3082)&gt;0)</f>
        <v>#DIV/0!</v>
      </c>
      <c r="I3092" t="e">
        <f t="shared" ref="I3092:I3093" si="4586">AND(((I3087-J3087)/J3087)&gt;0,((I3087-K3087)/K3087)&gt;0,((I3082-J3082)/J3082)&gt;0,((I3082-K3082)/K3082)&gt;0)</f>
        <v>#DIV/0!</v>
      </c>
      <c r="J3092" t="e">
        <f t="shared" ref="J3092:J3093" si="4587">AND(((J3087-K3087)/K3087)&gt;0,((J3087-L3087)/L3087)&gt;0,((J3082-K3082)/K3082)&gt;0,((J3082-L3082)/L3082)&gt;0)</f>
        <v>#DIV/0!</v>
      </c>
      <c r="K3092" t="e">
        <f t="shared" ref="K3092:K3093" si="4588">AND(((K3087-L3087)/L3087)&gt;0,((K3087-M3087)/M3087)&gt;0,((K3082-L3082)/L3082)&gt;0,((K3082-M3082)/M3082)&gt;0)</f>
        <v>#DIV/0!</v>
      </c>
      <c r="L3092" t="e">
        <f t="shared" ref="L3092:L3093" si="4589">AND(((L3087-M3087)/M3087)&gt;0,((L3087-N3087)/N3087)&gt;0,((L3082-M3082)/M3082)&gt;0,((L3082-N3082)/N3082)&gt;0)</f>
        <v>#DIV/0!</v>
      </c>
    </row>
    <row r="3093" spans="1:16" x14ac:dyDescent="0.25">
      <c r="B3093" t="e">
        <f>OR(AND(C3093:D3093),AND(C3093,E3093))</f>
        <v>#DIV/0!</v>
      </c>
      <c r="C3093" t="e">
        <f>AND(((C3088-D3088)/D3088)&gt;0,((C3088-E3088)/E3088)&gt;0,((C3083-D3083)/D3083)&gt;0,((C3083-E3083)/E3083)&gt;0)</f>
        <v>#DIV/0!</v>
      </c>
      <c r="D3093" t="e">
        <f t="shared" si="4581"/>
        <v>#DIV/0!</v>
      </c>
      <c r="E3093" t="e">
        <f t="shared" si="4582"/>
        <v>#DIV/0!</v>
      </c>
      <c r="F3093" t="e">
        <f t="shared" si="4583"/>
        <v>#DIV/0!</v>
      </c>
      <c r="G3093" t="e">
        <f t="shared" si="4584"/>
        <v>#DIV/0!</v>
      </c>
      <c r="H3093" t="e">
        <f t="shared" si="4585"/>
        <v>#DIV/0!</v>
      </c>
      <c r="I3093" t="e">
        <f t="shared" si="4586"/>
        <v>#DIV/0!</v>
      </c>
      <c r="J3093" t="e">
        <f t="shared" si="4587"/>
        <v>#DIV/0!</v>
      </c>
      <c r="K3093" t="e">
        <f t="shared" si="4588"/>
        <v>#DIV/0!</v>
      </c>
      <c r="L3093" t="e">
        <f t="shared" si="4589"/>
        <v>#DIV/0!</v>
      </c>
    </row>
    <row r="3095" spans="1:16" x14ac:dyDescent="0.25">
      <c r="A3095" s="7">
        <f>B3096</f>
        <v>0</v>
      </c>
      <c r="B3095" s="7" t="e">
        <f>OR(AND(C3108:D3108),AND(C3108,E3108))</f>
        <v>#DIV/0!</v>
      </c>
      <c r="C3095" s="7" t="e">
        <f>OR(AND(C3109:D3109),AND(C3109,E3109))</f>
        <v>#DIV/0!</v>
      </c>
      <c r="D3095" s="7" t="e">
        <f>OR(AND(C3110:D3110),AND(C3110,E3110))</f>
        <v>#DIV/0!</v>
      </c>
      <c r="E3095" s="7" t="str">
        <f>C3096</f>
        <v>JUN '21</v>
      </c>
      <c r="F3095" s="7" t="e">
        <f>OR(AND(D3108:E3108),AND(D3108,F3108))</f>
        <v>#DIV/0!</v>
      </c>
      <c r="G3095" s="7" t="e">
        <f>OR(AND(D3109:E3109),AND(D3109,F3109))</f>
        <v>#DIV/0!</v>
      </c>
      <c r="H3095" s="7" t="e">
        <f>OR(AND(D3110:E3110),AND(D3110,F3110))</f>
        <v>#DIV/0!</v>
      </c>
      <c r="I3095" s="7" t="str">
        <f>D3096</f>
        <v>MAR '21</v>
      </c>
      <c r="J3095" s="11">
        <f>A3106</f>
        <v>0</v>
      </c>
      <c r="K3095" s="7">
        <f>B3101</f>
        <v>0</v>
      </c>
      <c r="L3095" s="7"/>
      <c r="M3095" s="7"/>
      <c r="O3095" t="str">
        <f>"https://www.moneycontrol.com/financials/21stcenturymanagement/results/consolidated-quarterly-results/"&amp;M3095&amp;"/1"</f>
        <v>https://www.moneycontrol.com/financials/21stcenturymanagement/results/consolidated-quarterly-results//1</v>
      </c>
      <c r="P3095" t="str">
        <f>"https://www.moneycontrol.com/financials/21stcenturymanagement/results/consolidated-quarterly-results/"&amp;M3095&amp;"/2"</f>
        <v>https://www.moneycontrol.com/financials/21stcenturymanagement/results/consolidated-quarterly-results//2</v>
      </c>
    </row>
    <row r="3096" spans="1:16" x14ac:dyDescent="0.25">
      <c r="A3096" s="2" t="s">
        <v>49</v>
      </c>
      <c r="B3096" s="8"/>
      <c r="C3096" s="2" t="s">
        <v>50</v>
      </c>
      <c r="D3096" s="2" t="s">
        <v>48</v>
      </c>
      <c r="E3096" s="2" t="s">
        <v>47</v>
      </c>
      <c r="F3096" s="2" t="s">
        <v>51</v>
      </c>
      <c r="G3096" s="2" t="s">
        <v>46</v>
      </c>
      <c r="H3096" s="2" t="s">
        <v>45</v>
      </c>
      <c r="I3096" s="2" t="s">
        <v>44</v>
      </c>
      <c r="J3096" s="2" t="s">
        <v>43</v>
      </c>
      <c r="K3096" s="2" t="s">
        <v>42</v>
      </c>
      <c r="L3096" s="2" t="s">
        <v>41</v>
      </c>
      <c r="M3096" s="2"/>
      <c r="O3096" s="2"/>
    </row>
    <row r="3097" spans="1:16" x14ac:dyDescent="0.25">
      <c r="A3097" t="s">
        <v>38</v>
      </c>
      <c r="B3097" t="s">
        <v>34</v>
      </c>
      <c r="C3097" s="6"/>
      <c r="D3097" s="6"/>
      <c r="E3097" s="6"/>
      <c r="F3097" s="6"/>
      <c r="G3097" s="6"/>
      <c r="H3097" s="6"/>
      <c r="I3097" s="6"/>
      <c r="J3097" s="6"/>
      <c r="K3097" s="6"/>
      <c r="L3097" s="6"/>
    </row>
    <row r="3098" spans="1:16" x14ac:dyDescent="0.25">
      <c r="B3098" t="s">
        <v>36</v>
      </c>
      <c r="C3098" s="4"/>
      <c r="D3098" s="6"/>
      <c r="E3098" s="4"/>
      <c r="F3098" s="4"/>
      <c r="G3098" s="4"/>
      <c r="H3098" s="6"/>
      <c r="I3098" s="4"/>
      <c r="J3098" s="4"/>
      <c r="K3098" s="4"/>
      <c r="L3098" s="4"/>
    </row>
    <row r="3099" spans="1:16" x14ac:dyDescent="0.25">
      <c r="B3099" t="s">
        <v>33</v>
      </c>
      <c r="C3099" s="5" t="e">
        <f t="shared" ref="C3099:L3099" si="4590">C3098/C3097</f>
        <v>#DIV/0!</v>
      </c>
      <c r="D3099" s="5" t="e">
        <f t="shared" si="4590"/>
        <v>#DIV/0!</v>
      </c>
      <c r="E3099" s="5" t="e">
        <f t="shared" si="4590"/>
        <v>#DIV/0!</v>
      </c>
      <c r="F3099" s="5" t="e">
        <f t="shared" si="4590"/>
        <v>#DIV/0!</v>
      </c>
      <c r="G3099" s="5" t="e">
        <f t="shared" si="4590"/>
        <v>#DIV/0!</v>
      </c>
      <c r="H3099" s="5" t="e">
        <f t="shared" si="4590"/>
        <v>#DIV/0!</v>
      </c>
      <c r="I3099" s="5" t="e">
        <f t="shared" si="4590"/>
        <v>#DIV/0!</v>
      </c>
      <c r="J3099" s="5" t="e">
        <f t="shared" si="4590"/>
        <v>#DIV/0!</v>
      </c>
      <c r="K3099" s="5" t="e">
        <f t="shared" si="4590"/>
        <v>#DIV/0!</v>
      </c>
      <c r="L3099" s="5" t="e">
        <f t="shared" si="4590"/>
        <v>#DIV/0!</v>
      </c>
    </row>
    <row r="3100" spans="1:16" x14ac:dyDescent="0.25">
      <c r="B3100" t="s">
        <v>32</v>
      </c>
      <c r="C3100" s="4"/>
      <c r="D3100" s="4"/>
      <c r="E3100" s="4"/>
      <c r="F3100" s="4"/>
      <c r="G3100" s="4"/>
      <c r="H3100" s="4"/>
      <c r="I3100" s="4"/>
      <c r="J3100" s="4"/>
      <c r="K3100" s="4"/>
      <c r="L3100" s="4"/>
    </row>
    <row r="3102" spans="1:16" x14ac:dyDescent="0.25">
      <c r="A3102" t="s">
        <v>37</v>
      </c>
      <c r="B3102" t="s">
        <v>34</v>
      </c>
      <c r="C3102" s="3">
        <f t="shared" ref="C3102:C3103" si="4591">SUM(C3097:F3097)</f>
        <v>0</v>
      </c>
      <c r="D3102" s="3">
        <f t="shared" ref="D3102:D3103" si="4592">SUM(D3097:G3097)</f>
        <v>0</v>
      </c>
      <c r="E3102" s="3">
        <f t="shared" ref="E3102:E3103" si="4593">SUM(E3097:H3097)</f>
        <v>0</v>
      </c>
      <c r="F3102" s="3">
        <f t="shared" ref="F3102:F3103" si="4594">SUM(F3097:I3097)</f>
        <v>0</v>
      </c>
      <c r="G3102" s="3">
        <f t="shared" ref="G3102:G3103" si="4595">SUM(G3097:J3097)</f>
        <v>0</v>
      </c>
      <c r="H3102" s="3">
        <f t="shared" ref="H3102:H3103" si="4596">SUM(H3097:K3097)</f>
        <v>0</v>
      </c>
      <c r="I3102" s="3">
        <f t="shared" ref="I3102:I3103" si="4597">SUM(I3097:L3097)</f>
        <v>0</v>
      </c>
    </row>
    <row r="3103" spans="1:16" x14ac:dyDescent="0.25">
      <c r="B3103" t="s">
        <v>36</v>
      </c>
      <c r="C3103" s="3">
        <f t="shared" si="4591"/>
        <v>0</v>
      </c>
      <c r="D3103" s="3">
        <f t="shared" si="4592"/>
        <v>0</v>
      </c>
      <c r="E3103" s="3">
        <f t="shared" si="4593"/>
        <v>0</v>
      </c>
      <c r="F3103" s="3">
        <f t="shared" si="4594"/>
        <v>0</v>
      </c>
      <c r="G3103" s="3">
        <f t="shared" si="4595"/>
        <v>0</v>
      </c>
      <c r="H3103" s="3">
        <f t="shared" si="4596"/>
        <v>0</v>
      </c>
      <c r="I3103" s="3">
        <f t="shared" si="4597"/>
        <v>0</v>
      </c>
    </row>
    <row r="3104" spans="1:16" x14ac:dyDescent="0.25">
      <c r="B3104" t="s">
        <v>33</v>
      </c>
      <c r="C3104" s="1" t="e">
        <f t="shared" ref="C3104:I3104" si="4598">C3103/C3102</f>
        <v>#DIV/0!</v>
      </c>
      <c r="D3104" s="1" t="e">
        <f t="shared" si="4598"/>
        <v>#DIV/0!</v>
      </c>
      <c r="E3104" s="1" t="e">
        <f t="shared" si="4598"/>
        <v>#DIV/0!</v>
      </c>
      <c r="F3104" s="1" t="e">
        <f t="shared" si="4598"/>
        <v>#DIV/0!</v>
      </c>
      <c r="G3104" s="1" t="e">
        <f t="shared" si="4598"/>
        <v>#DIV/0!</v>
      </c>
      <c r="H3104" s="1" t="e">
        <f t="shared" si="4598"/>
        <v>#DIV/0!</v>
      </c>
      <c r="I3104" s="1" t="e">
        <f t="shared" si="4598"/>
        <v>#DIV/0!</v>
      </c>
    </row>
    <row r="3105" spans="1:16" x14ac:dyDescent="0.25">
      <c r="B3105" t="s">
        <v>32</v>
      </c>
      <c r="C3105">
        <f t="shared" ref="C3105" si="4599">SUM(C3100:F3100)</f>
        <v>0</v>
      </c>
      <c r="D3105">
        <f t="shared" ref="D3105" si="4600">SUM(D3100:G3100)</f>
        <v>0</v>
      </c>
      <c r="E3105">
        <f t="shared" ref="E3105" si="4601">SUM(E3100:H3100)</f>
        <v>0</v>
      </c>
      <c r="F3105">
        <f t="shared" ref="F3105" si="4602">SUM(F3100:I3100)</f>
        <v>0</v>
      </c>
      <c r="G3105">
        <f t="shared" ref="G3105" si="4603">SUM(G3100:J3100)</f>
        <v>0</v>
      </c>
      <c r="H3105">
        <f t="shared" ref="H3105" si="4604">SUM(H3100:K3100)</f>
        <v>0</v>
      </c>
      <c r="I3105">
        <f t="shared" ref="I3105" si="4605">SUM(I3100:L3100)</f>
        <v>0</v>
      </c>
    </row>
    <row r="3106" spans="1:16" x14ac:dyDescent="0.25">
      <c r="A3106" s="10"/>
      <c r="B3106" s="9"/>
      <c r="C3106" s="9"/>
      <c r="D3106" s="9"/>
      <c r="E3106" s="9"/>
      <c r="F3106" s="9"/>
      <c r="G3106" s="9"/>
      <c r="H3106" s="9"/>
      <c r="I3106" s="9"/>
    </row>
    <row r="3107" spans="1:16" x14ac:dyDescent="0.25">
      <c r="A3107" t="s">
        <v>35</v>
      </c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</row>
    <row r="3108" spans="1:16" x14ac:dyDescent="0.25">
      <c r="A3108" t="e">
        <f>B3108</f>
        <v>#DIV/0!</v>
      </c>
      <c r="B3108" t="e">
        <f>OR(AND(C3108:D3108),AND(C3108,E3108))</f>
        <v>#DIV/0!</v>
      </c>
      <c r="C3108" t="e">
        <f>AND(((C3102-D3102)/D3102)&gt;0,((C3097-D3097)/D3097)&gt;0,((C3102-E3102)/E3102)&gt;0,((C3097-E3097)/E3097)&gt;0)</f>
        <v>#DIV/0!</v>
      </c>
      <c r="D3108" t="e">
        <f>AND(((D3102-E3102)/E3102)&gt;0,((D3097-E3097)/E3097)&gt;0,((D3102-F3102)/F3102)&gt;0,((D3097-F3097)/F3097)&gt;0)</f>
        <v>#DIV/0!</v>
      </c>
      <c r="E3108" t="e">
        <f>AND(((E3102-F3102)/F3102)&gt;0,((E3097-F3097)/F3097)&gt;0,((E3102-G3102)/G3102)&gt;0,((E3097-G3097)/G3097)&gt;0)</f>
        <v>#DIV/0!</v>
      </c>
      <c r="F3108" t="e">
        <f>AND(((F3102-G3102)/G3102)&gt;0,((F3097-G3097)/G3097)&gt;0,((F3102-H3102)/H3102)&gt;0,((F3097-H3097)/H3097)&gt;0)</f>
        <v>#DIV/0!</v>
      </c>
      <c r="G3108" t="e">
        <f>AND(((G3102-H3102)/H3102)&gt;0,((G3097-H3097)/H3097)&gt;0,((G3102-I3102)/I3102)&gt;0,((G3097-I3097)/I3097)&gt;0)</f>
        <v>#DIV/0!</v>
      </c>
      <c r="H3108" t="e">
        <f>AND(((H3102-I3102)/I3102)&gt;0,((H3097-I3097)/I3097)&gt;0,((H3102-J3102)/J3102)&gt;0,((H3097-J3097)/J3097)&gt;0)</f>
        <v>#DIV/0!</v>
      </c>
      <c r="I3108" t="e">
        <f>AND(((I3102-J3102)/J3102)&gt;0,((I3097-J3097)/J3097)&gt;0,((I3102-K3102)/K3102)&gt;0,((I3097-K3097)/K3097)&gt;0)</f>
        <v>#DIV/0!</v>
      </c>
      <c r="J3108" t="e">
        <f>AND(((J3102-K3102)/K3102)&gt;0,((J3097-K3097)/K3097)&gt;0,((J3102-L3102)/L3102)&gt;0,((J3097-L3097)/L3097)&gt;0)</f>
        <v>#DIV/0!</v>
      </c>
      <c r="K3108" t="e">
        <f>AND(((K3102-L3102)/L3102)&gt;0,((K3097-L3097)/L3097)&gt;0,((K3102-M3102)/M3102)&gt;0,((K3097-M3097)/M3097)&gt;0)</f>
        <v>#DIV/0!</v>
      </c>
      <c r="L3108" t="e">
        <f>AND(((L3102-M3102)/M3102)&gt;0,((L3097-M3097)/M3097)&gt;0,((L3102-N3102)/N3102)&gt;0,((L3097-N3097)/N3097)&gt;0)</f>
        <v>#DIV/0!</v>
      </c>
    </row>
    <row r="3109" spans="1:16" x14ac:dyDescent="0.25">
      <c r="B3109" t="e">
        <f>OR(AND(C3109:D3109),AND(C3109,E3109))</f>
        <v>#DIV/0!</v>
      </c>
      <c r="C3109" t="e">
        <f>AND(((C3104-D3104)/D3104)&gt;0,((C3104-E3104)/E3104)&gt;0,((C3099-D3099)/D3099)&gt;0,((C3099-E3099)/E3099)&gt;0)</f>
        <v>#DIV/0!</v>
      </c>
      <c r="D3109" t="e">
        <f t="shared" ref="D3109:D3110" si="4606">AND(((D3104-E3104)/E3104)&gt;0,((D3104-F3104)/F3104)&gt;0,((D3099-E3099)/E3099)&gt;0,((D3099-F3099)/F3099)&gt;0)</f>
        <v>#DIV/0!</v>
      </c>
      <c r="E3109" t="e">
        <f t="shared" ref="E3109:E3110" si="4607">AND(((E3104-F3104)/F3104)&gt;0,((E3104-G3104)/G3104)&gt;0,((E3099-F3099)/F3099)&gt;0,((E3099-G3099)/G3099)&gt;0)</f>
        <v>#DIV/0!</v>
      </c>
      <c r="F3109" t="e">
        <f t="shared" ref="F3109:F3110" si="4608">AND(((F3104-G3104)/G3104)&gt;0,((F3104-H3104)/H3104)&gt;0,((F3099-G3099)/G3099)&gt;0,((F3099-H3099)/H3099)&gt;0)</f>
        <v>#DIV/0!</v>
      </c>
      <c r="G3109" t="e">
        <f t="shared" ref="G3109:G3110" si="4609">AND(((G3104-H3104)/H3104)&gt;0,((G3104-I3104)/I3104)&gt;0,((G3099-H3099)/H3099)&gt;0,((G3099-I3099)/I3099)&gt;0)</f>
        <v>#DIV/0!</v>
      </c>
      <c r="H3109" t="e">
        <f t="shared" ref="H3109:H3110" si="4610">AND(((H3104-I3104)/I3104)&gt;0,((H3104-J3104)/J3104)&gt;0,((H3099-I3099)/I3099)&gt;0,((H3099-J3099)/J3099)&gt;0)</f>
        <v>#DIV/0!</v>
      </c>
      <c r="I3109" t="e">
        <f t="shared" ref="I3109:I3110" si="4611">AND(((I3104-J3104)/J3104)&gt;0,((I3104-K3104)/K3104)&gt;0,((I3099-J3099)/J3099)&gt;0,((I3099-K3099)/K3099)&gt;0)</f>
        <v>#DIV/0!</v>
      </c>
      <c r="J3109" t="e">
        <f t="shared" ref="J3109:J3110" si="4612">AND(((J3104-K3104)/K3104)&gt;0,((J3104-L3104)/L3104)&gt;0,((J3099-K3099)/K3099)&gt;0,((J3099-L3099)/L3099)&gt;0)</f>
        <v>#DIV/0!</v>
      </c>
      <c r="K3109" t="e">
        <f t="shared" ref="K3109:K3110" si="4613">AND(((K3104-L3104)/L3104)&gt;0,((K3104-M3104)/M3104)&gt;0,((K3099-L3099)/L3099)&gt;0,((K3099-M3099)/M3099)&gt;0)</f>
        <v>#DIV/0!</v>
      </c>
      <c r="L3109" t="e">
        <f t="shared" ref="L3109:L3110" si="4614">AND(((L3104-M3104)/M3104)&gt;0,((L3104-N3104)/N3104)&gt;0,((L3099-M3099)/M3099)&gt;0,((L3099-N3099)/N3099)&gt;0)</f>
        <v>#DIV/0!</v>
      </c>
    </row>
    <row r="3110" spans="1:16" x14ac:dyDescent="0.25">
      <c r="B3110" t="e">
        <f>OR(AND(C3110:D3110),AND(C3110,E3110))</f>
        <v>#DIV/0!</v>
      </c>
      <c r="C3110" t="e">
        <f>AND(((C3105-D3105)/D3105)&gt;0,((C3105-E3105)/E3105)&gt;0,((C3100-D3100)/D3100)&gt;0,((C3100-E3100)/E3100)&gt;0)</f>
        <v>#DIV/0!</v>
      </c>
      <c r="D3110" t="e">
        <f t="shared" si="4606"/>
        <v>#DIV/0!</v>
      </c>
      <c r="E3110" t="e">
        <f t="shared" si="4607"/>
        <v>#DIV/0!</v>
      </c>
      <c r="F3110" t="e">
        <f t="shared" si="4608"/>
        <v>#DIV/0!</v>
      </c>
      <c r="G3110" t="e">
        <f t="shared" si="4609"/>
        <v>#DIV/0!</v>
      </c>
      <c r="H3110" t="e">
        <f t="shared" si="4610"/>
        <v>#DIV/0!</v>
      </c>
      <c r="I3110" t="e">
        <f t="shared" si="4611"/>
        <v>#DIV/0!</v>
      </c>
      <c r="J3110" t="e">
        <f t="shared" si="4612"/>
        <v>#DIV/0!</v>
      </c>
      <c r="K3110" t="e">
        <f t="shared" si="4613"/>
        <v>#DIV/0!</v>
      </c>
      <c r="L3110" t="e">
        <f t="shared" si="4614"/>
        <v>#DIV/0!</v>
      </c>
    </row>
    <row r="3112" spans="1:16" x14ac:dyDescent="0.25">
      <c r="A3112" s="7">
        <f>B3113</f>
        <v>0</v>
      </c>
      <c r="B3112" s="7" t="e">
        <f>OR(AND(C3125:D3125),AND(C3125,E3125))</f>
        <v>#DIV/0!</v>
      </c>
      <c r="C3112" s="7" t="e">
        <f>OR(AND(C3126:D3126),AND(C3126,E3126))</f>
        <v>#DIV/0!</v>
      </c>
      <c r="D3112" s="7" t="e">
        <f>OR(AND(C3127:D3127),AND(C3127,E3127))</f>
        <v>#DIV/0!</v>
      </c>
      <c r="E3112" s="7" t="str">
        <f>C3113</f>
        <v>JUN '21</v>
      </c>
      <c r="F3112" s="7" t="e">
        <f>OR(AND(D3125:E3125),AND(D3125,F3125))</f>
        <v>#DIV/0!</v>
      </c>
      <c r="G3112" s="7" t="e">
        <f>OR(AND(D3126:E3126),AND(D3126,F3126))</f>
        <v>#DIV/0!</v>
      </c>
      <c r="H3112" s="7" t="e">
        <f>OR(AND(D3127:E3127),AND(D3127,F3127))</f>
        <v>#DIV/0!</v>
      </c>
      <c r="I3112" s="7" t="str">
        <f>D3113</f>
        <v>MAR '21</v>
      </c>
      <c r="J3112" s="11">
        <f>A3123</f>
        <v>0</v>
      </c>
      <c r="K3112" s="7">
        <f>B3118</f>
        <v>0</v>
      </c>
      <c r="L3112" s="7"/>
      <c r="M3112" s="7"/>
      <c r="O3112" t="str">
        <f>"https://www.moneycontrol.com/financials/21stcenturymanagement/results/consolidated-quarterly-results/"&amp;M3112&amp;"/1"</f>
        <v>https://www.moneycontrol.com/financials/21stcenturymanagement/results/consolidated-quarterly-results//1</v>
      </c>
      <c r="P3112" t="str">
        <f>"https://www.moneycontrol.com/financials/21stcenturymanagement/results/consolidated-quarterly-results/"&amp;M3112&amp;"/2"</f>
        <v>https://www.moneycontrol.com/financials/21stcenturymanagement/results/consolidated-quarterly-results//2</v>
      </c>
    </row>
    <row r="3113" spans="1:16" x14ac:dyDescent="0.25">
      <c r="A3113" s="2" t="s">
        <v>49</v>
      </c>
      <c r="B3113" s="8"/>
      <c r="C3113" s="2" t="s">
        <v>50</v>
      </c>
      <c r="D3113" s="2" t="s">
        <v>48</v>
      </c>
      <c r="E3113" s="2" t="s">
        <v>47</v>
      </c>
      <c r="F3113" s="2" t="s">
        <v>51</v>
      </c>
      <c r="G3113" s="2" t="s">
        <v>46</v>
      </c>
      <c r="H3113" s="2" t="s">
        <v>45</v>
      </c>
      <c r="I3113" s="2" t="s">
        <v>44</v>
      </c>
      <c r="J3113" s="2" t="s">
        <v>43</v>
      </c>
      <c r="K3113" s="2" t="s">
        <v>42</v>
      </c>
      <c r="L3113" s="2" t="s">
        <v>41</v>
      </c>
      <c r="M3113" s="2"/>
      <c r="O3113" s="2"/>
    </row>
    <row r="3114" spans="1:16" x14ac:dyDescent="0.25">
      <c r="A3114" t="s">
        <v>38</v>
      </c>
      <c r="B3114" t="s">
        <v>34</v>
      </c>
      <c r="C3114" s="6"/>
      <c r="D3114" s="6"/>
      <c r="E3114" s="6"/>
      <c r="F3114" s="6"/>
      <c r="G3114" s="6"/>
      <c r="H3114" s="6"/>
      <c r="I3114" s="6"/>
      <c r="J3114" s="6"/>
      <c r="K3114" s="6"/>
      <c r="L3114" s="6"/>
    </row>
    <row r="3115" spans="1:16" x14ac:dyDescent="0.25">
      <c r="B3115" t="s">
        <v>36</v>
      </c>
      <c r="C3115" s="4"/>
      <c r="D3115" s="6"/>
      <c r="E3115" s="4"/>
      <c r="F3115" s="4"/>
      <c r="G3115" s="4"/>
      <c r="H3115" s="6"/>
      <c r="I3115" s="4"/>
      <c r="J3115" s="4"/>
      <c r="K3115" s="4"/>
      <c r="L3115" s="4"/>
    </row>
    <row r="3116" spans="1:16" x14ac:dyDescent="0.25">
      <c r="B3116" t="s">
        <v>33</v>
      </c>
      <c r="C3116" s="5" t="e">
        <f t="shared" ref="C3116:L3116" si="4615">C3115/C3114</f>
        <v>#DIV/0!</v>
      </c>
      <c r="D3116" s="5" t="e">
        <f t="shared" si="4615"/>
        <v>#DIV/0!</v>
      </c>
      <c r="E3116" s="5" t="e">
        <f t="shared" si="4615"/>
        <v>#DIV/0!</v>
      </c>
      <c r="F3116" s="5" t="e">
        <f t="shared" si="4615"/>
        <v>#DIV/0!</v>
      </c>
      <c r="G3116" s="5" t="e">
        <f t="shared" si="4615"/>
        <v>#DIV/0!</v>
      </c>
      <c r="H3116" s="5" t="e">
        <f t="shared" si="4615"/>
        <v>#DIV/0!</v>
      </c>
      <c r="I3116" s="5" t="e">
        <f t="shared" si="4615"/>
        <v>#DIV/0!</v>
      </c>
      <c r="J3116" s="5" t="e">
        <f t="shared" si="4615"/>
        <v>#DIV/0!</v>
      </c>
      <c r="K3116" s="5" t="e">
        <f t="shared" si="4615"/>
        <v>#DIV/0!</v>
      </c>
      <c r="L3116" s="5" t="e">
        <f t="shared" si="4615"/>
        <v>#DIV/0!</v>
      </c>
    </row>
    <row r="3117" spans="1:16" x14ac:dyDescent="0.25">
      <c r="B3117" t="s">
        <v>32</v>
      </c>
      <c r="C3117" s="4"/>
      <c r="D3117" s="4"/>
      <c r="E3117" s="4"/>
      <c r="F3117" s="4"/>
      <c r="G3117" s="4"/>
      <c r="H3117" s="4"/>
      <c r="I3117" s="4"/>
      <c r="J3117" s="4"/>
      <c r="K3117" s="4"/>
      <c r="L3117" s="4"/>
    </row>
    <row r="3119" spans="1:16" x14ac:dyDescent="0.25">
      <c r="A3119" t="s">
        <v>37</v>
      </c>
      <c r="B3119" t="s">
        <v>34</v>
      </c>
      <c r="C3119" s="3">
        <f t="shared" ref="C3119:C3120" si="4616">SUM(C3114:F3114)</f>
        <v>0</v>
      </c>
      <c r="D3119" s="3">
        <f t="shared" ref="D3119:D3120" si="4617">SUM(D3114:G3114)</f>
        <v>0</v>
      </c>
      <c r="E3119" s="3">
        <f t="shared" ref="E3119:E3120" si="4618">SUM(E3114:H3114)</f>
        <v>0</v>
      </c>
      <c r="F3119" s="3">
        <f t="shared" ref="F3119:F3120" si="4619">SUM(F3114:I3114)</f>
        <v>0</v>
      </c>
      <c r="G3119" s="3">
        <f t="shared" ref="G3119:G3120" si="4620">SUM(G3114:J3114)</f>
        <v>0</v>
      </c>
      <c r="H3119" s="3">
        <f t="shared" ref="H3119:H3120" si="4621">SUM(H3114:K3114)</f>
        <v>0</v>
      </c>
      <c r="I3119" s="3">
        <f t="shared" ref="I3119:I3120" si="4622">SUM(I3114:L3114)</f>
        <v>0</v>
      </c>
    </row>
    <row r="3120" spans="1:16" x14ac:dyDescent="0.25">
      <c r="B3120" t="s">
        <v>36</v>
      </c>
      <c r="C3120" s="3">
        <f t="shared" si="4616"/>
        <v>0</v>
      </c>
      <c r="D3120" s="3">
        <f t="shared" si="4617"/>
        <v>0</v>
      </c>
      <c r="E3120" s="3">
        <f t="shared" si="4618"/>
        <v>0</v>
      </c>
      <c r="F3120" s="3">
        <f t="shared" si="4619"/>
        <v>0</v>
      </c>
      <c r="G3120" s="3">
        <f t="shared" si="4620"/>
        <v>0</v>
      </c>
      <c r="H3120" s="3">
        <f t="shared" si="4621"/>
        <v>0</v>
      </c>
      <c r="I3120" s="3">
        <f t="shared" si="4622"/>
        <v>0</v>
      </c>
    </row>
    <row r="3121" spans="1:16" x14ac:dyDescent="0.25">
      <c r="B3121" t="s">
        <v>33</v>
      </c>
      <c r="C3121" s="1" t="e">
        <f t="shared" ref="C3121:I3121" si="4623">C3120/C3119</f>
        <v>#DIV/0!</v>
      </c>
      <c r="D3121" s="1" t="e">
        <f t="shared" si="4623"/>
        <v>#DIV/0!</v>
      </c>
      <c r="E3121" s="1" t="e">
        <f t="shared" si="4623"/>
        <v>#DIV/0!</v>
      </c>
      <c r="F3121" s="1" t="e">
        <f t="shared" si="4623"/>
        <v>#DIV/0!</v>
      </c>
      <c r="G3121" s="1" t="e">
        <f t="shared" si="4623"/>
        <v>#DIV/0!</v>
      </c>
      <c r="H3121" s="1" t="e">
        <f t="shared" si="4623"/>
        <v>#DIV/0!</v>
      </c>
      <c r="I3121" s="1" t="e">
        <f t="shared" si="4623"/>
        <v>#DIV/0!</v>
      </c>
    </row>
    <row r="3122" spans="1:16" x14ac:dyDescent="0.25">
      <c r="B3122" t="s">
        <v>32</v>
      </c>
      <c r="C3122">
        <f t="shared" ref="C3122" si="4624">SUM(C3117:F3117)</f>
        <v>0</v>
      </c>
      <c r="D3122">
        <f t="shared" ref="D3122" si="4625">SUM(D3117:G3117)</f>
        <v>0</v>
      </c>
      <c r="E3122">
        <f t="shared" ref="E3122" si="4626">SUM(E3117:H3117)</f>
        <v>0</v>
      </c>
      <c r="F3122">
        <f t="shared" ref="F3122" si="4627">SUM(F3117:I3117)</f>
        <v>0</v>
      </c>
      <c r="G3122">
        <f t="shared" ref="G3122" si="4628">SUM(G3117:J3117)</f>
        <v>0</v>
      </c>
      <c r="H3122">
        <f t="shared" ref="H3122" si="4629">SUM(H3117:K3117)</f>
        <v>0</v>
      </c>
      <c r="I3122">
        <f t="shared" ref="I3122" si="4630">SUM(I3117:L3117)</f>
        <v>0</v>
      </c>
    </row>
    <row r="3123" spans="1:16" x14ac:dyDescent="0.25">
      <c r="A3123" s="10"/>
      <c r="B3123" s="9"/>
      <c r="C3123" s="9"/>
      <c r="D3123" s="9"/>
      <c r="E3123" s="9"/>
      <c r="F3123" s="9"/>
      <c r="G3123" s="9"/>
      <c r="H3123" s="9"/>
      <c r="I3123" s="9"/>
    </row>
    <row r="3124" spans="1:16" x14ac:dyDescent="0.25">
      <c r="A3124" t="s">
        <v>35</v>
      </c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</row>
    <row r="3125" spans="1:16" x14ac:dyDescent="0.25">
      <c r="A3125" t="e">
        <f>B3125</f>
        <v>#DIV/0!</v>
      </c>
      <c r="B3125" t="e">
        <f>OR(AND(C3125:D3125),AND(C3125,E3125))</f>
        <v>#DIV/0!</v>
      </c>
      <c r="C3125" t="e">
        <f>AND(((C3119-D3119)/D3119)&gt;0,((C3114-D3114)/D3114)&gt;0,((C3119-E3119)/E3119)&gt;0,((C3114-E3114)/E3114)&gt;0)</f>
        <v>#DIV/0!</v>
      </c>
      <c r="D3125" t="e">
        <f>AND(((D3119-E3119)/E3119)&gt;0,((D3114-E3114)/E3114)&gt;0,((D3119-F3119)/F3119)&gt;0,((D3114-F3114)/F3114)&gt;0)</f>
        <v>#DIV/0!</v>
      </c>
      <c r="E3125" t="e">
        <f>AND(((E3119-F3119)/F3119)&gt;0,((E3114-F3114)/F3114)&gt;0,((E3119-G3119)/G3119)&gt;0,((E3114-G3114)/G3114)&gt;0)</f>
        <v>#DIV/0!</v>
      </c>
      <c r="F3125" t="e">
        <f>AND(((F3119-G3119)/G3119)&gt;0,((F3114-G3114)/G3114)&gt;0,((F3119-H3119)/H3119)&gt;0,((F3114-H3114)/H3114)&gt;0)</f>
        <v>#DIV/0!</v>
      </c>
      <c r="G3125" t="e">
        <f>AND(((G3119-H3119)/H3119)&gt;0,((G3114-H3114)/H3114)&gt;0,((G3119-I3119)/I3119)&gt;0,((G3114-I3114)/I3114)&gt;0)</f>
        <v>#DIV/0!</v>
      </c>
      <c r="H3125" t="e">
        <f>AND(((H3119-I3119)/I3119)&gt;0,((H3114-I3114)/I3114)&gt;0,((H3119-J3119)/J3119)&gt;0,((H3114-J3114)/J3114)&gt;0)</f>
        <v>#DIV/0!</v>
      </c>
      <c r="I3125" t="e">
        <f>AND(((I3119-J3119)/J3119)&gt;0,((I3114-J3114)/J3114)&gt;0,((I3119-K3119)/K3119)&gt;0,((I3114-K3114)/K3114)&gt;0)</f>
        <v>#DIV/0!</v>
      </c>
      <c r="J3125" t="e">
        <f>AND(((J3119-K3119)/K3119)&gt;0,((J3114-K3114)/K3114)&gt;0,((J3119-L3119)/L3119)&gt;0,((J3114-L3114)/L3114)&gt;0)</f>
        <v>#DIV/0!</v>
      </c>
      <c r="K3125" t="e">
        <f>AND(((K3119-L3119)/L3119)&gt;0,((K3114-L3114)/L3114)&gt;0,((K3119-M3119)/M3119)&gt;0,((K3114-M3114)/M3114)&gt;0)</f>
        <v>#DIV/0!</v>
      </c>
      <c r="L3125" t="e">
        <f>AND(((L3119-M3119)/M3119)&gt;0,((L3114-M3114)/M3114)&gt;0,((L3119-N3119)/N3119)&gt;0,((L3114-N3114)/N3114)&gt;0)</f>
        <v>#DIV/0!</v>
      </c>
    </row>
    <row r="3126" spans="1:16" x14ac:dyDescent="0.25">
      <c r="B3126" t="e">
        <f>OR(AND(C3126:D3126),AND(C3126,E3126))</f>
        <v>#DIV/0!</v>
      </c>
      <c r="C3126" t="e">
        <f>AND(((C3121-D3121)/D3121)&gt;0,((C3121-E3121)/E3121)&gt;0,((C3116-D3116)/D3116)&gt;0,((C3116-E3116)/E3116)&gt;0)</f>
        <v>#DIV/0!</v>
      </c>
      <c r="D3126" t="e">
        <f t="shared" ref="D3126:D3127" si="4631">AND(((D3121-E3121)/E3121)&gt;0,((D3121-F3121)/F3121)&gt;0,((D3116-E3116)/E3116)&gt;0,((D3116-F3116)/F3116)&gt;0)</f>
        <v>#DIV/0!</v>
      </c>
      <c r="E3126" t="e">
        <f t="shared" ref="E3126:E3127" si="4632">AND(((E3121-F3121)/F3121)&gt;0,((E3121-G3121)/G3121)&gt;0,((E3116-F3116)/F3116)&gt;0,((E3116-G3116)/G3116)&gt;0)</f>
        <v>#DIV/0!</v>
      </c>
      <c r="F3126" t="e">
        <f t="shared" ref="F3126:F3127" si="4633">AND(((F3121-G3121)/G3121)&gt;0,((F3121-H3121)/H3121)&gt;0,((F3116-G3116)/G3116)&gt;0,((F3116-H3116)/H3116)&gt;0)</f>
        <v>#DIV/0!</v>
      </c>
      <c r="G3126" t="e">
        <f t="shared" ref="G3126:G3127" si="4634">AND(((G3121-H3121)/H3121)&gt;0,((G3121-I3121)/I3121)&gt;0,((G3116-H3116)/H3116)&gt;0,((G3116-I3116)/I3116)&gt;0)</f>
        <v>#DIV/0!</v>
      </c>
      <c r="H3126" t="e">
        <f t="shared" ref="H3126:H3127" si="4635">AND(((H3121-I3121)/I3121)&gt;0,((H3121-J3121)/J3121)&gt;0,((H3116-I3116)/I3116)&gt;0,((H3116-J3116)/J3116)&gt;0)</f>
        <v>#DIV/0!</v>
      </c>
      <c r="I3126" t="e">
        <f t="shared" ref="I3126:I3127" si="4636">AND(((I3121-J3121)/J3121)&gt;0,((I3121-K3121)/K3121)&gt;0,((I3116-J3116)/J3116)&gt;0,((I3116-K3116)/K3116)&gt;0)</f>
        <v>#DIV/0!</v>
      </c>
      <c r="J3126" t="e">
        <f t="shared" ref="J3126:J3127" si="4637">AND(((J3121-K3121)/K3121)&gt;0,((J3121-L3121)/L3121)&gt;0,((J3116-K3116)/K3116)&gt;0,((J3116-L3116)/L3116)&gt;0)</f>
        <v>#DIV/0!</v>
      </c>
      <c r="K3126" t="e">
        <f t="shared" ref="K3126:K3127" si="4638">AND(((K3121-L3121)/L3121)&gt;0,((K3121-M3121)/M3121)&gt;0,((K3116-L3116)/L3116)&gt;0,((K3116-M3116)/M3116)&gt;0)</f>
        <v>#DIV/0!</v>
      </c>
      <c r="L3126" t="e">
        <f t="shared" ref="L3126:L3127" si="4639">AND(((L3121-M3121)/M3121)&gt;0,((L3121-N3121)/N3121)&gt;0,((L3116-M3116)/M3116)&gt;0,((L3116-N3116)/N3116)&gt;0)</f>
        <v>#DIV/0!</v>
      </c>
    </row>
    <row r="3127" spans="1:16" x14ac:dyDescent="0.25">
      <c r="B3127" t="e">
        <f>OR(AND(C3127:D3127),AND(C3127,E3127))</f>
        <v>#DIV/0!</v>
      </c>
      <c r="C3127" t="e">
        <f>AND(((C3122-D3122)/D3122)&gt;0,((C3122-E3122)/E3122)&gt;0,((C3117-D3117)/D3117)&gt;0,((C3117-E3117)/E3117)&gt;0)</f>
        <v>#DIV/0!</v>
      </c>
      <c r="D3127" t="e">
        <f t="shared" si="4631"/>
        <v>#DIV/0!</v>
      </c>
      <c r="E3127" t="e">
        <f t="shared" si="4632"/>
        <v>#DIV/0!</v>
      </c>
      <c r="F3127" t="e">
        <f t="shared" si="4633"/>
        <v>#DIV/0!</v>
      </c>
      <c r="G3127" t="e">
        <f t="shared" si="4634"/>
        <v>#DIV/0!</v>
      </c>
      <c r="H3127" t="e">
        <f t="shared" si="4635"/>
        <v>#DIV/0!</v>
      </c>
      <c r="I3127" t="e">
        <f t="shared" si="4636"/>
        <v>#DIV/0!</v>
      </c>
      <c r="J3127" t="e">
        <f t="shared" si="4637"/>
        <v>#DIV/0!</v>
      </c>
      <c r="K3127" t="e">
        <f t="shared" si="4638"/>
        <v>#DIV/0!</v>
      </c>
      <c r="L3127" t="e">
        <f t="shared" si="4639"/>
        <v>#DIV/0!</v>
      </c>
    </row>
    <row r="3129" spans="1:16" x14ac:dyDescent="0.25">
      <c r="A3129" s="7">
        <f>B3130</f>
        <v>0</v>
      </c>
      <c r="B3129" s="7" t="e">
        <f>OR(AND(C3142:D3142),AND(C3142,E3142))</f>
        <v>#DIV/0!</v>
      </c>
      <c r="C3129" s="7" t="e">
        <f>OR(AND(C3143:D3143),AND(C3143,E3143))</f>
        <v>#DIV/0!</v>
      </c>
      <c r="D3129" s="7" t="e">
        <f>OR(AND(C3144:D3144),AND(C3144,E3144))</f>
        <v>#DIV/0!</v>
      </c>
      <c r="E3129" s="7" t="str">
        <f>C3130</f>
        <v>JUN '21</v>
      </c>
      <c r="F3129" s="7" t="e">
        <f>OR(AND(D3142:E3142),AND(D3142,F3142))</f>
        <v>#DIV/0!</v>
      </c>
      <c r="G3129" s="7" t="e">
        <f>OR(AND(D3143:E3143),AND(D3143,F3143))</f>
        <v>#DIV/0!</v>
      </c>
      <c r="H3129" s="7" t="e">
        <f>OR(AND(D3144:E3144),AND(D3144,F3144))</f>
        <v>#DIV/0!</v>
      </c>
      <c r="I3129" s="7" t="str">
        <f>D3130</f>
        <v>MAR '21</v>
      </c>
      <c r="J3129" s="11">
        <f>A3140</f>
        <v>0</v>
      </c>
      <c r="K3129" s="7">
        <f>B3135</f>
        <v>0</v>
      </c>
      <c r="L3129" s="7"/>
      <c r="M3129" s="7"/>
      <c r="O3129" t="str">
        <f>"https://www.moneycontrol.com/financials/21stcenturymanagement/results/consolidated-quarterly-results/"&amp;M3129&amp;"/1"</f>
        <v>https://www.moneycontrol.com/financials/21stcenturymanagement/results/consolidated-quarterly-results//1</v>
      </c>
      <c r="P3129" t="str">
        <f>"https://www.moneycontrol.com/financials/21stcenturymanagement/results/consolidated-quarterly-results/"&amp;M3129&amp;"/2"</f>
        <v>https://www.moneycontrol.com/financials/21stcenturymanagement/results/consolidated-quarterly-results//2</v>
      </c>
    </row>
    <row r="3130" spans="1:16" x14ac:dyDescent="0.25">
      <c r="A3130" s="2" t="s">
        <v>49</v>
      </c>
      <c r="B3130" s="8"/>
      <c r="C3130" s="2" t="s">
        <v>50</v>
      </c>
      <c r="D3130" s="2" t="s">
        <v>48</v>
      </c>
      <c r="E3130" s="2" t="s">
        <v>47</v>
      </c>
      <c r="F3130" s="2" t="s">
        <v>51</v>
      </c>
      <c r="G3130" s="2" t="s">
        <v>46</v>
      </c>
      <c r="H3130" s="2" t="s">
        <v>45</v>
      </c>
      <c r="I3130" s="2" t="s">
        <v>44</v>
      </c>
      <c r="J3130" s="2" t="s">
        <v>43</v>
      </c>
      <c r="K3130" s="2" t="s">
        <v>42</v>
      </c>
      <c r="L3130" s="2" t="s">
        <v>41</v>
      </c>
      <c r="M3130" s="2"/>
      <c r="O3130" s="2"/>
    </row>
    <row r="3131" spans="1:16" x14ac:dyDescent="0.25">
      <c r="A3131" t="s">
        <v>38</v>
      </c>
      <c r="B3131" t="s">
        <v>34</v>
      </c>
      <c r="C3131" s="6"/>
      <c r="D3131" s="6"/>
      <c r="E3131" s="6"/>
      <c r="F3131" s="6"/>
      <c r="G3131" s="6"/>
      <c r="H3131" s="6"/>
      <c r="I3131" s="6"/>
      <c r="J3131" s="6"/>
      <c r="K3131" s="6"/>
      <c r="L3131" s="6"/>
    </row>
    <row r="3132" spans="1:16" x14ac:dyDescent="0.25">
      <c r="B3132" t="s">
        <v>36</v>
      </c>
      <c r="C3132" s="4"/>
      <c r="D3132" s="6"/>
      <c r="E3132" s="4"/>
      <c r="F3132" s="4"/>
      <c r="G3132" s="4"/>
      <c r="H3132" s="6"/>
      <c r="I3132" s="4"/>
      <c r="J3132" s="4"/>
      <c r="K3132" s="4"/>
      <c r="L3132" s="4"/>
    </row>
    <row r="3133" spans="1:16" x14ac:dyDescent="0.25">
      <c r="B3133" t="s">
        <v>33</v>
      </c>
      <c r="C3133" s="5" t="e">
        <f t="shared" ref="C3133:L3133" si="4640">C3132/C3131</f>
        <v>#DIV/0!</v>
      </c>
      <c r="D3133" s="5" t="e">
        <f t="shared" si="4640"/>
        <v>#DIV/0!</v>
      </c>
      <c r="E3133" s="5" t="e">
        <f t="shared" si="4640"/>
        <v>#DIV/0!</v>
      </c>
      <c r="F3133" s="5" t="e">
        <f t="shared" si="4640"/>
        <v>#DIV/0!</v>
      </c>
      <c r="G3133" s="5" t="e">
        <f t="shared" si="4640"/>
        <v>#DIV/0!</v>
      </c>
      <c r="H3133" s="5" t="e">
        <f t="shared" si="4640"/>
        <v>#DIV/0!</v>
      </c>
      <c r="I3133" s="5" t="e">
        <f t="shared" si="4640"/>
        <v>#DIV/0!</v>
      </c>
      <c r="J3133" s="5" t="e">
        <f t="shared" si="4640"/>
        <v>#DIV/0!</v>
      </c>
      <c r="K3133" s="5" t="e">
        <f t="shared" si="4640"/>
        <v>#DIV/0!</v>
      </c>
      <c r="L3133" s="5" t="e">
        <f t="shared" si="4640"/>
        <v>#DIV/0!</v>
      </c>
    </row>
    <row r="3134" spans="1:16" x14ac:dyDescent="0.25">
      <c r="B3134" t="s">
        <v>32</v>
      </c>
      <c r="C3134" s="4"/>
      <c r="D3134" s="4"/>
      <c r="E3134" s="4"/>
      <c r="F3134" s="4"/>
      <c r="G3134" s="4"/>
      <c r="H3134" s="4"/>
      <c r="I3134" s="4"/>
      <c r="J3134" s="4"/>
      <c r="K3134" s="4"/>
      <c r="L3134" s="4"/>
    </row>
    <row r="3136" spans="1:16" x14ac:dyDescent="0.25">
      <c r="A3136" t="s">
        <v>37</v>
      </c>
      <c r="B3136" t="s">
        <v>34</v>
      </c>
      <c r="C3136" s="3">
        <f t="shared" ref="C3136:C3137" si="4641">SUM(C3131:F3131)</f>
        <v>0</v>
      </c>
      <c r="D3136" s="3">
        <f t="shared" ref="D3136:D3137" si="4642">SUM(D3131:G3131)</f>
        <v>0</v>
      </c>
      <c r="E3136" s="3">
        <f t="shared" ref="E3136:E3137" si="4643">SUM(E3131:H3131)</f>
        <v>0</v>
      </c>
      <c r="F3136" s="3">
        <f t="shared" ref="F3136:F3137" si="4644">SUM(F3131:I3131)</f>
        <v>0</v>
      </c>
      <c r="G3136" s="3">
        <f t="shared" ref="G3136:G3137" si="4645">SUM(G3131:J3131)</f>
        <v>0</v>
      </c>
      <c r="H3136" s="3">
        <f t="shared" ref="H3136:H3137" si="4646">SUM(H3131:K3131)</f>
        <v>0</v>
      </c>
      <c r="I3136" s="3">
        <f t="shared" ref="I3136:I3137" si="4647">SUM(I3131:L3131)</f>
        <v>0</v>
      </c>
    </row>
    <row r="3137" spans="1:16" x14ac:dyDescent="0.25">
      <c r="B3137" t="s">
        <v>36</v>
      </c>
      <c r="C3137" s="3">
        <f t="shared" si="4641"/>
        <v>0</v>
      </c>
      <c r="D3137" s="3">
        <f t="shared" si="4642"/>
        <v>0</v>
      </c>
      <c r="E3137" s="3">
        <f t="shared" si="4643"/>
        <v>0</v>
      </c>
      <c r="F3137" s="3">
        <f t="shared" si="4644"/>
        <v>0</v>
      </c>
      <c r="G3137" s="3">
        <f t="shared" si="4645"/>
        <v>0</v>
      </c>
      <c r="H3137" s="3">
        <f t="shared" si="4646"/>
        <v>0</v>
      </c>
      <c r="I3137" s="3">
        <f t="shared" si="4647"/>
        <v>0</v>
      </c>
    </row>
    <row r="3138" spans="1:16" x14ac:dyDescent="0.25">
      <c r="B3138" t="s">
        <v>33</v>
      </c>
      <c r="C3138" s="1" t="e">
        <f t="shared" ref="C3138:I3138" si="4648">C3137/C3136</f>
        <v>#DIV/0!</v>
      </c>
      <c r="D3138" s="1" t="e">
        <f t="shared" si="4648"/>
        <v>#DIV/0!</v>
      </c>
      <c r="E3138" s="1" t="e">
        <f t="shared" si="4648"/>
        <v>#DIV/0!</v>
      </c>
      <c r="F3138" s="1" t="e">
        <f t="shared" si="4648"/>
        <v>#DIV/0!</v>
      </c>
      <c r="G3138" s="1" t="e">
        <f t="shared" si="4648"/>
        <v>#DIV/0!</v>
      </c>
      <c r="H3138" s="1" t="e">
        <f t="shared" si="4648"/>
        <v>#DIV/0!</v>
      </c>
      <c r="I3138" s="1" t="e">
        <f t="shared" si="4648"/>
        <v>#DIV/0!</v>
      </c>
    </row>
    <row r="3139" spans="1:16" x14ac:dyDescent="0.25">
      <c r="B3139" t="s">
        <v>32</v>
      </c>
      <c r="C3139">
        <f t="shared" ref="C3139" si="4649">SUM(C3134:F3134)</f>
        <v>0</v>
      </c>
      <c r="D3139">
        <f t="shared" ref="D3139" si="4650">SUM(D3134:G3134)</f>
        <v>0</v>
      </c>
      <c r="E3139">
        <f t="shared" ref="E3139" si="4651">SUM(E3134:H3134)</f>
        <v>0</v>
      </c>
      <c r="F3139">
        <f t="shared" ref="F3139" si="4652">SUM(F3134:I3134)</f>
        <v>0</v>
      </c>
      <c r="G3139">
        <f t="shared" ref="G3139" si="4653">SUM(G3134:J3134)</f>
        <v>0</v>
      </c>
      <c r="H3139">
        <f t="shared" ref="H3139" si="4654">SUM(H3134:K3134)</f>
        <v>0</v>
      </c>
      <c r="I3139">
        <f t="shared" ref="I3139" si="4655">SUM(I3134:L3134)</f>
        <v>0</v>
      </c>
    </row>
    <row r="3140" spans="1:16" x14ac:dyDescent="0.25">
      <c r="A3140" s="10"/>
      <c r="B3140" s="9"/>
      <c r="C3140" s="9"/>
      <c r="D3140" s="9"/>
      <c r="E3140" s="9"/>
      <c r="F3140" s="9"/>
      <c r="G3140" s="9"/>
      <c r="H3140" s="9"/>
      <c r="I3140" s="9"/>
    </row>
    <row r="3141" spans="1:16" x14ac:dyDescent="0.25">
      <c r="A3141" t="s">
        <v>35</v>
      </c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</row>
    <row r="3142" spans="1:16" x14ac:dyDescent="0.25">
      <c r="A3142" t="e">
        <f>B3142</f>
        <v>#DIV/0!</v>
      </c>
      <c r="B3142" t="e">
        <f>OR(AND(C3142:D3142),AND(C3142,E3142))</f>
        <v>#DIV/0!</v>
      </c>
      <c r="C3142" t="e">
        <f>AND(((C3136-D3136)/D3136)&gt;0,((C3131-D3131)/D3131)&gt;0,((C3136-E3136)/E3136)&gt;0,((C3131-E3131)/E3131)&gt;0)</f>
        <v>#DIV/0!</v>
      </c>
      <c r="D3142" t="e">
        <f>AND(((D3136-E3136)/E3136)&gt;0,((D3131-E3131)/E3131)&gt;0,((D3136-F3136)/F3136)&gt;0,((D3131-F3131)/F3131)&gt;0)</f>
        <v>#DIV/0!</v>
      </c>
      <c r="E3142" t="e">
        <f>AND(((E3136-F3136)/F3136)&gt;0,((E3131-F3131)/F3131)&gt;0,((E3136-G3136)/G3136)&gt;0,((E3131-G3131)/G3131)&gt;0)</f>
        <v>#DIV/0!</v>
      </c>
      <c r="F3142" t="e">
        <f>AND(((F3136-G3136)/G3136)&gt;0,((F3131-G3131)/G3131)&gt;0,((F3136-H3136)/H3136)&gt;0,((F3131-H3131)/H3131)&gt;0)</f>
        <v>#DIV/0!</v>
      </c>
      <c r="G3142" t="e">
        <f>AND(((G3136-H3136)/H3136)&gt;0,((G3131-H3131)/H3131)&gt;0,((G3136-I3136)/I3136)&gt;0,((G3131-I3131)/I3131)&gt;0)</f>
        <v>#DIV/0!</v>
      </c>
      <c r="H3142" t="e">
        <f>AND(((H3136-I3136)/I3136)&gt;0,((H3131-I3131)/I3131)&gt;0,((H3136-J3136)/J3136)&gt;0,((H3131-J3131)/J3131)&gt;0)</f>
        <v>#DIV/0!</v>
      </c>
      <c r="I3142" t="e">
        <f>AND(((I3136-J3136)/J3136)&gt;0,((I3131-J3131)/J3131)&gt;0,((I3136-K3136)/K3136)&gt;0,((I3131-K3131)/K3131)&gt;0)</f>
        <v>#DIV/0!</v>
      </c>
      <c r="J3142" t="e">
        <f>AND(((J3136-K3136)/K3136)&gt;0,((J3131-K3131)/K3131)&gt;0,((J3136-L3136)/L3136)&gt;0,((J3131-L3131)/L3131)&gt;0)</f>
        <v>#DIV/0!</v>
      </c>
      <c r="K3142" t="e">
        <f>AND(((K3136-L3136)/L3136)&gt;0,((K3131-L3131)/L3131)&gt;0,((K3136-M3136)/M3136)&gt;0,((K3131-M3131)/M3131)&gt;0)</f>
        <v>#DIV/0!</v>
      </c>
      <c r="L3142" t="e">
        <f>AND(((L3136-M3136)/M3136)&gt;0,((L3131-M3131)/M3131)&gt;0,((L3136-N3136)/N3136)&gt;0,((L3131-N3131)/N3131)&gt;0)</f>
        <v>#DIV/0!</v>
      </c>
    </row>
    <row r="3143" spans="1:16" x14ac:dyDescent="0.25">
      <c r="B3143" t="e">
        <f>OR(AND(C3143:D3143),AND(C3143,E3143))</f>
        <v>#DIV/0!</v>
      </c>
      <c r="C3143" t="e">
        <f>AND(((C3138-D3138)/D3138)&gt;0,((C3138-E3138)/E3138)&gt;0,((C3133-D3133)/D3133)&gt;0,((C3133-E3133)/E3133)&gt;0)</f>
        <v>#DIV/0!</v>
      </c>
      <c r="D3143" t="e">
        <f t="shared" ref="D3143:D3144" si="4656">AND(((D3138-E3138)/E3138)&gt;0,((D3138-F3138)/F3138)&gt;0,((D3133-E3133)/E3133)&gt;0,((D3133-F3133)/F3133)&gt;0)</f>
        <v>#DIV/0!</v>
      </c>
      <c r="E3143" t="e">
        <f t="shared" ref="E3143:E3144" si="4657">AND(((E3138-F3138)/F3138)&gt;0,((E3138-G3138)/G3138)&gt;0,((E3133-F3133)/F3133)&gt;0,((E3133-G3133)/G3133)&gt;0)</f>
        <v>#DIV/0!</v>
      </c>
      <c r="F3143" t="e">
        <f t="shared" ref="F3143:F3144" si="4658">AND(((F3138-G3138)/G3138)&gt;0,((F3138-H3138)/H3138)&gt;0,((F3133-G3133)/G3133)&gt;0,((F3133-H3133)/H3133)&gt;0)</f>
        <v>#DIV/0!</v>
      </c>
      <c r="G3143" t="e">
        <f t="shared" ref="G3143:G3144" si="4659">AND(((G3138-H3138)/H3138)&gt;0,((G3138-I3138)/I3138)&gt;0,((G3133-H3133)/H3133)&gt;0,((G3133-I3133)/I3133)&gt;0)</f>
        <v>#DIV/0!</v>
      </c>
      <c r="H3143" t="e">
        <f t="shared" ref="H3143:H3144" si="4660">AND(((H3138-I3138)/I3138)&gt;0,((H3138-J3138)/J3138)&gt;0,((H3133-I3133)/I3133)&gt;0,((H3133-J3133)/J3133)&gt;0)</f>
        <v>#DIV/0!</v>
      </c>
      <c r="I3143" t="e">
        <f t="shared" ref="I3143:I3144" si="4661">AND(((I3138-J3138)/J3138)&gt;0,((I3138-K3138)/K3138)&gt;0,((I3133-J3133)/J3133)&gt;0,((I3133-K3133)/K3133)&gt;0)</f>
        <v>#DIV/0!</v>
      </c>
      <c r="J3143" t="e">
        <f t="shared" ref="J3143:J3144" si="4662">AND(((J3138-K3138)/K3138)&gt;0,((J3138-L3138)/L3138)&gt;0,((J3133-K3133)/K3133)&gt;0,((J3133-L3133)/L3133)&gt;0)</f>
        <v>#DIV/0!</v>
      </c>
      <c r="K3143" t="e">
        <f t="shared" ref="K3143:K3144" si="4663">AND(((K3138-L3138)/L3138)&gt;0,((K3138-M3138)/M3138)&gt;0,((K3133-L3133)/L3133)&gt;0,((K3133-M3133)/M3133)&gt;0)</f>
        <v>#DIV/0!</v>
      </c>
      <c r="L3143" t="e">
        <f t="shared" ref="L3143:L3144" si="4664">AND(((L3138-M3138)/M3138)&gt;0,((L3138-N3138)/N3138)&gt;0,((L3133-M3133)/M3133)&gt;0,((L3133-N3133)/N3133)&gt;0)</f>
        <v>#DIV/0!</v>
      </c>
    </row>
    <row r="3144" spans="1:16" x14ac:dyDescent="0.25">
      <c r="B3144" t="e">
        <f>OR(AND(C3144:D3144),AND(C3144,E3144))</f>
        <v>#DIV/0!</v>
      </c>
      <c r="C3144" t="e">
        <f>AND(((C3139-D3139)/D3139)&gt;0,((C3139-E3139)/E3139)&gt;0,((C3134-D3134)/D3134)&gt;0,((C3134-E3134)/E3134)&gt;0)</f>
        <v>#DIV/0!</v>
      </c>
      <c r="D3144" t="e">
        <f t="shared" si="4656"/>
        <v>#DIV/0!</v>
      </c>
      <c r="E3144" t="e">
        <f t="shared" si="4657"/>
        <v>#DIV/0!</v>
      </c>
      <c r="F3144" t="e">
        <f t="shared" si="4658"/>
        <v>#DIV/0!</v>
      </c>
      <c r="G3144" t="e">
        <f t="shared" si="4659"/>
        <v>#DIV/0!</v>
      </c>
      <c r="H3144" t="e">
        <f t="shared" si="4660"/>
        <v>#DIV/0!</v>
      </c>
      <c r="I3144" t="e">
        <f t="shared" si="4661"/>
        <v>#DIV/0!</v>
      </c>
      <c r="J3144" t="e">
        <f t="shared" si="4662"/>
        <v>#DIV/0!</v>
      </c>
      <c r="K3144" t="e">
        <f t="shared" si="4663"/>
        <v>#DIV/0!</v>
      </c>
      <c r="L3144" t="e">
        <f t="shared" si="4664"/>
        <v>#DIV/0!</v>
      </c>
    </row>
    <row r="3146" spans="1:16" x14ac:dyDescent="0.25">
      <c r="A3146" s="7">
        <f>B3147</f>
        <v>0</v>
      </c>
      <c r="B3146" s="7" t="e">
        <f>OR(AND(C3159:D3159),AND(C3159,E3159))</f>
        <v>#DIV/0!</v>
      </c>
      <c r="C3146" s="7" t="e">
        <f>OR(AND(C3160:D3160),AND(C3160,E3160))</f>
        <v>#DIV/0!</v>
      </c>
      <c r="D3146" s="7" t="e">
        <f>OR(AND(C3161:D3161),AND(C3161,E3161))</f>
        <v>#DIV/0!</v>
      </c>
      <c r="E3146" s="7" t="str">
        <f>C3147</f>
        <v>JUN '21</v>
      </c>
      <c r="F3146" s="7" t="e">
        <f>OR(AND(D3159:E3159),AND(D3159,F3159))</f>
        <v>#DIV/0!</v>
      </c>
      <c r="G3146" s="7" t="e">
        <f>OR(AND(D3160:E3160),AND(D3160,F3160))</f>
        <v>#DIV/0!</v>
      </c>
      <c r="H3146" s="7" t="e">
        <f>OR(AND(D3161:E3161),AND(D3161,F3161))</f>
        <v>#DIV/0!</v>
      </c>
      <c r="I3146" s="7" t="str">
        <f>D3147</f>
        <v>MAR '21</v>
      </c>
      <c r="J3146" s="11">
        <f>A3157</f>
        <v>0</v>
      </c>
      <c r="K3146" s="7">
        <f>B3152</f>
        <v>0</v>
      </c>
      <c r="L3146" s="7"/>
      <c r="M3146" s="7"/>
      <c r="O3146" t="str">
        <f>"https://www.moneycontrol.com/financials/21stcenturymanagement/results/consolidated-quarterly-results/"&amp;M3146&amp;"/1"</f>
        <v>https://www.moneycontrol.com/financials/21stcenturymanagement/results/consolidated-quarterly-results//1</v>
      </c>
      <c r="P3146" t="str">
        <f>"https://www.moneycontrol.com/financials/21stcenturymanagement/results/consolidated-quarterly-results/"&amp;M3146&amp;"/2"</f>
        <v>https://www.moneycontrol.com/financials/21stcenturymanagement/results/consolidated-quarterly-results//2</v>
      </c>
    </row>
    <row r="3147" spans="1:16" x14ac:dyDescent="0.25">
      <c r="A3147" s="2" t="s">
        <v>49</v>
      </c>
      <c r="B3147" s="8"/>
      <c r="C3147" s="2" t="s">
        <v>50</v>
      </c>
      <c r="D3147" s="2" t="s">
        <v>48</v>
      </c>
      <c r="E3147" s="2" t="s">
        <v>47</v>
      </c>
      <c r="F3147" s="2" t="s">
        <v>51</v>
      </c>
      <c r="G3147" s="2" t="s">
        <v>46</v>
      </c>
      <c r="H3147" s="2" t="s">
        <v>45</v>
      </c>
      <c r="I3147" s="2" t="s">
        <v>44</v>
      </c>
      <c r="J3147" s="2" t="s">
        <v>43</v>
      </c>
      <c r="K3147" s="2" t="s">
        <v>42</v>
      </c>
      <c r="L3147" s="2" t="s">
        <v>41</v>
      </c>
      <c r="M3147" s="2"/>
      <c r="O3147" s="2"/>
    </row>
    <row r="3148" spans="1:16" x14ac:dyDescent="0.25">
      <c r="A3148" t="s">
        <v>38</v>
      </c>
      <c r="B3148" t="s">
        <v>34</v>
      </c>
      <c r="C3148" s="6"/>
      <c r="D3148" s="6"/>
      <c r="E3148" s="6"/>
      <c r="F3148" s="6"/>
      <c r="G3148" s="6"/>
      <c r="H3148" s="6"/>
      <c r="I3148" s="6"/>
      <c r="J3148" s="6"/>
      <c r="K3148" s="6"/>
      <c r="L3148" s="6"/>
    </row>
    <row r="3149" spans="1:16" x14ac:dyDescent="0.25">
      <c r="B3149" t="s">
        <v>36</v>
      </c>
      <c r="C3149" s="4"/>
      <c r="D3149" s="6"/>
      <c r="E3149" s="4"/>
      <c r="F3149" s="4"/>
      <c r="G3149" s="4"/>
      <c r="H3149" s="6"/>
      <c r="I3149" s="4"/>
      <c r="J3149" s="4"/>
      <c r="K3149" s="4"/>
      <c r="L3149" s="4"/>
    </row>
    <row r="3150" spans="1:16" x14ac:dyDescent="0.25">
      <c r="B3150" t="s">
        <v>33</v>
      </c>
      <c r="C3150" s="5" t="e">
        <f t="shared" ref="C3150:L3150" si="4665">C3149/C3148</f>
        <v>#DIV/0!</v>
      </c>
      <c r="D3150" s="5" t="e">
        <f t="shared" si="4665"/>
        <v>#DIV/0!</v>
      </c>
      <c r="E3150" s="5" t="e">
        <f t="shared" si="4665"/>
        <v>#DIV/0!</v>
      </c>
      <c r="F3150" s="5" t="e">
        <f t="shared" si="4665"/>
        <v>#DIV/0!</v>
      </c>
      <c r="G3150" s="5" t="e">
        <f t="shared" si="4665"/>
        <v>#DIV/0!</v>
      </c>
      <c r="H3150" s="5" t="e">
        <f t="shared" si="4665"/>
        <v>#DIV/0!</v>
      </c>
      <c r="I3150" s="5" t="e">
        <f t="shared" si="4665"/>
        <v>#DIV/0!</v>
      </c>
      <c r="J3150" s="5" t="e">
        <f t="shared" si="4665"/>
        <v>#DIV/0!</v>
      </c>
      <c r="K3150" s="5" t="e">
        <f t="shared" si="4665"/>
        <v>#DIV/0!</v>
      </c>
      <c r="L3150" s="5" t="e">
        <f t="shared" si="4665"/>
        <v>#DIV/0!</v>
      </c>
    </row>
    <row r="3151" spans="1:16" x14ac:dyDescent="0.25">
      <c r="B3151" t="s">
        <v>32</v>
      </c>
      <c r="C3151" s="4"/>
      <c r="D3151" s="4"/>
      <c r="E3151" s="4"/>
      <c r="F3151" s="4"/>
      <c r="G3151" s="4"/>
      <c r="H3151" s="4"/>
      <c r="I3151" s="4"/>
      <c r="J3151" s="4"/>
      <c r="K3151" s="4"/>
      <c r="L3151" s="4"/>
    </row>
    <row r="3153" spans="1:16" x14ac:dyDescent="0.25">
      <c r="A3153" t="s">
        <v>37</v>
      </c>
      <c r="B3153" t="s">
        <v>34</v>
      </c>
      <c r="C3153" s="3">
        <f t="shared" ref="C3153:C3154" si="4666">SUM(C3148:F3148)</f>
        <v>0</v>
      </c>
      <c r="D3153" s="3">
        <f t="shared" ref="D3153:D3154" si="4667">SUM(D3148:G3148)</f>
        <v>0</v>
      </c>
      <c r="E3153" s="3">
        <f t="shared" ref="E3153:E3154" si="4668">SUM(E3148:H3148)</f>
        <v>0</v>
      </c>
      <c r="F3153" s="3">
        <f t="shared" ref="F3153:F3154" si="4669">SUM(F3148:I3148)</f>
        <v>0</v>
      </c>
      <c r="G3153" s="3">
        <f t="shared" ref="G3153:G3154" si="4670">SUM(G3148:J3148)</f>
        <v>0</v>
      </c>
      <c r="H3153" s="3">
        <f t="shared" ref="H3153:H3154" si="4671">SUM(H3148:K3148)</f>
        <v>0</v>
      </c>
      <c r="I3153" s="3">
        <f t="shared" ref="I3153:I3154" si="4672">SUM(I3148:L3148)</f>
        <v>0</v>
      </c>
    </row>
    <row r="3154" spans="1:16" x14ac:dyDescent="0.25">
      <c r="B3154" t="s">
        <v>36</v>
      </c>
      <c r="C3154" s="3">
        <f t="shared" si="4666"/>
        <v>0</v>
      </c>
      <c r="D3154" s="3">
        <f t="shared" si="4667"/>
        <v>0</v>
      </c>
      <c r="E3154" s="3">
        <f t="shared" si="4668"/>
        <v>0</v>
      </c>
      <c r="F3154" s="3">
        <f t="shared" si="4669"/>
        <v>0</v>
      </c>
      <c r="G3154" s="3">
        <f t="shared" si="4670"/>
        <v>0</v>
      </c>
      <c r="H3154" s="3">
        <f t="shared" si="4671"/>
        <v>0</v>
      </c>
      <c r="I3154" s="3">
        <f t="shared" si="4672"/>
        <v>0</v>
      </c>
    </row>
    <row r="3155" spans="1:16" x14ac:dyDescent="0.25">
      <c r="B3155" t="s">
        <v>33</v>
      </c>
      <c r="C3155" s="1" t="e">
        <f t="shared" ref="C3155:I3155" si="4673">C3154/C3153</f>
        <v>#DIV/0!</v>
      </c>
      <c r="D3155" s="1" t="e">
        <f t="shared" si="4673"/>
        <v>#DIV/0!</v>
      </c>
      <c r="E3155" s="1" t="e">
        <f t="shared" si="4673"/>
        <v>#DIV/0!</v>
      </c>
      <c r="F3155" s="1" t="e">
        <f t="shared" si="4673"/>
        <v>#DIV/0!</v>
      </c>
      <c r="G3155" s="1" t="e">
        <f t="shared" si="4673"/>
        <v>#DIV/0!</v>
      </c>
      <c r="H3155" s="1" t="e">
        <f t="shared" si="4673"/>
        <v>#DIV/0!</v>
      </c>
      <c r="I3155" s="1" t="e">
        <f t="shared" si="4673"/>
        <v>#DIV/0!</v>
      </c>
    </row>
    <row r="3156" spans="1:16" x14ac:dyDescent="0.25">
      <c r="B3156" t="s">
        <v>32</v>
      </c>
      <c r="C3156">
        <f t="shared" ref="C3156" si="4674">SUM(C3151:F3151)</f>
        <v>0</v>
      </c>
      <c r="D3156">
        <f t="shared" ref="D3156" si="4675">SUM(D3151:G3151)</f>
        <v>0</v>
      </c>
      <c r="E3156">
        <f t="shared" ref="E3156" si="4676">SUM(E3151:H3151)</f>
        <v>0</v>
      </c>
      <c r="F3156">
        <f t="shared" ref="F3156" si="4677">SUM(F3151:I3151)</f>
        <v>0</v>
      </c>
      <c r="G3156">
        <f t="shared" ref="G3156" si="4678">SUM(G3151:J3151)</f>
        <v>0</v>
      </c>
      <c r="H3156">
        <f t="shared" ref="H3156" si="4679">SUM(H3151:K3151)</f>
        <v>0</v>
      </c>
      <c r="I3156">
        <f t="shared" ref="I3156" si="4680">SUM(I3151:L3151)</f>
        <v>0</v>
      </c>
    </row>
    <row r="3157" spans="1:16" x14ac:dyDescent="0.25">
      <c r="A3157" s="10"/>
      <c r="B3157" s="9"/>
      <c r="C3157" s="9"/>
      <c r="D3157" s="9"/>
      <c r="E3157" s="9"/>
      <c r="F3157" s="9"/>
      <c r="G3157" s="9"/>
      <c r="H3157" s="9"/>
      <c r="I3157" s="9"/>
    </row>
    <row r="3158" spans="1:16" x14ac:dyDescent="0.25">
      <c r="A3158" t="s">
        <v>35</v>
      </c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</row>
    <row r="3159" spans="1:16" x14ac:dyDescent="0.25">
      <c r="A3159" t="e">
        <f>B3159</f>
        <v>#DIV/0!</v>
      </c>
      <c r="B3159" t="e">
        <f>OR(AND(C3159:D3159),AND(C3159,E3159))</f>
        <v>#DIV/0!</v>
      </c>
      <c r="C3159" t="e">
        <f>AND(((C3153-D3153)/D3153)&gt;0,((C3148-D3148)/D3148)&gt;0,((C3153-E3153)/E3153)&gt;0,((C3148-E3148)/E3148)&gt;0)</f>
        <v>#DIV/0!</v>
      </c>
      <c r="D3159" t="e">
        <f>AND(((D3153-E3153)/E3153)&gt;0,((D3148-E3148)/E3148)&gt;0,((D3153-F3153)/F3153)&gt;0,((D3148-F3148)/F3148)&gt;0)</f>
        <v>#DIV/0!</v>
      </c>
      <c r="E3159" t="e">
        <f>AND(((E3153-F3153)/F3153)&gt;0,((E3148-F3148)/F3148)&gt;0,((E3153-G3153)/G3153)&gt;0,((E3148-G3148)/G3148)&gt;0)</f>
        <v>#DIV/0!</v>
      </c>
      <c r="F3159" t="e">
        <f>AND(((F3153-G3153)/G3153)&gt;0,((F3148-G3148)/G3148)&gt;0,((F3153-H3153)/H3153)&gt;0,((F3148-H3148)/H3148)&gt;0)</f>
        <v>#DIV/0!</v>
      </c>
      <c r="G3159" t="e">
        <f>AND(((G3153-H3153)/H3153)&gt;0,((G3148-H3148)/H3148)&gt;0,((G3153-I3153)/I3153)&gt;0,((G3148-I3148)/I3148)&gt;0)</f>
        <v>#DIV/0!</v>
      </c>
      <c r="H3159" t="e">
        <f>AND(((H3153-I3153)/I3153)&gt;0,((H3148-I3148)/I3148)&gt;0,((H3153-J3153)/J3153)&gt;0,((H3148-J3148)/J3148)&gt;0)</f>
        <v>#DIV/0!</v>
      </c>
      <c r="I3159" t="e">
        <f>AND(((I3153-J3153)/J3153)&gt;0,((I3148-J3148)/J3148)&gt;0,((I3153-K3153)/K3153)&gt;0,((I3148-K3148)/K3148)&gt;0)</f>
        <v>#DIV/0!</v>
      </c>
      <c r="J3159" t="e">
        <f>AND(((J3153-K3153)/K3153)&gt;0,((J3148-K3148)/K3148)&gt;0,((J3153-L3153)/L3153)&gt;0,((J3148-L3148)/L3148)&gt;0)</f>
        <v>#DIV/0!</v>
      </c>
      <c r="K3159" t="e">
        <f>AND(((K3153-L3153)/L3153)&gt;0,((K3148-L3148)/L3148)&gt;0,((K3153-M3153)/M3153)&gt;0,((K3148-M3148)/M3148)&gt;0)</f>
        <v>#DIV/0!</v>
      </c>
      <c r="L3159" t="e">
        <f>AND(((L3153-M3153)/M3153)&gt;0,((L3148-M3148)/M3148)&gt;0,((L3153-N3153)/N3153)&gt;0,((L3148-N3148)/N3148)&gt;0)</f>
        <v>#DIV/0!</v>
      </c>
    </row>
    <row r="3160" spans="1:16" x14ac:dyDescent="0.25">
      <c r="B3160" t="e">
        <f>OR(AND(C3160:D3160),AND(C3160,E3160))</f>
        <v>#DIV/0!</v>
      </c>
      <c r="C3160" t="e">
        <f>AND(((C3155-D3155)/D3155)&gt;0,((C3155-E3155)/E3155)&gt;0,((C3150-D3150)/D3150)&gt;0,((C3150-E3150)/E3150)&gt;0)</f>
        <v>#DIV/0!</v>
      </c>
      <c r="D3160" t="e">
        <f t="shared" ref="D3160:D3161" si="4681">AND(((D3155-E3155)/E3155)&gt;0,((D3155-F3155)/F3155)&gt;0,((D3150-E3150)/E3150)&gt;0,((D3150-F3150)/F3150)&gt;0)</f>
        <v>#DIV/0!</v>
      </c>
      <c r="E3160" t="e">
        <f t="shared" ref="E3160:E3161" si="4682">AND(((E3155-F3155)/F3155)&gt;0,((E3155-G3155)/G3155)&gt;0,((E3150-F3150)/F3150)&gt;0,((E3150-G3150)/G3150)&gt;0)</f>
        <v>#DIV/0!</v>
      </c>
      <c r="F3160" t="e">
        <f t="shared" ref="F3160:F3161" si="4683">AND(((F3155-G3155)/G3155)&gt;0,((F3155-H3155)/H3155)&gt;0,((F3150-G3150)/G3150)&gt;0,((F3150-H3150)/H3150)&gt;0)</f>
        <v>#DIV/0!</v>
      </c>
      <c r="G3160" t="e">
        <f t="shared" ref="G3160:G3161" si="4684">AND(((G3155-H3155)/H3155)&gt;0,((G3155-I3155)/I3155)&gt;0,((G3150-H3150)/H3150)&gt;0,((G3150-I3150)/I3150)&gt;0)</f>
        <v>#DIV/0!</v>
      </c>
      <c r="H3160" t="e">
        <f t="shared" ref="H3160:H3161" si="4685">AND(((H3155-I3155)/I3155)&gt;0,((H3155-J3155)/J3155)&gt;0,((H3150-I3150)/I3150)&gt;0,((H3150-J3150)/J3150)&gt;0)</f>
        <v>#DIV/0!</v>
      </c>
      <c r="I3160" t="e">
        <f t="shared" ref="I3160:I3161" si="4686">AND(((I3155-J3155)/J3155)&gt;0,((I3155-K3155)/K3155)&gt;0,((I3150-J3150)/J3150)&gt;0,((I3150-K3150)/K3150)&gt;0)</f>
        <v>#DIV/0!</v>
      </c>
      <c r="J3160" t="e">
        <f t="shared" ref="J3160:J3161" si="4687">AND(((J3155-K3155)/K3155)&gt;0,((J3155-L3155)/L3155)&gt;0,((J3150-K3150)/K3150)&gt;0,((J3150-L3150)/L3150)&gt;0)</f>
        <v>#DIV/0!</v>
      </c>
      <c r="K3160" t="e">
        <f t="shared" ref="K3160:K3161" si="4688">AND(((K3155-L3155)/L3155)&gt;0,((K3155-M3155)/M3155)&gt;0,((K3150-L3150)/L3150)&gt;0,((K3150-M3150)/M3150)&gt;0)</f>
        <v>#DIV/0!</v>
      </c>
      <c r="L3160" t="e">
        <f t="shared" ref="L3160:L3161" si="4689">AND(((L3155-M3155)/M3155)&gt;0,((L3155-N3155)/N3155)&gt;0,((L3150-M3150)/M3150)&gt;0,((L3150-N3150)/N3150)&gt;0)</f>
        <v>#DIV/0!</v>
      </c>
    </row>
    <row r="3161" spans="1:16" x14ac:dyDescent="0.25">
      <c r="B3161" t="e">
        <f>OR(AND(C3161:D3161),AND(C3161,E3161))</f>
        <v>#DIV/0!</v>
      </c>
      <c r="C3161" t="e">
        <f>AND(((C3156-D3156)/D3156)&gt;0,((C3156-E3156)/E3156)&gt;0,((C3151-D3151)/D3151)&gt;0,((C3151-E3151)/E3151)&gt;0)</f>
        <v>#DIV/0!</v>
      </c>
      <c r="D3161" t="e">
        <f t="shared" si="4681"/>
        <v>#DIV/0!</v>
      </c>
      <c r="E3161" t="e">
        <f t="shared" si="4682"/>
        <v>#DIV/0!</v>
      </c>
      <c r="F3161" t="e">
        <f t="shared" si="4683"/>
        <v>#DIV/0!</v>
      </c>
      <c r="G3161" t="e">
        <f t="shared" si="4684"/>
        <v>#DIV/0!</v>
      </c>
      <c r="H3161" t="e">
        <f t="shared" si="4685"/>
        <v>#DIV/0!</v>
      </c>
      <c r="I3161" t="e">
        <f t="shared" si="4686"/>
        <v>#DIV/0!</v>
      </c>
      <c r="J3161" t="e">
        <f t="shared" si="4687"/>
        <v>#DIV/0!</v>
      </c>
      <c r="K3161" t="e">
        <f t="shared" si="4688"/>
        <v>#DIV/0!</v>
      </c>
      <c r="L3161" t="e">
        <f t="shared" si="4689"/>
        <v>#DIV/0!</v>
      </c>
    </row>
    <row r="3163" spans="1:16" x14ac:dyDescent="0.25">
      <c r="A3163" s="7">
        <f>B3164</f>
        <v>0</v>
      </c>
      <c r="B3163" s="7" t="e">
        <f>OR(AND(C3176:D3176),AND(C3176,E3176))</f>
        <v>#DIV/0!</v>
      </c>
      <c r="C3163" s="7" t="e">
        <f>OR(AND(C3177:D3177),AND(C3177,E3177))</f>
        <v>#DIV/0!</v>
      </c>
      <c r="D3163" s="7" t="e">
        <f>OR(AND(C3178:D3178),AND(C3178,E3178))</f>
        <v>#DIV/0!</v>
      </c>
      <c r="E3163" s="7" t="str">
        <f>C3164</f>
        <v>JUN '21</v>
      </c>
      <c r="F3163" s="7" t="e">
        <f>OR(AND(D3176:E3176),AND(D3176,F3176))</f>
        <v>#DIV/0!</v>
      </c>
      <c r="G3163" s="7" t="e">
        <f>OR(AND(D3177:E3177),AND(D3177,F3177))</f>
        <v>#DIV/0!</v>
      </c>
      <c r="H3163" s="7" t="e">
        <f>OR(AND(D3178:E3178),AND(D3178,F3178))</f>
        <v>#DIV/0!</v>
      </c>
      <c r="I3163" s="7" t="str">
        <f>D3164</f>
        <v>MAR '21</v>
      </c>
      <c r="J3163" s="11">
        <f>A3174</f>
        <v>0</v>
      </c>
      <c r="K3163" s="7">
        <f>B3169</f>
        <v>0</v>
      </c>
      <c r="L3163" s="7"/>
      <c r="M3163" s="7"/>
      <c r="O3163" t="str">
        <f>"https://www.moneycontrol.com/financials/21stcenturymanagement/results/consolidated-quarterly-results/"&amp;M3163&amp;"/1"</f>
        <v>https://www.moneycontrol.com/financials/21stcenturymanagement/results/consolidated-quarterly-results//1</v>
      </c>
      <c r="P3163" t="str">
        <f>"https://www.moneycontrol.com/financials/21stcenturymanagement/results/consolidated-quarterly-results/"&amp;M3163&amp;"/2"</f>
        <v>https://www.moneycontrol.com/financials/21stcenturymanagement/results/consolidated-quarterly-results//2</v>
      </c>
    </row>
    <row r="3164" spans="1:16" x14ac:dyDescent="0.25">
      <c r="A3164" s="2" t="s">
        <v>49</v>
      </c>
      <c r="B3164" s="8"/>
      <c r="C3164" s="2" t="s">
        <v>50</v>
      </c>
      <c r="D3164" s="2" t="s">
        <v>48</v>
      </c>
      <c r="E3164" s="2" t="s">
        <v>47</v>
      </c>
      <c r="F3164" s="2" t="s">
        <v>51</v>
      </c>
      <c r="G3164" s="2" t="s">
        <v>46</v>
      </c>
      <c r="H3164" s="2" t="s">
        <v>45</v>
      </c>
      <c r="I3164" s="2" t="s">
        <v>44</v>
      </c>
      <c r="J3164" s="2" t="s">
        <v>43</v>
      </c>
      <c r="K3164" s="2" t="s">
        <v>42</v>
      </c>
      <c r="L3164" s="2" t="s">
        <v>41</v>
      </c>
      <c r="M3164" s="2"/>
      <c r="O3164" s="2"/>
    </row>
    <row r="3165" spans="1:16" x14ac:dyDescent="0.25">
      <c r="A3165" t="s">
        <v>38</v>
      </c>
      <c r="B3165" t="s">
        <v>34</v>
      </c>
      <c r="C3165" s="6"/>
      <c r="D3165" s="6"/>
      <c r="E3165" s="6"/>
      <c r="F3165" s="6"/>
      <c r="G3165" s="6"/>
      <c r="H3165" s="6"/>
      <c r="I3165" s="6"/>
      <c r="J3165" s="6"/>
      <c r="K3165" s="6"/>
      <c r="L3165" s="6"/>
    </row>
    <row r="3166" spans="1:16" x14ac:dyDescent="0.25">
      <c r="B3166" t="s">
        <v>36</v>
      </c>
      <c r="C3166" s="4"/>
      <c r="D3166" s="6"/>
      <c r="E3166" s="4"/>
      <c r="F3166" s="4"/>
      <c r="G3166" s="4"/>
      <c r="H3166" s="6"/>
      <c r="I3166" s="4"/>
      <c r="J3166" s="4"/>
      <c r="K3166" s="4"/>
      <c r="L3166" s="4"/>
    </row>
    <row r="3167" spans="1:16" x14ac:dyDescent="0.25">
      <c r="B3167" t="s">
        <v>33</v>
      </c>
      <c r="C3167" s="5" t="e">
        <f t="shared" ref="C3167:L3167" si="4690">C3166/C3165</f>
        <v>#DIV/0!</v>
      </c>
      <c r="D3167" s="5" t="e">
        <f t="shared" si="4690"/>
        <v>#DIV/0!</v>
      </c>
      <c r="E3167" s="5" t="e">
        <f t="shared" si="4690"/>
        <v>#DIV/0!</v>
      </c>
      <c r="F3167" s="5" t="e">
        <f t="shared" si="4690"/>
        <v>#DIV/0!</v>
      </c>
      <c r="G3167" s="5" t="e">
        <f t="shared" si="4690"/>
        <v>#DIV/0!</v>
      </c>
      <c r="H3167" s="5" t="e">
        <f t="shared" si="4690"/>
        <v>#DIV/0!</v>
      </c>
      <c r="I3167" s="5" t="e">
        <f t="shared" si="4690"/>
        <v>#DIV/0!</v>
      </c>
      <c r="J3167" s="5" t="e">
        <f t="shared" si="4690"/>
        <v>#DIV/0!</v>
      </c>
      <c r="K3167" s="5" t="e">
        <f t="shared" si="4690"/>
        <v>#DIV/0!</v>
      </c>
      <c r="L3167" s="5" t="e">
        <f t="shared" si="4690"/>
        <v>#DIV/0!</v>
      </c>
    </row>
    <row r="3168" spans="1:16" x14ac:dyDescent="0.25">
      <c r="B3168" t="s">
        <v>32</v>
      </c>
      <c r="C3168" s="4"/>
      <c r="D3168" s="4"/>
      <c r="E3168" s="4"/>
      <c r="F3168" s="4"/>
      <c r="G3168" s="4"/>
      <c r="H3168" s="4"/>
      <c r="I3168" s="4"/>
      <c r="J3168" s="4"/>
      <c r="K3168" s="4"/>
      <c r="L3168" s="4"/>
    </row>
    <row r="3170" spans="1:16" x14ac:dyDescent="0.25">
      <c r="A3170" t="s">
        <v>37</v>
      </c>
      <c r="B3170" t="s">
        <v>34</v>
      </c>
      <c r="C3170" s="3">
        <f t="shared" ref="C3170:C3171" si="4691">SUM(C3165:F3165)</f>
        <v>0</v>
      </c>
      <c r="D3170" s="3">
        <f t="shared" ref="D3170:D3171" si="4692">SUM(D3165:G3165)</f>
        <v>0</v>
      </c>
      <c r="E3170" s="3">
        <f t="shared" ref="E3170:E3171" si="4693">SUM(E3165:H3165)</f>
        <v>0</v>
      </c>
      <c r="F3170" s="3">
        <f t="shared" ref="F3170:F3171" si="4694">SUM(F3165:I3165)</f>
        <v>0</v>
      </c>
      <c r="G3170" s="3">
        <f t="shared" ref="G3170:G3171" si="4695">SUM(G3165:J3165)</f>
        <v>0</v>
      </c>
      <c r="H3170" s="3">
        <f t="shared" ref="H3170:H3171" si="4696">SUM(H3165:K3165)</f>
        <v>0</v>
      </c>
      <c r="I3170" s="3">
        <f t="shared" ref="I3170:I3171" si="4697">SUM(I3165:L3165)</f>
        <v>0</v>
      </c>
    </row>
    <row r="3171" spans="1:16" x14ac:dyDescent="0.25">
      <c r="B3171" t="s">
        <v>36</v>
      </c>
      <c r="C3171" s="3">
        <f t="shared" si="4691"/>
        <v>0</v>
      </c>
      <c r="D3171" s="3">
        <f t="shared" si="4692"/>
        <v>0</v>
      </c>
      <c r="E3171" s="3">
        <f t="shared" si="4693"/>
        <v>0</v>
      </c>
      <c r="F3171" s="3">
        <f t="shared" si="4694"/>
        <v>0</v>
      </c>
      <c r="G3171" s="3">
        <f t="shared" si="4695"/>
        <v>0</v>
      </c>
      <c r="H3171" s="3">
        <f t="shared" si="4696"/>
        <v>0</v>
      </c>
      <c r="I3171" s="3">
        <f t="shared" si="4697"/>
        <v>0</v>
      </c>
    </row>
    <row r="3172" spans="1:16" x14ac:dyDescent="0.25">
      <c r="B3172" t="s">
        <v>33</v>
      </c>
      <c r="C3172" s="1" t="e">
        <f t="shared" ref="C3172:I3172" si="4698">C3171/C3170</f>
        <v>#DIV/0!</v>
      </c>
      <c r="D3172" s="1" t="e">
        <f t="shared" si="4698"/>
        <v>#DIV/0!</v>
      </c>
      <c r="E3172" s="1" t="e">
        <f t="shared" si="4698"/>
        <v>#DIV/0!</v>
      </c>
      <c r="F3172" s="1" t="e">
        <f t="shared" si="4698"/>
        <v>#DIV/0!</v>
      </c>
      <c r="G3172" s="1" t="e">
        <f t="shared" si="4698"/>
        <v>#DIV/0!</v>
      </c>
      <c r="H3172" s="1" t="e">
        <f t="shared" si="4698"/>
        <v>#DIV/0!</v>
      </c>
      <c r="I3172" s="1" t="e">
        <f t="shared" si="4698"/>
        <v>#DIV/0!</v>
      </c>
    </row>
    <row r="3173" spans="1:16" x14ac:dyDescent="0.25">
      <c r="B3173" t="s">
        <v>32</v>
      </c>
      <c r="C3173">
        <f t="shared" ref="C3173" si="4699">SUM(C3168:F3168)</f>
        <v>0</v>
      </c>
      <c r="D3173">
        <f t="shared" ref="D3173" si="4700">SUM(D3168:G3168)</f>
        <v>0</v>
      </c>
      <c r="E3173">
        <f t="shared" ref="E3173" si="4701">SUM(E3168:H3168)</f>
        <v>0</v>
      </c>
      <c r="F3173">
        <f t="shared" ref="F3173" si="4702">SUM(F3168:I3168)</f>
        <v>0</v>
      </c>
      <c r="G3173">
        <f t="shared" ref="G3173" si="4703">SUM(G3168:J3168)</f>
        <v>0</v>
      </c>
      <c r="H3173">
        <f t="shared" ref="H3173" si="4704">SUM(H3168:K3168)</f>
        <v>0</v>
      </c>
      <c r="I3173">
        <f t="shared" ref="I3173" si="4705">SUM(I3168:L3168)</f>
        <v>0</v>
      </c>
    </row>
    <row r="3174" spans="1:16" x14ac:dyDescent="0.25">
      <c r="A3174" s="10"/>
      <c r="B3174" s="9"/>
      <c r="C3174" s="9"/>
      <c r="D3174" s="9"/>
      <c r="E3174" s="9"/>
      <c r="F3174" s="9"/>
      <c r="G3174" s="9"/>
      <c r="H3174" s="9"/>
      <c r="I3174" s="9"/>
    </row>
    <row r="3175" spans="1:16" x14ac:dyDescent="0.25">
      <c r="A3175" t="s">
        <v>35</v>
      </c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</row>
    <row r="3176" spans="1:16" x14ac:dyDescent="0.25">
      <c r="A3176" t="e">
        <f>B3176</f>
        <v>#DIV/0!</v>
      </c>
      <c r="B3176" t="e">
        <f>OR(AND(C3176:D3176),AND(C3176,E3176))</f>
        <v>#DIV/0!</v>
      </c>
      <c r="C3176" t="e">
        <f>AND(((C3170-D3170)/D3170)&gt;0,((C3165-D3165)/D3165)&gt;0,((C3170-E3170)/E3170)&gt;0,((C3165-E3165)/E3165)&gt;0)</f>
        <v>#DIV/0!</v>
      </c>
      <c r="D3176" t="e">
        <f>AND(((D3170-E3170)/E3170)&gt;0,((D3165-E3165)/E3165)&gt;0,((D3170-F3170)/F3170)&gt;0,((D3165-F3165)/F3165)&gt;0)</f>
        <v>#DIV/0!</v>
      </c>
      <c r="E3176" t="e">
        <f>AND(((E3170-F3170)/F3170)&gt;0,((E3165-F3165)/F3165)&gt;0,((E3170-G3170)/G3170)&gt;0,((E3165-G3165)/G3165)&gt;0)</f>
        <v>#DIV/0!</v>
      </c>
      <c r="F3176" t="e">
        <f>AND(((F3170-G3170)/G3170)&gt;0,((F3165-G3165)/G3165)&gt;0,((F3170-H3170)/H3170)&gt;0,((F3165-H3165)/H3165)&gt;0)</f>
        <v>#DIV/0!</v>
      </c>
      <c r="G3176" t="e">
        <f>AND(((G3170-H3170)/H3170)&gt;0,((G3165-H3165)/H3165)&gt;0,((G3170-I3170)/I3170)&gt;0,((G3165-I3165)/I3165)&gt;0)</f>
        <v>#DIV/0!</v>
      </c>
      <c r="H3176" t="e">
        <f>AND(((H3170-I3170)/I3170)&gt;0,((H3165-I3165)/I3165)&gt;0,((H3170-J3170)/J3170)&gt;0,((H3165-J3165)/J3165)&gt;0)</f>
        <v>#DIV/0!</v>
      </c>
      <c r="I3176" t="e">
        <f>AND(((I3170-J3170)/J3170)&gt;0,((I3165-J3165)/J3165)&gt;0,((I3170-K3170)/K3170)&gt;0,((I3165-K3165)/K3165)&gt;0)</f>
        <v>#DIV/0!</v>
      </c>
      <c r="J3176" t="e">
        <f>AND(((J3170-K3170)/K3170)&gt;0,((J3165-K3165)/K3165)&gt;0,((J3170-L3170)/L3170)&gt;0,((J3165-L3165)/L3165)&gt;0)</f>
        <v>#DIV/0!</v>
      </c>
      <c r="K3176" t="e">
        <f>AND(((K3170-L3170)/L3170)&gt;0,((K3165-L3165)/L3165)&gt;0,((K3170-M3170)/M3170)&gt;0,((K3165-M3165)/M3165)&gt;0)</f>
        <v>#DIV/0!</v>
      </c>
      <c r="L3176" t="e">
        <f>AND(((L3170-M3170)/M3170)&gt;0,((L3165-M3165)/M3165)&gt;0,((L3170-N3170)/N3170)&gt;0,((L3165-N3165)/N3165)&gt;0)</f>
        <v>#DIV/0!</v>
      </c>
    </row>
    <row r="3177" spans="1:16" x14ac:dyDescent="0.25">
      <c r="B3177" t="e">
        <f>OR(AND(C3177:D3177),AND(C3177,E3177))</f>
        <v>#DIV/0!</v>
      </c>
      <c r="C3177" t="e">
        <f>AND(((C3172-D3172)/D3172)&gt;0,((C3172-E3172)/E3172)&gt;0,((C3167-D3167)/D3167)&gt;0,((C3167-E3167)/E3167)&gt;0)</f>
        <v>#DIV/0!</v>
      </c>
      <c r="D3177" t="e">
        <f t="shared" ref="D3177:D3178" si="4706">AND(((D3172-E3172)/E3172)&gt;0,((D3172-F3172)/F3172)&gt;0,((D3167-E3167)/E3167)&gt;0,((D3167-F3167)/F3167)&gt;0)</f>
        <v>#DIV/0!</v>
      </c>
      <c r="E3177" t="e">
        <f t="shared" ref="E3177:E3178" si="4707">AND(((E3172-F3172)/F3172)&gt;0,((E3172-G3172)/G3172)&gt;0,((E3167-F3167)/F3167)&gt;0,((E3167-G3167)/G3167)&gt;0)</f>
        <v>#DIV/0!</v>
      </c>
      <c r="F3177" t="e">
        <f t="shared" ref="F3177:F3178" si="4708">AND(((F3172-G3172)/G3172)&gt;0,((F3172-H3172)/H3172)&gt;0,((F3167-G3167)/G3167)&gt;0,((F3167-H3167)/H3167)&gt;0)</f>
        <v>#DIV/0!</v>
      </c>
      <c r="G3177" t="e">
        <f t="shared" ref="G3177:G3178" si="4709">AND(((G3172-H3172)/H3172)&gt;0,((G3172-I3172)/I3172)&gt;0,((G3167-H3167)/H3167)&gt;0,((G3167-I3167)/I3167)&gt;0)</f>
        <v>#DIV/0!</v>
      </c>
      <c r="H3177" t="e">
        <f t="shared" ref="H3177:H3178" si="4710">AND(((H3172-I3172)/I3172)&gt;0,((H3172-J3172)/J3172)&gt;0,((H3167-I3167)/I3167)&gt;0,((H3167-J3167)/J3167)&gt;0)</f>
        <v>#DIV/0!</v>
      </c>
      <c r="I3177" t="e">
        <f t="shared" ref="I3177:I3178" si="4711">AND(((I3172-J3172)/J3172)&gt;0,((I3172-K3172)/K3172)&gt;0,((I3167-J3167)/J3167)&gt;0,((I3167-K3167)/K3167)&gt;0)</f>
        <v>#DIV/0!</v>
      </c>
      <c r="J3177" t="e">
        <f t="shared" ref="J3177:J3178" si="4712">AND(((J3172-K3172)/K3172)&gt;0,((J3172-L3172)/L3172)&gt;0,((J3167-K3167)/K3167)&gt;0,((J3167-L3167)/L3167)&gt;0)</f>
        <v>#DIV/0!</v>
      </c>
      <c r="K3177" t="e">
        <f t="shared" ref="K3177:K3178" si="4713">AND(((K3172-L3172)/L3172)&gt;0,((K3172-M3172)/M3172)&gt;0,((K3167-L3167)/L3167)&gt;0,((K3167-M3167)/M3167)&gt;0)</f>
        <v>#DIV/0!</v>
      </c>
      <c r="L3177" t="e">
        <f t="shared" ref="L3177:L3178" si="4714">AND(((L3172-M3172)/M3172)&gt;0,((L3172-N3172)/N3172)&gt;0,((L3167-M3167)/M3167)&gt;0,((L3167-N3167)/N3167)&gt;0)</f>
        <v>#DIV/0!</v>
      </c>
    </row>
    <row r="3178" spans="1:16" x14ac:dyDescent="0.25">
      <c r="B3178" t="e">
        <f>OR(AND(C3178:D3178),AND(C3178,E3178))</f>
        <v>#DIV/0!</v>
      </c>
      <c r="C3178" t="e">
        <f>AND(((C3173-D3173)/D3173)&gt;0,((C3173-E3173)/E3173)&gt;0,((C3168-D3168)/D3168)&gt;0,((C3168-E3168)/E3168)&gt;0)</f>
        <v>#DIV/0!</v>
      </c>
      <c r="D3178" t="e">
        <f t="shared" si="4706"/>
        <v>#DIV/0!</v>
      </c>
      <c r="E3178" t="e">
        <f t="shared" si="4707"/>
        <v>#DIV/0!</v>
      </c>
      <c r="F3178" t="e">
        <f t="shared" si="4708"/>
        <v>#DIV/0!</v>
      </c>
      <c r="G3178" t="e">
        <f t="shared" si="4709"/>
        <v>#DIV/0!</v>
      </c>
      <c r="H3178" t="e">
        <f t="shared" si="4710"/>
        <v>#DIV/0!</v>
      </c>
      <c r="I3178" t="e">
        <f t="shared" si="4711"/>
        <v>#DIV/0!</v>
      </c>
      <c r="J3178" t="e">
        <f t="shared" si="4712"/>
        <v>#DIV/0!</v>
      </c>
      <c r="K3178" t="e">
        <f t="shared" si="4713"/>
        <v>#DIV/0!</v>
      </c>
      <c r="L3178" t="e">
        <f t="shared" si="4714"/>
        <v>#DIV/0!</v>
      </c>
    </row>
    <row r="3180" spans="1:16" x14ac:dyDescent="0.25">
      <c r="A3180" s="7">
        <f>B3181</f>
        <v>0</v>
      </c>
      <c r="B3180" s="7" t="e">
        <f>OR(AND(C3193:D3193),AND(C3193,E3193))</f>
        <v>#DIV/0!</v>
      </c>
      <c r="C3180" s="7" t="e">
        <f>OR(AND(C3194:D3194),AND(C3194,E3194))</f>
        <v>#DIV/0!</v>
      </c>
      <c r="D3180" s="7" t="e">
        <f>OR(AND(C3195:D3195),AND(C3195,E3195))</f>
        <v>#DIV/0!</v>
      </c>
      <c r="E3180" s="7" t="str">
        <f>C3181</f>
        <v>JUN '21</v>
      </c>
      <c r="F3180" s="7" t="e">
        <f>OR(AND(D3193:E3193),AND(D3193,F3193))</f>
        <v>#DIV/0!</v>
      </c>
      <c r="G3180" s="7" t="e">
        <f>OR(AND(D3194:E3194),AND(D3194,F3194))</f>
        <v>#DIV/0!</v>
      </c>
      <c r="H3180" s="7" t="e">
        <f>OR(AND(D3195:E3195),AND(D3195,F3195))</f>
        <v>#DIV/0!</v>
      </c>
      <c r="I3180" s="7" t="str">
        <f>D3181</f>
        <v>MAR '21</v>
      </c>
      <c r="J3180" s="11">
        <f>A3191</f>
        <v>0</v>
      </c>
      <c r="K3180" s="7">
        <f>B3186</f>
        <v>0</v>
      </c>
      <c r="L3180" s="7"/>
      <c r="M3180" s="7"/>
      <c r="O3180" t="str">
        <f>"https://www.moneycontrol.com/financials/21stcenturymanagement/results/consolidated-quarterly-results/"&amp;M3180&amp;"/1"</f>
        <v>https://www.moneycontrol.com/financials/21stcenturymanagement/results/consolidated-quarterly-results//1</v>
      </c>
      <c r="P3180" t="str">
        <f>"https://www.moneycontrol.com/financials/21stcenturymanagement/results/consolidated-quarterly-results/"&amp;M3180&amp;"/2"</f>
        <v>https://www.moneycontrol.com/financials/21stcenturymanagement/results/consolidated-quarterly-results//2</v>
      </c>
    </row>
    <row r="3181" spans="1:16" x14ac:dyDescent="0.25">
      <c r="A3181" s="2" t="s">
        <v>49</v>
      </c>
      <c r="B3181" s="8"/>
      <c r="C3181" s="2" t="s">
        <v>50</v>
      </c>
      <c r="D3181" s="2" t="s">
        <v>48</v>
      </c>
      <c r="E3181" s="2" t="s">
        <v>47</v>
      </c>
      <c r="F3181" s="2" t="s">
        <v>51</v>
      </c>
      <c r="G3181" s="2" t="s">
        <v>46</v>
      </c>
      <c r="H3181" s="2" t="s">
        <v>45</v>
      </c>
      <c r="I3181" s="2" t="s">
        <v>44</v>
      </c>
      <c r="J3181" s="2" t="s">
        <v>43</v>
      </c>
      <c r="K3181" s="2" t="s">
        <v>42</v>
      </c>
      <c r="L3181" s="2" t="s">
        <v>41</v>
      </c>
      <c r="M3181" s="2"/>
      <c r="O3181" s="2"/>
    </row>
    <row r="3182" spans="1:16" x14ac:dyDescent="0.25">
      <c r="A3182" t="s">
        <v>38</v>
      </c>
      <c r="B3182" t="s">
        <v>34</v>
      </c>
      <c r="C3182" s="6"/>
      <c r="D3182" s="6"/>
      <c r="E3182" s="6"/>
      <c r="F3182" s="6"/>
      <c r="G3182" s="6"/>
      <c r="H3182" s="6"/>
      <c r="I3182" s="6"/>
      <c r="J3182" s="6"/>
      <c r="K3182" s="6"/>
      <c r="L3182" s="6"/>
    </row>
    <row r="3183" spans="1:16" x14ac:dyDescent="0.25">
      <c r="B3183" t="s">
        <v>36</v>
      </c>
      <c r="C3183" s="4"/>
      <c r="D3183" s="6"/>
      <c r="E3183" s="4"/>
      <c r="F3183" s="4"/>
      <c r="G3183" s="4"/>
      <c r="H3183" s="6"/>
      <c r="I3183" s="4"/>
      <c r="J3183" s="4"/>
      <c r="K3183" s="4"/>
      <c r="L3183" s="4"/>
    </row>
    <row r="3184" spans="1:16" x14ac:dyDescent="0.25">
      <c r="B3184" t="s">
        <v>33</v>
      </c>
      <c r="C3184" s="5" t="e">
        <f t="shared" ref="C3184:L3184" si="4715">C3183/C3182</f>
        <v>#DIV/0!</v>
      </c>
      <c r="D3184" s="5" t="e">
        <f t="shared" si="4715"/>
        <v>#DIV/0!</v>
      </c>
      <c r="E3184" s="5" t="e">
        <f t="shared" si="4715"/>
        <v>#DIV/0!</v>
      </c>
      <c r="F3184" s="5" t="e">
        <f t="shared" si="4715"/>
        <v>#DIV/0!</v>
      </c>
      <c r="G3184" s="5" t="e">
        <f t="shared" si="4715"/>
        <v>#DIV/0!</v>
      </c>
      <c r="H3184" s="5" t="e">
        <f t="shared" si="4715"/>
        <v>#DIV/0!</v>
      </c>
      <c r="I3184" s="5" t="e">
        <f t="shared" si="4715"/>
        <v>#DIV/0!</v>
      </c>
      <c r="J3184" s="5" t="e">
        <f t="shared" si="4715"/>
        <v>#DIV/0!</v>
      </c>
      <c r="K3184" s="5" t="e">
        <f t="shared" si="4715"/>
        <v>#DIV/0!</v>
      </c>
      <c r="L3184" s="5" t="e">
        <f t="shared" si="4715"/>
        <v>#DIV/0!</v>
      </c>
    </row>
    <row r="3185" spans="1:16" x14ac:dyDescent="0.25">
      <c r="B3185" t="s">
        <v>32</v>
      </c>
      <c r="C3185" s="4"/>
      <c r="D3185" s="4"/>
      <c r="E3185" s="4"/>
      <c r="F3185" s="4"/>
      <c r="G3185" s="4"/>
      <c r="H3185" s="4"/>
      <c r="I3185" s="4"/>
      <c r="J3185" s="4"/>
      <c r="K3185" s="4"/>
      <c r="L3185" s="4"/>
    </row>
    <row r="3187" spans="1:16" x14ac:dyDescent="0.25">
      <c r="A3187" t="s">
        <v>37</v>
      </c>
      <c r="B3187" t="s">
        <v>34</v>
      </c>
      <c r="C3187" s="3">
        <f t="shared" ref="C3187:C3188" si="4716">SUM(C3182:F3182)</f>
        <v>0</v>
      </c>
      <c r="D3187" s="3">
        <f t="shared" ref="D3187:D3188" si="4717">SUM(D3182:G3182)</f>
        <v>0</v>
      </c>
      <c r="E3187" s="3">
        <f t="shared" ref="E3187:E3188" si="4718">SUM(E3182:H3182)</f>
        <v>0</v>
      </c>
      <c r="F3187" s="3">
        <f t="shared" ref="F3187:F3188" si="4719">SUM(F3182:I3182)</f>
        <v>0</v>
      </c>
      <c r="G3187" s="3">
        <f t="shared" ref="G3187:G3188" si="4720">SUM(G3182:J3182)</f>
        <v>0</v>
      </c>
      <c r="H3187" s="3">
        <f t="shared" ref="H3187:H3188" si="4721">SUM(H3182:K3182)</f>
        <v>0</v>
      </c>
      <c r="I3187" s="3">
        <f t="shared" ref="I3187:I3188" si="4722">SUM(I3182:L3182)</f>
        <v>0</v>
      </c>
    </row>
    <row r="3188" spans="1:16" x14ac:dyDescent="0.25">
      <c r="B3188" t="s">
        <v>36</v>
      </c>
      <c r="C3188" s="3">
        <f t="shared" si="4716"/>
        <v>0</v>
      </c>
      <c r="D3188" s="3">
        <f t="shared" si="4717"/>
        <v>0</v>
      </c>
      <c r="E3188" s="3">
        <f t="shared" si="4718"/>
        <v>0</v>
      </c>
      <c r="F3188" s="3">
        <f t="shared" si="4719"/>
        <v>0</v>
      </c>
      <c r="G3188" s="3">
        <f t="shared" si="4720"/>
        <v>0</v>
      </c>
      <c r="H3188" s="3">
        <f t="shared" si="4721"/>
        <v>0</v>
      </c>
      <c r="I3188" s="3">
        <f t="shared" si="4722"/>
        <v>0</v>
      </c>
    </row>
    <row r="3189" spans="1:16" x14ac:dyDescent="0.25">
      <c r="B3189" t="s">
        <v>33</v>
      </c>
      <c r="C3189" s="1" t="e">
        <f t="shared" ref="C3189:I3189" si="4723">C3188/C3187</f>
        <v>#DIV/0!</v>
      </c>
      <c r="D3189" s="1" t="e">
        <f t="shared" si="4723"/>
        <v>#DIV/0!</v>
      </c>
      <c r="E3189" s="1" t="e">
        <f t="shared" si="4723"/>
        <v>#DIV/0!</v>
      </c>
      <c r="F3189" s="1" t="e">
        <f t="shared" si="4723"/>
        <v>#DIV/0!</v>
      </c>
      <c r="G3189" s="1" t="e">
        <f t="shared" si="4723"/>
        <v>#DIV/0!</v>
      </c>
      <c r="H3189" s="1" t="e">
        <f t="shared" si="4723"/>
        <v>#DIV/0!</v>
      </c>
      <c r="I3189" s="1" t="e">
        <f t="shared" si="4723"/>
        <v>#DIV/0!</v>
      </c>
    </row>
    <row r="3190" spans="1:16" x14ac:dyDescent="0.25">
      <c r="B3190" t="s">
        <v>32</v>
      </c>
      <c r="C3190">
        <f t="shared" ref="C3190" si="4724">SUM(C3185:F3185)</f>
        <v>0</v>
      </c>
      <c r="D3190">
        <f t="shared" ref="D3190" si="4725">SUM(D3185:G3185)</f>
        <v>0</v>
      </c>
      <c r="E3190">
        <f t="shared" ref="E3190" si="4726">SUM(E3185:H3185)</f>
        <v>0</v>
      </c>
      <c r="F3190">
        <f t="shared" ref="F3190" si="4727">SUM(F3185:I3185)</f>
        <v>0</v>
      </c>
      <c r="G3190">
        <f t="shared" ref="G3190" si="4728">SUM(G3185:J3185)</f>
        <v>0</v>
      </c>
      <c r="H3190">
        <f t="shared" ref="H3190" si="4729">SUM(H3185:K3185)</f>
        <v>0</v>
      </c>
      <c r="I3190">
        <f t="shared" ref="I3190" si="4730">SUM(I3185:L3185)</f>
        <v>0</v>
      </c>
    </row>
    <row r="3191" spans="1:16" x14ac:dyDescent="0.25">
      <c r="A3191" s="10"/>
      <c r="B3191" s="9"/>
      <c r="C3191" s="9"/>
      <c r="D3191" s="9"/>
      <c r="E3191" s="9"/>
      <c r="F3191" s="9"/>
      <c r="G3191" s="9"/>
      <c r="H3191" s="9"/>
      <c r="I3191" s="9"/>
    </row>
    <row r="3192" spans="1:16" x14ac:dyDescent="0.25">
      <c r="A3192" t="s">
        <v>35</v>
      </c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</row>
    <row r="3193" spans="1:16" x14ac:dyDescent="0.25">
      <c r="A3193" t="e">
        <f>B3193</f>
        <v>#DIV/0!</v>
      </c>
      <c r="B3193" t="e">
        <f>OR(AND(C3193:D3193),AND(C3193,E3193))</f>
        <v>#DIV/0!</v>
      </c>
      <c r="C3193" t="e">
        <f>AND(((C3187-D3187)/D3187)&gt;0,((C3182-D3182)/D3182)&gt;0,((C3187-E3187)/E3187)&gt;0,((C3182-E3182)/E3182)&gt;0)</f>
        <v>#DIV/0!</v>
      </c>
      <c r="D3193" t="e">
        <f>AND(((D3187-E3187)/E3187)&gt;0,((D3182-E3182)/E3182)&gt;0,((D3187-F3187)/F3187)&gt;0,((D3182-F3182)/F3182)&gt;0)</f>
        <v>#DIV/0!</v>
      </c>
      <c r="E3193" t="e">
        <f>AND(((E3187-F3187)/F3187)&gt;0,((E3182-F3182)/F3182)&gt;0,((E3187-G3187)/G3187)&gt;0,((E3182-G3182)/G3182)&gt;0)</f>
        <v>#DIV/0!</v>
      </c>
      <c r="F3193" t="e">
        <f>AND(((F3187-G3187)/G3187)&gt;0,((F3182-G3182)/G3182)&gt;0,((F3187-H3187)/H3187)&gt;0,((F3182-H3182)/H3182)&gt;0)</f>
        <v>#DIV/0!</v>
      </c>
      <c r="G3193" t="e">
        <f>AND(((G3187-H3187)/H3187)&gt;0,((G3182-H3182)/H3182)&gt;0,((G3187-I3187)/I3187)&gt;0,((G3182-I3182)/I3182)&gt;0)</f>
        <v>#DIV/0!</v>
      </c>
      <c r="H3193" t="e">
        <f>AND(((H3187-I3187)/I3187)&gt;0,((H3182-I3182)/I3182)&gt;0,((H3187-J3187)/J3187)&gt;0,((H3182-J3182)/J3182)&gt;0)</f>
        <v>#DIV/0!</v>
      </c>
      <c r="I3193" t="e">
        <f>AND(((I3187-J3187)/J3187)&gt;0,((I3182-J3182)/J3182)&gt;0,((I3187-K3187)/K3187)&gt;0,((I3182-K3182)/K3182)&gt;0)</f>
        <v>#DIV/0!</v>
      </c>
      <c r="J3193" t="e">
        <f>AND(((J3187-K3187)/K3187)&gt;0,((J3182-K3182)/K3182)&gt;0,((J3187-L3187)/L3187)&gt;0,((J3182-L3182)/L3182)&gt;0)</f>
        <v>#DIV/0!</v>
      </c>
      <c r="K3193" t="e">
        <f>AND(((K3187-L3187)/L3187)&gt;0,((K3182-L3182)/L3182)&gt;0,((K3187-M3187)/M3187)&gt;0,((K3182-M3182)/M3182)&gt;0)</f>
        <v>#DIV/0!</v>
      </c>
      <c r="L3193" t="e">
        <f>AND(((L3187-M3187)/M3187)&gt;0,((L3182-M3182)/M3182)&gt;0,((L3187-N3187)/N3187)&gt;0,((L3182-N3182)/N3182)&gt;0)</f>
        <v>#DIV/0!</v>
      </c>
    </row>
    <row r="3194" spans="1:16" x14ac:dyDescent="0.25">
      <c r="B3194" t="e">
        <f>OR(AND(C3194:D3194),AND(C3194,E3194))</f>
        <v>#DIV/0!</v>
      </c>
      <c r="C3194" t="e">
        <f>AND(((C3189-D3189)/D3189)&gt;0,((C3189-E3189)/E3189)&gt;0,((C3184-D3184)/D3184)&gt;0,((C3184-E3184)/E3184)&gt;0)</f>
        <v>#DIV/0!</v>
      </c>
      <c r="D3194" t="e">
        <f t="shared" ref="D3194:D3195" si="4731">AND(((D3189-E3189)/E3189)&gt;0,((D3189-F3189)/F3189)&gt;0,((D3184-E3184)/E3184)&gt;0,((D3184-F3184)/F3184)&gt;0)</f>
        <v>#DIV/0!</v>
      </c>
      <c r="E3194" t="e">
        <f t="shared" ref="E3194:E3195" si="4732">AND(((E3189-F3189)/F3189)&gt;0,((E3189-G3189)/G3189)&gt;0,((E3184-F3184)/F3184)&gt;0,((E3184-G3184)/G3184)&gt;0)</f>
        <v>#DIV/0!</v>
      </c>
      <c r="F3194" t="e">
        <f t="shared" ref="F3194:F3195" si="4733">AND(((F3189-G3189)/G3189)&gt;0,((F3189-H3189)/H3189)&gt;0,((F3184-G3184)/G3184)&gt;0,((F3184-H3184)/H3184)&gt;0)</f>
        <v>#DIV/0!</v>
      </c>
      <c r="G3194" t="e">
        <f t="shared" ref="G3194:G3195" si="4734">AND(((G3189-H3189)/H3189)&gt;0,((G3189-I3189)/I3189)&gt;0,((G3184-H3184)/H3184)&gt;0,((G3184-I3184)/I3184)&gt;0)</f>
        <v>#DIV/0!</v>
      </c>
      <c r="H3194" t="e">
        <f t="shared" ref="H3194:H3195" si="4735">AND(((H3189-I3189)/I3189)&gt;0,((H3189-J3189)/J3189)&gt;0,((H3184-I3184)/I3184)&gt;0,((H3184-J3184)/J3184)&gt;0)</f>
        <v>#DIV/0!</v>
      </c>
      <c r="I3194" t="e">
        <f t="shared" ref="I3194:I3195" si="4736">AND(((I3189-J3189)/J3189)&gt;0,((I3189-K3189)/K3189)&gt;0,((I3184-J3184)/J3184)&gt;0,((I3184-K3184)/K3184)&gt;0)</f>
        <v>#DIV/0!</v>
      </c>
      <c r="J3194" t="e">
        <f t="shared" ref="J3194:J3195" si="4737">AND(((J3189-K3189)/K3189)&gt;0,((J3189-L3189)/L3189)&gt;0,((J3184-K3184)/K3184)&gt;0,((J3184-L3184)/L3184)&gt;0)</f>
        <v>#DIV/0!</v>
      </c>
      <c r="K3194" t="e">
        <f t="shared" ref="K3194:K3195" si="4738">AND(((K3189-L3189)/L3189)&gt;0,((K3189-M3189)/M3189)&gt;0,((K3184-L3184)/L3184)&gt;0,((K3184-M3184)/M3184)&gt;0)</f>
        <v>#DIV/0!</v>
      </c>
      <c r="L3194" t="e">
        <f t="shared" ref="L3194:L3195" si="4739">AND(((L3189-M3189)/M3189)&gt;0,((L3189-N3189)/N3189)&gt;0,((L3184-M3184)/M3184)&gt;0,((L3184-N3184)/N3184)&gt;0)</f>
        <v>#DIV/0!</v>
      </c>
    </row>
    <row r="3195" spans="1:16" x14ac:dyDescent="0.25">
      <c r="B3195" t="e">
        <f>OR(AND(C3195:D3195),AND(C3195,E3195))</f>
        <v>#DIV/0!</v>
      </c>
      <c r="C3195" t="e">
        <f>AND(((C3190-D3190)/D3190)&gt;0,((C3190-E3190)/E3190)&gt;0,((C3185-D3185)/D3185)&gt;0,((C3185-E3185)/E3185)&gt;0)</f>
        <v>#DIV/0!</v>
      </c>
      <c r="D3195" t="e">
        <f t="shared" si="4731"/>
        <v>#DIV/0!</v>
      </c>
      <c r="E3195" t="e">
        <f t="shared" si="4732"/>
        <v>#DIV/0!</v>
      </c>
      <c r="F3195" t="e">
        <f t="shared" si="4733"/>
        <v>#DIV/0!</v>
      </c>
      <c r="G3195" t="e">
        <f t="shared" si="4734"/>
        <v>#DIV/0!</v>
      </c>
      <c r="H3195" t="e">
        <f t="shared" si="4735"/>
        <v>#DIV/0!</v>
      </c>
      <c r="I3195" t="e">
        <f t="shared" si="4736"/>
        <v>#DIV/0!</v>
      </c>
      <c r="J3195" t="e">
        <f t="shared" si="4737"/>
        <v>#DIV/0!</v>
      </c>
      <c r="K3195" t="e">
        <f t="shared" si="4738"/>
        <v>#DIV/0!</v>
      </c>
      <c r="L3195" t="e">
        <f t="shared" si="4739"/>
        <v>#DIV/0!</v>
      </c>
    </row>
    <row r="3197" spans="1:16" x14ac:dyDescent="0.25">
      <c r="A3197" s="7">
        <f>B3198</f>
        <v>0</v>
      </c>
      <c r="B3197" s="7" t="e">
        <f>OR(AND(C3210:D3210),AND(C3210,E3210))</f>
        <v>#DIV/0!</v>
      </c>
      <c r="C3197" s="7" t="e">
        <f>OR(AND(C3211:D3211),AND(C3211,E3211))</f>
        <v>#DIV/0!</v>
      </c>
      <c r="D3197" s="7" t="e">
        <f>OR(AND(C3212:D3212),AND(C3212,E3212))</f>
        <v>#DIV/0!</v>
      </c>
      <c r="E3197" s="7" t="str">
        <f>C3198</f>
        <v>JUN '21</v>
      </c>
      <c r="F3197" s="7" t="e">
        <f>OR(AND(D3210:E3210),AND(D3210,F3210))</f>
        <v>#DIV/0!</v>
      </c>
      <c r="G3197" s="7" t="e">
        <f>OR(AND(D3211:E3211),AND(D3211,F3211))</f>
        <v>#DIV/0!</v>
      </c>
      <c r="H3197" s="7" t="e">
        <f>OR(AND(D3212:E3212),AND(D3212,F3212))</f>
        <v>#DIV/0!</v>
      </c>
      <c r="I3197" s="7" t="str">
        <f>D3198</f>
        <v>MAR '21</v>
      </c>
      <c r="J3197" s="11">
        <f>A3208</f>
        <v>0</v>
      </c>
      <c r="K3197" s="7">
        <f>B3203</f>
        <v>0</v>
      </c>
      <c r="L3197" s="7"/>
      <c r="M3197" s="7"/>
      <c r="O3197" t="str">
        <f>"https://www.moneycontrol.com/financials/21stcenturymanagement/results/consolidated-quarterly-results/"&amp;M3197&amp;"/1"</f>
        <v>https://www.moneycontrol.com/financials/21stcenturymanagement/results/consolidated-quarterly-results//1</v>
      </c>
      <c r="P3197" t="str">
        <f>"https://www.moneycontrol.com/financials/21stcenturymanagement/results/consolidated-quarterly-results/"&amp;M3197&amp;"/2"</f>
        <v>https://www.moneycontrol.com/financials/21stcenturymanagement/results/consolidated-quarterly-results//2</v>
      </c>
    </row>
    <row r="3198" spans="1:16" x14ac:dyDescent="0.25">
      <c r="A3198" s="2" t="s">
        <v>49</v>
      </c>
      <c r="B3198" s="8"/>
      <c r="C3198" s="2" t="s">
        <v>50</v>
      </c>
      <c r="D3198" s="2" t="s">
        <v>48</v>
      </c>
      <c r="E3198" s="2" t="s">
        <v>47</v>
      </c>
      <c r="F3198" s="2" t="s">
        <v>51</v>
      </c>
      <c r="G3198" s="2" t="s">
        <v>46</v>
      </c>
      <c r="H3198" s="2" t="s">
        <v>45</v>
      </c>
      <c r="I3198" s="2" t="s">
        <v>44</v>
      </c>
      <c r="J3198" s="2" t="s">
        <v>43</v>
      </c>
      <c r="K3198" s="2" t="s">
        <v>42</v>
      </c>
      <c r="L3198" s="2" t="s">
        <v>41</v>
      </c>
      <c r="M3198" s="2"/>
      <c r="O3198" s="2"/>
    </row>
    <row r="3199" spans="1:16" x14ac:dyDescent="0.25">
      <c r="A3199" t="s">
        <v>38</v>
      </c>
      <c r="B3199" t="s">
        <v>34</v>
      </c>
      <c r="C3199" s="6"/>
      <c r="D3199" s="6"/>
      <c r="E3199" s="6"/>
      <c r="F3199" s="6"/>
      <c r="G3199" s="6"/>
      <c r="H3199" s="6"/>
      <c r="I3199" s="6"/>
      <c r="J3199" s="6"/>
      <c r="K3199" s="6"/>
      <c r="L3199" s="6"/>
    </row>
    <row r="3200" spans="1:16" x14ac:dyDescent="0.25">
      <c r="B3200" t="s">
        <v>36</v>
      </c>
      <c r="C3200" s="4"/>
      <c r="D3200" s="6"/>
      <c r="E3200" s="4"/>
      <c r="F3200" s="4"/>
      <c r="G3200" s="4"/>
      <c r="H3200" s="6"/>
      <c r="I3200" s="4"/>
      <c r="J3200" s="4"/>
      <c r="K3200" s="4"/>
      <c r="L3200" s="4"/>
    </row>
    <row r="3201" spans="1:16" x14ac:dyDescent="0.25">
      <c r="B3201" t="s">
        <v>33</v>
      </c>
      <c r="C3201" s="5" t="e">
        <f t="shared" ref="C3201:L3201" si="4740">C3200/C3199</f>
        <v>#DIV/0!</v>
      </c>
      <c r="D3201" s="5" t="e">
        <f t="shared" si="4740"/>
        <v>#DIV/0!</v>
      </c>
      <c r="E3201" s="5" t="e">
        <f t="shared" si="4740"/>
        <v>#DIV/0!</v>
      </c>
      <c r="F3201" s="5" t="e">
        <f t="shared" si="4740"/>
        <v>#DIV/0!</v>
      </c>
      <c r="G3201" s="5" t="e">
        <f t="shared" si="4740"/>
        <v>#DIV/0!</v>
      </c>
      <c r="H3201" s="5" t="e">
        <f t="shared" si="4740"/>
        <v>#DIV/0!</v>
      </c>
      <c r="I3201" s="5" t="e">
        <f t="shared" si="4740"/>
        <v>#DIV/0!</v>
      </c>
      <c r="J3201" s="5" t="e">
        <f t="shared" si="4740"/>
        <v>#DIV/0!</v>
      </c>
      <c r="K3201" s="5" t="e">
        <f t="shared" si="4740"/>
        <v>#DIV/0!</v>
      </c>
      <c r="L3201" s="5" t="e">
        <f t="shared" si="4740"/>
        <v>#DIV/0!</v>
      </c>
    </row>
    <row r="3202" spans="1:16" x14ac:dyDescent="0.25">
      <c r="B3202" t="s">
        <v>32</v>
      </c>
      <c r="C3202" s="4"/>
      <c r="D3202" s="4"/>
      <c r="E3202" s="4"/>
      <c r="F3202" s="4"/>
      <c r="G3202" s="4"/>
      <c r="H3202" s="4"/>
      <c r="I3202" s="4"/>
      <c r="J3202" s="4"/>
      <c r="K3202" s="4"/>
      <c r="L3202" s="4"/>
    </row>
    <row r="3204" spans="1:16" x14ac:dyDescent="0.25">
      <c r="A3204" t="s">
        <v>37</v>
      </c>
      <c r="B3204" t="s">
        <v>34</v>
      </c>
      <c r="C3204" s="3">
        <f t="shared" ref="C3204:C3205" si="4741">SUM(C3199:F3199)</f>
        <v>0</v>
      </c>
      <c r="D3204" s="3">
        <f t="shared" ref="D3204:D3205" si="4742">SUM(D3199:G3199)</f>
        <v>0</v>
      </c>
      <c r="E3204" s="3">
        <f t="shared" ref="E3204:E3205" si="4743">SUM(E3199:H3199)</f>
        <v>0</v>
      </c>
      <c r="F3204" s="3">
        <f t="shared" ref="F3204:F3205" si="4744">SUM(F3199:I3199)</f>
        <v>0</v>
      </c>
      <c r="G3204" s="3">
        <f t="shared" ref="G3204:G3205" si="4745">SUM(G3199:J3199)</f>
        <v>0</v>
      </c>
      <c r="H3204" s="3">
        <f t="shared" ref="H3204:H3205" si="4746">SUM(H3199:K3199)</f>
        <v>0</v>
      </c>
      <c r="I3204" s="3">
        <f t="shared" ref="I3204:I3205" si="4747">SUM(I3199:L3199)</f>
        <v>0</v>
      </c>
    </row>
    <row r="3205" spans="1:16" x14ac:dyDescent="0.25">
      <c r="B3205" t="s">
        <v>36</v>
      </c>
      <c r="C3205" s="3">
        <f t="shared" si="4741"/>
        <v>0</v>
      </c>
      <c r="D3205" s="3">
        <f t="shared" si="4742"/>
        <v>0</v>
      </c>
      <c r="E3205" s="3">
        <f t="shared" si="4743"/>
        <v>0</v>
      </c>
      <c r="F3205" s="3">
        <f t="shared" si="4744"/>
        <v>0</v>
      </c>
      <c r="G3205" s="3">
        <f t="shared" si="4745"/>
        <v>0</v>
      </c>
      <c r="H3205" s="3">
        <f t="shared" si="4746"/>
        <v>0</v>
      </c>
      <c r="I3205" s="3">
        <f t="shared" si="4747"/>
        <v>0</v>
      </c>
    </row>
    <row r="3206" spans="1:16" x14ac:dyDescent="0.25">
      <c r="B3206" t="s">
        <v>33</v>
      </c>
      <c r="C3206" s="1" t="e">
        <f t="shared" ref="C3206:I3206" si="4748">C3205/C3204</f>
        <v>#DIV/0!</v>
      </c>
      <c r="D3206" s="1" t="e">
        <f t="shared" si="4748"/>
        <v>#DIV/0!</v>
      </c>
      <c r="E3206" s="1" t="e">
        <f t="shared" si="4748"/>
        <v>#DIV/0!</v>
      </c>
      <c r="F3206" s="1" t="e">
        <f t="shared" si="4748"/>
        <v>#DIV/0!</v>
      </c>
      <c r="G3206" s="1" t="e">
        <f t="shared" si="4748"/>
        <v>#DIV/0!</v>
      </c>
      <c r="H3206" s="1" t="e">
        <f t="shared" si="4748"/>
        <v>#DIV/0!</v>
      </c>
      <c r="I3206" s="1" t="e">
        <f t="shared" si="4748"/>
        <v>#DIV/0!</v>
      </c>
    </row>
    <row r="3207" spans="1:16" x14ac:dyDescent="0.25">
      <c r="B3207" t="s">
        <v>32</v>
      </c>
      <c r="C3207">
        <f t="shared" ref="C3207" si="4749">SUM(C3202:F3202)</f>
        <v>0</v>
      </c>
      <c r="D3207">
        <f t="shared" ref="D3207" si="4750">SUM(D3202:G3202)</f>
        <v>0</v>
      </c>
      <c r="E3207">
        <f t="shared" ref="E3207" si="4751">SUM(E3202:H3202)</f>
        <v>0</v>
      </c>
      <c r="F3207">
        <f t="shared" ref="F3207" si="4752">SUM(F3202:I3202)</f>
        <v>0</v>
      </c>
      <c r="G3207">
        <f t="shared" ref="G3207" si="4753">SUM(G3202:J3202)</f>
        <v>0</v>
      </c>
      <c r="H3207">
        <f t="shared" ref="H3207" si="4754">SUM(H3202:K3202)</f>
        <v>0</v>
      </c>
      <c r="I3207">
        <f t="shared" ref="I3207" si="4755">SUM(I3202:L3202)</f>
        <v>0</v>
      </c>
    </row>
    <row r="3208" spans="1:16" x14ac:dyDescent="0.25">
      <c r="A3208" s="10"/>
      <c r="B3208" s="9"/>
      <c r="C3208" s="9"/>
      <c r="D3208" s="9"/>
      <c r="E3208" s="9"/>
      <c r="F3208" s="9"/>
      <c r="G3208" s="9"/>
      <c r="H3208" s="9"/>
      <c r="I3208" s="9"/>
    </row>
    <row r="3209" spans="1:16" x14ac:dyDescent="0.25">
      <c r="A3209" t="s">
        <v>35</v>
      </c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</row>
    <row r="3210" spans="1:16" x14ac:dyDescent="0.25">
      <c r="A3210" t="e">
        <f>B3210</f>
        <v>#DIV/0!</v>
      </c>
      <c r="B3210" t="e">
        <f>OR(AND(C3210:D3210),AND(C3210,E3210))</f>
        <v>#DIV/0!</v>
      </c>
      <c r="C3210" t="e">
        <f>AND(((C3204-D3204)/D3204)&gt;0,((C3199-D3199)/D3199)&gt;0,((C3204-E3204)/E3204)&gt;0,((C3199-E3199)/E3199)&gt;0)</f>
        <v>#DIV/0!</v>
      </c>
      <c r="D3210" t="e">
        <f>AND(((D3204-E3204)/E3204)&gt;0,((D3199-E3199)/E3199)&gt;0,((D3204-F3204)/F3204)&gt;0,((D3199-F3199)/F3199)&gt;0)</f>
        <v>#DIV/0!</v>
      </c>
      <c r="E3210" t="e">
        <f>AND(((E3204-F3204)/F3204)&gt;0,((E3199-F3199)/F3199)&gt;0,((E3204-G3204)/G3204)&gt;0,((E3199-G3199)/G3199)&gt;0)</f>
        <v>#DIV/0!</v>
      </c>
      <c r="F3210" t="e">
        <f>AND(((F3204-G3204)/G3204)&gt;0,((F3199-G3199)/G3199)&gt;0,((F3204-H3204)/H3204)&gt;0,((F3199-H3199)/H3199)&gt;0)</f>
        <v>#DIV/0!</v>
      </c>
      <c r="G3210" t="e">
        <f>AND(((G3204-H3204)/H3204)&gt;0,((G3199-H3199)/H3199)&gt;0,((G3204-I3204)/I3204)&gt;0,((G3199-I3199)/I3199)&gt;0)</f>
        <v>#DIV/0!</v>
      </c>
      <c r="H3210" t="e">
        <f>AND(((H3204-I3204)/I3204)&gt;0,((H3199-I3199)/I3199)&gt;0,((H3204-J3204)/J3204)&gt;0,((H3199-J3199)/J3199)&gt;0)</f>
        <v>#DIV/0!</v>
      </c>
      <c r="I3210" t="e">
        <f>AND(((I3204-J3204)/J3204)&gt;0,((I3199-J3199)/J3199)&gt;0,((I3204-K3204)/K3204)&gt;0,((I3199-K3199)/K3199)&gt;0)</f>
        <v>#DIV/0!</v>
      </c>
      <c r="J3210" t="e">
        <f>AND(((J3204-K3204)/K3204)&gt;0,((J3199-K3199)/K3199)&gt;0,((J3204-L3204)/L3204)&gt;0,((J3199-L3199)/L3199)&gt;0)</f>
        <v>#DIV/0!</v>
      </c>
      <c r="K3210" t="e">
        <f>AND(((K3204-L3204)/L3204)&gt;0,((K3199-L3199)/L3199)&gt;0,((K3204-M3204)/M3204)&gt;0,((K3199-M3199)/M3199)&gt;0)</f>
        <v>#DIV/0!</v>
      </c>
      <c r="L3210" t="e">
        <f>AND(((L3204-M3204)/M3204)&gt;0,((L3199-M3199)/M3199)&gt;0,((L3204-N3204)/N3204)&gt;0,((L3199-N3199)/N3199)&gt;0)</f>
        <v>#DIV/0!</v>
      </c>
    </row>
    <row r="3211" spans="1:16" x14ac:dyDescent="0.25">
      <c r="B3211" t="e">
        <f>OR(AND(C3211:D3211),AND(C3211,E3211))</f>
        <v>#DIV/0!</v>
      </c>
      <c r="C3211" t="e">
        <f>AND(((C3206-D3206)/D3206)&gt;0,((C3206-E3206)/E3206)&gt;0,((C3201-D3201)/D3201)&gt;0,((C3201-E3201)/E3201)&gt;0)</f>
        <v>#DIV/0!</v>
      </c>
      <c r="D3211" t="e">
        <f t="shared" ref="D3211:D3212" si="4756">AND(((D3206-E3206)/E3206)&gt;0,((D3206-F3206)/F3206)&gt;0,((D3201-E3201)/E3201)&gt;0,((D3201-F3201)/F3201)&gt;0)</f>
        <v>#DIV/0!</v>
      </c>
      <c r="E3211" t="e">
        <f t="shared" ref="E3211:E3212" si="4757">AND(((E3206-F3206)/F3206)&gt;0,((E3206-G3206)/G3206)&gt;0,((E3201-F3201)/F3201)&gt;0,((E3201-G3201)/G3201)&gt;0)</f>
        <v>#DIV/0!</v>
      </c>
      <c r="F3211" t="e">
        <f t="shared" ref="F3211:F3212" si="4758">AND(((F3206-G3206)/G3206)&gt;0,((F3206-H3206)/H3206)&gt;0,((F3201-G3201)/G3201)&gt;0,((F3201-H3201)/H3201)&gt;0)</f>
        <v>#DIV/0!</v>
      </c>
      <c r="G3211" t="e">
        <f t="shared" ref="G3211:G3212" si="4759">AND(((G3206-H3206)/H3206)&gt;0,((G3206-I3206)/I3206)&gt;0,((G3201-H3201)/H3201)&gt;0,((G3201-I3201)/I3201)&gt;0)</f>
        <v>#DIV/0!</v>
      </c>
      <c r="H3211" t="e">
        <f t="shared" ref="H3211:H3212" si="4760">AND(((H3206-I3206)/I3206)&gt;0,((H3206-J3206)/J3206)&gt;0,((H3201-I3201)/I3201)&gt;0,((H3201-J3201)/J3201)&gt;0)</f>
        <v>#DIV/0!</v>
      </c>
      <c r="I3211" t="e">
        <f t="shared" ref="I3211:I3212" si="4761">AND(((I3206-J3206)/J3206)&gt;0,((I3206-K3206)/K3206)&gt;0,((I3201-J3201)/J3201)&gt;0,((I3201-K3201)/K3201)&gt;0)</f>
        <v>#DIV/0!</v>
      </c>
      <c r="J3211" t="e">
        <f t="shared" ref="J3211:J3212" si="4762">AND(((J3206-K3206)/K3206)&gt;0,((J3206-L3206)/L3206)&gt;0,((J3201-K3201)/K3201)&gt;0,((J3201-L3201)/L3201)&gt;0)</f>
        <v>#DIV/0!</v>
      </c>
      <c r="K3211" t="e">
        <f t="shared" ref="K3211:K3212" si="4763">AND(((K3206-L3206)/L3206)&gt;0,((K3206-M3206)/M3206)&gt;0,((K3201-L3201)/L3201)&gt;0,((K3201-M3201)/M3201)&gt;0)</f>
        <v>#DIV/0!</v>
      </c>
      <c r="L3211" t="e">
        <f t="shared" ref="L3211:L3212" si="4764">AND(((L3206-M3206)/M3206)&gt;0,((L3206-N3206)/N3206)&gt;0,((L3201-M3201)/M3201)&gt;0,((L3201-N3201)/N3201)&gt;0)</f>
        <v>#DIV/0!</v>
      </c>
    </row>
    <row r="3212" spans="1:16" x14ac:dyDescent="0.25">
      <c r="B3212" t="e">
        <f>OR(AND(C3212:D3212),AND(C3212,E3212))</f>
        <v>#DIV/0!</v>
      </c>
      <c r="C3212" t="e">
        <f>AND(((C3207-D3207)/D3207)&gt;0,((C3207-E3207)/E3207)&gt;0,((C3202-D3202)/D3202)&gt;0,((C3202-E3202)/E3202)&gt;0)</f>
        <v>#DIV/0!</v>
      </c>
      <c r="D3212" t="e">
        <f t="shared" si="4756"/>
        <v>#DIV/0!</v>
      </c>
      <c r="E3212" t="e">
        <f t="shared" si="4757"/>
        <v>#DIV/0!</v>
      </c>
      <c r="F3212" t="e">
        <f t="shared" si="4758"/>
        <v>#DIV/0!</v>
      </c>
      <c r="G3212" t="e">
        <f t="shared" si="4759"/>
        <v>#DIV/0!</v>
      </c>
      <c r="H3212" t="e">
        <f t="shared" si="4760"/>
        <v>#DIV/0!</v>
      </c>
      <c r="I3212" t="e">
        <f t="shared" si="4761"/>
        <v>#DIV/0!</v>
      </c>
      <c r="J3212" t="e">
        <f t="shared" si="4762"/>
        <v>#DIV/0!</v>
      </c>
      <c r="K3212" t="e">
        <f t="shared" si="4763"/>
        <v>#DIV/0!</v>
      </c>
      <c r="L3212" t="e">
        <f t="shared" si="4764"/>
        <v>#DIV/0!</v>
      </c>
    </row>
    <row r="3214" spans="1:16" x14ac:dyDescent="0.25">
      <c r="A3214" s="7">
        <f>B3215</f>
        <v>0</v>
      </c>
      <c r="B3214" s="7" t="e">
        <f>OR(AND(C3227:D3227),AND(C3227,E3227))</f>
        <v>#DIV/0!</v>
      </c>
      <c r="C3214" s="7" t="e">
        <f>OR(AND(C3228:D3228),AND(C3228,E3228))</f>
        <v>#DIV/0!</v>
      </c>
      <c r="D3214" s="7" t="e">
        <f>OR(AND(C3229:D3229),AND(C3229,E3229))</f>
        <v>#DIV/0!</v>
      </c>
      <c r="E3214" s="7" t="str">
        <f>C3215</f>
        <v>JUN '21</v>
      </c>
      <c r="F3214" s="7" t="e">
        <f>OR(AND(D3227:E3227),AND(D3227,F3227))</f>
        <v>#DIV/0!</v>
      </c>
      <c r="G3214" s="7" t="e">
        <f>OR(AND(D3228:E3228),AND(D3228,F3228))</f>
        <v>#DIV/0!</v>
      </c>
      <c r="H3214" s="7" t="e">
        <f>OR(AND(D3229:E3229),AND(D3229,F3229))</f>
        <v>#DIV/0!</v>
      </c>
      <c r="I3214" s="7" t="str">
        <f>D3215</f>
        <v>MAR '21</v>
      </c>
      <c r="J3214" s="11">
        <f>A3225</f>
        <v>0</v>
      </c>
      <c r="K3214" s="7">
        <f>B3220</f>
        <v>0</v>
      </c>
      <c r="L3214" s="7"/>
      <c r="M3214" s="7"/>
      <c r="O3214" t="str">
        <f>"https://www.moneycontrol.com/financials/21stcenturymanagement/results/consolidated-quarterly-results/"&amp;M3214&amp;"/1"</f>
        <v>https://www.moneycontrol.com/financials/21stcenturymanagement/results/consolidated-quarterly-results//1</v>
      </c>
      <c r="P3214" t="str">
        <f>"https://www.moneycontrol.com/financials/21stcenturymanagement/results/consolidated-quarterly-results/"&amp;M3214&amp;"/2"</f>
        <v>https://www.moneycontrol.com/financials/21stcenturymanagement/results/consolidated-quarterly-results//2</v>
      </c>
    </row>
    <row r="3215" spans="1:16" x14ac:dyDescent="0.25">
      <c r="A3215" s="2" t="s">
        <v>49</v>
      </c>
      <c r="B3215" s="8"/>
      <c r="C3215" s="2" t="s">
        <v>50</v>
      </c>
      <c r="D3215" s="2" t="s">
        <v>48</v>
      </c>
      <c r="E3215" s="2" t="s">
        <v>47</v>
      </c>
      <c r="F3215" s="2" t="s">
        <v>51</v>
      </c>
      <c r="G3215" s="2" t="s">
        <v>46</v>
      </c>
      <c r="H3215" s="2" t="s">
        <v>45</v>
      </c>
      <c r="I3215" s="2" t="s">
        <v>44</v>
      </c>
      <c r="J3215" s="2" t="s">
        <v>43</v>
      </c>
      <c r="K3215" s="2" t="s">
        <v>42</v>
      </c>
      <c r="L3215" s="2" t="s">
        <v>41</v>
      </c>
      <c r="M3215" s="2"/>
      <c r="O3215" s="2"/>
    </row>
    <row r="3216" spans="1:16" x14ac:dyDescent="0.25">
      <c r="A3216" t="s">
        <v>38</v>
      </c>
      <c r="B3216" t="s">
        <v>34</v>
      </c>
      <c r="C3216" s="6"/>
      <c r="D3216" s="6"/>
      <c r="E3216" s="6"/>
      <c r="F3216" s="6"/>
      <c r="G3216" s="6"/>
      <c r="H3216" s="6"/>
      <c r="I3216" s="6"/>
      <c r="J3216" s="6"/>
      <c r="K3216" s="6"/>
      <c r="L3216" s="6"/>
    </row>
    <row r="3217" spans="1:16" x14ac:dyDescent="0.25">
      <c r="B3217" t="s">
        <v>36</v>
      </c>
      <c r="C3217" s="4"/>
      <c r="D3217" s="6"/>
      <c r="E3217" s="4"/>
      <c r="F3217" s="4"/>
      <c r="G3217" s="4"/>
      <c r="H3217" s="6"/>
      <c r="I3217" s="4"/>
      <c r="J3217" s="4"/>
      <c r="K3217" s="4"/>
      <c r="L3217" s="4"/>
    </row>
    <row r="3218" spans="1:16" x14ac:dyDescent="0.25">
      <c r="B3218" t="s">
        <v>33</v>
      </c>
      <c r="C3218" s="5" t="e">
        <f t="shared" ref="C3218:L3218" si="4765">C3217/C3216</f>
        <v>#DIV/0!</v>
      </c>
      <c r="D3218" s="5" t="e">
        <f t="shared" si="4765"/>
        <v>#DIV/0!</v>
      </c>
      <c r="E3218" s="5" t="e">
        <f t="shared" si="4765"/>
        <v>#DIV/0!</v>
      </c>
      <c r="F3218" s="5" t="e">
        <f t="shared" si="4765"/>
        <v>#DIV/0!</v>
      </c>
      <c r="G3218" s="5" t="e">
        <f t="shared" si="4765"/>
        <v>#DIV/0!</v>
      </c>
      <c r="H3218" s="5" t="e">
        <f t="shared" si="4765"/>
        <v>#DIV/0!</v>
      </c>
      <c r="I3218" s="5" t="e">
        <f t="shared" si="4765"/>
        <v>#DIV/0!</v>
      </c>
      <c r="J3218" s="5" t="e">
        <f t="shared" si="4765"/>
        <v>#DIV/0!</v>
      </c>
      <c r="K3218" s="5" t="e">
        <f t="shared" si="4765"/>
        <v>#DIV/0!</v>
      </c>
      <c r="L3218" s="5" t="e">
        <f t="shared" si="4765"/>
        <v>#DIV/0!</v>
      </c>
    </row>
    <row r="3219" spans="1:16" x14ac:dyDescent="0.25">
      <c r="B3219" t="s">
        <v>32</v>
      </c>
      <c r="C3219" s="4"/>
      <c r="D3219" s="4"/>
      <c r="E3219" s="4"/>
      <c r="F3219" s="4"/>
      <c r="G3219" s="4"/>
      <c r="H3219" s="4"/>
      <c r="I3219" s="4"/>
      <c r="J3219" s="4"/>
      <c r="K3219" s="4"/>
      <c r="L3219" s="4"/>
    </row>
    <row r="3221" spans="1:16" x14ac:dyDescent="0.25">
      <c r="A3221" t="s">
        <v>37</v>
      </c>
      <c r="B3221" t="s">
        <v>34</v>
      </c>
      <c r="C3221" s="3">
        <f t="shared" ref="C3221:C3222" si="4766">SUM(C3216:F3216)</f>
        <v>0</v>
      </c>
      <c r="D3221" s="3">
        <f t="shared" ref="D3221:D3222" si="4767">SUM(D3216:G3216)</f>
        <v>0</v>
      </c>
      <c r="E3221" s="3">
        <f t="shared" ref="E3221:E3222" si="4768">SUM(E3216:H3216)</f>
        <v>0</v>
      </c>
      <c r="F3221" s="3">
        <f t="shared" ref="F3221:F3222" si="4769">SUM(F3216:I3216)</f>
        <v>0</v>
      </c>
      <c r="G3221" s="3">
        <f t="shared" ref="G3221:G3222" si="4770">SUM(G3216:J3216)</f>
        <v>0</v>
      </c>
      <c r="H3221" s="3">
        <f t="shared" ref="H3221:H3222" si="4771">SUM(H3216:K3216)</f>
        <v>0</v>
      </c>
      <c r="I3221" s="3">
        <f t="shared" ref="I3221:I3222" si="4772">SUM(I3216:L3216)</f>
        <v>0</v>
      </c>
    </row>
    <row r="3222" spans="1:16" x14ac:dyDescent="0.25">
      <c r="B3222" t="s">
        <v>36</v>
      </c>
      <c r="C3222" s="3">
        <f t="shared" si="4766"/>
        <v>0</v>
      </c>
      <c r="D3222" s="3">
        <f t="shared" si="4767"/>
        <v>0</v>
      </c>
      <c r="E3222" s="3">
        <f t="shared" si="4768"/>
        <v>0</v>
      </c>
      <c r="F3222" s="3">
        <f t="shared" si="4769"/>
        <v>0</v>
      </c>
      <c r="G3222" s="3">
        <f t="shared" si="4770"/>
        <v>0</v>
      </c>
      <c r="H3222" s="3">
        <f t="shared" si="4771"/>
        <v>0</v>
      </c>
      <c r="I3222" s="3">
        <f t="shared" si="4772"/>
        <v>0</v>
      </c>
    </row>
    <row r="3223" spans="1:16" x14ac:dyDescent="0.25">
      <c r="B3223" t="s">
        <v>33</v>
      </c>
      <c r="C3223" s="1" t="e">
        <f t="shared" ref="C3223:I3223" si="4773">C3222/C3221</f>
        <v>#DIV/0!</v>
      </c>
      <c r="D3223" s="1" t="e">
        <f t="shared" si="4773"/>
        <v>#DIV/0!</v>
      </c>
      <c r="E3223" s="1" t="e">
        <f t="shared" si="4773"/>
        <v>#DIV/0!</v>
      </c>
      <c r="F3223" s="1" t="e">
        <f t="shared" si="4773"/>
        <v>#DIV/0!</v>
      </c>
      <c r="G3223" s="1" t="e">
        <f t="shared" si="4773"/>
        <v>#DIV/0!</v>
      </c>
      <c r="H3223" s="1" t="e">
        <f t="shared" si="4773"/>
        <v>#DIV/0!</v>
      </c>
      <c r="I3223" s="1" t="e">
        <f t="shared" si="4773"/>
        <v>#DIV/0!</v>
      </c>
    </row>
    <row r="3224" spans="1:16" x14ac:dyDescent="0.25">
      <c r="B3224" t="s">
        <v>32</v>
      </c>
      <c r="C3224">
        <f t="shared" ref="C3224" si="4774">SUM(C3219:F3219)</f>
        <v>0</v>
      </c>
      <c r="D3224">
        <f t="shared" ref="D3224" si="4775">SUM(D3219:G3219)</f>
        <v>0</v>
      </c>
      <c r="E3224">
        <f t="shared" ref="E3224" si="4776">SUM(E3219:H3219)</f>
        <v>0</v>
      </c>
      <c r="F3224">
        <f t="shared" ref="F3224" si="4777">SUM(F3219:I3219)</f>
        <v>0</v>
      </c>
      <c r="G3224">
        <f t="shared" ref="G3224" si="4778">SUM(G3219:J3219)</f>
        <v>0</v>
      </c>
      <c r="H3224">
        <f t="shared" ref="H3224" si="4779">SUM(H3219:K3219)</f>
        <v>0</v>
      </c>
      <c r="I3224">
        <f t="shared" ref="I3224" si="4780">SUM(I3219:L3219)</f>
        <v>0</v>
      </c>
    </row>
    <row r="3225" spans="1:16" x14ac:dyDescent="0.25">
      <c r="A3225" s="10"/>
      <c r="B3225" s="9"/>
      <c r="C3225" s="9"/>
      <c r="D3225" s="9"/>
      <c r="E3225" s="9"/>
      <c r="F3225" s="9"/>
      <c r="G3225" s="9"/>
      <c r="H3225" s="9"/>
      <c r="I3225" s="9"/>
    </row>
    <row r="3226" spans="1:16" x14ac:dyDescent="0.25">
      <c r="A3226" t="s">
        <v>35</v>
      </c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</row>
    <row r="3227" spans="1:16" x14ac:dyDescent="0.25">
      <c r="A3227" t="e">
        <f>B3227</f>
        <v>#DIV/0!</v>
      </c>
      <c r="B3227" t="e">
        <f>OR(AND(C3227:D3227),AND(C3227,E3227))</f>
        <v>#DIV/0!</v>
      </c>
      <c r="C3227" t="e">
        <f>AND(((C3221-D3221)/D3221)&gt;0,((C3216-D3216)/D3216)&gt;0,((C3221-E3221)/E3221)&gt;0,((C3216-E3216)/E3216)&gt;0)</f>
        <v>#DIV/0!</v>
      </c>
      <c r="D3227" t="e">
        <f>AND(((D3221-E3221)/E3221)&gt;0,((D3216-E3216)/E3216)&gt;0,((D3221-F3221)/F3221)&gt;0,((D3216-F3216)/F3216)&gt;0)</f>
        <v>#DIV/0!</v>
      </c>
      <c r="E3227" t="e">
        <f>AND(((E3221-F3221)/F3221)&gt;0,((E3216-F3216)/F3216)&gt;0,((E3221-G3221)/G3221)&gt;0,((E3216-G3216)/G3216)&gt;0)</f>
        <v>#DIV/0!</v>
      </c>
      <c r="F3227" t="e">
        <f>AND(((F3221-G3221)/G3221)&gt;0,((F3216-G3216)/G3216)&gt;0,((F3221-H3221)/H3221)&gt;0,((F3216-H3216)/H3216)&gt;0)</f>
        <v>#DIV/0!</v>
      </c>
      <c r="G3227" t="e">
        <f>AND(((G3221-H3221)/H3221)&gt;0,((G3216-H3216)/H3216)&gt;0,((G3221-I3221)/I3221)&gt;0,((G3216-I3216)/I3216)&gt;0)</f>
        <v>#DIV/0!</v>
      </c>
      <c r="H3227" t="e">
        <f>AND(((H3221-I3221)/I3221)&gt;0,((H3216-I3216)/I3216)&gt;0,((H3221-J3221)/J3221)&gt;0,((H3216-J3216)/J3216)&gt;0)</f>
        <v>#DIV/0!</v>
      </c>
      <c r="I3227" t="e">
        <f>AND(((I3221-J3221)/J3221)&gt;0,((I3216-J3216)/J3216)&gt;0,((I3221-K3221)/K3221)&gt;0,((I3216-K3216)/K3216)&gt;0)</f>
        <v>#DIV/0!</v>
      </c>
      <c r="J3227" t="e">
        <f>AND(((J3221-K3221)/K3221)&gt;0,((J3216-K3216)/K3216)&gt;0,((J3221-L3221)/L3221)&gt;0,((J3216-L3216)/L3216)&gt;0)</f>
        <v>#DIV/0!</v>
      </c>
      <c r="K3227" t="e">
        <f>AND(((K3221-L3221)/L3221)&gt;0,((K3216-L3216)/L3216)&gt;0,((K3221-M3221)/M3221)&gt;0,((K3216-M3216)/M3216)&gt;0)</f>
        <v>#DIV/0!</v>
      </c>
      <c r="L3227" t="e">
        <f>AND(((L3221-M3221)/M3221)&gt;0,((L3216-M3216)/M3216)&gt;0,((L3221-N3221)/N3221)&gt;0,((L3216-N3216)/N3216)&gt;0)</f>
        <v>#DIV/0!</v>
      </c>
    </row>
    <row r="3228" spans="1:16" x14ac:dyDescent="0.25">
      <c r="B3228" t="e">
        <f>OR(AND(C3228:D3228),AND(C3228,E3228))</f>
        <v>#DIV/0!</v>
      </c>
      <c r="C3228" t="e">
        <f>AND(((C3223-D3223)/D3223)&gt;0,((C3223-E3223)/E3223)&gt;0,((C3218-D3218)/D3218)&gt;0,((C3218-E3218)/E3218)&gt;0)</f>
        <v>#DIV/0!</v>
      </c>
      <c r="D3228" t="e">
        <f t="shared" ref="D3228:D3229" si="4781">AND(((D3223-E3223)/E3223)&gt;0,((D3223-F3223)/F3223)&gt;0,((D3218-E3218)/E3218)&gt;0,((D3218-F3218)/F3218)&gt;0)</f>
        <v>#DIV/0!</v>
      </c>
      <c r="E3228" t="e">
        <f t="shared" ref="E3228:E3229" si="4782">AND(((E3223-F3223)/F3223)&gt;0,((E3223-G3223)/G3223)&gt;0,((E3218-F3218)/F3218)&gt;0,((E3218-G3218)/G3218)&gt;0)</f>
        <v>#DIV/0!</v>
      </c>
      <c r="F3228" t="e">
        <f t="shared" ref="F3228:F3229" si="4783">AND(((F3223-G3223)/G3223)&gt;0,((F3223-H3223)/H3223)&gt;0,((F3218-G3218)/G3218)&gt;0,((F3218-H3218)/H3218)&gt;0)</f>
        <v>#DIV/0!</v>
      </c>
      <c r="G3228" t="e">
        <f t="shared" ref="G3228:G3229" si="4784">AND(((G3223-H3223)/H3223)&gt;0,((G3223-I3223)/I3223)&gt;0,((G3218-H3218)/H3218)&gt;0,((G3218-I3218)/I3218)&gt;0)</f>
        <v>#DIV/0!</v>
      </c>
      <c r="H3228" t="e">
        <f t="shared" ref="H3228:H3229" si="4785">AND(((H3223-I3223)/I3223)&gt;0,((H3223-J3223)/J3223)&gt;0,((H3218-I3218)/I3218)&gt;0,((H3218-J3218)/J3218)&gt;0)</f>
        <v>#DIV/0!</v>
      </c>
      <c r="I3228" t="e">
        <f t="shared" ref="I3228:I3229" si="4786">AND(((I3223-J3223)/J3223)&gt;0,((I3223-K3223)/K3223)&gt;0,((I3218-J3218)/J3218)&gt;0,((I3218-K3218)/K3218)&gt;0)</f>
        <v>#DIV/0!</v>
      </c>
      <c r="J3228" t="e">
        <f t="shared" ref="J3228:J3229" si="4787">AND(((J3223-K3223)/K3223)&gt;0,((J3223-L3223)/L3223)&gt;0,((J3218-K3218)/K3218)&gt;0,((J3218-L3218)/L3218)&gt;0)</f>
        <v>#DIV/0!</v>
      </c>
      <c r="K3228" t="e">
        <f t="shared" ref="K3228:K3229" si="4788">AND(((K3223-L3223)/L3223)&gt;0,((K3223-M3223)/M3223)&gt;0,((K3218-L3218)/L3218)&gt;0,((K3218-M3218)/M3218)&gt;0)</f>
        <v>#DIV/0!</v>
      </c>
      <c r="L3228" t="e">
        <f t="shared" ref="L3228:L3229" si="4789">AND(((L3223-M3223)/M3223)&gt;0,((L3223-N3223)/N3223)&gt;0,((L3218-M3218)/M3218)&gt;0,((L3218-N3218)/N3218)&gt;0)</f>
        <v>#DIV/0!</v>
      </c>
    </row>
    <row r="3229" spans="1:16" x14ac:dyDescent="0.25">
      <c r="B3229" t="e">
        <f>OR(AND(C3229:D3229),AND(C3229,E3229))</f>
        <v>#DIV/0!</v>
      </c>
      <c r="C3229" t="e">
        <f>AND(((C3224-D3224)/D3224)&gt;0,((C3224-E3224)/E3224)&gt;0,((C3219-D3219)/D3219)&gt;0,((C3219-E3219)/E3219)&gt;0)</f>
        <v>#DIV/0!</v>
      </c>
      <c r="D3229" t="e">
        <f t="shared" si="4781"/>
        <v>#DIV/0!</v>
      </c>
      <c r="E3229" t="e">
        <f t="shared" si="4782"/>
        <v>#DIV/0!</v>
      </c>
      <c r="F3229" t="e">
        <f t="shared" si="4783"/>
        <v>#DIV/0!</v>
      </c>
      <c r="G3229" t="e">
        <f t="shared" si="4784"/>
        <v>#DIV/0!</v>
      </c>
      <c r="H3229" t="e">
        <f t="shared" si="4785"/>
        <v>#DIV/0!</v>
      </c>
      <c r="I3229" t="e">
        <f t="shared" si="4786"/>
        <v>#DIV/0!</v>
      </c>
      <c r="J3229" t="e">
        <f t="shared" si="4787"/>
        <v>#DIV/0!</v>
      </c>
      <c r="K3229" t="e">
        <f t="shared" si="4788"/>
        <v>#DIV/0!</v>
      </c>
      <c r="L3229" t="e">
        <f t="shared" si="4789"/>
        <v>#DIV/0!</v>
      </c>
    </row>
    <row r="3231" spans="1:16" x14ac:dyDescent="0.25">
      <c r="A3231" s="7">
        <f>B3232</f>
        <v>0</v>
      </c>
      <c r="B3231" s="7" t="e">
        <f>OR(AND(C3244:D3244),AND(C3244,E3244))</f>
        <v>#DIV/0!</v>
      </c>
      <c r="C3231" s="7" t="e">
        <f>OR(AND(C3245:D3245),AND(C3245,E3245))</f>
        <v>#DIV/0!</v>
      </c>
      <c r="D3231" s="7" t="e">
        <f>OR(AND(C3246:D3246),AND(C3246,E3246))</f>
        <v>#DIV/0!</v>
      </c>
      <c r="E3231" s="7" t="str">
        <f>C3232</f>
        <v>JUN '21</v>
      </c>
      <c r="F3231" s="7" t="e">
        <f>OR(AND(D3244:E3244),AND(D3244,F3244))</f>
        <v>#DIV/0!</v>
      </c>
      <c r="G3231" s="7" t="e">
        <f>OR(AND(D3245:E3245),AND(D3245,F3245))</f>
        <v>#DIV/0!</v>
      </c>
      <c r="H3231" s="7" t="e">
        <f>OR(AND(D3246:E3246),AND(D3246,F3246))</f>
        <v>#DIV/0!</v>
      </c>
      <c r="I3231" s="7" t="str">
        <f>D3232</f>
        <v>MAR '21</v>
      </c>
      <c r="J3231" s="11">
        <f>A3242</f>
        <v>0</v>
      </c>
      <c r="K3231" s="7">
        <f>B3237</f>
        <v>0</v>
      </c>
      <c r="L3231" s="7"/>
      <c r="M3231" s="7"/>
      <c r="O3231" t="str">
        <f>"https://www.moneycontrol.com/financials/21stcenturymanagement/results/consolidated-quarterly-results/"&amp;M3231&amp;"/1"</f>
        <v>https://www.moneycontrol.com/financials/21stcenturymanagement/results/consolidated-quarterly-results//1</v>
      </c>
      <c r="P3231" t="str">
        <f>"https://www.moneycontrol.com/financials/21stcenturymanagement/results/consolidated-quarterly-results/"&amp;M3231&amp;"/2"</f>
        <v>https://www.moneycontrol.com/financials/21stcenturymanagement/results/consolidated-quarterly-results//2</v>
      </c>
    </row>
    <row r="3232" spans="1:16" x14ac:dyDescent="0.25">
      <c r="A3232" s="2" t="s">
        <v>49</v>
      </c>
      <c r="B3232" s="8"/>
      <c r="C3232" s="2" t="s">
        <v>50</v>
      </c>
      <c r="D3232" s="2" t="s">
        <v>48</v>
      </c>
      <c r="E3232" s="2" t="s">
        <v>47</v>
      </c>
      <c r="F3232" s="2" t="s">
        <v>51</v>
      </c>
      <c r="G3232" s="2" t="s">
        <v>46</v>
      </c>
      <c r="H3232" s="2" t="s">
        <v>45</v>
      </c>
      <c r="I3232" s="2" t="s">
        <v>44</v>
      </c>
      <c r="J3232" s="2" t="s">
        <v>43</v>
      </c>
      <c r="K3232" s="2" t="s">
        <v>42</v>
      </c>
      <c r="L3232" s="2" t="s">
        <v>41</v>
      </c>
      <c r="M3232" s="2"/>
      <c r="O3232" s="2"/>
    </row>
    <row r="3233" spans="1:16" x14ac:dyDescent="0.25">
      <c r="A3233" t="s">
        <v>38</v>
      </c>
      <c r="B3233" t="s">
        <v>34</v>
      </c>
      <c r="C3233" s="6"/>
      <c r="D3233" s="6"/>
      <c r="E3233" s="6"/>
      <c r="F3233" s="6"/>
      <c r="G3233" s="6"/>
      <c r="H3233" s="6"/>
      <c r="I3233" s="6"/>
      <c r="J3233" s="6"/>
      <c r="K3233" s="6"/>
      <c r="L3233" s="6"/>
    </row>
    <row r="3234" spans="1:16" x14ac:dyDescent="0.25">
      <c r="B3234" t="s">
        <v>36</v>
      </c>
      <c r="C3234" s="4"/>
      <c r="D3234" s="6"/>
      <c r="E3234" s="4"/>
      <c r="F3234" s="4"/>
      <c r="G3234" s="4"/>
      <c r="H3234" s="6"/>
      <c r="I3234" s="4"/>
      <c r="J3234" s="4"/>
      <c r="K3234" s="4"/>
      <c r="L3234" s="4"/>
    </row>
    <row r="3235" spans="1:16" x14ac:dyDescent="0.25">
      <c r="B3235" t="s">
        <v>33</v>
      </c>
      <c r="C3235" s="5" t="e">
        <f t="shared" ref="C3235:L3235" si="4790">C3234/C3233</f>
        <v>#DIV/0!</v>
      </c>
      <c r="D3235" s="5" t="e">
        <f t="shared" si="4790"/>
        <v>#DIV/0!</v>
      </c>
      <c r="E3235" s="5" t="e">
        <f t="shared" si="4790"/>
        <v>#DIV/0!</v>
      </c>
      <c r="F3235" s="5" t="e">
        <f t="shared" si="4790"/>
        <v>#DIV/0!</v>
      </c>
      <c r="G3235" s="5" t="e">
        <f t="shared" si="4790"/>
        <v>#DIV/0!</v>
      </c>
      <c r="H3235" s="5" t="e">
        <f t="shared" si="4790"/>
        <v>#DIV/0!</v>
      </c>
      <c r="I3235" s="5" t="e">
        <f t="shared" si="4790"/>
        <v>#DIV/0!</v>
      </c>
      <c r="J3235" s="5" t="e">
        <f t="shared" si="4790"/>
        <v>#DIV/0!</v>
      </c>
      <c r="K3235" s="5" t="e">
        <f t="shared" si="4790"/>
        <v>#DIV/0!</v>
      </c>
      <c r="L3235" s="5" t="e">
        <f t="shared" si="4790"/>
        <v>#DIV/0!</v>
      </c>
    </row>
    <row r="3236" spans="1:16" x14ac:dyDescent="0.25">
      <c r="B3236" t="s">
        <v>32</v>
      </c>
      <c r="C3236" s="4"/>
      <c r="D3236" s="4"/>
      <c r="E3236" s="4"/>
      <c r="F3236" s="4"/>
      <c r="G3236" s="4"/>
      <c r="H3236" s="4"/>
      <c r="I3236" s="4"/>
      <c r="J3236" s="4"/>
      <c r="K3236" s="4"/>
      <c r="L3236" s="4"/>
    </row>
    <row r="3238" spans="1:16" x14ac:dyDescent="0.25">
      <c r="A3238" t="s">
        <v>37</v>
      </c>
      <c r="B3238" t="s">
        <v>34</v>
      </c>
      <c r="C3238" s="3">
        <f t="shared" ref="C3238:C3239" si="4791">SUM(C3233:F3233)</f>
        <v>0</v>
      </c>
      <c r="D3238" s="3">
        <f t="shared" ref="D3238:D3239" si="4792">SUM(D3233:G3233)</f>
        <v>0</v>
      </c>
      <c r="E3238" s="3">
        <f t="shared" ref="E3238:E3239" si="4793">SUM(E3233:H3233)</f>
        <v>0</v>
      </c>
      <c r="F3238" s="3">
        <f t="shared" ref="F3238:F3239" si="4794">SUM(F3233:I3233)</f>
        <v>0</v>
      </c>
      <c r="G3238" s="3">
        <f t="shared" ref="G3238:G3239" si="4795">SUM(G3233:J3233)</f>
        <v>0</v>
      </c>
      <c r="H3238" s="3">
        <f t="shared" ref="H3238:H3239" si="4796">SUM(H3233:K3233)</f>
        <v>0</v>
      </c>
      <c r="I3238" s="3">
        <f t="shared" ref="I3238:I3239" si="4797">SUM(I3233:L3233)</f>
        <v>0</v>
      </c>
    </row>
    <row r="3239" spans="1:16" x14ac:dyDescent="0.25">
      <c r="B3239" t="s">
        <v>36</v>
      </c>
      <c r="C3239" s="3">
        <f t="shared" si="4791"/>
        <v>0</v>
      </c>
      <c r="D3239" s="3">
        <f t="shared" si="4792"/>
        <v>0</v>
      </c>
      <c r="E3239" s="3">
        <f t="shared" si="4793"/>
        <v>0</v>
      </c>
      <c r="F3239" s="3">
        <f t="shared" si="4794"/>
        <v>0</v>
      </c>
      <c r="G3239" s="3">
        <f t="shared" si="4795"/>
        <v>0</v>
      </c>
      <c r="H3239" s="3">
        <f t="shared" si="4796"/>
        <v>0</v>
      </c>
      <c r="I3239" s="3">
        <f t="shared" si="4797"/>
        <v>0</v>
      </c>
    </row>
    <row r="3240" spans="1:16" x14ac:dyDescent="0.25">
      <c r="B3240" t="s">
        <v>33</v>
      </c>
      <c r="C3240" s="1" t="e">
        <f t="shared" ref="C3240:I3240" si="4798">C3239/C3238</f>
        <v>#DIV/0!</v>
      </c>
      <c r="D3240" s="1" t="e">
        <f t="shared" si="4798"/>
        <v>#DIV/0!</v>
      </c>
      <c r="E3240" s="1" t="e">
        <f t="shared" si="4798"/>
        <v>#DIV/0!</v>
      </c>
      <c r="F3240" s="1" t="e">
        <f t="shared" si="4798"/>
        <v>#DIV/0!</v>
      </c>
      <c r="G3240" s="1" t="e">
        <f t="shared" si="4798"/>
        <v>#DIV/0!</v>
      </c>
      <c r="H3240" s="1" t="e">
        <f t="shared" si="4798"/>
        <v>#DIV/0!</v>
      </c>
      <c r="I3240" s="1" t="e">
        <f t="shared" si="4798"/>
        <v>#DIV/0!</v>
      </c>
    </row>
    <row r="3241" spans="1:16" x14ac:dyDescent="0.25">
      <c r="B3241" t="s">
        <v>32</v>
      </c>
      <c r="C3241">
        <f t="shared" ref="C3241" si="4799">SUM(C3236:F3236)</f>
        <v>0</v>
      </c>
      <c r="D3241">
        <f t="shared" ref="D3241" si="4800">SUM(D3236:G3236)</f>
        <v>0</v>
      </c>
      <c r="E3241">
        <f t="shared" ref="E3241" si="4801">SUM(E3236:H3236)</f>
        <v>0</v>
      </c>
      <c r="F3241">
        <f t="shared" ref="F3241" si="4802">SUM(F3236:I3236)</f>
        <v>0</v>
      </c>
      <c r="G3241">
        <f t="shared" ref="G3241" si="4803">SUM(G3236:J3236)</f>
        <v>0</v>
      </c>
      <c r="H3241">
        <f t="shared" ref="H3241" si="4804">SUM(H3236:K3236)</f>
        <v>0</v>
      </c>
      <c r="I3241">
        <f t="shared" ref="I3241" si="4805">SUM(I3236:L3236)</f>
        <v>0</v>
      </c>
    </row>
    <row r="3242" spans="1:16" x14ac:dyDescent="0.25">
      <c r="A3242" s="10"/>
      <c r="B3242" s="9"/>
      <c r="C3242" s="9"/>
      <c r="D3242" s="9"/>
      <c r="E3242" s="9"/>
      <c r="F3242" s="9"/>
      <c r="G3242" s="9"/>
      <c r="H3242" s="9"/>
      <c r="I3242" s="9"/>
    </row>
    <row r="3243" spans="1:16" x14ac:dyDescent="0.25">
      <c r="A3243" t="s">
        <v>35</v>
      </c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</row>
    <row r="3244" spans="1:16" x14ac:dyDescent="0.25">
      <c r="A3244" t="e">
        <f>B3244</f>
        <v>#DIV/0!</v>
      </c>
      <c r="B3244" t="e">
        <f>OR(AND(C3244:D3244),AND(C3244,E3244))</f>
        <v>#DIV/0!</v>
      </c>
      <c r="C3244" t="e">
        <f>AND(((C3238-D3238)/D3238)&gt;0,((C3233-D3233)/D3233)&gt;0,((C3238-E3238)/E3238)&gt;0,((C3233-E3233)/E3233)&gt;0)</f>
        <v>#DIV/0!</v>
      </c>
      <c r="D3244" t="e">
        <f>AND(((D3238-E3238)/E3238)&gt;0,((D3233-E3233)/E3233)&gt;0,((D3238-F3238)/F3238)&gt;0,((D3233-F3233)/F3233)&gt;0)</f>
        <v>#DIV/0!</v>
      </c>
      <c r="E3244" t="e">
        <f>AND(((E3238-F3238)/F3238)&gt;0,((E3233-F3233)/F3233)&gt;0,((E3238-G3238)/G3238)&gt;0,((E3233-G3233)/G3233)&gt;0)</f>
        <v>#DIV/0!</v>
      </c>
      <c r="F3244" t="e">
        <f>AND(((F3238-G3238)/G3238)&gt;0,((F3233-G3233)/G3233)&gt;0,((F3238-H3238)/H3238)&gt;0,((F3233-H3233)/H3233)&gt;0)</f>
        <v>#DIV/0!</v>
      </c>
      <c r="G3244" t="e">
        <f>AND(((G3238-H3238)/H3238)&gt;0,((G3233-H3233)/H3233)&gt;0,((G3238-I3238)/I3238)&gt;0,((G3233-I3233)/I3233)&gt;0)</f>
        <v>#DIV/0!</v>
      </c>
      <c r="H3244" t="e">
        <f>AND(((H3238-I3238)/I3238)&gt;0,((H3233-I3233)/I3233)&gt;0,((H3238-J3238)/J3238)&gt;0,((H3233-J3233)/J3233)&gt;0)</f>
        <v>#DIV/0!</v>
      </c>
      <c r="I3244" t="e">
        <f>AND(((I3238-J3238)/J3238)&gt;0,((I3233-J3233)/J3233)&gt;0,((I3238-K3238)/K3238)&gt;0,((I3233-K3233)/K3233)&gt;0)</f>
        <v>#DIV/0!</v>
      </c>
      <c r="J3244" t="e">
        <f>AND(((J3238-K3238)/K3238)&gt;0,((J3233-K3233)/K3233)&gt;0,((J3238-L3238)/L3238)&gt;0,((J3233-L3233)/L3233)&gt;0)</f>
        <v>#DIV/0!</v>
      </c>
      <c r="K3244" t="e">
        <f>AND(((K3238-L3238)/L3238)&gt;0,((K3233-L3233)/L3233)&gt;0,((K3238-M3238)/M3238)&gt;0,((K3233-M3233)/M3233)&gt;0)</f>
        <v>#DIV/0!</v>
      </c>
      <c r="L3244" t="e">
        <f>AND(((L3238-M3238)/M3238)&gt;0,((L3233-M3233)/M3233)&gt;0,((L3238-N3238)/N3238)&gt;0,((L3233-N3233)/N3233)&gt;0)</f>
        <v>#DIV/0!</v>
      </c>
    </row>
    <row r="3245" spans="1:16" x14ac:dyDescent="0.25">
      <c r="B3245" t="e">
        <f>OR(AND(C3245:D3245),AND(C3245,E3245))</f>
        <v>#DIV/0!</v>
      </c>
      <c r="C3245" t="e">
        <f>AND(((C3240-D3240)/D3240)&gt;0,((C3240-E3240)/E3240)&gt;0,((C3235-D3235)/D3235)&gt;0,((C3235-E3235)/E3235)&gt;0)</f>
        <v>#DIV/0!</v>
      </c>
      <c r="D3245" t="e">
        <f t="shared" ref="D3245:D3246" si="4806">AND(((D3240-E3240)/E3240)&gt;0,((D3240-F3240)/F3240)&gt;0,((D3235-E3235)/E3235)&gt;0,((D3235-F3235)/F3235)&gt;0)</f>
        <v>#DIV/0!</v>
      </c>
      <c r="E3245" t="e">
        <f t="shared" ref="E3245:E3246" si="4807">AND(((E3240-F3240)/F3240)&gt;0,((E3240-G3240)/G3240)&gt;0,((E3235-F3235)/F3235)&gt;0,((E3235-G3235)/G3235)&gt;0)</f>
        <v>#DIV/0!</v>
      </c>
      <c r="F3245" t="e">
        <f t="shared" ref="F3245:F3246" si="4808">AND(((F3240-G3240)/G3240)&gt;0,((F3240-H3240)/H3240)&gt;0,((F3235-G3235)/G3235)&gt;0,((F3235-H3235)/H3235)&gt;0)</f>
        <v>#DIV/0!</v>
      </c>
      <c r="G3245" t="e">
        <f t="shared" ref="G3245:G3246" si="4809">AND(((G3240-H3240)/H3240)&gt;0,((G3240-I3240)/I3240)&gt;0,((G3235-H3235)/H3235)&gt;0,((G3235-I3235)/I3235)&gt;0)</f>
        <v>#DIV/0!</v>
      </c>
      <c r="H3245" t="e">
        <f t="shared" ref="H3245:H3246" si="4810">AND(((H3240-I3240)/I3240)&gt;0,((H3240-J3240)/J3240)&gt;0,((H3235-I3235)/I3235)&gt;0,((H3235-J3235)/J3235)&gt;0)</f>
        <v>#DIV/0!</v>
      </c>
      <c r="I3245" t="e">
        <f t="shared" ref="I3245:I3246" si="4811">AND(((I3240-J3240)/J3240)&gt;0,((I3240-K3240)/K3240)&gt;0,((I3235-J3235)/J3235)&gt;0,((I3235-K3235)/K3235)&gt;0)</f>
        <v>#DIV/0!</v>
      </c>
      <c r="J3245" t="e">
        <f t="shared" ref="J3245:J3246" si="4812">AND(((J3240-K3240)/K3240)&gt;0,((J3240-L3240)/L3240)&gt;0,((J3235-K3235)/K3235)&gt;0,((J3235-L3235)/L3235)&gt;0)</f>
        <v>#DIV/0!</v>
      </c>
      <c r="K3245" t="e">
        <f t="shared" ref="K3245:K3246" si="4813">AND(((K3240-L3240)/L3240)&gt;0,((K3240-M3240)/M3240)&gt;0,((K3235-L3235)/L3235)&gt;0,((K3235-M3235)/M3235)&gt;0)</f>
        <v>#DIV/0!</v>
      </c>
      <c r="L3245" t="e">
        <f t="shared" ref="L3245:L3246" si="4814">AND(((L3240-M3240)/M3240)&gt;0,((L3240-N3240)/N3240)&gt;0,((L3235-M3235)/M3235)&gt;0,((L3235-N3235)/N3235)&gt;0)</f>
        <v>#DIV/0!</v>
      </c>
    </row>
    <row r="3246" spans="1:16" x14ac:dyDescent="0.25">
      <c r="B3246" t="e">
        <f>OR(AND(C3246:D3246),AND(C3246,E3246))</f>
        <v>#DIV/0!</v>
      </c>
      <c r="C3246" t="e">
        <f>AND(((C3241-D3241)/D3241)&gt;0,((C3241-E3241)/E3241)&gt;0,((C3236-D3236)/D3236)&gt;0,((C3236-E3236)/E3236)&gt;0)</f>
        <v>#DIV/0!</v>
      </c>
      <c r="D3246" t="e">
        <f t="shared" si="4806"/>
        <v>#DIV/0!</v>
      </c>
      <c r="E3246" t="e">
        <f t="shared" si="4807"/>
        <v>#DIV/0!</v>
      </c>
      <c r="F3246" t="e">
        <f t="shared" si="4808"/>
        <v>#DIV/0!</v>
      </c>
      <c r="G3246" t="e">
        <f t="shared" si="4809"/>
        <v>#DIV/0!</v>
      </c>
      <c r="H3246" t="e">
        <f t="shared" si="4810"/>
        <v>#DIV/0!</v>
      </c>
      <c r="I3246" t="e">
        <f t="shared" si="4811"/>
        <v>#DIV/0!</v>
      </c>
      <c r="J3246" t="e">
        <f t="shared" si="4812"/>
        <v>#DIV/0!</v>
      </c>
      <c r="K3246" t="e">
        <f t="shared" si="4813"/>
        <v>#DIV/0!</v>
      </c>
      <c r="L3246" t="e">
        <f t="shared" si="4814"/>
        <v>#DIV/0!</v>
      </c>
    </row>
    <row r="3248" spans="1:16" x14ac:dyDescent="0.25">
      <c r="A3248" s="7">
        <f>B3249</f>
        <v>0</v>
      </c>
      <c r="B3248" s="7" t="e">
        <f>OR(AND(C3261:D3261),AND(C3261,E3261))</f>
        <v>#DIV/0!</v>
      </c>
      <c r="C3248" s="7" t="e">
        <f>OR(AND(C3262:D3262),AND(C3262,E3262))</f>
        <v>#DIV/0!</v>
      </c>
      <c r="D3248" s="7" t="e">
        <f>OR(AND(C3263:D3263),AND(C3263,E3263))</f>
        <v>#DIV/0!</v>
      </c>
      <c r="E3248" s="7" t="str">
        <f>C3249</f>
        <v>JUN '21</v>
      </c>
      <c r="F3248" s="7" t="e">
        <f>OR(AND(D3261:E3261),AND(D3261,F3261))</f>
        <v>#DIV/0!</v>
      </c>
      <c r="G3248" s="7" t="e">
        <f>OR(AND(D3262:E3262),AND(D3262,F3262))</f>
        <v>#DIV/0!</v>
      </c>
      <c r="H3248" s="7" t="e">
        <f>OR(AND(D3263:E3263),AND(D3263,F3263))</f>
        <v>#DIV/0!</v>
      </c>
      <c r="I3248" s="7" t="str">
        <f>D3249</f>
        <v>MAR '21</v>
      </c>
      <c r="J3248" s="11">
        <f>A3259</f>
        <v>0</v>
      </c>
      <c r="K3248" s="7">
        <f>B3254</f>
        <v>0</v>
      </c>
      <c r="L3248" s="7"/>
      <c r="M3248" s="7"/>
      <c r="O3248" t="str">
        <f>"https://www.moneycontrol.com/financials/21stcenturymanagement/results/consolidated-quarterly-results/"&amp;M3248&amp;"/1"</f>
        <v>https://www.moneycontrol.com/financials/21stcenturymanagement/results/consolidated-quarterly-results//1</v>
      </c>
      <c r="P3248" t="str">
        <f>"https://www.moneycontrol.com/financials/21stcenturymanagement/results/consolidated-quarterly-results/"&amp;M3248&amp;"/2"</f>
        <v>https://www.moneycontrol.com/financials/21stcenturymanagement/results/consolidated-quarterly-results//2</v>
      </c>
    </row>
    <row r="3249" spans="1:15" x14ac:dyDescent="0.25">
      <c r="A3249" s="2" t="s">
        <v>49</v>
      </c>
      <c r="B3249" s="8"/>
      <c r="C3249" s="2" t="s">
        <v>50</v>
      </c>
      <c r="D3249" s="2" t="s">
        <v>48</v>
      </c>
      <c r="E3249" s="2" t="s">
        <v>47</v>
      </c>
      <c r="F3249" s="2" t="s">
        <v>51</v>
      </c>
      <c r="G3249" s="2" t="s">
        <v>46</v>
      </c>
      <c r="H3249" s="2" t="s">
        <v>45</v>
      </c>
      <c r="I3249" s="2" t="s">
        <v>44</v>
      </c>
      <c r="J3249" s="2" t="s">
        <v>43</v>
      </c>
      <c r="K3249" s="2" t="s">
        <v>42</v>
      </c>
      <c r="L3249" s="2" t="s">
        <v>41</v>
      </c>
      <c r="M3249" s="2"/>
      <c r="O3249" s="2"/>
    </row>
    <row r="3250" spans="1:15" x14ac:dyDescent="0.25">
      <c r="A3250" t="s">
        <v>38</v>
      </c>
      <c r="B3250" t="s">
        <v>34</v>
      </c>
      <c r="C3250" s="6"/>
      <c r="D3250" s="6"/>
      <c r="E3250" s="6"/>
      <c r="F3250" s="6"/>
      <c r="G3250" s="6"/>
      <c r="H3250" s="6"/>
      <c r="I3250" s="6"/>
      <c r="J3250" s="6"/>
      <c r="K3250" s="6"/>
      <c r="L3250" s="6"/>
    </row>
    <row r="3251" spans="1:15" x14ac:dyDescent="0.25">
      <c r="B3251" t="s">
        <v>36</v>
      </c>
      <c r="C3251" s="4"/>
      <c r="D3251" s="6"/>
      <c r="E3251" s="4"/>
      <c r="F3251" s="4"/>
      <c r="G3251" s="4"/>
      <c r="H3251" s="6"/>
      <c r="I3251" s="4"/>
      <c r="J3251" s="4"/>
      <c r="K3251" s="4"/>
      <c r="L3251" s="4"/>
    </row>
    <row r="3252" spans="1:15" x14ac:dyDescent="0.25">
      <c r="B3252" t="s">
        <v>33</v>
      </c>
      <c r="C3252" s="5" t="e">
        <f t="shared" ref="C3252:L3252" si="4815">C3251/C3250</f>
        <v>#DIV/0!</v>
      </c>
      <c r="D3252" s="5" t="e">
        <f t="shared" si="4815"/>
        <v>#DIV/0!</v>
      </c>
      <c r="E3252" s="5" t="e">
        <f t="shared" si="4815"/>
        <v>#DIV/0!</v>
      </c>
      <c r="F3252" s="5" t="e">
        <f t="shared" si="4815"/>
        <v>#DIV/0!</v>
      </c>
      <c r="G3252" s="5" t="e">
        <f t="shared" si="4815"/>
        <v>#DIV/0!</v>
      </c>
      <c r="H3252" s="5" t="e">
        <f t="shared" si="4815"/>
        <v>#DIV/0!</v>
      </c>
      <c r="I3252" s="5" t="e">
        <f t="shared" si="4815"/>
        <v>#DIV/0!</v>
      </c>
      <c r="J3252" s="5" t="e">
        <f t="shared" si="4815"/>
        <v>#DIV/0!</v>
      </c>
      <c r="K3252" s="5" t="e">
        <f t="shared" si="4815"/>
        <v>#DIV/0!</v>
      </c>
      <c r="L3252" s="5" t="e">
        <f t="shared" si="4815"/>
        <v>#DIV/0!</v>
      </c>
    </row>
    <row r="3253" spans="1:15" x14ac:dyDescent="0.25">
      <c r="B3253" t="s">
        <v>32</v>
      </c>
      <c r="C3253" s="4"/>
      <c r="D3253" s="4"/>
      <c r="E3253" s="4"/>
      <c r="F3253" s="4"/>
      <c r="G3253" s="4"/>
      <c r="H3253" s="4"/>
      <c r="I3253" s="4"/>
      <c r="J3253" s="4"/>
      <c r="K3253" s="4"/>
      <c r="L3253" s="4"/>
    </row>
    <row r="3255" spans="1:15" x14ac:dyDescent="0.25">
      <c r="A3255" t="s">
        <v>37</v>
      </c>
      <c r="B3255" t="s">
        <v>34</v>
      </c>
      <c r="C3255" s="3">
        <f t="shared" ref="C3255:C3256" si="4816">SUM(C3250:F3250)</f>
        <v>0</v>
      </c>
      <c r="D3255" s="3">
        <f t="shared" ref="D3255:D3256" si="4817">SUM(D3250:G3250)</f>
        <v>0</v>
      </c>
      <c r="E3255" s="3">
        <f t="shared" ref="E3255:E3256" si="4818">SUM(E3250:H3250)</f>
        <v>0</v>
      </c>
      <c r="F3255" s="3">
        <f t="shared" ref="F3255:F3256" si="4819">SUM(F3250:I3250)</f>
        <v>0</v>
      </c>
      <c r="G3255" s="3">
        <f t="shared" ref="G3255:G3256" si="4820">SUM(G3250:J3250)</f>
        <v>0</v>
      </c>
      <c r="H3255" s="3">
        <f t="shared" ref="H3255:H3256" si="4821">SUM(H3250:K3250)</f>
        <v>0</v>
      </c>
      <c r="I3255" s="3">
        <f t="shared" ref="I3255:I3256" si="4822">SUM(I3250:L3250)</f>
        <v>0</v>
      </c>
    </row>
    <row r="3256" spans="1:15" x14ac:dyDescent="0.25">
      <c r="B3256" t="s">
        <v>36</v>
      </c>
      <c r="C3256" s="3">
        <f t="shared" si="4816"/>
        <v>0</v>
      </c>
      <c r="D3256" s="3">
        <f t="shared" si="4817"/>
        <v>0</v>
      </c>
      <c r="E3256" s="3">
        <f t="shared" si="4818"/>
        <v>0</v>
      </c>
      <c r="F3256" s="3">
        <f t="shared" si="4819"/>
        <v>0</v>
      </c>
      <c r="G3256" s="3">
        <f t="shared" si="4820"/>
        <v>0</v>
      </c>
      <c r="H3256" s="3">
        <f t="shared" si="4821"/>
        <v>0</v>
      </c>
      <c r="I3256" s="3">
        <f t="shared" si="4822"/>
        <v>0</v>
      </c>
    </row>
    <row r="3257" spans="1:15" x14ac:dyDescent="0.25">
      <c r="B3257" t="s">
        <v>33</v>
      </c>
      <c r="C3257" s="1" t="e">
        <f t="shared" ref="C3257:I3257" si="4823">C3256/C3255</f>
        <v>#DIV/0!</v>
      </c>
      <c r="D3257" s="1" t="e">
        <f t="shared" si="4823"/>
        <v>#DIV/0!</v>
      </c>
      <c r="E3257" s="1" t="e">
        <f t="shared" si="4823"/>
        <v>#DIV/0!</v>
      </c>
      <c r="F3257" s="1" t="e">
        <f t="shared" si="4823"/>
        <v>#DIV/0!</v>
      </c>
      <c r="G3257" s="1" t="e">
        <f t="shared" si="4823"/>
        <v>#DIV/0!</v>
      </c>
      <c r="H3257" s="1" t="e">
        <f t="shared" si="4823"/>
        <v>#DIV/0!</v>
      </c>
      <c r="I3257" s="1" t="e">
        <f t="shared" si="4823"/>
        <v>#DIV/0!</v>
      </c>
    </row>
    <row r="3258" spans="1:15" x14ac:dyDescent="0.25">
      <c r="B3258" t="s">
        <v>32</v>
      </c>
      <c r="C3258">
        <f t="shared" ref="C3258" si="4824">SUM(C3253:F3253)</f>
        <v>0</v>
      </c>
      <c r="D3258">
        <f t="shared" ref="D3258" si="4825">SUM(D3253:G3253)</f>
        <v>0</v>
      </c>
      <c r="E3258">
        <f t="shared" ref="E3258" si="4826">SUM(E3253:H3253)</f>
        <v>0</v>
      </c>
      <c r="F3258">
        <f t="shared" ref="F3258" si="4827">SUM(F3253:I3253)</f>
        <v>0</v>
      </c>
      <c r="G3258">
        <f t="shared" ref="G3258" si="4828">SUM(G3253:J3253)</f>
        <v>0</v>
      </c>
      <c r="H3258">
        <f t="shared" ref="H3258" si="4829">SUM(H3253:K3253)</f>
        <v>0</v>
      </c>
      <c r="I3258">
        <f t="shared" ref="I3258" si="4830">SUM(I3253:L3253)</f>
        <v>0</v>
      </c>
    </row>
    <row r="3259" spans="1:15" x14ac:dyDescent="0.25">
      <c r="A3259" s="10"/>
      <c r="B3259" s="9"/>
      <c r="C3259" s="9"/>
      <c r="D3259" s="9"/>
      <c r="E3259" s="9"/>
      <c r="F3259" s="9"/>
      <c r="G3259" s="9"/>
      <c r="H3259" s="9"/>
      <c r="I3259" s="9"/>
    </row>
    <row r="3260" spans="1:15" x14ac:dyDescent="0.25">
      <c r="A3260" t="s">
        <v>35</v>
      </c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</row>
    <row r="3261" spans="1:15" x14ac:dyDescent="0.25">
      <c r="A3261" t="e">
        <f>B3261</f>
        <v>#DIV/0!</v>
      </c>
      <c r="B3261" t="e">
        <f>OR(AND(C3261:D3261),AND(C3261,E3261))</f>
        <v>#DIV/0!</v>
      </c>
      <c r="C3261" t="e">
        <f>AND(((C3255-D3255)/D3255)&gt;0,((C3250-D3250)/D3250)&gt;0,((C3255-E3255)/E3255)&gt;0,((C3250-E3250)/E3250)&gt;0)</f>
        <v>#DIV/0!</v>
      </c>
      <c r="D3261" t="e">
        <f>AND(((D3255-E3255)/E3255)&gt;0,((D3250-E3250)/E3250)&gt;0,((D3255-F3255)/F3255)&gt;0,((D3250-F3250)/F3250)&gt;0)</f>
        <v>#DIV/0!</v>
      </c>
      <c r="E3261" t="e">
        <f>AND(((E3255-F3255)/F3255)&gt;0,((E3250-F3250)/F3250)&gt;0,((E3255-G3255)/G3255)&gt;0,((E3250-G3250)/G3250)&gt;0)</f>
        <v>#DIV/0!</v>
      </c>
      <c r="F3261" t="e">
        <f>AND(((F3255-G3255)/G3255)&gt;0,((F3250-G3250)/G3250)&gt;0,((F3255-H3255)/H3255)&gt;0,((F3250-H3250)/H3250)&gt;0)</f>
        <v>#DIV/0!</v>
      </c>
      <c r="G3261" t="e">
        <f>AND(((G3255-H3255)/H3255)&gt;0,((G3250-H3250)/H3250)&gt;0,((G3255-I3255)/I3255)&gt;0,((G3250-I3250)/I3250)&gt;0)</f>
        <v>#DIV/0!</v>
      </c>
      <c r="H3261" t="e">
        <f>AND(((H3255-I3255)/I3255)&gt;0,((H3250-I3250)/I3250)&gt;0,((H3255-J3255)/J3255)&gt;0,((H3250-J3250)/J3250)&gt;0)</f>
        <v>#DIV/0!</v>
      </c>
      <c r="I3261" t="e">
        <f>AND(((I3255-J3255)/J3255)&gt;0,((I3250-J3250)/J3250)&gt;0,((I3255-K3255)/K3255)&gt;0,((I3250-K3250)/K3250)&gt;0)</f>
        <v>#DIV/0!</v>
      </c>
      <c r="J3261" t="e">
        <f>AND(((J3255-K3255)/K3255)&gt;0,((J3250-K3250)/K3250)&gt;0,((J3255-L3255)/L3255)&gt;0,((J3250-L3250)/L3250)&gt;0)</f>
        <v>#DIV/0!</v>
      </c>
      <c r="K3261" t="e">
        <f>AND(((K3255-L3255)/L3255)&gt;0,((K3250-L3250)/L3250)&gt;0,((K3255-M3255)/M3255)&gt;0,((K3250-M3250)/M3250)&gt;0)</f>
        <v>#DIV/0!</v>
      </c>
      <c r="L3261" t="e">
        <f>AND(((L3255-M3255)/M3255)&gt;0,((L3250-M3250)/M3250)&gt;0,((L3255-N3255)/N3255)&gt;0,((L3250-N3250)/N3250)&gt;0)</f>
        <v>#DIV/0!</v>
      </c>
    </row>
    <row r="3262" spans="1:15" x14ac:dyDescent="0.25">
      <c r="B3262" t="e">
        <f>OR(AND(C3262:D3262),AND(C3262,E3262))</f>
        <v>#DIV/0!</v>
      </c>
      <c r="C3262" t="e">
        <f>AND(((C3257-D3257)/D3257)&gt;0,((C3257-E3257)/E3257)&gt;0,((C3252-D3252)/D3252)&gt;0,((C3252-E3252)/E3252)&gt;0)</f>
        <v>#DIV/0!</v>
      </c>
      <c r="D3262" t="e">
        <f t="shared" ref="D3262:D3263" si="4831">AND(((D3257-E3257)/E3257)&gt;0,((D3257-F3257)/F3257)&gt;0,((D3252-E3252)/E3252)&gt;0,((D3252-F3252)/F3252)&gt;0)</f>
        <v>#DIV/0!</v>
      </c>
      <c r="E3262" t="e">
        <f t="shared" ref="E3262:E3263" si="4832">AND(((E3257-F3257)/F3257)&gt;0,((E3257-G3257)/G3257)&gt;0,((E3252-F3252)/F3252)&gt;0,((E3252-G3252)/G3252)&gt;0)</f>
        <v>#DIV/0!</v>
      </c>
      <c r="F3262" t="e">
        <f t="shared" ref="F3262:F3263" si="4833">AND(((F3257-G3257)/G3257)&gt;0,((F3257-H3257)/H3257)&gt;0,((F3252-G3252)/G3252)&gt;0,((F3252-H3252)/H3252)&gt;0)</f>
        <v>#DIV/0!</v>
      </c>
      <c r="G3262" t="e">
        <f t="shared" ref="G3262:G3263" si="4834">AND(((G3257-H3257)/H3257)&gt;0,((G3257-I3257)/I3257)&gt;0,((G3252-H3252)/H3252)&gt;0,((G3252-I3252)/I3252)&gt;0)</f>
        <v>#DIV/0!</v>
      </c>
      <c r="H3262" t="e">
        <f t="shared" ref="H3262:H3263" si="4835">AND(((H3257-I3257)/I3257)&gt;0,((H3257-J3257)/J3257)&gt;0,((H3252-I3252)/I3252)&gt;0,((H3252-J3252)/J3252)&gt;0)</f>
        <v>#DIV/0!</v>
      </c>
      <c r="I3262" t="e">
        <f t="shared" ref="I3262:I3263" si="4836">AND(((I3257-J3257)/J3257)&gt;0,((I3257-K3257)/K3257)&gt;0,((I3252-J3252)/J3252)&gt;0,((I3252-K3252)/K3252)&gt;0)</f>
        <v>#DIV/0!</v>
      </c>
      <c r="J3262" t="e">
        <f t="shared" ref="J3262:J3263" si="4837">AND(((J3257-K3257)/K3257)&gt;0,((J3257-L3257)/L3257)&gt;0,((J3252-K3252)/K3252)&gt;0,((J3252-L3252)/L3252)&gt;0)</f>
        <v>#DIV/0!</v>
      </c>
      <c r="K3262" t="e">
        <f t="shared" ref="K3262:K3263" si="4838">AND(((K3257-L3257)/L3257)&gt;0,((K3257-M3257)/M3257)&gt;0,((K3252-L3252)/L3252)&gt;0,((K3252-M3252)/M3252)&gt;0)</f>
        <v>#DIV/0!</v>
      </c>
      <c r="L3262" t="e">
        <f t="shared" ref="L3262:L3263" si="4839">AND(((L3257-M3257)/M3257)&gt;0,((L3257-N3257)/N3257)&gt;0,((L3252-M3252)/M3252)&gt;0,((L3252-N3252)/N3252)&gt;0)</f>
        <v>#DIV/0!</v>
      </c>
    </row>
    <row r="3263" spans="1:15" x14ac:dyDescent="0.25">
      <c r="B3263" t="e">
        <f>OR(AND(C3263:D3263),AND(C3263,E3263))</f>
        <v>#DIV/0!</v>
      </c>
      <c r="C3263" t="e">
        <f>AND(((C3258-D3258)/D3258)&gt;0,((C3258-E3258)/E3258)&gt;0,((C3253-D3253)/D3253)&gt;0,((C3253-E3253)/E3253)&gt;0)</f>
        <v>#DIV/0!</v>
      </c>
      <c r="D3263" t="e">
        <f t="shared" si="4831"/>
        <v>#DIV/0!</v>
      </c>
      <c r="E3263" t="e">
        <f t="shared" si="4832"/>
        <v>#DIV/0!</v>
      </c>
      <c r="F3263" t="e">
        <f t="shared" si="4833"/>
        <v>#DIV/0!</v>
      </c>
      <c r="G3263" t="e">
        <f t="shared" si="4834"/>
        <v>#DIV/0!</v>
      </c>
      <c r="H3263" t="e">
        <f t="shared" si="4835"/>
        <v>#DIV/0!</v>
      </c>
      <c r="I3263" t="e">
        <f t="shared" si="4836"/>
        <v>#DIV/0!</v>
      </c>
      <c r="J3263" t="e">
        <f t="shared" si="4837"/>
        <v>#DIV/0!</v>
      </c>
      <c r="K3263" t="e">
        <f t="shared" si="4838"/>
        <v>#DIV/0!</v>
      </c>
      <c r="L3263" t="e">
        <f t="shared" si="4839"/>
        <v>#DIV/0!</v>
      </c>
    </row>
    <row r="3265" spans="1:16" x14ac:dyDescent="0.25">
      <c r="A3265" s="7">
        <f>B3266</f>
        <v>0</v>
      </c>
      <c r="B3265" s="7" t="e">
        <f>OR(AND(C3278:D3278),AND(C3278,E3278))</f>
        <v>#DIV/0!</v>
      </c>
      <c r="C3265" s="7" t="e">
        <f>OR(AND(C3279:D3279),AND(C3279,E3279))</f>
        <v>#DIV/0!</v>
      </c>
      <c r="D3265" s="7" t="e">
        <f>OR(AND(C3280:D3280),AND(C3280,E3280))</f>
        <v>#DIV/0!</v>
      </c>
      <c r="E3265" s="7" t="str">
        <f>C3266</f>
        <v>JUN '21</v>
      </c>
      <c r="F3265" s="7" t="e">
        <f>OR(AND(D3278:E3278),AND(D3278,F3278))</f>
        <v>#DIV/0!</v>
      </c>
      <c r="G3265" s="7" t="e">
        <f>OR(AND(D3279:E3279),AND(D3279,F3279))</f>
        <v>#DIV/0!</v>
      </c>
      <c r="H3265" s="7" t="e">
        <f>OR(AND(D3280:E3280),AND(D3280,F3280))</f>
        <v>#DIV/0!</v>
      </c>
      <c r="I3265" s="7" t="str">
        <f>D3266</f>
        <v>MAR '21</v>
      </c>
      <c r="J3265" s="11">
        <f>A3276</f>
        <v>0</v>
      </c>
      <c r="K3265" s="7">
        <f>B3271</f>
        <v>0</v>
      </c>
      <c r="L3265" s="7"/>
      <c r="M3265" s="7"/>
      <c r="O3265" t="str">
        <f>"https://www.moneycontrol.com/financials/21stcenturymanagement/results/consolidated-quarterly-results/"&amp;M3265&amp;"/1"</f>
        <v>https://www.moneycontrol.com/financials/21stcenturymanagement/results/consolidated-quarterly-results//1</v>
      </c>
      <c r="P3265" t="str">
        <f>"https://www.moneycontrol.com/financials/21stcenturymanagement/results/consolidated-quarterly-results/"&amp;M3265&amp;"/2"</f>
        <v>https://www.moneycontrol.com/financials/21stcenturymanagement/results/consolidated-quarterly-results//2</v>
      </c>
    </row>
    <row r="3266" spans="1:16" x14ac:dyDescent="0.25">
      <c r="A3266" s="2" t="s">
        <v>49</v>
      </c>
      <c r="B3266" s="8"/>
      <c r="C3266" s="2" t="s">
        <v>50</v>
      </c>
      <c r="D3266" s="2" t="s">
        <v>48</v>
      </c>
      <c r="E3266" s="2" t="s">
        <v>47</v>
      </c>
      <c r="F3266" s="2" t="s">
        <v>51</v>
      </c>
      <c r="G3266" s="2" t="s">
        <v>46</v>
      </c>
      <c r="H3266" s="2" t="s">
        <v>45</v>
      </c>
      <c r="I3266" s="2" t="s">
        <v>44</v>
      </c>
      <c r="J3266" s="2" t="s">
        <v>43</v>
      </c>
      <c r="K3266" s="2" t="s">
        <v>42</v>
      </c>
      <c r="L3266" s="2" t="s">
        <v>41</v>
      </c>
      <c r="M3266" s="2"/>
      <c r="O3266" s="2"/>
    </row>
    <row r="3267" spans="1:16" x14ac:dyDescent="0.25">
      <c r="A3267" t="s">
        <v>38</v>
      </c>
      <c r="B3267" t="s">
        <v>34</v>
      </c>
      <c r="C3267" s="6"/>
      <c r="D3267" s="6"/>
      <c r="E3267" s="6"/>
      <c r="F3267" s="6"/>
      <c r="G3267" s="6"/>
      <c r="H3267" s="6"/>
      <c r="I3267" s="6"/>
      <c r="J3267" s="6"/>
      <c r="K3267" s="6"/>
      <c r="L3267" s="6"/>
    </row>
    <row r="3268" spans="1:16" x14ac:dyDescent="0.25">
      <c r="B3268" t="s">
        <v>36</v>
      </c>
      <c r="C3268" s="4"/>
      <c r="D3268" s="6"/>
      <c r="E3268" s="4"/>
      <c r="F3268" s="4"/>
      <c r="G3268" s="4"/>
      <c r="H3268" s="6"/>
      <c r="I3268" s="4"/>
      <c r="J3268" s="4"/>
      <c r="K3268" s="4"/>
      <c r="L3268" s="4"/>
    </row>
    <row r="3269" spans="1:16" x14ac:dyDescent="0.25">
      <c r="B3269" t="s">
        <v>33</v>
      </c>
      <c r="C3269" s="5" t="e">
        <f t="shared" ref="C3269:L3269" si="4840">C3268/C3267</f>
        <v>#DIV/0!</v>
      </c>
      <c r="D3269" s="5" t="e">
        <f t="shared" si="4840"/>
        <v>#DIV/0!</v>
      </c>
      <c r="E3269" s="5" t="e">
        <f t="shared" si="4840"/>
        <v>#DIV/0!</v>
      </c>
      <c r="F3269" s="5" t="e">
        <f t="shared" si="4840"/>
        <v>#DIV/0!</v>
      </c>
      <c r="G3269" s="5" t="e">
        <f t="shared" si="4840"/>
        <v>#DIV/0!</v>
      </c>
      <c r="H3269" s="5" t="e">
        <f t="shared" si="4840"/>
        <v>#DIV/0!</v>
      </c>
      <c r="I3269" s="5" t="e">
        <f t="shared" si="4840"/>
        <v>#DIV/0!</v>
      </c>
      <c r="J3269" s="5" t="e">
        <f t="shared" si="4840"/>
        <v>#DIV/0!</v>
      </c>
      <c r="K3269" s="5" t="e">
        <f t="shared" si="4840"/>
        <v>#DIV/0!</v>
      </c>
      <c r="L3269" s="5" t="e">
        <f t="shared" si="4840"/>
        <v>#DIV/0!</v>
      </c>
    </row>
    <row r="3270" spans="1:16" x14ac:dyDescent="0.25">
      <c r="B3270" t="s">
        <v>32</v>
      </c>
      <c r="C3270" s="4"/>
      <c r="D3270" s="4"/>
      <c r="E3270" s="4"/>
      <c r="F3270" s="4"/>
      <c r="G3270" s="4"/>
      <c r="H3270" s="4"/>
      <c r="I3270" s="4"/>
      <c r="J3270" s="4"/>
      <c r="K3270" s="4"/>
      <c r="L3270" s="4"/>
    </row>
    <row r="3272" spans="1:16" x14ac:dyDescent="0.25">
      <c r="A3272" t="s">
        <v>37</v>
      </c>
      <c r="B3272" t="s">
        <v>34</v>
      </c>
      <c r="C3272" s="3">
        <f t="shared" ref="C3272:C3273" si="4841">SUM(C3267:F3267)</f>
        <v>0</v>
      </c>
      <c r="D3272" s="3">
        <f t="shared" ref="D3272:D3273" si="4842">SUM(D3267:G3267)</f>
        <v>0</v>
      </c>
      <c r="E3272" s="3">
        <f t="shared" ref="E3272:E3273" si="4843">SUM(E3267:H3267)</f>
        <v>0</v>
      </c>
      <c r="F3272" s="3">
        <f t="shared" ref="F3272:F3273" si="4844">SUM(F3267:I3267)</f>
        <v>0</v>
      </c>
      <c r="G3272" s="3">
        <f t="shared" ref="G3272:G3273" si="4845">SUM(G3267:J3267)</f>
        <v>0</v>
      </c>
      <c r="H3272" s="3">
        <f t="shared" ref="H3272:H3273" si="4846">SUM(H3267:K3267)</f>
        <v>0</v>
      </c>
      <c r="I3272" s="3">
        <f t="shared" ref="I3272:I3273" si="4847">SUM(I3267:L3267)</f>
        <v>0</v>
      </c>
    </row>
    <row r="3273" spans="1:16" x14ac:dyDescent="0.25">
      <c r="B3273" t="s">
        <v>36</v>
      </c>
      <c r="C3273" s="3">
        <f t="shared" si="4841"/>
        <v>0</v>
      </c>
      <c r="D3273" s="3">
        <f t="shared" si="4842"/>
        <v>0</v>
      </c>
      <c r="E3273" s="3">
        <f t="shared" si="4843"/>
        <v>0</v>
      </c>
      <c r="F3273" s="3">
        <f t="shared" si="4844"/>
        <v>0</v>
      </c>
      <c r="G3273" s="3">
        <f t="shared" si="4845"/>
        <v>0</v>
      </c>
      <c r="H3273" s="3">
        <f t="shared" si="4846"/>
        <v>0</v>
      </c>
      <c r="I3273" s="3">
        <f t="shared" si="4847"/>
        <v>0</v>
      </c>
    </row>
    <row r="3274" spans="1:16" x14ac:dyDescent="0.25">
      <c r="B3274" t="s">
        <v>33</v>
      </c>
      <c r="C3274" s="1" t="e">
        <f t="shared" ref="C3274:I3274" si="4848">C3273/C3272</f>
        <v>#DIV/0!</v>
      </c>
      <c r="D3274" s="1" t="e">
        <f t="shared" si="4848"/>
        <v>#DIV/0!</v>
      </c>
      <c r="E3274" s="1" t="e">
        <f t="shared" si="4848"/>
        <v>#DIV/0!</v>
      </c>
      <c r="F3274" s="1" t="e">
        <f t="shared" si="4848"/>
        <v>#DIV/0!</v>
      </c>
      <c r="G3274" s="1" t="e">
        <f t="shared" si="4848"/>
        <v>#DIV/0!</v>
      </c>
      <c r="H3274" s="1" t="e">
        <f t="shared" si="4848"/>
        <v>#DIV/0!</v>
      </c>
      <c r="I3274" s="1" t="e">
        <f t="shared" si="4848"/>
        <v>#DIV/0!</v>
      </c>
    </row>
    <row r="3275" spans="1:16" x14ac:dyDescent="0.25">
      <c r="B3275" t="s">
        <v>32</v>
      </c>
      <c r="C3275">
        <f t="shared" ref="C3275" si="4849">SUM(C3270:F3270)</f>
        <v>0</v>
      </c>
      <c r="D3275">
        <f t="shared" ref="D3275" si="4850">SUM(D3270:G3270)</f>
        <v>0</v>
      </c>
      <c r="E3275">
        <f t="shared" ref="E3275" si="4851">SUM(E3270:H3270)</f>
        <v>0</v>
      </c>
      <c r="F3275">
        <f t="shared" ref="F3275" si="4852">SUM(F3270:I3270)</f>
        <v>0</v>
      </c>
      <c r="G3275">
        <f t="shared" ref="G3275" si="4853">SUM(G3270:J3270)</f>
        <v>0</v>
      </c>
      <c r="H3275">
        <f t="shared" ref="H3275" si="4854">SUM(H3270:K3270)</f>
        <v>0</v>
      </c>
      <c r="I3275">
        <f t="shared" ref="I3275" si="4855">SUM(I3270:L3270)</f>
        <v>0</v>
      </c>
    </row>
    <row r="3276" spans="1:16" x14ac:dyDescent="0.25">
      <c r="A3276" s="10"/>
      <c r="B3276" s="9"/>
      <c r="C3276" s="9"/>
      <c r="D3276" s="9"/>
      <c r="E3276" s="9"/>
      <c r="F3276" s="9"/>
      <c r="G3276" s="9"/>
      <c r="H3276" s="9"/>
      <c r="I3276" s="9"/>
    </row>
    <row r="3277" spans="1:16" x14ac:dyDescent="0.25">
      <c r="A3277" t="s">
        <v>35</v>
      </c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</row>
    <row r="3278" spans="1:16" x14ac:dyDescent="0.25">
      <c r="A3278" t="e">
        <f>B3278</f>
        <v>#DIV/0!</v>
      </c>
      <c r="B3278" t="e">
        <f>OR(AND(C3278:D3278),AND(C3278,E3278))</f>
        <v>#DIV/0!</v>
      </c>
      <c r="C3278" t="e">
        <f>AND(((C3272-D3272)/D3272)&gt;0,((C3267-D3267)/D3267)&gt;0,((C3272-E3272)/E3272)&gt;0,((C3267-E3267)/E3267)&gt;0)</f>
        <v>#DIV/0!</v>
      </c>
      <c r="D3278" t="e">
        <f>AND(((D3272-E3272)/E3272)&gt;0,((D3267-E3267)/E3267)&gt;0,((D3272-F3272)/F3272)&gt;0,((D3267-F3267)/F3267)&gt;0)</f>
        <v>#DIV/0!</v>
      </c>
      <c r="E3278" t="e">
        <f>AND(((E3272-F3272)/F3272)&gt;0,((E3267-F3267)/F3267)&gt;0,((E3272-G3272)/G3272)&gt;0,((E3267-G3267)/G3267)&gt;0)</f>
        <v>#DIV/0!</v>
      </c>
      <c r="F3278" t="e">
        <f>AND(((F3272-G3272)/G3272)&gt;0,((F3267-G3267)/G3267)&gt;0,((F3272-H3272)/H3272)&gt;0,((F3267-H3267)/H3267)&gt;0)</f>
        <v>#DIV/0!</v>
      </c>
      <c r="G3278" t="e">
        <f>AND(((G3272-H3272)/H3272)&gt;0,((G3267-H3267)/H3267)&gt;0,((G3272-I3272)/I3272)&gt;0,((G3267-I3267)/I3267)&gt;0)</f>
        <v>#DIV/0!</v>
      </c>
      <c r="H3278" t="e">
        <f>AND(((H3272-I3272)/I3272)&gt;0,((H3267-I3267)/I3267)&gt;0,((H3272-J3272)/J3272)&gt;0,((H3267-J3267)/J3267)&gt;0)</f>
        <v>#DIV/0!</v>
      </c>
      <c r="I3278" t="e">
        <f>AND(((I3272-J3272)/J3272)&gt;0,((I3267-J3267)/J3267)&gt;0,((I3272-K3272)/K3272)&gt;0,((I3267-K3267)/K3267)&gt;0)</f>
        <v>#DIV/0!</v>
      </c>
      <c r="J3278" t="e">
        <f>AND(((J3272-K3272)/K3272)&gt;0,((J3267-K3267)/K3267)&gt;0,((J3272-L3272)/L3272)&gt;0,((J3267-L3267)/L3267)&gt;0)</f>
        <v>#DIV/0!</v>
      </c>
      <c r="K3278" t="e">
        <f>AND(((K3272-L3272)/L3272)&gt;0,((K3267-L3267)/L3267)&gt;0,((K3272-M3272)/M3272)&gt;0,((K3267-M3267)/M3267)&gt;0)</f>
        <v>#DIV/0!</v>
      </c>
      <c r="L3278" t="e">
        <f>AND(((L3272-M3272)/M3272)&gt;0,((L3267-M3267)/M3267)&gt;0,((L3272-N3272)/N3272)&gt;0,((L3267-N3267)/N3267)&gt;0)</f>
        <v>#DIV/0!</v>
      </c>
    </row>
    <row r="3279" spans="1:16" x14ac:dyDescent="0.25">
      <c r="B3279" t="e">
        <f>OR(AND(C3279:D3279),AND(C3279,E3279))</f>
        <v>#DIV/0!</v>
      </c>
      <c r="C3279" t="e">
        <f>AND(((C3274-D3274)/D3274)&gt;0,((C3274-E3274)/E3274)&gt;0,((C3269-D3269)/D3269)&gt;0,((C3269-E3269)/E3269)&gt;0)</f>
        <v>#DIV/0!</v>
      </c>
      <c r="D3279" t="e">
        <f t="shared" ref="D3279:D3280" si="4856">AND(((D3274-E3274)/E3274)&gt;0,((D3274-F3274)/F3274)&gt;0,((D3269-E3269)/E3269)&gt;0,((D3269-F3269)/F3269)&gt;0)</f>
        <v>#DIV/0!</v>
      </c>
      <c r="E3279" t="e">
        <f t="shared" ref="E3279:E3280" si="4857">AND(((E3274-F3274)/F3274)&gt;0,((E3274-G3274)/G3274)&gt;0,((E3269-F3269)/F3269)&gt;0,((E3269-G3269)/G3269)&gt;0)</f>
        <v>#DIV/0!</v>
      </c>
      <c r="F3279" t="e">
        <f t="shared" ref="F3279:F3280" si="4858">AND(((F3274-G3274)/G3274)&gt;0,((F3274-H3274)/H3274)&gt;0,((F3269-G3269)/G3269)&gt;0,((F3269-H3269)/H3269)&gt;0)</f>
        <v>#DIV/0!</v>
      </c>
      <c r="G3279" t="e">
        <f t="shared" ref="G3279:G3280" si="4859">AND(((G3274-H3274)/H3274)&gt;0,((G3274-I3274)/I3274)&gt;0,((G3269-H3269)/H3269)&gt;0,((G3269-I3269)/I3269)&gt;0)</f>
        <v>#DIV/0!</v>
      </c>
      <c r="H3279" t="e">
        <f t="shared" ref="H3279:H3280" si="4860">AND(((H3274-I3274)/I3274)&gt;0,((H3274-J3274)/J3274)&gt;0,((H3269-I3269)/I3269)&gt;0,((H3269-J3269)/J3269)&gt;0)</f>
        <v>#DIV/0!</v>
      </c>
      <c r="I3279" t="e">
        <f t="shared" ref="I3279:I3280" si="4861">AND(((I3274-J3274)/J3274)&gt;0,((I3274-K3274)/K3274)&gt;0,((I3269-J3269)/J3269)&gt;0,((I3269-K3269)/K3269)&gt;0)</f>
        <v>#DIV/0!</v>
      </c>
      <c r="J3279" t="e">
        <f t="shared" ref="J3279:J3280" si="4862">AND(((J3274-K3274)/K3274)&gt;0,((J3274-L3274)/L3274)&gt;0,((J3269-K3269)/K3269)&gt;0,((J3269-L3269)/L3269)&gt;0)</f>
        <v>#DIV/0!</v>
      </c>
      <c r="K3279" t="e">
        <f t="shared" ref="K3279:K3280" si="4863">AND(((K3274-L3274)/L3274)&gt;0,((K3274-M3274)/M3274)&gt;0,((K3269-L3269)/L3269)&gt;0,((K3269-M3269)/M3269)&gt;0)</f>
        <v>#DIV/0!</v>
      </c>
      <c r="L3279" t="e">
        <f t="shared" ref="L3279:L3280" si="4864">AND(((L3274-M3274)/M3274)&gt;0,((L3274-N3274)/N3274)&gt;0,((L3269-M3269)/M3269)&gt;0,((L3269-N3269)/N3269)&gt;0)</f>
        <v>#DIV/0!</v>
      </c>
    </row>
    <row r="3280" spans="1:16" x14ac:dyDescent="0.25">
      <c r="B3280" t="e">
        <f>OR(AND(C3280:D3280),AND(C3280,E3280))</f>
        <v>#DIV/0!</v>
      </c>
      <c r="C3280" t="e">
        <f>AND(((C3275-D3275)/D3275)&gt;0,((C3275-E3275)/E3275)&gt;0,((C3270-D3270)/D3270)&gt;0,((C3270-E3270)/E3270)&gt;0)</f>
        <v>#DIV/0!</v>
      </c>
      <c r="D3280" t="e">
        <f t="shared" si="4856"/>
        <v>#DIV/0!</v>
      </c>
      <c r="E3280" t="e">
        <f t="shared" si="4857"/>
        <v>#DIV/0!</v>
      </c>
      <c r="F3280" t="e">
        <f t="shared" si="4858"/>
        <v>#DIV/0!</v>
      </c>
      <c r="G3280" t="e">
        <f t="shared" si="4859"/>
        <v>#DIV/0!</v>
      </c>
      <c r="H3280" t="e">
        <f t="shared" si="4860"/>
        <v>#DIV/0!</v>
      </c>
      <c r="I3280" t="e">
        <f t="shared" si="4861"/>
        <v>#DIV/0!</v>
      </c>
      <c r="J3280" t="e">
        <f t="shared" si="4862"/>
        <v>#DIV/0!</v>
      </c>
      <c r="K3280" t="e">
        <f t="shared" si="4863"/>
        <v>#DIV/0!</v>
      </c>
      <c r="L3280" t="e">
        <f t="shared" si="4864"/>
        <v>#DIV/0!</v>
      </c>
    </row>
    <row r="3282" spans="1:16" x14ac:dyDescent="0.25">
      <c r="A3282" s="7">
        <f>B3283</f>
        <v>0</v>
      </c>
      <c r="B3282" s="7" t="e">
        <f>OR(AND(C3295:D3295),AND(C3295,E3295))</f>
        <v>#DIV/0!</v>
      </c>
      <c r="C3282" s="7" t="e">
        <f>OR(AND(C3296:D3296),AND(C3296,E3296))</f>
        <v>#DIV/0!</v>
      </c>
      <c r="D3282" s="7" t="e">
        <f>OR(AND(C3297:D3297),AND(C3297,E3297))</f>
        <v>#DIV/0!</v>
      </c>
      <c r="E3282" s="7" t="str">
        <f>C3283</f>
        <v>JUN '21</v>
      </c>
      <c r="F3282" s="7" t="e">
        <f>OR(AND(D3295:E3295),AND(D3295,F3295))</f>
        <v>#DIV/0!</v>
      </c>
      <c r="G3282" s="7" t="e">
        <f>OR(AND(D3296:E3296),AND(D3296,F3296))</f>
        <v>#DIV/0!</v>
      </c>
      <c r="H3282" s="7" t="e">
        <f>OR(AND(D3297:E3297),AND(D3297,F3297))</f>
        <v>#DIV/0!</v>
      </c>
      <c r="I3282" s="7" t="str">
        <f>D3283</f>
        <v>MAR '21</v>
      </c>
      <c r="J3282" s="11">
        <f>A3293</f>
        <v>0</v>
      </c>
      <c r="K3282" s="7">
        <f>B3288</f>
        <v>0</v>
      </c>
      <c r="L3282" s="7"/>
      <c r="M3282" s="7"/>
      <c r="O3282" t="str">
        <f>"https://www.moneycontrol.com/financials/21stcenturymanagement/results/consolidated-quarterly-results/"&amp;M3282&amp;"/1"</f>
        <v>https://www.moneycontrol.com/financials/21stcenturymanagement/results/consolidated-quarterly-results//1</v>
      </c>
      <c r="P3282" t="str">
        <f>"https://www.moneycontrol.com/financials/21stcenturymanagement/results/consolidated-quarterly-results/"&amp;M3282&amp;"/2"</f>
        <v>https://www.moneycontrol.com/financials/21stcenturymanagement/results/consolidated-quarterly-results//2</v>
      </c>
    </row>
    <row r="3283" spans="1:16" x14ac:dyDescent="0.25">
      <c r="A3283" s="2" t="s">
        <v>49</v>
      </c>
      <c r="B3283" s="8"/>
      <c r="C3283" s="2" t="s">
        <v>50</v>
      </c>
      <c r="D3283" s="2" t="s">
        <v>48</v>
      </c>
      <c r="E3283" s="2" t="s">
        <v>47</v>
      </c>
      <c r="F3283" s="2" t="s">
        <v>51</v>
      </c>
      <c r="G3283" s="2" t="s">
        <v>46</v>
      </c>
      <c r="H3283" s="2" t="s">
        <v>45</v>
      </c>
      <c r="I3283" s="2" t="s">
        <v>44</v>
      </c>
      <c r="J3283" s="2" t="s">
        <v>43</v>
      </c>
      <c r="K3283" s="2" t="s">
        <v>42</v>
      </c>
      <c r="L3283" s="2" t="s">
        <v>41</v>
      </c>
      <c r="M3283" s="2"/>
      <c r="O3283" s="2"/>
    </row>
    <row r="3284" spans="1:16" x14ac:dyDescent="0.25">
      <c r="A3284" t="s">
        <v>38</v>
      </c>
      <c r="B3284" t="s">
        <v>34</v>
      </c>
      <c r="C3284" s="6"/>
      <c r="D3284" s="6"/>
      <c r="E3284" s="6"/>
      <c r="F3284" s="6"/>
      <c r="G3284" s="6"/>
      <c r="H3284" s="6"/>
      <c r="I3284" s="6"/>
      <c r="J3284" s="6"/>
      <c r="K3284" s="6"/>
      <c r="L3284" s="6"/>
    </row>
    <row r="3285" spans="1:16" x14ac:dyDescent="0.25">
      <c r="B3285" t="s">
        <v>36</v>
      </c>
      <c r="C3285" s="4"/>
      <c r="D3285" s="6"/>
      <c r="E3285" s="4"/>
      <c r="F3285" s="4"/>
      <c r="G3285" s="4"/>
      <c r="H3285" s="6"/>
      <c r="I3285" s="4"/>
      <c r="J3285" s="4"/>
      <c r="K3285" s="4"/>
      <c r="L3285" s="4"/>
    </row>
    <row r="3286" spans="1:16" x14ac:dyDescent="0.25">
      <c r="B3286" t="s">
        <v>33</v>
      </c>
      <c r="C3286" s="5" t="e">
        <f t="shared" ref="C3286:L3286" si="4865">C3285/C3284</f>
        <v>#DIV/0!</v>
      </c>
      <c r="D3286" s="5" t="e">
        <f t="shared" si="4865"/>
        <v>#DIV/0!</v>
      </c>
      <c r="E3286" s="5" t="e">
        <f t="shared" si="4865"/>
        <v>#DIV/0!</v>
      </c>
      <c r="F3286" s="5" t="e">
        <f t="shared" si="4865"/>
        <v>#DIV/0!</v>
      </c>
      <c r="G3286" s="5" t="e">
        <f t="shared" si="4865"/>
        <v>#DIV/0!</v>
      </c>
      <c r="H3286" s="5" t="e">
        <f t="shared" si="4865"/>
        <v>#DIV/0!</v>
      </c>
      <c r="I3286" s="5" t="e">
        <f t="shared" si="4865"/>
        <v>#DIV/0!</v>
      </c>
      <c r="J3286" s="5" t="e">
        <f t="shared" si="4865"/>
        <v>#DIV/0!</v>
      </c>
      <c r="K3286" s="5" t="e">
        <f t="shared" si="4865"/>
        <v>#DIV/0!</v>
      </c>
      <c r="L3286" s="5" t="e">
        <f t="shared" si="4865"/>
        <v>#DIV/0!</v>
      </c>
    </row>
    <row r="3287" spans="1:16" x14ac:dyDescent="0.25">
      <c r="B3287" t="s">
        <v>32</v>
      </c>
      <c r="C3287" s="4"/>
      <c r="D3287" s="4"/>
      <c r="E3287" s="4"/>
      <c r="F3287" s="4"/>
      <c r="G3287" s="4"/>
      <c r="H3287" s="4"/>
      <c r="I3287" s="4"/>
      <c r="J3287" s="4"/>
      <c r="K3287" s="4"/>
      <c r="L3287" s="4"/>
    </row>
    <row r="3289" spans="1:16" x14ac:dyDescent="0.25">
      <c r="A3289" t="s">
        <v>37</v>
      </c>
      <c r="B3289" t="s">
        <v>34</v>
      </c>
      <c r="C3289" s="3">
        <f t="shared" ref="C3289:C3290" si="4866">SUM(C3284:F3284)</f>
        <v>0</v>
      </c>
      <c r="D3289" s="3">
        <f t="shared" ref="D3289:D3290" si="4867">SUM(D3284:G3284)</f>
        <v>0</v>
      </c>
      <c r="E3289" s="3">
        <f t="shared" ref="E3289:E3290" si="4868">SUM(E3284:H3284)</f>
        <v>0</v>
      </c>
      <c r="F3289" s="3">
        <f t="shared" ref="F3289:F3290" si="4869">SUM(F3284:I3284)</f>
        <v>0</v>
      </c>
      <c r="G3289" s="3">
        <f t="shared" ref="G3289:G3290" si="4870">SUM(G3284:J3284)</f>
        <v>0</v>
      </c>
      <c r="H3289" s="3">
        <f t="shared" ref="H3289:H3290" si="4871">SUM(H3284:K3284)</f>
        <v>0</v>
      </c>
      <c r="I3289" s="3">
        <f t="shared" ref="I3289:I3290" si="4872">SUM(I3284:L3284)</f>
        <v>0</v>
      </c>
    </row>
    <row r="3290" spans="1:16" x14ac:dyDescent="0.25">
      <c r="B3290" t="s">
        <v>36</v>
      </c>
      <c r="C3290" s="3">
        <f t="shared" si="4866"/>
        <v>0</v>
      </c>
      <c r="D3290" s="3">
        <f t="shared" si="4867"/>
        <v>0</v>
      </c>
      <c r="E3290" s="3">
        <f t="shared" si="4868"/>
        <v>0</v>
      </c>
      <c r="F3290" s="3">
        <f t="shared" si="4869"/>
        <v>0</v>
      </c>
      <c r="G3290" s="3">
        <f t="shared" si="4870"/>
        <v>0</v>
      </c>
      <c r="H3290" s="3">
        <f t="shared" si="4871"/>
        <v>0</v>
      </c>
      <c r="I3290" s="3">
        <f t="shared" si="4872"/>
        <v>0</v>
      </c>
    </row>
    <row r="3291" spans="1:16" x14ac:dyDescent="0.25">
      <c r="B3291" t="s">
        <v>33</v>
      </c>
      <c r="C3291" s="1" t="e">
        <f t="shared" ref="C3291:I3291" si="4873">C3290/C3289</f>
        <v>#DIV/0!</v>
      </c>
      <c r="D3291" s="1" t="e">
        <f t="shared" si="4873"/>
        <v>#DIV/0!</v>
      </c>
      <c r="E3291" s="1" t="e">
        <f t="shared" si="4873"/>
        <v>#DIV/0!</v>
      </c>
      <c r="F3291" s="1" t="e">
        <f t="shared" si="4873"/>
        <v>#DIV/0!</v>
      </c>
      <c r="G3291" s="1" t="e">
        <f t="shared" si="4873"/>
        <v>#DIV/0!</v>
      </c>
      <c r="H3291" s="1" t="e">
        <f t="shared" si="4873"/>
        <v>#DIV/0!</v>
      </c>
      <c r="I3291" s="1" t="e">
        <f t="shared" si="4873"/>
        <v>#DIV/0!</v>
      </c>
    </row>
    <row r="3292" spans="1:16" x14ac:dyDescent="0.25">
      <c r="B3292" t="s">
        <v>32</v>
      </c>
      <c r="C3292">
        <f t="shared" ref="C3292" si="4874">SUM(C3287:F3287)</f>
        <v>0</v>
      </c>
      <c r="D3292">
        <f t="shared" ref="D3292" si="4875">SUM(D3287:G3287)</f>
        <v>0</v>
      </c>
      <c r="E3292">
        <f t="shared" ref="E3292" si="4876">SUM(E3287:H3287)</f>
        <v>0</v>
      </c>
      <c r="F3292">
        <f t="shared" ref="F3292" si="4877">SUM(F3287:I3287)</f>
        <v>0</v>
      </c>
      <c r="G3292">
        <f t="shared" ref="G3292" si="4878">SUM(G3287:J3287)</f>
        <v>0</v>
      </c>
      <c r="H3292">
        <f t="shared" ref="H3292" si="4879">SUM(H3287:K3287)</f>
        <v>0</v>
      </c>
      <c r="I3292">
        <f t="shared" ref="I3292" si="4880">SUM(I3287:L3287)</f>
        <v>0</v>
      </c>
    </row>
    <row r="3293" spans="1:16" x14ac:dyDescent="0.25">
      <c r="A3293" s="10"/>
      <c r="B3293" s="9"/>
      <c r="C3293" s="9"/>
      <c r="D3293" s="9"/>
      <c r="E3293" s="9"/>
      <c r="F3293" s="9"/>
      <c r="G3293" s="9"/>
      <c r="H3293" s="9"/>
      <c r="I3293" s="9"/>
    </row>
    <row r="3294" spans="1:16" x14ac:dyDescent="0.25">
      <c r="A3294" t="s">
        <v>35</v>
      </c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</row>
    <row r="3295" spans="1:16" x14ac:dyDescent="0.25">
      <c r="A3295" t="e">
        <f>B3295</f>
        <v>#DIV/0!</v>
      </c>
      <c r="B3295" t="e">
        <f>OR(AND(C3295:D3295),AND(C3295,E3295))</f>
        <v>#DIV/0!</v>
      </c>
      <c r="C3295" t="e">
        <f>AND(((C3289-D3289)/D3289)&gt;0,((C3284-D3284)/D3284)&gt;0,((C3289-E3289)/E3289)&gt;0,((C3284-E3284)/E3284)&gt;0)</f>
        <v>#DIV/0!</v>
      </c>
      <c r="D3295" t="e">
        <f>AND(((D3289-E3289)/E3289)&gt;0,((D3284-E3284)/E3284)&gt;0,((D3289-F3289)/F3289)&gt;0,((D3284-F3284)/F3284)&gt;0)</f>
        <v>#DIV/0!</v>
      </c>
      <c r="E3295" t="e">
        <f>AND(((E3289-F3289)/F3289)&gt;0,((E3284-F3284)/F3284)&gt;0,((E3289-G3289)/G3289)&gt;0,((E3284-G3284)/G3284)&gt;0)</f>
        <v>#DIV/0!</v>
      </c>
      <c r="F3295" t="e">
        <f>AND(((F3289-G3289)/G3289)&gt;0,((F3284-G3284)/G3284)&gt;0,((F3289-H3289)/H3289)&gt;0,((F3284-H3284)/H3284)&gt;0)</f>
        <v>#DIV/0!</v>
      </c>
      <c r="G3295" t="e">
        <f>AND(((G3289-H3289)/H3289)&gt;0,((G3284-H3284)/H3284)&gt;0,((G3289-I3289)/I3289)&gt;0,((G3284-I3284)/I3284)&gt;0)</f>
        <v>#DIV/0!</v>
      </c>
      <c r="H3295" t="e">
        <f>AND(((H3289-I3289)/I3289)&gt;0,((H3284-I3284)/I3284)&gt;0,((H3289-J3289)/J3289)&gt;0,((H3284-J3284)/J3284)&gt;0)</f>
        <v>#DIV/0!</v>
      </c>
      <c r="I3295" t="e">
        <f>AND(((I3289-J3289)/J3289)&gt;0,((I3284-J3284)/J3284)&gt;0,((I3289-K3289)/K3289)&gt;0,((I3284-K3284)/K3284)&gt;0)</f>
        <v>#DIV/0!</v>
      </c>
      <c r="J3295" t="e">
        <f>AND(((J3289-K3289)/K3289)&gt;0,((J3284-K3284)/K3284)&gt;0,((J3289-L3289)/L3289)&gt;0,((J3284-L3284)/L3284)&gt;0)</f>
        <v>#DIV/0!</v>
      </c>
      <c r="K3295" t="e">
        <f>AND(((K3289-L3289)/L3289)&gt;0,((K3284-L3284)/L3284)&gt;0,((K3289-M3289)/M3289)&gt;0,((K3284-M3284)/M3284)&gt;0)</f>
        <v>#DIV/0!</v>
      </c>
      <c r="L3295" t="e">
        <f>AND(((L3289-M3289)/M3289)&gt;0,((L3284-M3284)/M3284)&gt;0,((L3289-N3289)/N3289)&gt;0,((L3284-N3284)/N3284)&gt;0)</f>
        <v>#DIV/0!</v>
      </c>
    </row>
    <row r="3296" spans="1:16" x14ac:dyDescent="0.25">
      <c r="B3296" t="e">
        <f>OR(AND(C3296:D3296),AND(C3296,E3296))</f>
        <v>#DIV/0!</v>
      </c>
      <c r="C3296" t="e">
        <f>AND(((C3291-D3291)/D3291)&gt;0,((C3291-E3291)/E3291)&gt;0,((C3286-D3286)/D3286)&gt;0,((C3286-E3286)/E3286)&gt;0)</f>
        <v>#DIV/0!</v>
      </c>
      <c r="D3296" t="e">
        <f t="shared" ref="D3296:D3297" si="4881">AND(((D3291-E3291)/E3291)&gt;0,((D3291-F3291)/F3291)&gt;0,((D3286-E3286)/E3286)&gt;0,((D3286-F3286)/F3286)&gt;0)</f>
        <v>#DIV/0!</v>
      </c>
      <c r="E3296" t="e">
        <f t="shared" ref="E3296:E3297" si="4882">AND(((E3291-F3291)/F3291)&gt;0,((E3291-G3291)/G3291)&gt;0,((E3286-F3286)/F3286)&gt;0,((E3286-G3286)/G3286)&gt;0)</f>
        <v>#DIV/0!</v>
      </c>
      <c r="F3296" t="e">
        <f t="shared" ref="F3296:F3297" si="4883">AND(((F3291-G3291)/G3291)&gt;0,((F3291-H3291)/H3291)&gt;0,((F3286-G3286)/G3286)&gt;0,((F3286-H3286)/H3286)&gt;0)</f>
        <v>#DIV/0!</v>
      </c>
      <c r="G3296" t="e">
        <f t="shared" ref="G3296:G3297" si="4884">AND(((G3291-H3291)/H3291)&gt;0,((G3291-I3291)/I3291)&gt;0,((G3286-H3286)/H3286)&gt;0,((G3286-I3286)/I3286)&gt;0)</f>
        <v>#DIV/0!</v>
      </c>
      <c r="H3296" t="e">
        <f t="shared" ref="H3296:H3297" si="4885">AND(((H3291-I3291)/I3291)&gt;0,((H3291-J3291)/J3291)&gt;0,((H3286-I3286)/I3286)&gt;0,((H3286-J3286)/J3286)&gt;0)</f>
        <v>#DIV/0!</v>
      </c>
      <c r="I3296" t="e">
        <f t="shared" ref="I3296:I3297" si="4886">AND(((I3291-J3291)/J3291)&gt;0,((I3291-K3291)/K3291)&gt;0,((I3286-J3286)/J3286)&gt;0,((I3286-K3286)/K3286)&gt;0)</f>
        <v>#DIV/0!</v>
      </c>
      <c r="J3296" t="e">
        <f t="shared" ref="J3296:J3297" si="4887">AND(((J3291-K3291)/K3291)&gt;0,((J3291-L3291)/L3291)&gt;0,((J3286-K3286)/K3286)&gt;0,((J3286-L3286)/L3286)&gt;0)</f>
        <v>#DIV/0!</v>
      </c>
      <c r="K3296" t="e">
        <f t="shared" ref="K3296:K3297" si="4888">AND(((K3291-L3291)/L3291)&gt;0,((K3291-M3291)/M3291)&gt;0,((K3286-L3286)/L3286)&gt;0,((K3286-M3286)/M3286)&gt;0)</f>
        <v>#DIV/0!</v>
      </c>
      <c r="L3296" t="e">
        <f t="shared" ref="L3296:L3297" si="4889">AND(((L3291-M3291)/M3291)&gt;0,((L3291-N3291)/N3291)&gt;0,((L3286-M3286)/M3286)&gt;0,((L3286-N3286)/N3286)&gt;0)</f>
        <v>#DIV/0!</v>
      </c>
    </row>
    <row r="3297" spans="1:16" x14ac:dyDescent="0.25">
      <c r="B3297" t="e">
        <f>OR(AND(C3297:D3297),AND(C3297,E3297))</f>
        <v>#DIV/0!</v>
      </c>
      <c r="C3297" t="e">
        <f>AND(((C3292-D3292)/D3292)&gt;0,((C3292-E3292)/E3292)&gt;0,((C3287-D3287)/D3287)&gt;0,((C3287-E3287)/E3287)&gt;0)</f>
        <v>#DIV/0!</v>
      </c>
      <c r="D3297" t="e">
        <f t="shared" si="4881"/>
        <v>#DIV/0!</v>
      </c>
      <c r="E3297" t="e">
        <f t="shared" si="4882"/>
        <v>#DIV/0!</v>
      </c>
      <c r="F3297" t="e">
        <f t="shared" si="4883"/>
        <v>#DIV/0!</v>
      </c>
      <c r="G3297" t="e">
        <f t="shared" si="4884"/>
        <v>#DIV/0!</v>
      </c>
      <c r="H3297" t="e">
        <f t="shared" si="4885"/>
        <v>#DIV/0!</v>
      </c>
      <c r="I3297" t="e">
        <f t="shared" si="4886"/>
        <v>#DIV/0!</v>
      </c>
      <c r="J3297" t="e">
        <f t="shared" si="4887"/>
        <v>#DIV/0!</v>
      </c>
      <c r="K3297" t="e">
        <f t="shared" si="4888"/>
        <v>#DIV/0!</v>
      </c>
      <c r="L3297" t="e">
        <f t="shared" si="4889"/>
        <v>#DIV/0!</v>
      </c>
    </row>
    <row r="3299" spans="1:16" x14ac:dyDescent="0.25">
      <c r="A3299" s="7">
        <f>B3300</f>
        <v>0</v>
      </c>
      <c r="B3299" s="7" t="e">
        <f>OR(AND(C3312:D3312),AND(C3312,E3312))</f>
        <v>#DIV/0!</v>
      </c>
      <c r="C3299" s="7" t="e">
        <f>OR(AND(C3313:D3313),AND(C3313,E3313))</f>
        <v>#DIV/0!</v>
      </c>
      <c r="D3299" s="7" t="e">
        <f>OR(AND(C3314:D3314),AND(C3314,E3314))</f>
        <v>#DIV/0!</v>
      </c>
      <c r="E3299" s="7" t="str">
        <f>C3300</f>
        <v>JUN '21</v>
      </c>
      <c r="F3299" s="7" t="e">
        <f>OR(AND(D3312:E3312),AND(D3312,F3312))</f>
        <v>#DIV/0!</v>
      </c>
      <c r="G3299" s="7" t="e">
        <f>OR(AND(D3313:E3313),AND(D3313,F3313))</f>
        <v>#DIV/0!</v>
      </c>
      <c r="H3299" s="7" t="e">
        <f>OR(AND(D3314:E3314),AND(D3314,F3314))</f>
        <v>#DIV/0!</v>
      </c>
      <c r="I3299" s="7" t="str">
        <f>D3300</f>
        <v>MAR '21</v>
      </c>
      <c r="J3299" s="11">
        <f>A3310</f>
        <v>0</v>
      </c>
      <c r="K3299" s="7">
        <f>B3305</f>
        <v>0</v>
      </c>
      <c r="L3299" s="7"/>
      <c r="M3299" s="7"/>
      <c r="O3299" t="str">
        <f>"https://www.moneycontrol.com/financials/21stcenturymanagement/results/consolidated-quarterly-results/"&amp;M3299&amp;"/1"</f>
        <v>https://www.moneycontrol.com/financials/21stcenturymanagement/results/consolidated-quarterly-results//1</v>
      </c>
      <c r="P3299" t="str">
        <f>"https://www.moneycontrol.com/financials/21stcenturymanagement/results/consolidated-quarterly-results/"&amp;M3299&amp;"/2"</f>
        <v>https://www.moneycontrol.com/financials/21stcenturymanagement/results/consolidated-quarterly-results//2</v>
      </c>
    </row>
    <row r="3300" spans="1:16" x14ac:dyDescent="0.25">
      <c r="A3300" s="2" t="s">
        <v>49</v>
      </c>
      <c r="B3300" s="8"/>
      <c r="C3300" s="2" t="s">
        <v>50</v>
      </c>
      <c r="D3300" s="2" t="s">
        <v>48</v>
      </c>
      <c r="E3300" s="2" t="s">
        <v>47</v>
      </c>
      <c r="F3300" s="2" t="s">
        <v>51</v>
      </c>
      <c r="G3300" s="2" t="s">
        <v>46</v>
      </c>
      <c r="H3300" s="2" t="s">
        <v>45</v>
      </c>
      <c r="I3300" s="2" t="s">
        <v>44</v>
      </c>
      <c r="J3300" s="2" t="s">
        <v>43</v>
      </c>
      <c r="K3300" s="2" t="s">
        <v>42</v>
      </c>
      <c r="L3300" s="2" t="s">
        <v>41</v>
      </c>
      <c r="M3300" s="2"/>
      <c r="O3300" s="2"/>
    </row>
    <row r="3301" spans="1:16" x14ac:dyDescent="0.25">
      <c r="A3301" t="s">
        <v>38</v>
      </c>
      <c r="B3301" t="s">
        <v>34</v>
      </c>
      <c r="C3301" s="6"/>
      <c r="D3301" s="6"/>
      <c r="E3301" s="6"/>
      <c r="F3301" s="6"/>
      <c r="G3301" s="6"/>
      <c r="H3301" s="6"/>
      <c r="I3301" s="6"/>
      <c r="J3301" s="6"/>
      <c r="K3301" s="6"/>
      <c r="L3301" s="6"/>
    </row>
    <row r="3302" spans="1:16" x14ac:dyDescent="0.25">
      <c r="B3302" t="s">
        <v>36</v>
      </c>
      <c r="C3302" s="4"/>
      <c r="D3302" s="6"/>
      <c r="E3302" s="4"/>
      <c r="F3302" s="4"/>
      <c r="G3302" s="4"/>
      <c r="H3302" s="6"/>
      <c r="I3302" s="4"/>
      <c r="J3302" s="4"/>
      <c r="K3302" s="4"/>
      <c r="L3302" s="4"/>
    </row>
    <row r="3303" spans="1:16" x14ac:dyDescent="0.25">
      <c r="B3303" t="s">
        <v>33</v>
      </c>
      <c r="C3303" s="5" t="e">
        <f t="shared" ref="C3303:L3303" si="4890">C3302/C3301</f>
        <v>#DIV/0!</v>
      </c>
      <c r="D3303" s="5" t="e">
        <f t="shared" si="4890"/>
        <v>#DIV/0!</v>
      </c>
      <c r="E3303" s="5" t="e">
        <f t="shared" si="4890"/>
        <v>#DIV/0!</v>
      </c>
      <c r="F3303" s="5" t="e">
        <f t="shared" si="4890"/>
        <v>#DIV/0!</v>
      </c>
      <c r="G3303" s="5" t="e">
        <f t="shared" si="4890"/>
        <v>#DIV/0!</v>
      </c>
      <c r="H3303" s="5" t="e">
        <f t="shared" si="4890"/>
        <v>#DIV/0!</v>
      </c>
      <c r="I3303" s="5" t="e">
        <f t="shared" si="4890"/>
        <v>#DIV/0!</v>
      </c>
      <c r="J3303" s="5" t="e">
        <f t="shared" si="4890"/>
        <v>#DIV/0!</v>
      </c>
      <c r="K3303" s="5" t="e">
        <f t="shared" si="4890"/>
        <v>#DIV/0!</v>
      </c>
      <c r="L3303" s="5" t="e">
        <f t="shared" si="4890"/>
        <v>#DIV/0!</v>
      </c>
    </row>
    <row r="3304" spans="1:16" x14ac:dyDescent="0.25">
      <c r="B3304" t="s">
        <v>32</v>
      </c>
      <c r="C3304" s="4"/>
      <c r="D3304" s="4"/>
      <c r="E3304" s="4"/>
      <c r="F3304" s="4"/>
      <c r="G3304" s="4"/>
      <c r="H3304" s="4"/>
      <c r="I3304" s="4"/>
      <c r="J3304" s="4"/>
      <c r="K3304" s="4"/>
      <c r="L3304" s="4"/>
    </row>
    <row r="3306" spans="1:16" x14ac:dyDescent="0.25">
      <c r="A3306" t="s">
        <v>37</v>
      </c>
      <c r="B3306" t="s">
        <v>34</v>
      </c>
      <c r="C3306" s="3">
        <f t="shared" ref="C3306:C3307" si="4891">SUM(C3301:F3301)</f>
        <v>0</v>
      </c>
      <c r="D3306" s="3">
        <f t="shared" ref="D3306:D3307" si="4892">SUM(D3301:G3301)</f>
        <v>0</v>
      </c>
      <c r="E3306" s="3">
        <f t="shared" ref="E3306:E3307" si="4893">SUM(E3301:H3301)</f>
        <v>0</v>
      </c>
      <c r="F3306" s="3">
        <f t="shared" ref="F3306:F3307" si="4894">SUM(F3301:I3301)</f>
        <v>0</v>
      </c>
      <c r="G3306" s="3">
        <f t="shared" ref="G3306:G3307" si="4895">SUM(G3301:J3301)</f>
        <v>0</v>
      </c>
      <c r="H3306" s="3">
        <f t="shared" ref="H3306:H3307" si="4896">SUM(H3301:K3301)</f>
        <v>0</v>
      </c>
      <c r="I3306" s="3">
        <f t="shared" ref="I3306:I3307" si="4897">SUM(I3301:L3301)</f>
        <v>0</v>
      </c>
    </row>
    <row r="3307" spans="1:16" x14ac:dyDescent="0.25">
      <c r="B3307" t="s">
        <v>36</v>
      </c>
      <c r="C3307" s="3">
        <f t="shared" si="4891"/>
        <v>0</v>
      </c>
      <c r="D3307" s="3">
        <f t="shared" si="4892"/>
        <v>0</v>
      </c>
      <c r="E3307" s="3">
        <f t="shared" si="4893"/>
        <v>0</v>
      </c>
      <c r="F3307" s="3">
        <f t="shared" si="4894"/>
        <v>0</v>
      </c>
      <c r="G3307" s="3">
        <f t="shared" si="4895"/>
        <v>0</v>
      </c>
      <c r="H3307" s="3">
        <f t="shared" si="4896"/>
        <v>0</v>
      </c>
      <c r="I3307" s="3">
        <f t="shared" si="4897"/>
        <v>0</v>
      </c>
    </row>
    <row r="3308" spans="1:16" x14ac:dyDescent="0.25">
      <c r="B3308" t="s">
        <v>33</v>
      </c>
      <c r="C3308" s="1" t="e">
        <f t="shared" ref="C3308:I3308" si="4898">C3307/C3306</f>
        <v>#DIV/0!</v>
      </c>
      <c r="D3308" s="1" t="e">
        <f t="shared" si="4898"/>
        <v>#DIV/0!</v>
      </c>
      <c r="E3308" s="1" t="e">
        <f t="shared" si="4898"/>
        <v>#DIV/0!</v>
      </c>
      <c r="F3308" s="1" t="e">
        <f t="shared" si="4898"/>
        <v>#DIV/0!</v>
      </c>
      <c r="G3308" s="1" t="e">
        <f t="shared" si="4898"/>
        <v>#DIV/0!</v>
      </c>
      <c r="H3308" s="1" t="e">
        <f t="shared" si="4898"/>
        <v>#DIV/0!</v>
      </c>
      <c r="I3308" s="1" t="e">
        <f t="shared" si="4898"/>
        <v>#DIV/0!</v>
      </c>
    </row>
    <row r="3309" spans="1:16" x14ac:dyDescent="0.25">
      <c r="B3309" t="s">
        <v>32</v>
      </c>
      <c r="C3309">
        <f t="shared" ref="C3309" si="4899">SUM(C3304:F3304)</f>
        <v>0</v>
      </c>
      <c r="D3309">
        <f t="shared" ref="D3309" si="4900">SUM(D3304:G3304)</f>
        <v>0</v>
      </c>
      <c r="E3309">
        <f t="shared" ref="E3309" si="4901">SUM(E3304:H3304)</f>
        <v>0</v>
      </c>
      <c r="F3309">
        <f t="shared" ref="F3309" si="4902">SUM(F3304:I3304)</f>
        <v>0</v>
      </c>
      <c r="G3309">
        <f t="shared" ref="G3309" si="4903">SUM(G3304:J3304)</f>
        <v>0</v>
      </c>
      <c r="H3309">
        <f t="shared" ref="H3309" si="4904">SUM(H3304:K3304)</f>
        <v>0</v>
      </c>
      <c r="I3309">
        <f t="shared" ref="I3309" si="4905">SUM(I3304:L3304)</f>
        <v>0</v>
      </c>
    </row>
    <row r="3310" spans="1:16" x14ac:dyDescent="0.25">
      <c r="A3310" s="10"/>
      <c r="B3310" s="9"/>
      <c r="C3310" s="9"/>
      <c r="D3310" s="9"/>
      <c r="E3310" s="9"/>
      <c r="F3310" s="9"/>
      <c r="G3310" s="9"/>
      <c r="H3310" s="9"/>
      <c r="I3310" s="9"/>
    </row>
    <row r="3311" spans="1:16" x14ac:dyDescent="0.25">
      <c r="A3311" t="s">
        <v>35</v>
      </c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</row>
    <row r="3312" spans="1:16" x14ac:dyDescent="0.25">
      <c r="A3312" t="e">
        <f>B3312</f>
        <v>#DIV/0!</v>
      </c>
      <c r="B3312" t="e">
        <f>OR(AND(C3312:D3312),AND(C3312,E3312))</f>
        <v>#DIV/0!</v>
      </c>
      <c r="C3312" t="e">
        <f>AND(((C3306-D3306)/D3306)&gt;0,((C3301-D3301)/D3301)&gt;0,((C3306-E3306)/E3306)&gt;0,((C3301-E3301)/E3301)&gt;0)</f>
        <v>#DIV/0!</v>
      </c>
      <c r="D3312" t="e">
        <f>AND(((D3306-E3306)/E3306)&gt;0,((D3301-E3301)/E3301)&gt;0,((D3306-F3306)/F3306)&gt;0,((D3301-F3301)/F3301)&gt;0)</f>
        <v>#DIV/0!</v>
      </c>
      <c r="E3312" t="e">
        <f>AND(((E3306-F3306)/F3306)&gt;0,((E3301-F3301)/F3301)&gt;0,((E3306-G3306)/G3306)&gt;0,((E3301-G3301)/G3301)&gt;0)</f>
        <v>#DIV/0!</v>
      </c>
      <c r="F3312" t="e">
        <f>AND(((F3306-G3306)/G3306)&gt;0,((F3301-G3301)/G3301)&gt;0,((F3306-H3306)/H3306)&gt;0,((F3301-H3301)/H3301)&gt;0)</f>
        <v>#DIV/0!</v>
      </c>
      <c r="G3312" t="e">
        <f>AND(((G3306-H3306)/H3306)&gt;0,((G3301-H3301)/H3301)&gt;0,((G3306-I3306)/I3306)&gt;0,((G3301-I3301)/I3301)&gt;0)</f>
        <v>#DIV/0!</v>
      </c>
      <c r="H3312" t="e">
        <f>AND(((H3306-I3306)/I3306)&gt;0,((H3301-I3301)/I3301)&gt;0,((H3306-J3306)/J3306)&gt;0,((H3301-J3301)/J3301)&gt;0)</f>
        <v>#DIV/0!</v>
      </c>
      <c r="I3312" t="e">
        <f>AND(((I3306-J3306)/J3306)&gt;0,((I3301-J3301)/J3301)&gt;0,((I3306-K3306)/K3306)&gt;0,((I3301-K3301)/K3301)&gt;0)</f>
        <v>#DIV/0!</v>
      </c>
      <c r="J3312" t="e">
        <f>AND(((J3306-K3306)/K3306)&gt;0,((J3301-K3301)/K3301)&gt;0,((J3306-L3306)/L3306)&gt;0,((J3301-L3301)/L3301)&gt;0)</f>
        <v>#DIV/0!</v>
      </c>
      <c r="K3312" t="e">
        <f>AND(((K3306-L3306)/L3306)&gt;0,((K3301-L3301)/L3301)&gt;0,((K3306-M3306)/M3306)&gt;0,((K3301-M3301)/M3301)&gt;0)</f>
        <v>#DIV/0!</v>
      </c>
      <c r="L3312" t="e">
        <f>AND(((L3306-M3306)/M3306)&gt;0,((L3301-M3301)/M3301)&gt;0,((L3306-N3306)/N3306)&gt;0,((L3301-N3301)/N3301)&gt;0)</f>
        <v>#DIV/0!</v>
      </c>
    </row>
    <row r="3313" spans="1:16" x14ac:dyDescent="0.25">
      <c r="B3313" t="e">
        <f>OR(AND(C3313:D3313),AND(C3313,E3313))</f>
        <v>#DIV/0!</v>
      </c>
      <c r="C3313" t="e">
        <f>AND(((C3308-D3308)/D3308)&gt;0,((C3308-E3308)/E3308)&gt;0,((C3303-D3303)/D3303)&gt;0,((C3303-E3303)/E3303)&gt;0)</f>
        <v>#DIV/0!</v>
      </c>
      <c r="D3313" t="e">
        <f t="shared" ref="D3313:D3314" si="4906">AND(((D3308-E3308)/E3308)&gt;0,((D3308-F3308)/F3308)&gt;0,((D3303-E3303)/E3303)&gt;0,((D3303-F3303)/F3303)&gt;0)</f>
        <v>#DIV/0!</v>
      </c>
      <c r="E3313" t="e">
        <f t="shared" ref="E3313:E3314" si="4907">AND(((E3308-F3308)/F3308)&gt;0,((E3308-G3308)/G3308)&gt;0,((E3303-F3303)/F3303)&gt;0,((E3303-G3303)/G3303)&gt;0)</f>
        <v>#DIV/0!</v>
      </c>
      <c r="F3313" t="e">
        <f t="shared" ref="F3313:F3314" si="4908">AND(((F3308-G3308)/G3308)&gt;0,((F3308-H3308)/H3308)&gt;0,((F3303-G3303)/G3303)&gt;0,((F3303-H3303)/H3303)&gt;0)</f>
        <v>#DIV/0!</v>
      </c>
      <c r="G3313" t="e">
        <f t="shared" ref="G3313:G3314" si="4909">AND(((G3308-H3308)/H3308)&gt;0,((G3308-I3308)/I3308)&gt;0,((G3303-H3303)/H3303)&gt;0,((G3303-I3303)/I3303)&gt;0)</f>
        <v>#DIV/0!</v>
      </c>
      <c r="H3313" t="e">
        <f t="shared" ref="H3313:H3314" si="4910">AND(((H3308-I3308)/I3308)&gt;0,((H3308-J3308)/J3308)&gt;0,((H3303-I3303)/I3303)&gt;0,((H3303-J3303)/J3303)&gt;0)</f>
        <v>#DIV/0!</v>
      </c>
      <c r="I3313" t="e">
        <f t="shared" ref="I3313:I3314" si="4911">AND(((I3308-J3308)/J3308)&gt;0,((I3308-K3308)/K3308)&gt;0,((I3303-J3303)/J3303)&gt;0,((I3303-K3303)/K3303)&gt;0)</f>
        <v>#DIV/0!</v>
      </c>
      <c r="J3313" t="e">
        <f t="shared" ref="J3313:J3314" si="4912">AND(((J3308-K3308)/K3308)&gt;0,((J3308-L3308)/L3308)&gt;0,((J3303-K3303)/K3303)&gt;0,((J3303-L3303)/L3303)&gt;0)</f>
        <v>#DIV/0!</v>
      </c>
      <c r="K3313" t="e">
        <f t="shared" ref="K3313:K3314" si="4913">AND(((K3308-L3308)/L3308)&gt;0,((K3308-M3308)/M3308)&gt;0,((K3303-L3303)/L3303)&gt;0,((K3303-M3303)/M3303)&gt;0)</f>
        <v>#DIV/0!</v>
      </c>
      <c r="L3313" t="e">
        <f t="shared" ref="L3313:L3314" si="4914">AND(((L3308-M3308)/M3308)&gt;0,((L3308-N3308)/N3308)&gt;0,((L3303-M3303)/M3303)&gt;0,((L3303-N3303)/N3303)&gt;0)</f>
        <v>#DIV/0!</v>
      </c>
    </row>
    <row r="3314" spans="1:16" x14ac:dyDescent="0.25">
      <c r="B3314" t="e">
        <f>OR(AND(C3314:D3314),AND(C3314,E3314))</f>
        <v>#DIV/0!</v>
      </c>
      <c r="C3314" t="e">
        <f>AND(((C3309-D3309)/D3309)&gt;0,((C3309-E3309)/E3309)&gt;0,((C3304-D3304)/D3304)&gt;0,((C3304-E3304)/E3304)&gt;0)</f>
        <v>#DIV/0!</v>
      </c>
      <c r="D3314" t="e">
        <f t="shared" si="4906"/>
        <v>#DIV/0!</v>
      </c>
      <c r="E3314" t="e">
        <f t="shared" si="4907"/>
        <v>#DIV/0!</v>
      </c>
      <c r="F3314" t="e">
        <f t="shared" si="4908"/>
        <v>#DIV/0!</v>
      </c>
      <c r="G3314" t="e">
        <f t="shared" si="4909"/>
        <v>#DIV/0!</v>
      </c>
      <c r="H3314" t="e">
        <f t="shared" si="4910"/>
        <v>#DIV/0!</v>
      </c>
      <c r="I3314" t="e">
        <f t="shared" si="4911"/>
        <v>#DIV/0!</v>
      </c>
      <c r="J3314" t="e">
        <f t="shared" si="4912"/>
        <v>#DIV/0!</v>
      </c>
      <c r="K3314" t="e">
        <f t="shared" si="4913"/>
        <v>#DIV/0!</v>
      </c>
      <c r="L3314" t="e">
        <f t="shared" si="4914"/>
        <v>#DIV/0!</v>
      </c>
    </row>
    <row r="3316" spans="1:16" x14ac:dyDescent="0.25">
      <c r="A3316" s="7">
        <f>B3317</f>
        <v>0</v>
      </c>
      <c r="B3316" s="7" t="e">
        <f>OR(AND(C3329:D3329),AND(C3329,E3329))</f>
        <v>#DIV/0!</v>
      </c>
      <c r="C3316" s="7" t="e">
        <f>OR(AND(C3330:D3330),AND(C3330,E3330))</f>
        <v>#DIV/0!</v>
      </c>
      <c r="D3316" s="7" t="e">
        <f>OR(AND(C3331:D3331),AND(C3331,E3331))</f>
        <v>#DIV/0!</v>
      </c>
      <c r="E3316" s="7" t="str">
        <f>C3317</f>
        <v>JUN '21</v>
      </c>
      <c r="F3316" s="7" t="e">
        <f>OR(AND(D3329:E3329),AND(D3329,F3329))</f>
        <v>#DIV/0!</v>
      </c>
      <c r="G3316" s="7" t="e">
        <f>OR(AND(D3330:E3330),AND(D3330,F3330))</f>
        <v>#DIV/0!</v>
      </c>
      <c r="H3316" s="7" t="e">
        <f>OR(AND(D3331:E3331),AND(D3331,F3331))</f>
        <v>#DIV/0!</v>
      </c>
      <c r="I3316" s="7" t="str">
        <f>D3317</f>
        <v>MAR '21</v>
      </c>
      <c r="J3316" s="11">
        <f>A3327</f>
        <v>0</v>
      </c>
      <c r="K3316" s="7">
        <f>B3322</f>
        <v>0</v>
      </c>
      <c r="L3316" s="7"/>
      <c r="M3316" s="7"/>
      <c r="O3316" t="str">
        <f>"https://www.moneycontrol.com/financials/21stcenturymanagement/results/consolidated-quarterly-results/"&amp;M3316&amp;"/1"</f>
        <v>https://www.moneycontrol.com/financials/21stcenturymanagement/results/consolidated-quarterly-results//1</v>
      </c>
      <c r="P3316" t="str">
        <f>"https://www.moneycontrol.com/financials/21stcenturymanagement/results/consolidated-quarterly-results/"&amp;M3316&amp;"/2"</f>
        <v>https://www.moneycontrol.com/financials/21stcenturymanagement/results/consolidated-quarterly-results//2</v>
      </c>
    </row>
    <row r="3317" spans="1:16" x14ac:dyDescent="0.25">
      <c r="A3317" s="2" t="s">
        <v>49</v>
      </c>
      <c r="B3317" s="8"/>
      <c r="C3317" s="2" t="s">
        <v>50</v>
      </c>
      <c r="D3317" s="2" t="s">
        <v>48</v>
      </c>
      <c r="E3317" s="2" t="s">
        <v>47</v>
      </c>
      <c r="F3317" s="2" t="s">
        <v>51</v>
      </c>
      <c r="G3317" s="2" t="s">
        <v>46</v>
      </c>
      <c r="H3317" s="2" t="s">
        <v>45</v>
      </c>
      <c r="I3317" s="2" t="s">
        <v>44</v>
      </c>
      <c r="J3317" s="2" t="s">
        <v>43</v>
      </c>
      <c r="K3317" s="2" t="s">
        <v>42</v>
      </c>
      <c r="L3317" s="2" t="s">
        <v>41</v>
      </c>
      <c r="M3317" s="2"/>
      <c r="O3317" s="2"/>
    </row>
    <row r="3318" spans="1:16" x14ac:dyDescent="0.25">
      <c r="A3318" t="s">
        <v>38</v>
      </c>
      <c r="B3318" t="s">
        <v>34</v>
      </c>
      <c r="C3318" s="6"/>
      <c r="D3318" s="6"/>
      <c r="E3318" s="6"/>
      <c r="F3318" s="6"/>
      <c r="G3318" s="6"/>
      <c r="H3318" s="6"/>
      <c r="I3318" s="6"/>
      <c r="J3318" s="6"/>
      <c r="K3318" s="6"/>
      <c r="L3318" s="6"/>
    </row>
    <row r="3319" spans="1:16" x14ac:dyDescent="0.25">
      <c r="B3319" t="s">
        <v>36</v>
      </c>
      <c r="C3319" s="4"/>
      <c r="D3319" s="6"/>
      <c r="E3319" s="4"/>
      <c r="F3319" s="4"/>
      <c r="G3319" s="4"/>
      <c r="H3319" s="6"/>
      <c r="I3319" s="4"/>
      <c r="J3319" s="4"/>
      <c r="K3319" s="4"/>
      <c r="L3319" s="4"/>
    </row>
    <row r="3320" spans="1:16" x14ac:dyDescent="0.25">
      <c r="B3320" t="s">
        <v>33</v>
      </c>
      <c r="C3320" s="5" t="e">
        <f t="shared" ref="C3320:L3320" si="4915">C3319/C3318</f>
        <v>#DIV/0!</v>
      </c>
      <c r="D3320" s="5" t="e">
        <f t="shared" si="4915"/>
        <v>#DIV/0!</v>
      </c>
      <c r="E3320" s="5" t="e">
        <f t="shared" si="4915"/>
        <v>#DIV/0!</v>
      </c>
      <c r="F3320" s="5" t="e">
        <f t="shared" si="4915"/>
        <v>#DIV/0!</v>
      </c>
      <c r="G3320" s="5" t="e">
        <f t="shared" si="4915"/>
        <v>#DIV/0!</v>
      </c>
      <c r="H3320" s="5" t="e">
        <f t="shared" si="4915"/>
        <v>#DIV/0!</v>
      </c>
      <c r="I3320" s="5" t="e">
        <f t="shared" si="4915"/>
        <v>#DIV/0!</v>
      </c>
      <c r="J3320" s="5" t="e">
        <f t="shared" si="4915"/>
        <v>#DIV/0!</v>
      </c>
      <c r="K3320" s="5" t="e">
        <f t="shared" si="4915"/>
        <v>#DIV/0!</v>
      </c>
      <c r="L3320" s="5" t="e">
        <f t="shared" si="4915"/>
        <v>#DIV/0!</v>
      </c>
    </row>
    <row r="3321" spans="1:16" x14ac:dyDescent="0.25">
      <c r="B3321" t="s">
        <v>32</v>
      </c>
      <c r="C3321" s="4"/>
      <c r="D3321" s="4"/>
      <c r="E3321" s="4"/>
      <c r="F3321" s="4"/>
      <c r="G3321" s="4"/>
      <c r="H3321" s="4"/>
      <c r="I3321" s="4"/>
      <c r="J3321" s="4"/>
      <c r="K3321" s="4"/>
      <c r="L3321" s="4"/>
    </row>
    <row r="3323" spans="1:16" x14ac:dyDescent="0.25">
      <c r="A3323" t="s">
        <v>37</v>
      </c>
      <c r="B3323" t="s">
        <v>34</v>
      </c>
      <c r="C3323" s="3">
        <f t="shared" ref="C3323:C3324" si="4916">SUM(C3318:F3318)</f>
        <v>0</v>
      </c>
      <c r="D3323" s="3">
        <f t="shared" ref="D3323:D3324" si="4917">SUM(D3318:G3318)</f>
        <v>0</v>
      </c>
      <c r="E3323" s="3">
        <f t="shared" ref="E3323:E3324" si="4918">SUM(E3318:H3318)</f>
        <v>0</v>
      </c>
      <c r="F3323" s="3">
        <f t="shared" ref="F3323:F3324" si="4919">SUM(F3318:I3318)</f>
        <v>0</v>
      </c>
      <c r="G3323" s="3">
        <f t="shared" ref="G3323:G3324" si="4920">SUM(G3318:J3318)</f>
        <v>0</v>
      </c>
      <c r="H3323" s="3">
        <f t="shared" ref="H3323:H3324" si="4921">SUM(H3318:K3318)</f>
        <v>0</v>
      </c>
      <c r="I3323" s="3">
        <f t="shared" ref="I3323:I3324" si="4922">SUM(I3318:L3318)</f>
        <v>0</v>
      </c>
    </row>
    <row r="3324" spans="1:16" x14ac:dyDescent="0.25">
      <c r="B3324" t="s">
        <v>36</v>
      </c>
      <c r="C3324" s="3">
        <f t="shared" si="4916"/>
        <v>0</v>
      </c>
      <c r="D3324" s="3">
        <f t="shared" si="4917"/>
        <v>0</v>
      </c>
      <c r="E3324" s="3">
        <f t="shared" si="4918"/>
        <v>0</v>
      </c>
      <c r="F3324" s="3">
        <f t="shared" si="4919"/>
        <v>0</v>
      </c>
      <c r="G3324" s="3">
        <f t="shared" si="4920"/>
        <v>0</v>
      </c>
      <c r="H3324" s="3">
        <f t="shared" si="4921"/>
        <v>0</v>
      </c>
      <c r="I3324" s="3">
        <f t="shared" si="4922"/>
        <v>0</v>
      </c>
    </row>
    <row r="3325" spans="1:16" x14ac:dyDescent="0.25">
      <c r="B3325" t="s">
        <v>33</v>
      </c>
      <c r="C3325" s="1" t="e">
        <f t="shared" ref="C3325:I3325" si="4923">C3324/C3323</f>
        <v>#DIV/0!</v>
      </c>
      <c r="D3325" s="1" t="e">
        <f t="shared" si="4923"/>
        <v>#DIV/0!</v>
      </c>
      <c r="E3325" s="1" t="e">
        <f t="shared" si="4923"/>
        <v>#DIV/0!</v>
      </c>
      <c r="F3325" s="1" t="e">
        <f t="shared" si="4923"/>
        <v>#DIV/0!</v>
      </c>
      <c r="G3325" s="1" t="e">
        <f t="shared" si="4923"/>
        <v>#DIV/0!</v>
      </c>
      <c r="H3325" s="1" t="e">
        <f t="shared" si="4923"/>
        <v>#DIV/0!</v>
      </c>
      <c r="I3325" s="1" t="e">
        <f t="shared" si="4923"/>
        <v>#DIV/0!</v>
      </c>
    </row>
    <row r="3326" spans="1:16" x14ac:dyDescent="0.25">
      <c r="B3326" t="s">
        <v>32</v>
      </c>
      <c r="C3326">
        <f t="shared" ref="C3326" si="4924">SUM(C3321:F3321)</f>
        <v>0</v>
      </c>
      <c r="D3326">
        <f t="shared" ref="D3326" si="4925">SUM(D3321:G3321)</f>
        <v>0</v>
      </c>
      <c r="E3326">
        <f t="shared" ref="E3326" si="4926">SUM(E3321:H3321)</f>
        <v>0</v>
      </c>
      <c r="F3326">
        <f t="shared" ref="F3326" si="4927">SUM(F3321:I3321)</f>
        <v>0</v>
      </c>
      <c r="G3326">
        <f t="shared" ref="G3326" si="4928">SUM(G3321:J3321)</f>
        <v>0</v>
      </c>
      <c r="H3326">
        <f t="shared" ref="H3326" si="4929">SUM(H3321:K3321)</f>
        <v>0</v>
      </c>
      <c r="I3326">
        <f t="shared" ref="I3326" si="4930">SUM(I3321:L3321)</f>
        <v>0</v>
      </c>
    </row>
    <row r="3327" spans="1:16" x14ac:dyDescent="0.25">
      <c r="A3327" s="10"/>
      <c r="B3327" s="9"/>
      <c r="C3327" s="9"/>
      <c r="D3327" s="9"/>
      <c r="E3327" s="9"/>
      <c r="F3327" s="9"/>
      <c r="G3327" s="9"/>
      <c r="H3327" s="9"/>
      <c r="I3327" s="9"/>
    </row>
    <row r="3328" spans="1:16" x14ac:dyDescent="0.25">
      <c r="A3328" t="s">
        <v>35</v>
      </c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</row>
    <row r="3329" spans="1:16" x14ac:dyDescent="0.25">
      <c r="A3329" t="e">
        <f>B3329</f>
        <v>#DIV/0!</v>
      </c>
      <c r="B3329" t="e">
        <f>OR(AND(C3329:D3329),AND(C3329,E3329))</f>
        <v>#DIV/0!</v>
      </c>
      <c r="C3329" t="e">
        <f>AND(((C3323-D3323)/D3323)&gt;0,((C3318-D3318)/D3318)&gt;0,((C3323-E3323)/E3323)&gt;0,((C3318-E3318)/E3318)&gt;0)</f>
        <v>#DIV/0!</v>
      </c>
      <c r="D3329" t="e">
        <f>AND(((D3323-E3323)/E3323)&gt;0,((D3318-E3318)/E3318)&gt;0,((D3323-F3323)/F3323)&gt;0,((D3318-F3318)/F3318)&gt;0)</f>
        <v>#DIV/0!</v>
      </c>
      <c r="E3329" t="e">
        <f>AND(((E3323-F3323)/F3323)&gt;0,((E3318-F3318)/F3318)&gt;0,((E3323-G3323)/G3323)&gt;0,((E3318-G3318)/G3318)&gt;0)</f>
        <v>#DIV/0!</v>
      </c>
      <c r="F3329" t="e">
        <f>AND(((F3323-G3323)/G3323)&gt;0,((F3318-G3318)/G3318)&gt;0,((F3323-H3323)/H3323)&gt;0,((F3318-H3318)/H3318)&gt;0)</f>
        <v>#DIV/0!</v>
      </c>
      <c r="G3329" t="e">
        <f>AND(((G3323-H3323)/H3323)&gt;0,((G3318-H3318)/H3318)&gt;0,((G3323-I3323)/I3323)&gt;0,((G3318-I3318)/I3318)&gt;0)</f>
        <v>#DIV/0!</v>
      </c>
      <c r="H3329" t="e">
        <f>AND(((H3323-I3323)/I3323)&gt;0,((H3318-I3318)/I3318)&gt;0,((H3323-J3323)/J3323)&gt;0,((H3318-J3318)/J3318)&gt;0)</f>
        <v>#DIV/0!</v>
      </c>
      <c r="I3329" t="e">
        <f>AND(((I3323-J3323)/J3323)&gt;0,((I3318-J3318)/J3318)&gt;0,((I3323-K3323)/K3323)&gt;0,((I3318-K3318)/K3318)&gt;0)</f>
        <v>#DIV/0!</v>
      </c>
      <c r="J3329" t="e">
        <f>AND(((J3323-K3323)/K3323)&gt;0,((J3318-K3318)/K3318)&gt;0,((J3323-L3323)/L3323)&gt;0,((J3318-L3318)/L3318)&gt;0)</f>
        <v>#DIV/0!</v>
      </c>
      <c r="K3329" t="e">
        <f>AND(((K3323-L3323)/L3323)&gt;0,((K3318-L3318)/L3318)&gt;0,((K3323-M3323)/M3323)&gt;0,((K3318-M3318)/M3318)&gt;0)</f>
        <v>#DIV/0!</v>
      </c>
      <c r="L3329" t="e">
        <f>AND(((L3323-M3323)/M3323)&gt;0,((L3318-M3318)/M3318)&gt;0,((L3323-N3323)/N3323)&gt;0,((L3318-N3318)/N3318)&gt;0)</f>
        <v>#DIV/0!</v>
      </c>
    </row>
    <row r="3330" spans="1:16" x14ac:dyDescent="0.25">
      <c r="B3330" t="e">
        <f>OR(AND(C3330:D3330),AND(C3330,E3330))</f>
        <v>#DIV/0!</v>
      </c>
      <c r="C3330" t="e">
        <f>AND(((C3325-D3325)/D3325)&gt;0,((C3325-E3325)/E3325)&gt;0,((C3320-D3320)/D3320)&gt;0,((C3320-E3320)/E3320)&gt;0)</f>
        <v>#DIV/0!</v>
      </c>
      <c r="D3330" t="e">
        <f t="shared" ref="D3330:D3331" si="4931">AND(((D3325-E3325)/E3325)&gt;0,((D3325-F3325)/F3325)&gt;0,((D3320-E3320)/E3320)&gt;0,((D3320-F3320)/F3320)&gt;0)</f>
        <v>#DIV/0!</v>
      </c>
      <c r="E3330" t="e">
        <f t="shared" ref="E3330:E3331" si="4932">AND(((E3325-F3325)/F3325)&gt;0,((E3325-G3325)/G3325)&gt;0,((E3320-F3320)/F3320)&gt;0,((E3320-G3320)/G3320)&gt;0)</f>
        <v>#DIV/0!</v>
      </c>
      <c r="F3330" t="e">
        <f t="shared" ref="F3330:F3331" si="4933">AND(((F3325-G3325)/G3325)&gt;0,((F3325-H3325)/H3325)&gt;0,((F3320-G3320)/G3320)&gt;0,((F3320-H3320)/H3320)&gt;0)</f>
        <v>#DIV/0!</v>
      </c>
      <c r="G3330" t="e">
        <f t="shared" ref="G3330:G3331" si="4934">AND(((G3325-H3325)/H3325)&gt;0,((G3325-I3325)/I3325)&gt;0,((G3320-H3320)/H3320)&gt;0,((G3320-I3320)/I3320)&gt;0)</f>
        <v>#DIV/0!</v>
      </c>
      <c r="H3330" t="e">
        <f t="shared" ref="H3330:H3331" si="4935">AND(((H3325-I3325)/I3325)&gt;0,((H3325-J3325)/J3325)&gt;0,((H3320-I3320)/I3320)&gt;0,((H3320-J3320)/J3320)&gt;0)</f>
        <v>#DIV/0!</v>
      </c>
      <c r="I3330" t="e">
        <f t="shared" ref="I3330:I3331" si="4936">AND(((I3325-J3325)/J3325)&gt;0,((I3325-K3325)/K3325)&gt;0,((I3320-J3320)/J3320)&gt;0,((I3320-K3320)/K3320)&gt;0)</f>
        <v>#DIV/0!</v>
      </c>
      <c r="J3330" t="e">
        <f t="shared" ref="J3330:J3331" si="4937">AND(((J3325-K3325)/K3325)&gt;0,((J3325-L3325)/L3325)&gt;0,((J3320-K3320)/K3320)&gt;0,((J3320-L3320)/L3320)&gt;0)</f>
        <v>#DIV/0!</v>
      </c>
      <c r="K3330" t="e">
        <f t="shared" ref="K3330:K3331" si="4938">AND(((K3325-L3325)/L3325)&gt;0,((K3325-M3325)/M3325)&gt;0,((K3320-L3320)/L3320)&gt;0,((K3320-M3320)/M3320)&gt;0)</f>
        <v>#DIV/0!</v>
      </c>
      <c r="L3330" t="e">
        <f t="shared" ref="L3330:L3331" si="4939">AND(((L3325-M3325)/M3325)&gt;0,((L3325-N3325)/N3325)&gt;0,((L3320-M3320)/M3320)&gt;0,((L3320-N3320)/N3320)&gt;0)</f>
        <v>#DIV/0!</v>
      </c>
    </row>
    <row r="3331" spans="1:16" x14ac:dyDescent="0.25">
      <c r="B3331" t="e">
        <f>OR(AND(C3331:D3331),AND(C3331,E3331))</f>
        <v>#DIV/0!</v>
      </c>
      <c r="C3331" t="e">
        <f>AND(((C3326-D3326)/D3326)&gt;0,((C3326-E3326)/E3326)&gt;0,((C3321-D3321)/D3321)&gt;0,((C3321-E3321)/E3321)&gt;0)</f>
        <v>#DIV/0!</v>
      </c>
      <c r="D3331" t="e">
        <f t="shared" si="4931"/>
        <v>#DIV/0!</v>
      </c>
      <c r="E3331" t="e">
        <f t="shared" si="4932"/>
        <v>#DIV/0!</v>
      </c>
      <c r="F3331" t="e">
        <f t="shared" si="4933"/>
        <v>#DIV/0!</v>
      </c>
      <c r="G3331" t="e">
        <f t="shared" si="4934"/>
        <v>#DIV/0!</v>
      </c>
      <c r="H3331" t="e">
        <f t="shared" si="4935"/>
        <v>#DIV/0!</v>
      </c>
      <c r="I3331" t="e">
        <f t="shared" si="4936"/>
        <v>#DIV/0!</v>
      </c>
      <c r="J3331" t="e">
        <f t="shared" si="4937"/>
        <v>#DIV/0!</v>
      </c>
      <c r="K3331" t="e">
        <f t="shared" si="4938"/>
        <v>#DIV/0!</v>
      </c>
      <c r="L3331" t="e">
        <f t="shared" si="4939"/>
        <v>#DIV/0!</v>
      </c>
    </row>
    <row r="3333" spans="1:16" x14ac:dyDescent="0.25">
      <c r="A3333" s="7">
        <f>B3334</f>
        <v>0</v>
      </c>
      <c r="B3333" s="7" t="e">
        <f>OR(AND(C3346:D3346),AND(C3346,E3346))</f>
        <v>#DIV/0!</v>
      </c>
      <c r="C3333" s="7" t="e">
        <f>OR(AND(C3347:D3347),AND(C3347,E3347))</f>
        <v>#DIV/0!</v>
      </c>
      <c r="D3333" s="7" t="e">
        <f>OR(AND(C3348:D3348),AND(C3348,E3348))</f>
        <v>#DIV/0!</v>
      </c>
      <c r="E3333" s="7" t="str">
        <f>C3334</f>
        <v>JUN '21</v>
      </c>
      <c r="F3333" s="7" t="e">
        <f>OR(AND(D3346:E3346),AND(D3346,F3346))</f>
        <v>#DIV/0!</v>
      </c>
      <c r="G3333" s="7" t="e">
        <f>OR(AND(D3347:E3347),AND(D3347,F3347))</f>
        <v>#DIV/0!</v>
      </c>
      <c r="H3333" s="7" t="e">
        <f>OR(AND(D3348:E3348),AND(D3348,F3348))</f>
        <v>#DIV/0!</v>
      </c>
      <c r="I3333" s="7" t="str">
        <f>D3334</f>
        <v>MAR '21</v>
      </c>
      <c r="J3333" s="11">
        <f>A3344</f>
        <v>0</v>
      </c>
      <c r="K3333" s="7">
        <f>B3339</f>
        <v>0</v>
      </c>
      <c r="L3333" s="7"/>
      <c r="M3333" s="7"/>
      <c r="O3333" t="str">
        <f>"https://www.moneycontrol.com/financials/21stcenturymanagement/results/consolidated-quarterly-results/"&amp;M3333&amp;"/1"</f>
        <v>https://www.moneycontrol.com/financials/21stcenturymanagement/results/consolidated-quarterly-results//1</v>
      </c>
      <c r="P3333" t="str">
        <f>"https://www.moneycontrol.com/financials/21stcenturymanagement/results/consolidated-quarterly-results/"&amp;M3333&amp;"/2"</f>
        <v>https://www.moneycontrol.com/financials/21stcenturymanagement/results/consolidated-quarterly-results//2</v>
      </c>
    </row>
    <row r="3334" spans="1:16" x14ac:dyDescent="0.25">
      <c r="A3334" s="2" t="s">
        <v>49</v>
      </c>
      <c r="B3334" s="8"/>
      <c r="C3334" s="2" t="s">
        <v>50</v>
      </c>
      <c r="D3334" s="2" t="s">
        <v>48</v>
      </c>
      <c r="E3334" s="2" t="s">
        <v>47</v>
      </c>
      <c r="F3334" s="2" t="s">
        <v>51</v>
      </c>
      <c r="G3334" s="2" t="s">
        <v>46</v>
      </c>
      <c r="H3334" s="2" t="s">
        <v>45</v>
      </c>
      <c r="I3334" s="2" t="s">
        <v>44</v>
      </c>
      <c r="J3334" s="2" t="s">
        <v>43</v>
      </c>
      <c r="K3334" s="2" t="s">
        <v>42</v>
      </c>
      <c r="L3334" s="2" t="s">
        <v>41</v>
      </c>
      <c r="M3334" s="2"/>
      <c r="O3334" s="2"/>
    </row>
    <row r="3335" spans="1:16" x14ac:dyDescent="0.25">
      <c r="A3335" t="s">
        <v>38</v>
      </c>
      <c r="B3335" t="s">
        <v>34</v>
      </c>
      <c r="C3335" s="6"/>
      <c r="D3335" s="6"/>
      <c r="E3335" s="6"/>
      <c r="F3335" s="6"/>
      <c r="G3335" s="6"/>
      <c r="H3335" s="6"/>
      <c r="I3335" s="6"/>
      <c r="J3335" s="6"/>
      <c r="K3335" s="6"/>
      <c r="L3335" s="6"/>
    </row>
    <row r="3336" spans="1:16" x14ac:dyDescent="0.25">
      <c r="B3336" t="s">
        <v>36</v>
      </c>
      <c r="C3336" s="4"/>
      <c r="D3336" s="6"/>
      <c r="E3336" s="4"/>
      <c r="F3336" s="4"/>
      <c r="G3336" s="4"/>
      <c r="H3336" s="6"/>
      <c r="I3336" s="4"/>
      <c r="J3336" s="4"/>
      <c r="K3336" s="4"/>
      <c r="L3336" s="4"/>
    </row>
    <row r="3337" spans="1:16" x14ac:dyDescent="0.25">
      <c r="B3337" t="s">
        <v>33</v>
      </c>
      <c r="C3337" s="5" t="e">
        <f t="shared" ref="C3337:L3337" si="4940">C3336/C3335</f>
        <v>#DIV/0!</v>
      </c>
      <c r="D3337" s="5" t="e">
        <f t="shared" si="4940"/>
        <v>#DIV/0!</v>
      </c>
      <c r="E3337" s="5" t="e">
        <f t="shared" si="4940"/>
        <v>#DIV/0!</v>
      </c>
      <c r="F3337" s="5" t="e">
        <f t="shared" si="4940"/>
        <v>#DIV/0!</v>
      </c>
      <c r="G3337" s="5" t="e">
        <f t="shared" si="4940"/>
        <v>#DIV/0!</v>
      </c>
      <c r="H3337" s="5" t="e">
        <f t="shared" si="4940"/>
        <v>#DIV/0!</v>
      </c>
      <c r="I3337" s="5" t="e">
        <f t="shared" si="4940"/>
        <v>#DIV/0!</v>
      </c>
      <c r="J3337" s="5" t="e">
        <f t="shared" si="4940"/>
        <v>#DIV/0!</v>
      </c>
      <c r="K3337" s="5" t="e">
        <f t="shared" si="4940"/>
        <v>#DIV/0!</v>
      </c>
      <c r="L3337" s="5" t="e">
        <f t="shared" si="4940"/>
        <v>#DIV/0!</v>
      </c>
    </row>
    <row r="3338" spans="1:16" x14ac:dyDescent="0.25">
      <c r="B3338" t="s">
        <v>32</v>
      </c>
      <c r="C3338" s="4"/>
      <c r="D3338" s="4"/>
      <c r="E3338" s="4"/>
      <c r="F3338" s="4"/>
      <c r="G3338" s="4"/>
      <c r="H3338" s="4"/>
      <c r="I3338" s="4"/>
      <c r="J3338" s="4"/>
      <c r="K3338" s="4"/>
      <c r="L3338" s="4"/>
    </row>
    <row r="3340" spans="1:16" x14ac:dyDescent="0.25">
      <c r="A3340" t="s">
        <v>37</v>
      </c>
      <c r="B3340" t="s">
        <v>34</v>
      </c>
      <c r="C3340" s="3">
        <f t="shared" ref="C3340:C3341" si="4941">SUM(C3335:F3335)</f>
        <v>0</v>
      </c>
      <c r="D3340" s="3">
        <f t="shared" ref="D3340:D3341" si="4942">SUM(D3335:G3335)</f>
        <v>0</v>
      </c>
      <c r="E3340" s="3">
        <f t="shared" ref="E3340:E3341" si="4943">SUM(E3335:H3335)</f>
        <v>0</v>
      </c>
      <c r="F3340" s="3">
        <f t="shared" ref="F3340:F3341" si="4944">SUM(F3335:I3335)</f>
        <v>0</v>
      </c>
      <c r="G3340" s="3">
        <f t="shared" ref="G3340:G3341" si="4945">SUM(G3335:J3335)</f>
        <v>0</v>
      </c>
      <c r="H3340" s="3">
        <f t="shared" ref="H3340:H3341" si="4946">SUM(H3335:K3335)</f>
        <v>0</v>
      </c>
      <c r="I3340" s="3">
        <f t="shared" ref="I3340:I3341" si="4947">SUM(I3335:L3335)</f>
        <v>0</v>
      </c>
    </row>
    <row r="3341" spans="1:16" x14ac:dyDescent="0.25">
      <c r="B3341" t="s">
        <v>36</v>
      </c>
      <c r="C3341" s="3">
        <f t="shared" si="4941"/>
        <v>0</v>
      </c>
      <c r="D3341" s="3">
        <f t="shared" si="4942"/>
        <v>0</v>
      </c>
      <c r="E3341" s="3">
        <f t="shared" si="4943"/>
        <v>0</v>
      </c>
      <c r="F3341" s="3">
        <f t="shared" si="4944"/>
        <v>0</v>
      </c>
      <c r="G3341" s="3">
        <f t="shared" si="4945"/>
        <v>0</v>
      </c>
      <c r="H3341" s="3">
        <f t="shared" si="4946"/>
        <v>0</v>
      </c>
      <c r="I3341" s="3">
        <f t="shared" si="4947"/>
        <v>0</v>
      </c>
    </row>
    <row r="3342" spans="1:16" x14ac:dyDescent="0.25">
      <c r="B3342" t="s">
        <v>33</v>
      </c>
      <c r="C3342" s="1" t="e">
        <f t="shared" ref="C3342:I3342" si="4948">C3341/C3340</f>
        <v>#DIV/0!</v>
      </c>
      <c r="D3342" s="1" t="e">
        <f t="shared" si="4948"/>
        <v>#DIV/0!</v>
      </c>
      <c r="E3342" s="1" t="e">
        <f t="shared" si="4948"/>
        <v>#DIV/0!</v>
      </c>
      <c r="F3342" s="1" t="e">
        <f t="shared" si="4948"/>
        <v>#DIV/0!</v>
      </c>
      <c r="G3342" s="1" t="e">
        <f t="shared" si="4948"/>
        <v>#DIV/0!</v>
      </c>
      <c r="H3342" s="1" t="e">
        <f t="shared" si="4948"/>
        <v>#DIV/0!</v>
      </c>
      <c r="I3342" s="1" t="e">
        <f t="shared" si="4948"/>
        <v>#DIV/0!</v>
      </c>
    </row>
    <row r="3343" spans="1:16" x14ac:dyDescent="0.25">
      <c r="B3343" t="s">
        <v>32</v>
      </c>
      <c r="C3343">
        <f t="shared" ref="C3343" si="4949">SUM(C3338:F3338)</f>
        <v>0</v>
      </c>
      <c r="D3343">
        <f t="shared" ref="D3343" si="4950">SUM(D3338:G3338)</f>
        <v>0</v>
      </c>
      <c r="E3343">
        <f t="shared" ref="E3343" si="4951">SUM(E3338:H3338)</f>
        <v>0</v>
      </c>
      <c r="F3343">
        <f t="shared" ref="F3343" si="4952">SUM(F3338:I3338)</f>
        <v>0</v>
      </c>
      <c r="G3343">
        <f t="shared" ref="G3343" si="4953">SUM(G3338:J3338)</f>
        <v>0</v>
      </c>
      <c r="H3343">
        <f t="shared" ref="H3343" si="4954">SUM(H3338:K3338)</f>
        <v>0</v>
      </c>
      <c r="I3343">
        <f t="shared" ref="I3343" si="4955">SUM(I3338:L3338)</f>
        <v>0</v>
      </c>
    </row>
    <row r="3344" spans="1:16" x14ac:dyDescent="0.25">
      <c r="A3344" s="10"/>
      <c r="B3344" s="9"/>
      <c r="C3344" s="9"/>
      <c r="D3344" s="9"/>
      <c r="E3344" s="9"/>
      <c r="F3344" s="9"/>
      <c r="G3344" s="9"/>
      <c r="H3344" s="9"/>
      <c r="I3344" s="9"/>
    </row>
    <row r="3345" spans="1:16" x14ac:dyDescent="0.25">
      <c r="A3345" t="s">
        <v>35</v>
      </c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</row>
    <row r="3346" spans="1:16" x14ac:dyDescent="0.25">
      <c r="A3346" t="e">
        <f>B3346</f>
        <v>#DIV/0!</v>
      </c>
      <c r="B3346" t="e">
        <f>OR(AND(C3346:D3346),AND(C3346,E3346))</f>
        <v>#DIV/0!</v>
      </c>
      <c r="C3346" t="e">
        <f>AND(((C3340-D3340)/D3340)&gt;0,((C3335-D3335)/D3335)&gt;0,((C3340-E3340)/E3340)&gt;0,((C3335-E3335)/E3335)&gt;0)</f>
        <v>#DIV/0!</v>
      </c>
      <c r="D3346" t="e">
        <f>AND(((D3340-E3340)/E3340)&gt;0,((D3335-E3335)/E3335)&gt;0,((D3340-F3340)/F3340)&gt;0,((D3335-F3335)/F3335)&gt;0)</f>
        <v>#DIV/0!</v>
      </c>
      <c r="E3346" t="e">
        <f>AND(((E3340-F3340)/F3340)&gt;0,((E3335-F3335)/F3335)&gt;0,((E3340-G3340)/G3340)&gt;0,((E3335-G3335)/G3335)&gt;0)</f>
        <v>#DIV/0!</v>
      </c>
      <c r="F3346" t="e">
        <f>AND(((F3340-G3340)/G3340)&gt;0,((F3335-G3335)/G3335)&gt;0,((F3340-H3340)/H3340)&gt;0,((F3335-H3335)/H3335)&gt;0)</f>
        <v>#DIV/0!</v>
      </c>
      <c r="G3346" t="e">
        <f>AND(((G3340-H3340)/H3340)&gt;0,((G3335-H3335)/H3335)&gt;0,((G3340-I3340)/I3340)&gt;0,((G3335-I3335)/I3335)&gt;0)</f>
        <v>#DIV/0!</v>
      </c>
      <c r="H3346" t="e">
        <f>AND(((H3340-I3340)/I3340)&gt;0,((H3335-I3335)/I3335)&gt;0,((H3340-J3340)/J3340)&gt;0,((H3335-J3335)/J3335)&gt;0)</f>
        <v>#DIV/0!</v>
      </c>
      <c r="I3346" t="e">
        <f>AND(((I3340-J3340)/J3340)&gt;0,((I3335-J3335)/J3335)&gt;0,((I3340-K3340)/K3340)&gt;0,((I3335-K3335)/K3335)&gt;0)</f>
        <v>#DIV/0!</v>
      </c>
      <c r="J3346" t="e">
        <f>AND(((J3340-K3340)/K3340)&gt;0,((J3335-K3335)/K3335)&gt;0,((J3340-L3340)/L3340)&gt;0,((J3335-L3335)/L3335)&gt;0)</f>
        <v>#DIV/0!</v>
      </c>
      <c r="K3346" t="e">
        <f>AND(((K3340-L3340)/L3340)&gt;0,((K3335-L3335)/L3335)&gt;0,((K3340-M3340)/M3340)&gt;0,((K3335-M3335)/M3335)&gt;0)</f>
        <v>#DIV/0!</v>
      </c>
      <c r="L3346" t="e">
        <f>AND(((L3340-M3340)/M3340)&gt;0,((L3335-M3335)/M3335)&gt;0,((L3340-N3340)/N3340)&gt;0,((L3335-N3335)/N3335)&gt;0)</f>
        <v>#DIV/0!</v>
      </c>
    </row>
    <row r="3347" spans="1:16" x14ac:dyDescent="0.25">
      <c r="B3347" t="e">
        <f>OR(AND(C3347:D3347),AND(C3347,E3347))</f>
        <v>#DIV/0!</v>
      </c>
      <c r="C3347" t="e">
        <f>AND(((C3342-D3342)/D3342)&gt;0,((C3342-E3342)/E3342)&gt;0,((C3337-D3337)/D3337)&gt;0,((C3337-E3337)/E3337)&gt;0)</f>
        <v>#DIV/0!</v>
      </c>
      <c r="D3347" t="e">
        <f t="shared" ref="D3347:D3348" si="4956">AND(((D3342-E3342)/E3342)&gt;0,((D3342-F3342)/F3342)&gt;0,((D3337-E3337)/E3337)&gt;0,((D3337-F3337)/F3337)&gt;0)</f>
        <v>#DIV/0!</v>
      </c>
      <c r="E3347" t="e">
        <f t="shared" ref="E3347:E3348" si="4957">AND(((E3342-F3342)/F3342)&gt;0,((E3342-G3342)/G3342)&gt;0,((E3337-F3337)/F3337)&gt;0,((E3337-G3337)/G3337)&gt;0)</f>
        <v>#DIV/0!</v>
      </c>
      <c r="F3347" t="e">
        <f t="shared" ref="F3347:F3348" si="4958">AND(((F3342-G3342)/G3342)&gt;0,((F3342-H3342)/H3342)&gt;0,((F3337-G3337)/G3337)&gt;0,((F3337-H3337)/H3337)&gt;0)</f>
        <v>#DIV/0!</v>
      </c>
      <c r="G3347" t="e">
        <f t="shared" ref="G3347:G3348" si="4959">AND(((G3342-H3342)/H3342)&gt;0,((G3342-I3342)/I3342)&gt;0,((G3337-H3337)/H3337)&gt;0,((G3337-I3337)/I3337)&gt;0)</f>
        <v>#DIV/0!</v>
      </c>
      <c r="H3347" t="e">
        <f t="shared" ref="H3347:H3348" si="4960">AND(((H3342-I3342)/I3342)&gt;0,((H3342-J3342)/J3342)&gt;0,((H3337-I3337)/I3337)&gt;0,((H3337-J3337)/J3337)&gt;0)</f>
        <v>#DIV/0!</v>
      </c>
      <c r="I3347" t="e">
        <f t="shared" ref="I3347:I3348" si="4961">AND(((I3342-J3342)/J3342)&gt;0,((I3342-K3342)/K3342)&gt;0,((I3337-J3337)/J3337)&gt;0,((I3337-K3337)/K3337)&gt;0)</f>
        <v>#DIV/0!</v>
      </c>
      <c r="J3347" t="e">
        <f t="shared" ref="J3347:J3348" si="4962">AND(((J3342-K3342)/K3342)&gt;0,((J3342-L3342)/L3342)&gt;0,((J3337-K3337)/K3337)&gt;0,((J3337-L3337)/L3337)&gt;0)</f>
        <v>#DIV/0!</v>
      </c>
      <c r="K3347" t="e">
        <f t="shared" ref="K3347:K3348" si="4963">AND(((K3342-L3342)/L3342)&gt;0,((K3342-M3342)/M3342)&gt;0,((K3337-L3337)/L3337)&gt;0,((K3337-M3337)/M3337)&gt;0)</f>
        <v>#DIV/0!</v>
      </c>
      <c r="L3347" t="e">
        <f t="shared" ref="L3347:L3348" si="4964">AND(((L3342-M3342)/M3342)&gt;0,((L3342-N3342)/N3342)&gt;0,((L3337-M3337)/M3337)&gt;0,((L3337-N3337)/N3337)&gt;0)</f>
        <v>#DIV/0!</v>
      </c>
    </row>
    <row r="3348" spans="1:16" x14ac:dyDescent="0.25">
      <c r="B3348" t="e">
        <f>OR(AND(C3348:D3348),AND(C3348,E3348))</f>
        <v>#DIV/0!</v>
      </c>
      <c r="C3348" t="e">
        <f>AND(((C3343-D3343)/D3343)&gt;0,((C3343-E3343)/E3343)&gt;0,((C3338-D3338)/D3338)&gt;0,((C3338-E3338)/E3338)&gt;0)</f>
        <v>#DIV/0!</v>
      </c>
      <c r="D3348" t="e">
        <f t="shared" si="4956"/>
        <v>#DIV/0!</v>
      </c>
      <c r="E3348" t="e">
        <f t="shared" si="4957"/>
        <v>#DIV/0!</v>
      </c>
      <c r="F3348" t="e">
        <f t="shared" si="4958"/>
        <v>#DIV/0!</v>
      </c>
      <c r="G3348" t="e">
        <f t="shared" si="4959"/>
        <v>#DIV/0!</v>
      </c>
      <c r="H3348" t="e">
        <f t="shared" si="4960"/>
        <v>#DIV/0!</v>
      </c>
      <c r="I3348" t="e">
        <f t="shared" si="4961"/>
        <v>#DIV/0!</v>
      </c>
      <c r="J3348" t="e">
        <f t="shared" si="4962"/>
        <v>#DIV/0!</v>
      </c>
      <c r="K3348" t="e">
        <f t="shared" si="4963"/>
        <v>#DIV/0!</v>
      </c>
      <c r="L3348" t="e">
        <f t="shared" si="4964"/>
        <v>#DIV/0!</v>
      </c>
    </row>
    <row r="3350" spans="1:16" x14ac:dyDescent="0.25">
      <c r="A3350" s="7">
        <f>B3351</f>
        <v>0</v>
      </c>
      <c r="B3350" s="7" t="e">
        <f>OR(AND(C3363:D3363),AND(C3363,E3363))</f>
        <v>#DIV/0!</v>
      </c>
      <c r="C3350" s="7" t="e">
        <f>OR(AND(C3364:D3364),AND(C3364,E3364))</f>
        <v>#DIV/0!</v>
      </c>
      <c r="D3350" s="7" t="e">
        <f>OR(AND(C3365:D3365),AND(C3365,E3365))</f>
        <v>#DIV/0!</v>
      </c>
      <c r="E3350" s="7" t="str">
        <f>C3351</f>
        <v>JUN '21</v>
      </c>
      <c r="F3350" s="7" t="e">
        <f>OR(AND(D3363:E3363),AND(D3363,F3363))</f>
        <v>#DIV/0!</v>
      </c>
      <c r="G3350" s="7" t="e">
        <f>OR(AND(D3364:E3364),AND(D3364,F3364))</f>
        <v>#DIV/0!</v>
      </c>
      <c r="H3350" s="7" t="e">
        <f>OR(AND(D3365:E3365),AND(D3365,F3365))</f>
        <v>#DIV/0!</v>
      </c>
      <c r="I3350" s="7" t="str">
        <f>D3351</f>
        <v>MAR '21</v>
      </c>
      <c r="J3350" s="11">
        <f>A3361</f>
        <v>0</v>
      </c>
      <c r="K3350" s="7">
        <f>B3356</f>
        <v>0</v>
      </c>
      <c r="L3350" s="7"/>
      <c r="M3350" s="7"/>
      <c r="O3350" t="str">
        <f>"https://www.moneycontrol.com/financials/21stcenturymanagement/results/consolidated-quarterly-results/"&amp;M3350&amp;"/1"</f>
        <v>https://www.moneycontrol.com/financials/21stcenturymanagement/results/consolidated-quarterly-results//1</v>
      </c>
      <c r="P3350" t="str">
        <f>"https://www.moneycontrol.com/financials/21stcenturymanagement/results/consolidated-quarterly-results/"&amp;M3350&amp;"/2"</f>
        <v>https://www.moneycontrol.com/financials/21stcenturymanagement/results/consolidated-quarterly-results//2</v>
      </c>
    </row>
    <row r="3351" spans="1:16" x14ac:dyDescent="0.25">
      <c r="A3351" s="2" t="s">
        <v>49</v>
      </c>
      <c r="B3351" s="8"/>
      <c r="C3351" s="2" t="s">
        <v>50</v>
      </c>
      <c r="D3351" s="2" t="s">
        <v>48</v>
      </c>
      <c r="E3351" s="2" t="s">
        <v>47</v>
      </c>
      <c r="F3351" s="2" t="s">
        <v>51</v>
      </c>
      <c r="G3351" s="2" t="s">
        <v>46</v>
      </c>
      <c r="H3351" s="2" t="s">
        <v>45</v>
      </c>
      <c r="I3351" s="2" t="s">
        <v>44</v>
      </c>
      <c r="J3351" s="2" t="s">
        <v>43</v>
      </c>
      <c r="K3351" s="2" t="s">
        <v>42</v>
      </c>
      <c r="L3351" s="2" t="s">
        <v>41</v>
      </c>
      <c r="M3351" s="2"/>
      <c r="O3351" s="2"/>
    </row>
    <row r="3352" spans="1:16" x14ac:dyDescent="0.25">
      <c r="A3352" t="s">
        <v>38</v>
      </c>
      <c r="B3352" t="s">
        <v>34</v>
      </c>
      <c r="C3352" s="6"/>
      <c r="D3352" s="6"/>
      <c r="E3352" s="6"/>
      <c r="F3352" s="6"/>
      <c r="G3352" s="6"/>
      <c r="H3352" s="6"/>
      <c r="I3352" s="6"/>
      <c r="J3352" s="6"/>
      <c r="K3352" s="6"/>
      <c r="L3352" s="6"/>
    </row>
    <row r="3353" spans="1:16" x14ac:dyDescent="0.25">
      <c r="B3353" t="s">
        <v>36</v>
      </c>
      <c r="C3353" s="4"/>
      <c r="D3353" s="6"/>
      <c r="E3353" s="4"/>
      <c r="F3353" s="4"/>
      <c r="G3353" s="4"/>
      <c r="H3353" s="6"/>
      <c r="I3353" s="4"/>
      <c r="J3353" s="4"/>
      <c r="K3353" s="4"/>
      <c r="L3353" s="4"/>
    </row>
    <row r="3354" spans="1:16" x14ac:dyDescent="0.25">
      <c r="B3354" t="s">
        <v>33</v>
      </c>
      <c r="C3354" s="5" t="e">
        <f t="shared" ref="C3354:L3354" si="4965">C3353/C3352</f>
        <v>#DIV/0!</v>
      </c>
      <c r="D3354" s="5" t="e">
        <f t="shared" si="4965"/>
        <v>#DIV/0!</v>
      </c>
      <c r="E3354" s="5" t="e">
        <f t="shared" si="4965"/>
        <v>#DIV/0!</v>
      </c>
      <c r="F3354" s="5" t="e">
        <f t="shared" si="4965"/>
        <v>#DIV/0!</v>
      </c>
      <c r="G3354" s="5" t="e">
        <f t="shared" si="4965"/>
        <v>#DIV/0!</v>
      </c>
      <c r="H3354" s="5" t="e">
        <f t="shared" si="4965"/>
        <v>#DIV/0!</v>
      </c>
      <c r="I3354" s="5" t="e">
        <f t="shared" si="4965"/>
        <v>#DIV/0!</v>
      </c>
      <c r="J3354" s="5" t="e">
        <f t="shared" si="4965"/>
        <v>#DIV/0!</v>
      </c>
      <c r="K3354" s="5" t="e">
        <f t="shared" si="4965"/>
        <v>#DIV/0!</v>
      </c>
      <c r="L3354" s="5" t="e">
        <f t="shared" si="4965"/>
        <v>#DIV/0!</v>
      </c>
    </row>
    <row r="3355" spans="1:16" x14ac:dyDescent="0.25">
      <c r="B3355" t="s">
        <v>32</v>
      </c>
      <c r="C3355" s="4"/>
      <c r="D3355" s="4"/>
      <c r="E3355" s="4"/>
      <c r="F3355" s="4"/>
      <c r="G3355" s="4"/>
      <c r="H3355" s="4"/>
      <c r="I3355" s="4"/>
      <c r="J3355" s="4"/>
      <c r="K3355" s="4"/>
      <c r="L3355" s="4"/>
    </row>
    <row r="3357" spans="1:16" x14ac:dyDescent="0.25">
      <c r="A3357" t="s">
        <v>37</v>
      </c>
      <c r="B3357" t="s">
        <v>34</v>
      </c>
      <c r="C3357" s="3">
        <f t="shared" ref="C3357:C3358" si="4966">SUM(C3352:F3352)</f>
        <v>0</v>
      </c>
      <c r="D3357" s="3">
        <f t="shared" ref="D3357:D3358" si="4967">SUM(D3352:G3352)</f>
        <v>0</v>
      </c>
      <c r="E3357" s="3">
        <f t="shared" ref="E3357:E3358" si="4968">SUM(E3352:H3352)</f>
        <v>0</v>
      </c>
      <c r="F3357" s="3">
        <f t="shared" ref="F3357:F3358" si="4969">SUM(F3352:I3352)</f>
        <v>0</v>
      </c>
      <c r="G3357" s="3">
        <f t="shared" ref="G3357:G3358" si="4970">SUM(G3352:J3352)</f>
        <v>0</v>
      </c>
      <c r="H3357" s="3">
        <f t="shared" ref="H3357:H3358" si="4971">SUM(H3352:K3352)</f>
        <v>0</v>
      </c>
      <c r="I3357" s="3">
        <f t="shared" ref="I3357:I3358" si="4972">SUM(I3352:L3352)</f>
        <v>0</v>
      </c>
    </row>
    <row r="3358" spans="1:16" x14ac:dyDescent="0.25">
      <c r="B3358" t="s">
        <v>36</v>
      </c>
      <c r="C3358" s="3">
        <f t="shared" si="4966"/>
        <v>0</v>
      </c>
      <c r="D3358" s="3">
        <f t="shared" si="4967"/>
        <v>0</v>
      </c>
      <c r="E3358" s="3">
        <f t="shared" si="4968"/>
        <v>0</v>
      </c>
      <c r="F3358" s="3">
        <f t="shared" si="4969"/>
        <v>0</v>
      </c>
      <c r="G3358" s="3">
        <f t="shared" si="4970"/>
        <v>0</v>
      </c>
      <c r="H3358" s="3">
        <f t="shared" si="4971"/>
        <v>0</v>
      </c>
      <c r="I3358" s="3">
        <f t="shared" si="4972"/>
        <v>0</v>
      </c>
    </row>
    <row r="3359" spans="1:16" x14ac:dyDescent="0.25">
      <c r="B3359" t="s">
        <v>33</v>
      </c>
      <c r="C3359" s="1" t="e">
        <f t="shared" ref="C3359:I3359" si="4973">C3358/C3357</f>
        <v>#DIV/0!</v>
      </c>
      <c r="D3359" s="1" t="e">
        <f t="shared" si="4973"/>
        <v>#DIV/0!</v>
      </c>
      <c r="E3359" s="1" t="e">
        <f t="shared" si="4973"/>
        <v>#DIV/0!</v>
      </c>
      <c r="F3359" s="1" t="e">
        <f t="shared" si="4973"/>
        <v>#DIV/0!</v>
      </c>
      <c r="G3359" s="1" t="e">
        <f t="shared" si="4973"/>
        <v>#DIV/0!</v>
      </c>
      <c r="H3359" s="1" t="e">
        <f t="shared" si="4973"/>
        <v>#DIV/0!</v>
      </c>
      <c r="I3359" s="1" t="e">
        <f t="shared" si="4973"/>
        <v>#DIV/0!</v>
      </c>
    </row>
    <row r="3360" spans="1:16" x14ac:dyDescent="0.25">
      <c r="B3360" t="s">
        <v>32</v>
      </c>
      <c r="C3360">
        <f t="shared" ref="C3360" si="4974">SUM(C3355:F3355)</f>
        <v>0</v>
      </c>
      <c r="D3360">
        <f t="shared" ref="D3360" si="4975">SUM(D3355:G3355)</f>
        <v>0</v>
      </c>
      <c r="E3360">
        <f t="shared" ref="E3360" si="4976">SUM(E3355:H3355)</f>
        <v>0</v>
      </c>
      <c r="F3360">
        <f t="shared" ref="F3360" si="4977">SUM(F3355:I3355)</f>
        <v>0</v>
      </c>
      <c r="G3360">
        <f t="shared" ref="G3360" si="4978">SUM(G3355:J3355)</f>
        <v>0</v>
      </c>
      <c r="H3360">
        <f t="shared" ref="H3360" si="4979">SUM(H3355:K3355)</f>
        <v>0</v>
      </c>
      <c r="I3360">
        <f t="shared" ref="I3360" si="4980">SUM(I3355:L3355)</f>
        <v>0</v>
      </c>
    </row>
    <row r="3361" spans="1:16" x14ac:dyDescent="0.25">
      <c r="A3361" s="10"/>
      <c r="B3361" s="9"/>
      <c r="C3361" s="9"/>
      <c r="D3361" s="9"/>
      <c r="E3361" s="9"/>
      <c r="F3361" s="9"/>
      <c r="G3361" s="9"/>
      <c r="H3361" s="9"/>
      <c r="I3361" s="9"/>
    </row>
    <row r="3362" spans="1:16" x14ac:dyDescent="0.25">
      <c r="A3362" t="s">
        <v>35</v>
      </c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</row>
    <row r="3363" spans="1:16" x14ac:dyDescent="0.25">
      <c r="A3363" t="e">
        <f>B3363</f>
        <v>#DIV/0!</v>
      </c>
      <c r="B3363" t="e">
        <f>OR(AND(C3363:D3363),AND(C3363,E3363))</f>
        <v>#DIV/0!</v>
      </c>
      <c r="C3363" t="e">
        <f>AND(((C3357-D3357)/D3357)&gt;0,((C3352-D3352)/D3352)&gt;0,((C3357-E3357)/E3357)&gt;0,((C3352-E3352)/E3352)&gt;0)</f>
        <v>#DIV/0!</v>
      </c>
      <c r="D3363" t="e">
        <f>AND(((D3357-E3357)/E3357)&gt;0,((D3352-E3352)/E3352)&gt;0,((D3357-F3357)/F3357)&gt;0,((D3352-F3352)/F3352)&gt;0)</f>
        <v>#DIV/0!</v>
      </c>
      <c r="E3363" t="e">
        <f>AND(((E3357-F3357)/F3357)&gt;0,((E3352-F3352)/F3352)&gt;0,((E3357-G3357)/G3357)&gt;0,((E3352-G3352)/G3352)&gt;0)</f>
        <v>#DIV/0!</v>
      </c>
      <c r="F3363" t="e">
        <f>AND(((F3357-G3357)/G3357)&gt;0,((F3352-G3352)/G3352)&gt;0,((F3357-H3357)/H3357)&gt;0,((F3352-H3352)/H3352)&gt;0)</f>
        <v>#DIV/0!</v>
      </c>
      <c r="G3363" t="e">
        <f>AND(((G3357-H3357)/H3357)&gt;0,((G3352-H3352)/H3352)&gt;0,((G3357-I3357)/I3357)&gt;0,((G3352-I3352)/I3352)&gt;0)</f>
        <v>#DIV/0!</v>
      </c>
      <c r="H3363" t="e">
        <f>AND(((H3357-I3357)/I3357)&gt;0,((H3352-I3352)/I3352)&gt;0,((H3357-J3357)/J3357)&gt;0,((H3352-J3352)/J3352)&gt;0)</f>
        <v>#DIV/0!</v>
      </c>
      <c r="I3363" t="e">
        <f>AND(((I3357-J3357)/J3357)&gt;0,((I3352-J3352)/J3352)&gt;0,((I3357-K3357)/K3357)&gt;0,((I3352-K3352)/K3352)&gt;0)</f>
        <v>#DIV/0!</v>
      </c>
      <c r="J3363" t="e">
        <f>AND(((J3357-K3357)/K3357)&gt;0,((J3352-K3352)/K3352)&gt;0,((J3357-L3357)/L3357)&gt;0,((J3352-L3352)/L3352)&gt;0)</f>
        <v>#DIV/0!</v>
      </c>
      <c r="K3363" t="e">
        <f>AND(((K3357-L3357)/L3357)&gt;0,((K3352-L3352)/L3352)&gt;0,((K3357-M3357)/M3357)&gt;0,((K3352-M3352)/M3352)&gt;0)</f>
        <v>#DIV/0!</v>
      </c>
      <c r="L3363" t="e">
        <f>AND(((L3357-M3357)/M3357)&gt;0,((L3352-M3352)/M3352)&gt;0,((L3357-N3357)/N3357)&gt;0,((L3352-N3352)/N3352)&gt;0)</f>
        <v>#DIV/0!</v>
      </c>
    </row>
    <row r="3364" spans="1:16" x14ac:dyDescent="0.25">
      <c r="B3364" t="e">
        <f>OR(AND(C3364:D3364),AND(C3364,E3364))</f>
        <v>#DIV/0!</v>
      </c>
      <c r="C3364" t="e">
        <f>AND(((C3359-D3359)/D3359)&gt;0,((C3359-E3359)/E3359)&gt;0,((C3354-D3354)/D3354)&gt;0,((C3354-E3354)/E3354)&gt;0)</f>
        <v>#DIV/0!</v>
      </c>
      <c r="D3364" t="e">
        <f t="shared" ref="D3364:D3365" si="4981">AND(((D3359-E3359)/E3359)&gt;0,((D3359-F3359)/F3359)&gt;0,((D3354-E3354)/E3354)&gt;0,((D3354-F3354)/F3354)&gt;0)</f>
        <v>#DIV/0!</v>
      </c>
      <c r="E3364" t="e">
        <f t="shared" ref="E3364:E3365" si="4982">AND(((E3359-F3359)/F3359)&gt;0,((E3359-G3359)/G3359)&gt;0,((E3354-F3354)/F3354)&gt;0,((E3354-G3354)/G3354)&gt;0)</f>
        <v>#DIV/0!</v>
      </c>
      <c r="F3364" t="e">
        <f t="shared" ref="F3364:F3365" si="4983">AND(((F3359-G3359)/G3359)&gt;0,((F3359-H3359)/H3359)&gt;0,((F3354-G3354)/G3354)&gt;0,((F3354-H3354)/H3354)&gt;0)</f>
        <v>#DIV/0!</v>
      </c>
      <c r="G3364" t="e">
        <f t="shared" ref="G3364:G3365" si="4984">AND(((G3359-H3359)/H3359)&gt;0,((G3359-I3359)/I3359)&gt;0,((G3354-H3354)/H3354)&gt;0,((G3354-I3354)/I3354)&gt;0)</f>
        <v>#DIV/0!</v>
      </c>
      <c r="H3364" t="e">
        <f t="shared" ref="H3364:H3365" si="4985">AND(((H3359-I3359)/I3359)&gt;0,((H3359-J3359)/J3359)&gt;0,((H3354-I3354)/I3354)&gt;0,((H3354-J3354)/J3354)&gt;0)</f>
        <v>#DIV/0!</v>
      </c>
      <c r="I3364" t="e">
        <f t="shared" ref="I3364:I3365" si="4986">AND(((I3359-J3359)/J3359)&gt;0,((I3359-K3359)/K3359)&gt;0,((I3354-J3354)/J3354)&gt;0,((I3354-K3354)/K3354)&gt;0)</f>
        <v>#DIV/0!</v>
      </c>
      <c r="J3364" t="e">
        <f t="shared" ref="J3364:J3365" si="4987">AND(((J3359-K3359)/K3359)&gt;0,((J3359-L3359)/L3359)&gt;0,((J3354-K3354)/K3354)&gt;0,((J3354-L3354)/L3354)&gt;0)</f>
        <v>#DIV/0!</v>
      </c>
      <c r="K3364" t="e">
        <f t="shared" ref="K3364:K3365" si="4988">AND(((K3359-L3359)/L3359)&gt;0,((K3359-M3359)/M3359)&gt;0,((K3354-L3354)/L3354)&gt;0,((K3354-M3354)/M3354)&gt;0)</f>
        <v>#DIV/0!</v>
      </c>
      <c r="L3364" t="e">
        <f t="shared" ref="L3364:L3365" si="4989">AND(((L3359-M3359)/M3359)&gt;0,((L3359-N3359)/N3359)&gt;0,((L3354-M3354)/M3354)&gt;0,((L3354-N3354)/N3354)&gt;0)</f>
        <v>#DIV/0!</v>
      </c>
    </row>
    <row r="3365" spans="1:16" x14ac:dyDescent="0.25">
      <c r="B3365" t="e">
        <f>OR(AND(C3365:D3365),AND(C3365,E3365))</f>
        <v>#DIV/0!</v>
      </c>
      <c r="C3365" t="e">
        <f>AND(((C3360-D3360)/D3360)&gt;0,((C3360-E3360)/E3360)&gt;0,((C3355-D3355)/D3355)&gt;0,((C3355-E3355)/E3355)&gt;0)</f>
        <v>#DIV/0!</v>
      </c>
      <c r="D3365" t="e">
        <f t="shared" si="4981"/>
        <v>#DIV/0!</v>
      </c>
      <c r="E3365" t="e">
        <f t="shared" si="4982"/>
        <v>#DIV/0!</v>
      </c>
      <c r="F3365" t="e">
        <f t="shared" si="4983"/>
        <v>#DIV/0!</v>
      </c>
      <c r="G3365" t="e">
        <f t="shared" si="4984"/>
        <v>#DIV/0!</v>
      </c>
      <c r="H3365" t="e">
        <f t="shared" si="4985"/>
        <v>#DIV/0!</v>
      </c>
      <c r="I3365" t="e">
        <f t="shared" si="4986"/>
        <v>#DIV/0!</v>
      </c>
      <c r="J3365" t="e">
        <f t="shared" si="4987"/>
        <v>#DIV/0!</v>
      </c>
      <c r="K3365" t="e">
        <f t="shared" si="4988"/>
        <v>#DIV/0!</v>
      </c>
      <c r="L3365" t="e">
        <f t="shared" si="4989"/>
        <v>#DIV/0!</v>
      </c>
    </row>
    <row r="3367" spans="1:16" x14ac:dyDescent="0.25">
      <c r="A3367" s="7">
        <f>B3368</f>
        <v>0</v>
      </c>
      <c r="B3367" s="7" t="e">
        <f>OR(AND(C3380:D3380),AND(C3380,E3380))</f>
        <v>#DIV/0!</v>
      </c>
      <c r="C3367" s="7" t="e">
        <f>OR(AND(C3381:D3381),AND(C3381,E3381))</f>
        <v>#DIV/0!</v>
      </c>
      <c r="D3367" s="7" t="e">
        <f>OR(AND(C3382:D3382),AND(C3382,E3382))</f>
        <v>#DIV/0!</v>
      </c>
      <c r="E3367" s="7" t="str">
        <f>C3368</f>
        <v>JUN '21</v>
      </c>
      <c r="F3367" s="7" t="e">
        <f>OR(AND(D3380:E3380),AND(D3380,F3380))</f>
        <v>#DIV/0!</v>
      </c>
      <c r="G3367" s="7" t="e">
        <f>OR(AND(D3381:E3381),AND(D3381,F3381))</f>
        <v>#DIV/0!</v>
      </c>
      <c r="H3367" s="7" t="e">
        <f>OR(AND(D3382:E3382),AND(D3382,F3382))</f>
        <v>#DIV/0!</v>
      </c>
      <c r="I3367" s="7" t="str">
        <f>D3368</f>
        <v>MAR '21</v>
      </c>
      <c r="J3367" s="11">
        <f>A3378</f>
        <v>0</v>
      </c>
      <c r="K3367" s="7">
        <f>B3373</f>
        <v>0</v>
      </c>
      <c r="L3367" s="7"/>
      <c r="M3367" s="7"/>
      <c r="O3367" t="str">
        <f>"https://www.moneycontrol.com/financials/21stcenturymanagement/results/consolidated-quarterly-results/"&amp;M3367&amp;"/1"</f>
        <v>https://www.moneycontrol.com/financials/21stcenturymanagement/results/consolidated-quarterly-results//1</v>
      </c>
      <c r="P3367" t="str">
        <f>"https://www.moneycontrol.com/financials/21stcenturymanagement/results/consolidated-quarterly-results/"&amp;M3367&amp;"/2"</f>
        <v>https://www.moneycontrol.com/financials/21stcenturymanagement/results/consolidated-quarterly-results//2</v>
      </c>
    </row>
    <row r="3368" spans="1:16" x14ac:dyDescent="0.25">
      <c r="A3368" s="2" t="s">
        <v>49</v>
      </c>
      <c r="B3368" s="8"/>
      <c r="C3368" s="2" t="s">
        <v>50</v>
      </c>
      <c r="D3368" s="2" t="s">
        <v>48</v>
      </c>
      <c r="E3368" s="2" t="s">
        <v>47</v>
      </c>
      <c r="F3368" s="2" t="s">
        <v>51</v>
      </c>
      <c r="G3368" s="2" t="s">
        <v>46</v>
      </c>
      <c r="H3368" s="2" t="s">
        <v>45</v>
      </c>
      <c r="I3368" s="2" t="s">
        <v>44</v>
      </c>
      <c r="J3368" s="2" t="s">
        <v>43</v>
      </c>
      <c r="K3368" s="2" t="s">
        <v>42</v>
      </c>
      <c r="L3368" s="2" t="s">
        <v>41</v>
      </c>
      <c r="M3368" s="2"/>
      <c r="O3368" s="2"/>
    </row>
    <row r="3369" spans="1:16" x14ac:dyDescent="0.25">
      <c r="A3369" t="s">
        <v>38</v>
      </c>
      <c r="B3369" t="s">
        <v>34</v>
      </c>
      <c r="C3369" s="6"/>
      <c r="D3369" s="6"/>
      <c r="E3369" s="6"/>
      <c r="F3369" s="6"/>
      <c r="G3369" s="6"/>
      <c r="H3369" s="6"/>
      <c r="I3369" s="6"/>
      <c r="J3369" s="6"/>
      <c r="K3369" s="6"/>
      <c r="L3369" s="6"/>
    </row>
    <row r="3370" spans="1:16" x14ac:dyDescent="0.25">
      <c r="B3370" t="s">
        <v>36</v>
      </c>
      <c r="C3370" s="4"/>
      <c r="D3370" s="6"/>
      <c r="E3370" s="4"/>
      <c r="F3370" s="4"/>
      <c r="G3370" s="4"/>
      <c r="H3370" s="6"/>
      <c r="I3370" s="4"/>
      <c r="J3370" s="4"/>
      <c r="K3370" s="4"/>
      <c r="L3370" s="4"/>
    </row>
    <row r="3371" spans="1:16" x14ac:dyDescent="0.25">
      <c r="B3371" t="s">
        <v>33</v>
      </c>
      <c r="C3371" s="5" t="e">
        <f t="shared" ref="C3371:L3371" si="4990">C3370/C3369</f>
        <v>#DIV/0!</v>
      </c>
      <c r="D3371" s="5" t="e">
        <f t="shared" si="4990"/>
        <v>#DIV/0!</v>
      </c>
      <c r="E3371" s="5" t="e">
        <f t="shared" si="4990"/>
        <v>#DIV/0!</v>
      </c>
      <c r="F3371" s="5" t="e">
        <f t="shared" si="4990"/>
        <v>#DIV/0!</v>
      </c>
      <c r="G3371" s="5" t="e">
        <f t="shared" si="4990"/>
        <v>#DIV/0!</v>
      </c>
      <c r="H3371" s="5" t="e">
        <f t="shared" si="4990"/>
        <v>#DIV/0!</v>
      </c>
      <c r="I3371" s="5" t="e">
        <f t="shared" si="4990"/>
        <v>#DIV/0!</v>
      </c>
      <c r="J3371" s="5" t="e">
        <f t="shared" si="4990"/>
        <v>#DIV/0!</v>
      </c>
      <c r="K3371" s="5" t="e">
        <f t="shared" si="4990"/>
        <v>#DIV/0!</v>
      </c>
      <c r="L3371" s="5" t="e">
        <f t="shared" si="4990"/>
        <v>#DIV/0!</v>
      </c>
    </row>
    <row r="3372" spans="1:16" x14ac:dyDescent="0.25">
      <c r="B3372" t="s">
        <v>32</v>
      </c>
      <c r="C3372" s="4"/>
      <c r="D3372" s="4"/>
      <c r="E3372" s="4"/>
      <c r="F3372" s="4"/>
      <c r="G3372" s="4"/>
      <c r="H3372" s="4"/>
      <c r="I3372" s="4"/>
      <c r="J3372" s="4"/>
      <c r="K3372" s="4"/>
      <c r="L3372" s="4"/>
    </row>
    <row r="3374" spans="1:16" x14ac:dyDescent="0.25">
      <c r="A3374" t="s">
        <v>37</v>
      </c>
      <c r="B3374" t="s">
        <v>34</v>
      </c>
      <c r="C3374" s="3">
        <f t="shared" ref="C3374:C3375" si="4991">SUM(C3369:F3369)</f>
        <v>0</v>
      </c>
      <c r="D3374" s="3">
        <f t="shared" ref="D3374:D3375" si="4992">SUM(D3369:G3369)</f>
        <v>0</v>
      </c>
      <c r="E3374" s="3">
        <f t="shared" ref="E3374:E3375" si="4993">SUM(E3369:H3369)</f>
        <v>0</v>
      </c>
      <c r="F3374" s="3">
        <f t="shared" ref="F3374:F3375" si="4994">SUM(F3369:I3369)</f>
        <v>0</v>
      </c>
      <c r="G3374" s="3">
        <f t="shared" ref="G3374:G3375" si="4995">SUM(G3369:J3369)</f>
        <v>0</v>
      </c>
      <c r="H3374" s="3">
        <f t="shared" ref="H3374:H3375" si="4996">SUM(H3369:K3369)</f>
        <v>0</v>
      </c>
      <c r="I3374" s="3">
        <f t="shared" ref="I3374:I3375" si="4997">SUM(I3369:L3369)</f>
        <v>0</v>
      </c>
    </row>
    <row r="3375" spans="1:16" x14ac:dyDescent="0.25">
      <c r="B3375" t="s">
        <v>36</v>
      </c>
      <c r="C3375" s="3">
        <f t="shared" si="4991"/>
        <v>0</v>
      </c>
      <c r="D3375" s="3">
        <f t="shared" si="4992"/>
        <v>0</v>
      </c>
      <c r="E3375" s="3">
        <f t="shared" si="4993"/>
        <v>0</v>
      </c>
      <c r="F3375" s="3">
        <f t="shared" si="4994"/>
        <v>0</v>
      </c>
      <c r="G3375" s="3">
        <f t="shared" si="4995"/>
        <v>0</v>
      </c>
      <c r="H3375" s="3">
        <f t="shared" si="4996"/>
        <v>0</v>
      </c>
      <c r="I3375" s="3">
        <f t="shared" si="4997"/>
        <v>0</v>
      </c>
    </row>
    <row r="3376" spans="1:16" x14ac:dyDescent="0.25">
      <c r="B3376" t="s">
        <v>33</v>
      </c>
      <c r="C3376" s="1" t="e">
        <f t="shared" ref="C3376:I3376" si="4998">C3375/C3374</f>
        <v>#DIV/0!</v>
      </c>
      <c r="D3376" s="1" t="e">
        <f t="shared" si="4998"/>
        <v>#DIV/0!</v>
      </c>
      <c r="E3376" s="1" t="e">
        <f t="shared" si="4998"/>
        <v>#DIV/0!</v>
      </c>
      <c r="F3376" s="1" t="e">
        <f t="shared" si="4998"/>
        <v>#DIV/0!</v>
      </c>
      <c r="G3376" s="1" t="e">
        <f t="shared" si="4998"/>
        <v>#DIV/0!</v>
      </c>
      <c r="H3376" s="1" t="e">
        <f t="shared" si="4998"/>
        <v>#DIV/0!</v>
      </c>
      <c r="I3376" s="1" t="e">
        <f t="shared" si="4998"/>
        <v>#DIV/0!</v>
      </c>
    </row>
    <row r="3377" spans="1:16" x14ac:dyDescent="0.25">
      <c r="B3377" t="s">
        <v>32</v>
      </c>
      <c r="C3377">
        <f t="shared" ref="C3377" si="4999">SUM(C3372:F3372)</f>
        <v>0</v>
      </c>
      <c r="D3377">
        <f t="shared" ref="D3377" si="5000">SUM(D3372:G3372)</f>
        <v>0</v>
      </c>
      <c r="E3377">
        <f t="shared" ref="E3377" si="5001">SUM(E3372:H3372)</f>
        <v>0</v>
      </c>
      <c r="F3377">
        <f t="shared" ref="F3377" si="5002">SUM(F3372:I3372)</f>
        <v>0</v>
      </c>
      <c r="G3377">
        <f t="shared" ref="G3377" si="5003">SUM(G3372:J3372)</f>
        <v>0</v>
      </c>
      <c r="H3377">
        <f t="shared" ref="H3377" si="5004">SUM(H3372:K3372)</f>
        <v>0</v>
      </c>
      <c r="I3377">
        <f t="shared" ref="I3377" si="5005">SUM(I3372:L3372)</f>
        <v>0</v>
      </c>
    </row>
    <row r="3378" spans="1:16" x14ac:dyDescent="0.25">
      <c r="A3378" s="10"/>
      <c r="B3378" s="9"/>
      <c r="C3378" s="9"/>
      <c r="D3378" s="9"/>
      <c r="E3378" s="9"/>
      <c r="F3378" s="9"/>
      <c r="G3378" s="9"/>
      <c r="H3378" s="9"/>
      <c r="I3378" s="9"/>
    </row>
    <row r="3379" spans="1:16" x14ac:dyDescent="0.25">
      <c r="A3379" t="s">
        <v>35</v>
      </c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</row>
    <row r="3380" spans="1:16" x14ac:dyDescent="0.25">
      <c r="A3380" t="e">
        <f>B3380</f>
        <v>#DIV/0!</v>
      </c>
      <c r="B3380" t="e">
        <f>OR(AND(C3380:D3380),AND(C3380,E3380))</f>
        <v>#DIV/0!</v>
      </c>
      <c r="C3380" t="e">
        <f>AND(((C3374-D3374)/D3374)&gt;0,((C3369-D3369)/D3369)&gt;0,((C3374-E3374)/E3374)&gt;0,((C3369-E3369)/E3369)&gt;0)</f>
        <v>#DIV/0!</v>
      </c>
      <c r="D3380" t="e">
        <f>AND(((D3374-E3374)/E3374)&gt;0,((D3369-E3369)/E3369)&gt;0,((D3374-F3374)/F3374)&gt;0,((D3369-F3369)/F3369)&gt;0)</f>
        <v>#DIV/0!</v>
      </c>
      <c r="E3380" t="e">
        <f>AND(((E3374-F3374)/F3374)&gt;0,((E3369-F3369)/F3369)&gt;0,((E3374-G3374)/G3374)&gt;0,((E3369-G3369)/G3369)&gt;0)</f>
        <v>#DIV/0!</v>
      </c>
      <c r="F3380" t="e">
        <f>AND(((F3374-G3374)/G3374)&gt;0,((F3369-G3369)/G3369)&gt;0,((F3374-H3374)/H3374)&gt;0,((F3369-H3369)/H3369)&gt;0)</f>
        <v>#DIV/0!</v>
      </c>
      <c r="G3380" t="e">
        <f>AND(((G3374-H3374)/H3374)&gt;0,((G3369-H3369)/H3369)&gt;0,((G3374-I3374)/I3374)&gt;0,((G3369-I3369)/I3369)&gt;0)</f>
        <v>#DIV/0!</v>
      </c>
      <c r="H3380" t="e">
        <f>AND(((H3374-I3374)/I3374)&gt;0,((H3369-I3369)/I3369)&gt;0,((H3374-J3374)/J3374)&gt;0,((H3369-J3369)/J3369)&gt;0)</f>
        <v>#DIV/0!</v>
      </c>
      <c r="I3380" t="e">
        <f>AND(((I3374-J3374)/J3374)&gt;0,((I3369-J3369)/J3369)&gt;0,((I3374-K3374)/K3374)&gt;0,((I3369-K3369)/K3369)&gt;0)</f>
        <v>#DIV/0!</v>
      </c>
      <c r="J3380" t="e">
        <f>AND(((J3374-K3374)/K3374)&gt;0,((J3369-K3369)/K3369)&gt;0,((J3374-L3374)/L3374)&gt;0,((J3369-L3369)/L3369)&gt;0)</f>
        <v>#DIV/0!</v>
      </c>
      <c r="K3380" t="e">
        <f>AND(((K3374-L3374)/L3374)&gt;0,((K3369-L3369)/L3369)&gt;0,((K3374-M3374)/M3374)&gt;0,((K3369-M3369)/M3369)&gt;0)</f>
        <v>#DIV/0!</v>
      </c>
      <c r="L3380" t="e">
        <f>AND(((L3374-M3374)/M3374)&gt;0,((L3369-M3369)/M3369)&gt;0,((L3374-N3374)/N3374)&gt;0,((L3369-N3369)/N3369)&gt;0)</f>
        <v>#DIV/0!</v>
      </c>
    </row>
    <row r="3381" spans="1:16" x14ac:dyDescent="0.25">
      <c r="B3381" t="e">
        <f>OR(AND(C3381:D3381),AND(C3381,E3381))</f>
        <v>#DIV/0!</v>
      </c>
      <c r="C3381" t="e">
        <f>AND(((C3376-D3376)/D3376)&gt;0,((C3376-E3376)/E3376)&gt;0,((C3371-D3371)/D3371)&gt;0,((C3371-E3371)/E3371)&gt;0)</f>
        <v>#DIV/0!</v>
      </c>
      <c r="D3381" t="e">
        <f t="shared" ref="D3381:D3382" si="5006">AND(((D3376-E3376)/E3376)&gt;0,((D3376-F3376)/F3376)&gt;0,((D3371-E3371)/E3371)&gt;0,((D3371-F3371)/F3371)&gt;0)</f>
        <v>#DIV/0!</v>
      </c>
      <c r="E3381" t="e">
        <f t="shared" ref="E3381:E3382" si="5007">AND(((E3376-F3376)/F3376)&gt;0,((E3376-G3376)/G3376)&gt;0,((E3371-F3371)/F3371)&gt;0,((E3371-G3371)/G3371)&gt;0)</f>
        <v>#DIV/0!</v>
      </c>
      <c r="F3381" t="e">
        <f t="shared" ref="F3381:F3382" si="5008">AND(((F3376-G3376)/G3376)&gt;0,((F3376-H3376)/H3376)&gt;0,((F3371-G3371)/G3371)&gt;0,((F3371-H3371)/H3371)&gt;0)</f>
        <v>#DIV/0!</v>
      </c>
      <c r="G3381" t="e">
        <f t="shared" ref="G3381:G3382" si="5009">AND(((G3376-H3376)/H3376)&gt;0,((G3376-I3376)/I3376)&gt;0,((G3371-H3371)/H3371)&gt;0,((G3371-I3371)/I3371)&gt;0)</f>
        <v>#DIV/0!</v>
      </c>
      <c r="H3381" t="e">
        <f t="shared" ref="H3381:H3382" si="5010">AND(((H3376-I3376)/I3376)&gt;0,((H3376-J3376)/J3376)&gt;0,((H3371-I3371)/I3371)&gt;0,((H3371-J3371)/J3371)&gt;0)</f>
        <v>#DIV/0!</v>
      </c>
      <c r="I3381" t="e">
        <f t="shared" ref="I3381:I3382" si="5011">AND(((I3376-J3376)/J3376)&gt;0,((I3376-K3376)/K3376)&gt;0,((I3371-J3371)/J3371)&gt;0,((I3371-K3371)/K3371)&gt;0)</f>
        <v>#DIV/0!</v>
      </c>
      <c r="J3381" t="e">
        <f t="shared" ref="J3381:J3382" si="5012">AND(((J3376-K3376)/K3376)&gt;0,((J3376-L3376)/L3376)&gt;0,((J3371-K3371)/K3371)&gt;0,((J3371-L3371)/L3371)&gt;0)</f>
        <v>#DIV/0!</v>
      </c>
      <c r="K3381" t="e">
        <f t="shared" ref="K3381:K3382" si="5013">AND(((K3376-L3376)/L3376)&gt;0,((K3376-M3376)/M3376)&gt;0,((K3371-L3371)/L3371)&gt;0,((K3371-M3371)/M3371)&gt;0)</f>
        <v>#DIV/0!</v>
      </c>
      <c r="L3381" t="e">
        <f t="shared" ref="L3381:L3382" si="5014">AND(((L3376-M3376)/M3376)&gt;0,((L3376-N3376)/N3376)&gt;0,((L3371-M3371)/M3371)&gt;0,((L3371-N3371)/N3371)&gt;0)</f>
        <v>#DIV/0!</v>
      </c>
    </row>
    <row r="3382" spans="1:16" x14ac:dyDescent="0.25">
      <c r="B3382" t="e">
        <f>OR(AND(C3382:D3382),AND(C3382,E3382))</f>
        <v>#DIV/0!</v>
      </c>
      <c r="C3382" t="e">
        <f>AND(((C3377-D3377)/D3377)&gt;0,((C3377-E3377)/E3377)&gt;0,((C3372-D3372)/D3372)&gt;0,((C3372-E3372)/E3372)&gt;0)</f>
        <v>#DIV/0!</v>
      </c>
      <c r="D3382" t="e">
        <f t="shared" si="5006"/>
        <v>#DIV/0!</v>
      </c>
      <c r="E3382" t="e">
        <f t="shared" si="5007"/>
        <v>#DIV/0!</v>
      </c>
      <c r="F3382" t="e">
        <f t="shared" si="5008"/>
        <v>#DIV/0!</v>
      </c>
      <c r="G3382" t="e">
        <f t="shared" si="5009"/>
        <v>#DIV/0!</v>
      </c>
      <c r="H3382" t="e">
        <f t="shared" si="5010"/>
        <v>#DIV/0!</v>
      </c>
      <c r="I3382" t="e">
        <f t="shared" si="5011"/>
        <v>#DIV/0!</v>
      </c>
      <c r="J3382" t="e">
        <f t="shared" si="5012"/>
        <v>#DIV/0!</v>
      </c>
      <c r="K3382" t="e">
        <f t="shared" si="5013"/>
        <v>#DIV/0!</v>
      </c>
      <c r="L3382" t="e">
        <f t="shared" si="5014"/>
        <v>#DIV/0!</v>
      </c>
    </row>
    <row r="3384" spans="1:16" x14ac:dyDescent="0.25">
      <c r="A3384" s="7">
        <f>B3385</f>
        <v>0</v>
      </c>
      <c r="B3384" s="7" t="e">
        <f>OR(AND(C3397:D3397),AND(C3397,E3397))</f>
        <v>#DIV/0!</v>
      </c>
      <c r="C3384" s="7" t="e">
        <f>OR(AND(C3398:D3398),AND(C3398,E3398))</f>
        <v>#DIV/0!</v>
      </c>
      <c r="D3384" s="7" t="e">
        <f>OR(AND(C3399:D3399),AND(C3399,E3399))</f>
        <v>#DIV/0!</v>
      </c>
      <c r="E3384" s="7" t="str">
        <f>C3385</f>
        <v>JUN '21</v>
      </c>
      <c r="F3384" s="7" t="e">
        <f>OR(AND(D3397:E3397),AND(D3397,F3397))</f>
        <v>#DIV/0!</v>
      </c>
      <c r="G3384" s="7" t="e">
        <f>OR(AND(D3398:E3398),AND(D3398,F3398))</f>
        <v>#DIV/0!</v>
      </c>
      <c r="H3384" s="7" t="e">
        <f>OR(AND(D3399:E3399),AND(D3399,F3399))</f>
        <v>#DIV/0!</v>
      </c>
      <c r="I3384" s="7" t="str">
        <f>D3385</f>
        <v>MAR '21</v>
      </c>
      <c r="J3384" s="11">
        <f>A3395</f>
        <v>0</v>
      </c>
      <c r="K3384" s="7">
        <f>B3390</f>
        <v>0</v>
      </c>
      <c r="L3384" s="7"/>
      <c r="M3384" s="7"/>
      <c r="O3384" t="str">
        <f>"https://www.moneycontrol.com/financials/21stcenturymanagement/results/consolidated-quarterly-results/"&amp;M3384&amp;"/1"</f>
        <v>https://www.moneycontrol.com/financials/21stcenturymanagement/results/consolidated-quarterly-results//1</v>
      </c>
      <c r="P3384" t="str">
        <f>"https://www.moneycontrol.com/financials/21stcenturymanagement/results/consolidated-quarterly-results/"&amp;M3384&amp;"/2"</f>
        <v>https://www.moneycontrol.com/financials/21stcenturymanagement/results/consolidated-quarterly-results//2</v>
      </c>
    </row>
    <row r="3385" spans="1:16" x14ac:dyDescent="0.25">
      <c r="A3385" s="2" t="s">
        <v>49</v>
      </c>
      <c r="B3385" s="8"/>
      <c r="C3385" s="2" t="s">
        <v>50</v>
      </c>
      <c r="D3385" s="2" t="s">
        <v>48</v>
      </c>
      <c r="E3385" s="2" t="s">
        <v>47</v>
      </c>
      <c r="F3385" s="2" t="s">
        <v>51</v>
      </c>
      <c r="G3385" s="2" t="s">
        <v>46</v>
      </c>
      <c r="H3385" s="2" t="s">
        <v>45</v>
      </c>
      <c r="I3385" s="2" t="s">
        <v>44</v>
      </c>
      <c r="J3385" s="2" t="s">
        <v>43</v>
      </c>
      <c r="K3385" s="2" t="s">
        <v>42</v>
      </c>
      <c r="L3385" s="2" t="s">
        <v>41</v>
      </c>
      <c r="M3385" s="2"/>
      <c r="O3385" s="2"/>
    </row>
    <row r="3386" spans="1:16" x14ac:dyDescent="0.25">
      <c r="A3386" t="s">
        <v>38</v>
      </c>
      <c r="B3386" t="s">
        <v>34</v>
      </c>
      <c r="C3386" s="6"/>
      <c r="D3386" s="6"/>
      <c r="E3386" s="6"/>
      <c r="F3386" s="6"/>
      <c r="G3386" s="6"/>
      <c r="H3386" s="6"/>
      <c r="I3386" s="6"/>
      <c r="J3386" s="6"/>
      <c r="K3386" s="6"/>
      <c r="L3386" s="6"/>
    </row>
    <row r="3387" spans="1:16" x14ac:dyDescent="0.25">
      <c r="B3387" t="s">
        <v>36</v>
      </c>
      <c r="C3387" s="4"/>
      <c r="D3387" s="6"/>
      <c r="E3387" s="4"/>
      <c r="F3387" s="4"/>
      <c r="G3387" s="4"/>
      <c r="H3387" s="6"/>
      <c r="I3387" s="4"/>
      <c r="J3387" s="4"/>
      <c r="K3387" s="4"/>
      <c r="L3387" s="4"/>
    </row>
    <row r="3388" spans="1:16" x14ac:dyDescent="0.25">
      <c r="B3388" t="s">
        <v>33</v>
      </c>
      <c r="C3388" s="5" t="e">
        <f t="shared" ref="C3388:L3388" si="5015">C3387/C3386</f>
        <v>#DIV/0!</v>
      </c>
      <c r="D3388" s="5" t="e">
        <f t="shared" si="5015"/>
        <v>#DIV/0!</v>
      </c>
      <c r="E3388" s="5" t="e">
        <f t="shared" si="5015"/>
        <v>#DIV/0!</v>
      </c>
      <c r="F3388" s="5" t="e">
        <f t="shared" si="5015"/>
        <v>#DIV/0!</v>
      </c>
      <c r="G3388" s="5" t="e">
        <f t="shared" si="5015"/>
        <v>#DIV/0!</v>
      </c>
      <c r="H3388" s="5" t="e">
        <f t="shared" si="5015"/>
        <v>#DIV/0!</v>
      </c>
      <c r="I3388" s="5" t="e">
        <f t="shared" si="5015"/>
        <v>#DIV/0!</v>
      </c>
      <c r="J3388" s="5" t="e">
        <f t="shared" si="5015"/>
        <v>#DIV/0!</v>
      </c>
      <c r="K3388" s="5" t="e">
        <f t="shared" si="5015"/>
        <v>#DIV/0!</v>
      </c>
      <c r="L3388" s="5" t="e">
        <f t="shared" si="5015"/>
        <v>#DIV/0!</v>
      </c>
    </row>
    <row r="3389" spans="1:16" x14ac:dyDescent="0.25">
      <c r="B3389" t="s">
        <v>32</v>
      </c>
      <c r="C3389" s="4"/>
      <c r="D3389" s="4"/>
      <c r="E3389" s="4"/>
      <c r="F3389" s="4"/>
      <c r="G3389" s="4"/>
      <c r="H3389" s="4"/>
      <c r="I3389" s="4"/>
      <c r="J3389" s="4"/>
      <c r="K3389" s="4"/>
      <c r="L3389" s="4"/>
    </row>
    <row r="3391" spans="1:16" x14ac:dyDescent="0.25">
      <c r="A3391" t="s">
        <v>37</v>
      </c>
      <c r="B3391" t="s">
        <v>34</v>
      </c>
      <c r="C3391" s="3">
        <f t="shared" ref="C3391:C3392" si="5016">SUM(C3386:F3386)</f>
        <v>0</v>
      </c>
      <c r="D3391" s="3">
        <f t="shared" ref="D3391:D3392" si="5017">SUM(D3386:G3386)</f>
        <v>0</v>
      </c>
      <c r="E3391" s="3">
        <f t="shared" ref="E3391:E3392" si="5018">SUM(E3386:H3386)</f>
        <v>0</v>
      </c>
      <c r="F3391" s="3">
        <f t="shared" ref="F3391:F3392" si="5019">SUM(F3386:I3386)</f>
        <v>0</v>
      </c>
      <c r="G3391" s="3">
        <f t="shared" ref="G3391:G3392" si="5020">SUM(G3386:J3386)</f>
        <v>0</v>
      </c>
      <c r="H3391" s="3">
        <f t="shared" ref="H3391:H3392" si="5021">SUM(H3386:K3386)</f>
        <v>0</v>
      </c>
      <c r="I3391" s="3">
        <f t="shared" ref="I3391:I3392" si="5022">SUM(I3386:L3386)</f>
        <v>0</v>
      </c>
    </row>
    <row r="3392" spans="1:16" x14ac:dyDescent="0.25">
      <c r="B3392" t="s">
        <v>36</v>
      </c>
      <c r="C3392" s="3">
        <f t="shared" si="5016"/>
        <v>0</v>
      </c>
      <c r="D3392" s="3">
        <f t="shared" si="5017"/>
        <v>0</v>
      </c>
      <c r="E3392" s="3">
        <f t="shared" si="5018"/>
        <v>0</v>
      </c>
      <c r="F3392" s="3">
        <f t="shared" si="5019"/>
        <v>0</v>
      </c>
      <c r="G3392" s="3">
        <f t="shared" si="5020"/>
        <v>0</v>
      </c>
      <c r="H3392" s="3">
        <f t="shared" si="5021"/>
        <v>0</v>
      </c>
      <c r="I3392" s="3">
        <f t="shared" si="5022"/>
        <v>0</v>
      </c>
    </row>
    <row r="3393" spans="1:16" x14ac:dyDescent="0.25">
      <c r="B3393" t="s">
        <v>33</v>
      </c>
      <c r="C3393" s="1" t="e">
        <f t="shared" ref="C3393:I3393" si="5023">C3392/C3391</f>
        <v>#DIV/0!</v>
      </c>
      <c r="D3393" s="1" t="e">
        <f t="shared" si="5023"/>
        <v>#DIV/0!</v>
      </c>
      <c r="E3393" s="1" t="e">
        <f t="shared" si="5023"/>
        <v>#DIV/0!</v>
      </c>
      <c r="F3393" s="1" t="e">
        <f t="shared" si="5023"/>
        <v>#DIV/0!</v>
      </c>
      <c r="G3393" s="1" t="e">
        <f t="shared" si="5023"/>
        <v>#DIV/0!</v>
      </c>
      <c r="H3393" s="1" t="e">
        <f t="shared" si="5023"/>
        <v>#DIV/0!</v>
      </c>
      <c r="I3393" s="1" t="e">
        <f t="shared" si="5023"/>
        <v>#DIV/0!</v>
      </c>
    </row>
    <row r="3394" spans="1:16" x14ac:dyDescent="0.25">
      <c r="B3394" t="s">
        <v>32</v>
      </c>
      <c r="C3394">
        <f t="shared" ref="C3394" si="5024">SUM(C3389:F3389)</f>
        <v>0</v>
      </c>
      <c r="D3394">
        <f t="shared" ref="D3394" si="5025">SUM(D3389:G3389)</f>
        <v>0</v>
      </c>
      <c r="E3394">
        <f t="shared" ref="E3394" si="5026">SUM(E3389:H3389)</f>
        <v>0</v>
      </c>
      <c r="F3394">
        <f t="shared" ref="F3394" si="5027">SUM(F3389:I3389)</f>
        <v>0</v>
      </c>
      <c r="G3394">
        <f t="shared" ref="G3394" si="5028">SUM(G3389:J3389)</f>
        <v>0</v>
      </c>
      <c r="H3394">
        <f t="shared" ref="H3394" si="5029">SUM(H3389:K3389)</f>
        <v>0</v>
      </c>
      <c r="I3394">
        <f t="shared" ref="I3394" si="5030">SUM(I3389:L3389)</f>
        <v>0</v>
      </c>
    </row>
    <row r="3395" spans="1:16" x14ac:dyDescent="0.25">
      <c r="A3395" s="10"/>
      <c r="B3395" s="9"/>
      <c r="C3395" s="9"/>
      <c r="D3395" s="9"/>
      <c r="E3395" s="9"/>
      <c r="F3395" s="9"/>
      <c r="G3395" s="9"/>
      <c r="H3395" s="9"/>
      <c r="I3395" s="9"/>
    </row>
    <row r="3396" spans="1:16" x14ac:dyDescent="0.25">
      <c r="A3396" t="s">
        <v>35</v>
      </c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</row>
    <row r="3397" spans="1:16" x14ac:dyDescent="0.25">
      <c r="A3397" t="e">
        <f>B3397</f>
        <v>#DIV/0!</v>
      </c>
      <c r="B3397" t="e">
        <f>OR(AND(C3397:D3397),AND(C3397,E3397))</f>
        <v>#DIV/0!</v>
      </c>
      <c r="C3397" t="e">
        <f>AND(((C3391-D3391)/D3391)&gt;0,((C3386-D3386)/D3386)&gt;0,((C3391-E3391)/E3391)&gt;0,((C3386-E3386)/E3386)&gt;0)</f>
        <v>#DIV/0!</v>
      </c>
      <c r="D3397" t="e">
        <f>AND(((D3391-E3391)/E3391)&gt;0,((D3386-E3386)/E3386)&gt;0,((D3391-F3391)/F3391)&gt;0,((D3386-F3386)/F3386)&gt;0)</f>
        <v>#DIV/0!</v>
      </c>
      <c r="E3397" t="e">
        <f>AND(((E3391-F3391)/F3391)&gt;0,((E3386-F3386)/F3386)&gt;0,((E3391-G3391)/G3391)&gt;0,((E3386-G3386)/G3386)&gt;0)</f>
        <v>#DIV/0!</v>
      </c>
      <c r="F3397" t="e">
        <f>AND(((F3391-G3391)/G3391)&gt;0,((F3386-G3386)/G3386)&gt;0,((F3391-H3391)/H3391)&gt;0,((F3386-H3386)/H3386)&gt;0)</f>
        <v>#DIV/0!</v>
      </c>
      <c r="G3397" t="e">
        <f>AND(((G3391-H3391)/H3391)&gt;0,((G3386-H3386)/H3386)&gt;0,((G3391-I3391)/I3391)&gt;0,((G3386-I3386)/I3386)&gt;0)</f>
        <v>#DIV/0!</v>
      </c>
      <c r="H3397" t="e">
        <f>AND(((H3391-I3391)/I3391)&gt;0,((H3386-I3386)/I3386)&gt;0,((H3391-J3391)/J3391)&gt;0,((H3386-J3386)/J3386)&gt;0)</f>
        <v>#DIV/0!</v>
      </c>
      <c r="I3397" t="e">
        <f>AND(((I3391-J3391)/J3391)&gt;0,((I3386-J3386)/J3386)&gt;0,((I3391-K3391)/K3391)&gt;0,((I3386-K3386)/K3386)&gt;0)</f>
        <v>#DIV/0!</v>
      </c>
      <c r="J3397" t="e">
        <f>AND(((J3391-K3391)/K3391)&gt;0,((J3386-K3386)/K3386)&gt;0,((J3391-L3391)/L3391)&gt;0,((J3386-L3386)/L3386)&gt;0)</f>
        <v>#DIV/0!</v>
      </c>
      <c r="K3397" t="e">
        <f>AND(((K3391-L3391)/L3391)&gt;0,((K3386-L3386)/L3386)&gt;0,((K3391-M3391)/M3391)&gt;0,((K3386-M3386)/M3386)&gt;0)</f>
        <v>#DIV/0!</v>
      </c>
      <c r="L3397" t="e">
        <f>AND(((L3391-M3391)/M3391)&gt;0,((L3386-M3386)/M3386)&gt;0,((L3391-N3391)/N3391)&gt;0,((L3386-N3386)/N3386)&gt;0)</f>
        <v>#DIV/0!</v>
      </c>
    </row>
    <row r="3398" spans="1:16" x14ac:dyDescent="0.25">
      <c r="B3398" t="e">
        <f>OR(AND(C3398:D3398),AND(C3398,E3398))</f>
        <v>#DIV/0!</v>
      </c>
      <c r="C3398" t="e">
        <f>AND(((C3393-D3393)/D3393)&gt;0,((C3393-E3393)/E3393)&gt;0,((C3388-D3388)/D3388)&gt;0,((C3388-E3388)/E3388)&gt;0)</f>
        <v>#DIV/0!</v>
      </c>
      <c r="D3398" t="e">
        <f t="shared" ref="D3398:D3399" si="5031">AND(((D3393-E3393)/E3393)&gt;0,((D3393-F3393)/F3393)&gt;0,((D3388-E3388)/E3388)&gt;0,((D3388-F3388)/F3388)&gt;0)</f>
        <v>#DIV/0!</v>
      </c>
      <c r="E3398" t="e">
        <f t="shared" ref="E3398:E3399" si="5032">AND(((E3393-F3393)/F3393)&gt;0,((E3393-G3393)/G3393)&gt;0,((E3388-F3388)/F3388)&gt;0,((E3388-G3388)/G3388)&gt;0)</f>
        <v>#DIV/0!</v>
      </c>
      <c r="F3398" t="e">
        <f t="shared" ref="F3398:F3399" si="5033">AND(((F3393-G3393)/G3393)&gt;0,((F3393-H3393)/H3393)&gt;0,((F3388-G3388)/G3388)&gt;0,((F3388-H3388)/H3388)&gt;0)</f>
        <v>#DIV/0!</v>
      </c>
      <c r="G3398" t="e">
        <f t="shared" ref="G3398:G3399" si="5034">AND(((G3393-H3393)/H3393)&gt;0,((G3393-I3393)/I3393)&gt;0,((G3388-H3388)/H3388)&gt;0,((G3388-I3388)/I3388)&gt;0)</f>
        <v>#DIV/0!</v>
      </c>
      <c r="H3398" t="e">
        <f t="shared" ref="H3398:H3399" si="5035">AND(((H3393-I3393)/I3393)&gt;0,((H3393-J3393)/J3393)&gt;0,((H3388-I3388)/I3388)&gt;0,((H3388-J3388)/J3388)&gt;0)</f>
        <v>#DIV/0!</v>
      </c>
      <c r="I3398" t="e">
        <f t="shared" ref="I3398:I3399" si="5036">AND(((I3393-J3393)/J3393)&gt;0,((I3393-K3393)/K3393)&gt;0,((I3388-J3388)/J3388)&gt;0,((I3388-K3388)/K3388)&gt;0)</f>
        <v>#DIV/0!</v>
      </c>
      <c r="J3398" t="e">
        <f t="shared" ref="J3398:J3399" si="5037">AND(((J3393-K3393)/K3393)&gt;0,((J3393-L3393)/L3393)&gt;0,((J3388-K3388)/K3388)&gt;0,((J3388-L3388)/L3388)&gt;0)</f>
        <v>#DIV/0!</v>
      </c>
      <c r="K3398" t="e">
        <f t="shared" ref="K3398:K3399" si="5038">AND(((K3393-L3393)/L3393)&gt;0,((K3393-M3393)/M3393)&gt;0,((K3388-L3388)/L3388)&gt;0,((K3388-M3388)/M3388)&gt;0)</f>
        <v>#DIV/0!</v>
      </c>
      <c r="L3398" t="e">
        <f t="shared" ref="L3398:L3399" si="5039">AND(((L3393-M3393)/M3393)&gt;0,((L3393-N3393)/N3393)&gt;0,((L3388-M3388)/M3388)&gt;0,((L3388-N3388)/N3388)&gt;0)</f>
        <v>#DIV/0!</v>
      </c>
    </row>
    <row r="3399" spans="1:16" x14ac:dyDescent="0.25">
      <c r="B3399" t="e">
        <f>OR(AND(C3399:D3399),AND(C3399,E3399))</f>
        <v>#DIV/0!</v>
      </c>
      <c r="C3399" t="e">
        <f>AND(((C3394-D3394)/D3394)&gt;0,((C3394-E3394)/E3394)&gt;0,((C3389-D3389)/D3389)&gt;0,((C3389-E3389)/E3389)&gt;0)</f>
        <v>#DIV/0!</v>
      </c>
      <c r="D3399" t="e">
        <f t="shared" si="5031"/>
        <v>#DIV/0!</v>
      </c>
      <c r="E3399" t="e">
        <f t="shared" si="5032"/>
        <v>#DIV/0!</v>
      </c>
      <c r="F3399" t="e">
        <f t="shared" si="5033"/>
        <v>#DIV/0!</v>
      </c>
      <c r="G3399" t="e">
        <f t="shared" si="5034"/>
        <v>#DIV/0!</v>
      </c>
      <c r="H3399" t="e">
        <f t="shared" si="5035"/>
        <v>#DIV/0!</v>
      </c>
      <c r="I3399" t="e">
        <f t="shared" si="5036"/>
        <v>#DIV/0!</v>
      </c>
      <c r="J3399" t="e">
        <f t="shared" si="5037"/>
        <v>#DIV/0!</v>
      </c>
      <c r="K3399" t="e">
        <f t="shared" si="5038"/>
        <v>#DIV/0!</v>
      </c>
      <c r="L3399" t="e">
        <f t="shared" si="5039"/>
        <v>#DIV/0!</v>
      </c>
    </row>
    <row r="3401" spans="1:16" x14ac:dyDescent="0.25">
      <c r="A3401" s="7">
        <f>B3402</f>
        <v>0</v>
      </c>
      <c r="B3401" s="7" t="e">
        <f>OR(AND(C3414:D3414),AND(C3414,E3414))</f>
        <v>#DIV/0!</v>
      </c>
      <c r="C3401" s="7" t="e">
        <f>OR(AND(C3415:D3415),AND(C3415,E3415))</f>
        <v>#DIV/0!</v>
      </c>
      <c r="D3401" s="7" t="e">
        <f>OR(AND(C3416:D3416),AND(C3416,E3416))</f>
        <v>#DIV/0!</v>
      </c>
      <c r="E3401" s="7" t="str">
        <f>C3402</f>
        <v>JUN '21</v>
      </c>
      <c r="F3401" s="7" t="e">
        <f>OR(AND(D3414:E3414),AND(D3414,F3414))</f>
        <v>#DIV/0!</v>
      </c>
      <c r="G3401" s="7" t="e">
        <f>OR(AND(D3415:E3415),AND(D3415,F3415))</f>
        <v>#DIV/0!</v>
      </c>
      <c r="H3401" s="7" t="e">
        <f>OR(AND(D3416:E3416),AND(D3416,F3416))</f>
        <v>#DIV/0!</v>
      </c>
      <c r="I3401" s="7" t="str">
        <f>D3402</f>
        <v>MAR '21</v>
      </c>
      <c r="J3401" s="11">
        <f>A3412</f>
        <v>0</v>
      </c>
      <c r="K3401" s="7">
        <f>B3407</f>
        <v>0</v>
      </c>
      <c r="L3401" s="7"/>
      <c r="M3401" s="7"/>
      <c r="O3401" t="str">
        <f>"https://www.moneycontrol.com/financials/21stcenturymanagement/results/consolidated-quarterly-results/"&amp;M3401&amp;"/1"</f>
        <v>https://www.moneycontrol.com/financials/21stcenturymanagement/results/consolidated-quarterly-results//1</v>
      </c>
      <c r="P3401" t="str">
        <f>"https://www.moneycontrol.com/financials/21stcenturymanagement/results/consolidated-quarterly-results/"&amp;M3401&amp;"/2"</f>
        <v>https://www.moneycontrol.com/financials/21stcenturymanagement/results/consolidated-quarterly-results//2</v>
      </c>
    </row>
    <row r="3402" spans="1:16" x14ac:dyDescent="0.25">
      <c r="A3402" s="2" t="s">
        <v>49</v>
      </c>
      <c r="B3402" s="8"/>
      <c r="C3402" s="2" t="s">
        <v>50</v>
      </c>
      <c r="D3402" s="2" t="s">
        <v>48</v>
      </c>
      <c r="E3402" s="2" t="s">
        <v>47</v>
      </c>
      <c r="F3402" s="2" t="s">
        <v>51</v>
      </c>
      <c r="G3402" s="2" t="s">
        <v>46</v>
      </c>
      <c r="H3402" s="2" t="s">
        <v>45</v>
      </c>
      <c r="I3402" s="2" t="s">
        <v>44</v>
      </c>
      <c r="J3402" s="2" t="s">
        <v>43</v>
      </c>
      <c r="K3402" s="2" t="s">
        <v>42</v>
      </c>
      <c r="L3402" s="2" t="s">
        <v>41</v>
      </c>
      <c r="M3402" s="2"/>
      <c r="O3402" s="2"/>
    </row>
    <row r="3403" spans="1:16" x14ac:dyDescent="0.25">
      <c r="A3403" t="s">
        <v>38</v>
      </c>
      <c r="B3403" t="s">
        <v>34</v>
      </c>
      <c r="C3403" s="6"/>
      <c r="D3403" s="6"/>
      <c r="E3403" s="6"/>
      <c r="F3403" s="6"/>
      <c r="G3403" s="6"/>
      <c r="H3403" s="6"/>
      <c r="I3403" s="6"/>
      <c r="J3403" s="6"/>
      <c r="K3403" s="6"/>
      <c r="L3403" s="6"/>
    </row>
    <row r="3404" spans="1:16" x14ac:dyDescent="0.25">
      <c r="B3404" t="s">
        <v>36</v>
      </c>
      <c r="C3404" s="4"/>
      <c r="D3404" s="6"/>
      <c r="E3404" s="4"/>
      <c r="F3404" s="4"/>
      <c r="G3404" s="4"/>
      <c r="H3404" s="6"/>
      <c r="I3404" s="4"/>
      <c r="J3404" s="4"/>
      <c r="K3404" s="4"/>
      <c r="L3404" s="4"/>
    </row>
    <row r="3405" spans="1:16" x14ac:dyDescent="0.25">
      <c r="B3405" t="s">
        <v>33</v>
      </c>
      <c r="C3405" s="5" t="e">
        <f t="shared" ref="C3405:L3405" si="5040">C3404/C3403</f>
        <v>#DIV/0!</v>
      </c>
      <c r="D3405" s="5" t="e">
        <f t="shared" si="5040"/>
        <v>#DIV/0!</v>
      </c>
      <c r="E3405" s="5" t="e">
        <f t="shared" si="5040"/>
        <v>#DIV/0!</v>
      </c>
      <c r="F3405" s="5" t="e">
        <f t="shared" si="5040"/>
        <v>#DIV/0!</v>
      </c>
      <c r="G3405" s="5" t="e">
        <f t="shared" si="5040"/>
        <v>#DIV/0!</v>
      </c>
      <c r="H3405" s="5" t="e">
        <f t="shared" si="5040"/>
        <v>#DIV/0!</v>
      </c>
      <c r="I3405" s="5" t="e">
        <f t="shared" si="5040"/>
        <v>#DIV/0!</v>
      </c>
      <c r="J3405" s="5" t="e">
        <f t="shared" si="5040"/>
        <v>#DIV/0!</v>
      </c>
      <c r="K3405" s="5" t="e">
        <f t="shared" si="5040"/>
        <v>#DIV/0!</v>
      </c>
      <c r="L3405" s="5" t="e">
        <f t="shared" si="5040"/>
        <v>#DIV/0!</v>
      </c>
    </row>
    <row r="3406" spans="1:16" x14ac:dyDescent="0.25">
      <c r="B3406" t="s">
        <v>32</v>
      </c>
      <c r="C3406" s="4"/>
      <c r="D3406" s="4"/>
      <c r="E3406" s="4"/>
      <c r="F3406" s="4"/>
      <c r="G3406" s="4"/>
      <c r="H3406" s="4"/>
      <c r="I3406" s="4"/>
      <c r="J3406" s="4"/>
      <c r="K3406" s="4"/>
      <c r="L3406" s="4"/>
    </row>
    <row r="3408" spans="1:16" x14ac:dyDescent="0.25">
      <c r="A3408" t="s">
        <v>37</v>
      </c>
      <c r="B3408" t="s">
        <v>34</v>
      </c>
      <c r="C3408" s="3">
        <f t="shared" ref="C3408:C3409" si="5041">SUM(C3403:F3403)</f>
        <v>0</v>
      </c>
      <c r="D3408" s="3">
        <f t="shared" ref="D3408:D3409" si="5042">SUM(D3403:G3403)</f>
        <v>0</v>
      </c>
      <c r="E3408" s="3">
        <f t="shared" ref="E3408:E3409" si="5043">SUM(E3403:H3403)</f>
        <v>0</v>
      </c>
      <c r="F3408" s="3">
        <f t="shared" ref="F3408:F3409" si="5044">SUM(F3403:I3403)</f>
        <v>0</v>
      </c>
      <c r="G3408" s="3">
        <f t="shared" ref="G3408:G3409" si="5045">SUM(G3403:J3403)</f>
        <v>0</v>
      </c>
      <c r="H3408" s="3">
        <f t="shared" ref="H3408:H3409" si="5046">SUM(H3403:K3403)</f>
        <v>0</v>
      </c>
      <c r="I3408" s="3">
        <f t="shared" ref="I3408:I3409" si="5047">SUM(I3403:L3403)</f>
        <v>0</v>
      </c>
    </row>
    <row r="3409" spans="1:16" x14ac:dyDescent="0.25">
      <c r="B3409" t="s">
        <v>36</v>
      </c>
      <c r="C3409" s="3">
        <f t="shared" si="5041"/>
        <v>0</v>
      </c>
      <c r="D3409" s="3">
        <f t="shared" si="5042"/>
        <v>0</v>
      </c>
      <c r="E3409" s="3">
        <f t="shared" si="5043"/>
        <v>0</v>
      </c>
      <c r="F3409" s="3">
        <f t="shared" si="5044"/>
        <v>0</v>
      </c>
      <c r="G3409" s="3">
        <f t="shared" si="5045"/>
        <v>0</v>
      </c>
      <c r="H3409" s="3">
        <f t="shared" si="5046"/>
        <v>0</v>
      </c>
      <c r="I3409" s="3">
        <f t="shared" si="5047"/>
        <v>0</v>
      </c>
    </row>
    <row r="3410" spans="1:16" x14ac:dyDescent="0.25">
      <c r="B3410" t="s">
        <v>33</v>
      </c>
      <c r="C3410" s="1" t="e">
        <f t="shared" ref="C3410:I3410" si="5048">C3409/C3408</f>
        <v>#DIV/0!</v>
      </c>
      <c r="D3410" s="1" t="e">
        <f t="shared" si="5048"/>
        <v>#DIV/0!</v>
      </c>
      <c r="E3410" s="1" t="e">
        <f t="shared" si="5048"/>
        <v>#DIV/0!</v>
      </c>
      <c r="F3410" s="1" t="e">
        <f t="shared" si="5048"/>
        <v>#DIV/0!</v>
      </c>
      <c r="G3410" s="1" t="e">
        <f t="shared" si="5048"/>
        <v>#DIV/0!</v>
      </c>
      <c r="H3410" s="1" t="e">
        <f t="shared" si="5048"/>
        <v>#DIV/0!</v>
      </c>
      <c r="I3410" s="1" t="e">
        <f t="shared" si="5048"/>
        <v>#DIV/0!</v>
      </c>
    </row>
    <row r="3411" spans="1:16" x14ac:dyDescent="0.25">
      <c r="B3411" t="s">
        <v>32</v>
      </c>
      <c r="C3411">
        <f t="shared" ref="C3411" si="5049">SUM(C3406:F3406)</f>
        <v>0</v>
      </c>
      <c r="D3411">
        <f t="shared" ref="D3411" si="5050">SUM(D3406:G3406)</f>
        <v>0</v>
      </c>
      <c r="E3411">
        <f t="shared" ref="E3411" si="5051">SUM(E3406:H3406)</f>
        <v>0</v>
      </c>
      <c r="F3411">
        <f t="shared" ref="F3411" si="5052">SUM(F3406:I3406)</f>
        <v>0</v>
      </c>
      <c r="G3411">
        <f t="shared" ref="G3411" si="5053">SUM(G3406:J3406)</f>
        <v>0</v>
      </c>
      <c r="H3411">
        <f t="shared" ref="H3411" si="5054">SUM(H3406:K3406)</f>
        <v>0</v>
      </c>
      <c r="I3411">
        <f t="shared" ref="I3411" si="5055">SUM(I3406:L3406)</f>
        <v>0</v>
      </c>
    </row>
    <row r="3412" spans="1:16" x14ac:dyDescent="0.25">
      <c r="A3412" s="10"/>
      <c r="B3412" s="9"/>
      <c r="C3412" s="9"/>
      <c r="D3412" s="9"/>
      <c r="E3412" s="9"/>
      <c r="F3412" s="9"/>
      <c r="G3412" s="9"/>
      <c r="H3412" s="9"/>
      <c r="I3412" s="9"/>
    </row>
    <row r="3413" spans="1:16" x14ac:dyDescent="0.25">
      <c r="A3413" t="s">
        <v>35</v>
      </c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</row>
    <row r="3414" spans="1:16" x14ac:dyDescent="0.25">
      <c r="A3414" t="e">
        <f>B3414</f>
        <v>#DIV/0!</v>
      </c>
      <c r="B3414" t="e">
        <f>OR(AND(C3414:D3414),AND(C3414,E3414))</f>
        <v>#DIV/0!</v>
      </c>
      <c r="C3414" t="e">
        <f>AND(((C3408-D3408)/D3408)&gt;0,((C3403-D3403)/D3403)&gt;0,((C3408-E3408)/E3408)&gt;0,((C3403-E3403)/E3403)&gt;0)</f>
        <v>#DIV/0!</v>
      </c>
      <c r="D3414" t="e">
        <f>AND(((D3408-E3408)/E3408)&gt;0,((D3403-E3403)/E3403)&gt;0,((D3408-F3408)/F3408)&gt;0,((D3403-F3403)/F3403)&gt;0)</f>
        <v>#DIV/0!</v>
      </c>
      <c r="E3414" t="e">
        <f>AND(((E3408-F3408)/F3408)&gt;0,((E3403-F3403)/F3403)&gt;0,((E3408-G3408)/G3408)&gt;0,((E3403-G3403)/G3403)&gt;0)</f>
        <v>#DIV/0!</v>
      </c>
      <c r="F3414" t="e">
        <f>AND(((F3408-G3408)/G3408)&gt;0,((F3403-G3403)/G3403)&gt;0,((F3408-H3408)/H3408)&gt;0,((F3403-H3403)/H3403)&gt;0)</f>
        <v>#DIV/0!</v>
      </c>
      <c r="G3414" t="e">
        <f>AND(((G3408-H3408)/H3408)&gt;0,((G3403-H3403)/H3403)&gt;0,((G3408-I3408)/I3408)&gt;0,((G3403-I3403)/I3403)&gt;0)</f>
        <v>#DIV/0!</v>
      </c>
      <c r="H3414" t="e">
        <f>AND(((H3408-I3408)/I3408)&gt;0,((H3403-I3403)/I3403)&gt;0,((H3408-J3408)/J3408)&gt;0,((H3403-J3403)/J3403)&gt;0)</f>
        <v>#DIV/0!</v>
      </c>
      <c r="I3414" t="e">
        <f>AND(((I3408-J3408)/J3408)&gt;0,((I3403-J3403)/J3403)&gt;0,((I3408-K3408)/K3408)&gt;0,((I3403-K3403)/K3403)&gt;0)</f>
        <v>#DIV/0!</v>
      </c>
      <c r="J3414" t="e">
        <f>AND(((J3408-K3408)/K3408)&gt;0,((J3403-K3403)/K3403)&gt;0,((J3408-L3408)/L3408)&gt;0,((J3403-L3403)/L3403)&gt;0)</f>
        <v>#DIV/0!</v>
      </c>
      <c r="K3414" t="e">
        <f>AND(((K3408-L3408)/L3408)&gt;0,((K3403-L3403)/L3403)&gt;0,((K3408-M3408)/M3408)&gt;0,((K3403-M3403)/M3403)&gt;0)</f>
        <v>#DIV/0!</v>
      </c>
      <c r="L3414" t="e">
        <f>AND(((L3408-M3408)/M3408)&gt;0,((L3403-M3403)/M3403)&gt;0,((L3408-N3408)/N3408)&gt;0,((L3403-N3403)/N3403)&gt;0)</f>
        <v>#DIV/0!</v>
      </c>
    </row>
    <row r="3415" spans="1:16" x14ac:dyDescent="0.25">
      <c r="B3415" t="e">
        <f>OR(AND(C3415:D3415),AND(C3415,E3415))</f>
        <v>#DIV/0!</v>
      </c>
      <c r="C3415" t="e">
        <f>AND(((C3410-D3410)/D3410)&gt;0,((C3410-E3410)/E3410)&gt;0,((C3405-D3405)/D3405)&gt;0,((C3405-E3405)/E3405)&gt;0)</f>
        <v>#DIV/0!</v>
      </c>
      <c r="D3415" t="e">
        <f t="shared" ref="D3415:D3416" si="5056">AND(((D3410-E3410)/E3410)&gt;0,((D3410-F3410)/F3410)&gt;0,((D3405-E3405)/E3405)&gt;0,((D3405-F3405)/F3405)&gt;0)</f>
        <v>#DIV/0!</v>
      </c>
      <c r="E3415" t="e">
        <f t="shared" ref="E3415:E3416" si="5057">AND(((E3410-F3410)/F3410)&gt;0,((E3410-G3410)/G3410)&gt;0,((E3405-F3405)/F3405)&gt;0,((E3405-G3405)/G3405)&gt;0)</f>
        <v>#DIV/0!</v>
      </c>
      <c r="F3415" t="e">
        <f t="shared" ref="F3415:F3416" si="5058">AND(((F3410-G3410)/G3410)&gt;0,((F3410-H3410)/H3410)&gt;0,((F3405-G3405)/G3405)&gt;0,((F3405-H3405)/H3405)&gt;0)</f>
        <v>#DIV/0!</v>
      </c>
      <c r="G3415" t="e">
        <f t="shared" ref="G3415:G3416" si="5059">AND(((G3410-H3410)/H3410)&gt;0,((G3410-I3410)/I3410)&gt;0,((G3405-H3405)/H3405)&gt;0,((G3405-I3405)/I3405)&gt;0)</f>
        <v>#DIV/0!</v>
      </c>
      <c r="H3415" t="e">
        <f t="shared" ref="H3415:H3416" si="5060">AND(((H3410-I3410)/I3410)&gt;0,((H3410-J3410)/J3410)&gt;0,((H3405-I3405)/I3405)&gt;0,((H3405-J3405)/J3405)&gt;0)</f>
        <v>#DIV/0!</v>
      </c>
      <c r="I3415" t="e">
        <f t="shared" ref="I3415:I3416" si="5061">AND(((I3410-J3410)/J3410)&gt;0,((I3410-K3410)/K3410)&gt;0,((I3405-J3405)/J3405)&gt;0,((I3405-K3405)/K3405)&gt;0)</f>
        <v>#DIV/0!</v>
      </c>
      <c r="J3415" t="e">
        <f t="shared" ref="J3415:J3416" si="5062">AND(((J3410-K3410)/K3410)&gt;0,((J3410-L3410)/L3410)&gt;0,((J3405-K3405)/K3405)&gt;0,((J3405-L3405)/L3405)&gt;0)</f>
        <v>#DIV/0!</v>
      </c>
      <c r="K3415" t="e">
        <f t="shared" ref="K3415:K3416" si="5063">AND(((K3410-L3410)/L3410)&gt;0,((K3410-M3410)/M3410)&gt;0,((K3405-L3405)/L3405)&gt;0,((K3405-M3405)/M3405)&gt;0)</f>
        <v>#DIV/0!</v>
      </c>
      <c r="L3415" t="e">
        <f t="shared" ref="L3415:L3416" si="5064">AND(((L3410-M3410)/M3410)&gt;0,((L3410-N3410)/N3410)&gt;0,((L3405-M3405)/M3405)&gt;0,((L3405-N3405)/N3405)&gt;0)</f>
        <v>#DIV/0!</v>
      </c>
    </row>
    <row r="3416" spans="1:16" x14ac:dyDescent="0.25">
      <c r="B3416" t="e">
        <f>OR(AND(C3416:D3416),AND(C3416,E3416))</f>
        <v>#DIV/0!</v>
      </c>
      <c r="C3416" t="e">
        <f>AND(((C3411-D3411)/D3411)&gt;0,((C3411-E3411)/E3411)&gt;0,((C3406-D3406)/D3406)&gt;0,((C3406-E3406)/E3406)&gt;0)</f>
        <v>#DIV/0!</v>
      </c>
      <c r="D3416" t="e">
        <f t="shared" si="5056"/>
        <v>#DIV/0!</v>
      </c>
      <c r="E3416" t="e">
        <f t="shared" si="5057"/>
        <v>#DIV/0!</v>
      </c>
      <c r="F3416" t="e">
        <f t="shared" si="5058"/>
        <v>#DIV/0!</v>
      </c>
      <c r="G3416" t="e">
        <f t="shared" si="5059"/>
        <v>#DIV/0!</v>
      </c>
      <c r="H3416" t="e">
        <f t="shared" si="5060"/>
        <v>#DIV/0!</v>
      </c>
      <c r="I3416" t="e">
        <f t="shared" si="5061"/>
        <v>#DIV/0!</v>
      </c>
      <c r="J3416" t="e">
        <f t="shared" si="5062"/>
        <v>#DIV/0!</v>
      </c>
      <c r="K3416" t="e">
        <f t="shared" si="5063"/>
        <v>#DIV/0!</v>
      </c>
      <c r="L3416" t="e">
        <f t="shared" si="5064"/>
        <v>#DIV/0!</v>
      </c>
    </row>
    <row r="3418" spans="1:16" x14ac:dyDescent="0.25">
      <c r="A3418" s="7">
        <f>B3419</f>
        <v>0</v>
      </c>
      <c r="B3418" s="7" t="e">
        <f>OR(AND(C3431:D3431),AND(C3431,E3431))</f>
        <v>#DIV/0!</v>
      </c>
      <c r="C3418" s="7" t="e">
        <f>OR(AND(C3432:D3432),AND(C3432,E3432))</f>
        <v>#DIV/0!</v>
      </c>
      <c r="D3418" s="7" t="e">
        <f>OR(AND(C3433:D3433),AND(C3433,E3433))</f>
        <v>#DIV/0!</v>
      </c>
      <c r="E3418" s="7" t="str">
        <f>C3419</f>
        <v>JUN '21</v>
      </c>
      <c r="F3418" s="7" t="e">
        <f>OR(AND(D3431:E3431),AND(D3431,F3431))</f>
        <v>#DIV/0!</v>
      </c>
      <c r="G3418" s="7" t="e">
        <f>OR(AND(D3432:E3432),AND(D3432,F3432))</f>
        <v>#DIV/0!</v>
      </c>
      <c r="H3418" s="7" t="e">
        <f>OR(AND(D3433:E3433),AND(D3433,F3433))</f>
        <v>#DIV/0!</v>
      </c>
      <c r="I3418" s="7" t="str">
        <f>D3419</f>
        <v>MAR '21</v>
      </c>
      <c r="J3418" s="11">
        <f>A3429</f>
        <v>0</v>
      </c>
      <c r="K3418" s="7">
        <f>B3424</f>
        <v>0</v>
      </c>
      <c r="L3418" s="7"/>
      <c r="M3418" s="7"/>
      <c r="O3418" t="str">
        <f>"https://www.moneycontrol.com/financials/21stcenturymanagement/results/consolidated-quarterly-results/"&amp;M3418&amp;"/1"</f>
        <v>https://www.moneycontrol.com/financials/21stcenturymanagement/results/consolidated-quarterly-results//1</v>
      </c>
      <c r="P3418" t="str">
        <f>"https://www.moneycontrol.com/financials/21stcenturymanagement/results/consolidated-quarterly-results/"&amp;M3418&amp;"/2"</f>
        <v>https://www.moneycontrol.com/financials/21stcenturymanagement/results/consolidated-quarterly-results//2</v>
      </c>
    </row>
    <row r="3419" spans="1:16" x14ac:dyDescent="0.25">
      <c r="A3419" s="2" t="s">
        <v>49</v>
      </c>
      <c r="B3419" s="8"/>
      <c r="C3419" s="2" t="s">
        <v>50</v>
      </c>
      <c r="D3419" s="2" t="s">
        <v>48</v>
      </c>
      <c r="E3419" s="2" t="s">
        <v>47</v>
      </c>
      <c r="F3419" s="2" t="s">
        <v>51</v>
      </c>
      <c r="G3419" s="2" t="s">
        <v>46</v>
      </c>
      <c r="H3419" s="2" t="s">
        <v>45</v>
      </c>
      <c r="I3419" s="2" t="s">
        <v>44</v>
      </c>
      <c r="J3419" s="2" t="s">
        <v>43</v>
      </c>
      <c r="K3419" s="2" t="s">
        <v>42</v>
      </c>
      <c r="L3419" s="2" t="s">
        <v>41</v>
      </c>
      <c r="M3419" s="2"/>
      <c r="O3419" s="2"/>
    </row>
    <row r="3420" spans="1:16" x14ac:dyDescent="0.25">
      <c r="A3420" t="s">
        <v>38</v>
      </c>
      <c r="B3420" t="s">
        <v>34</v>
      </c>
      <c r="C3420" s="6"/>
      <c r="D3420" s="6"/>
      <c r="E3420" s="6"/>
      <c r="F3420" s="6"/>
      <c r="G3420" s="6"/>
      <c r="H3420" s="6"/>
      <c r="I3420" s="6"/>
      <c r="J3420" s="6"/>
      <c r="K3420" s="6"/>
      <c r="L3420" s="6"/>
    </row>
    <row r="3421" spans="1:16" x14ac:dyDescent="0.25">
      <c r="B3421" t="s">
        <v>36</v>
      </c>
      <c r="C3421" s="4"/>
      <c r="D3421" s="6"/>
      <c r="E3421" s="4"/>
      <c r="F3421" s="4"/>
      <c r="G3421" s="4"/>
      <c r="H3421" s="6"/>
      <c r="I3421" s="4"/>
      <c r="J3421" s="4"/>
      <c r="K3421" s="4"/>
      <c r="L3421" s="4"/>
    </row>
    <row r="3422" spans="1:16" x14ac:dyDescent="0.25">
      <c r="B3422" t="s">
        <v>33</v>
      </c>
      <c r="C3422" s="5" t="e">
        <f t="shared" ref="C3422:L3422" si="5065">C3421/C3420</f>
        <v>#DIV/0!</v>
      </c>
      <c r="D3422" s="5" t="e">
        <f t="shared" si="5065"/>
        <v>#DIV/0!</v>
      </c>
      <c r="E3422" s="5" t="e">
        <f t="shared" si="5065"/>
        <v>#DIV/0!</v>
      </c>
      <c r="F3422" s="5" t="e">
        <f t="shared" si="5065"/>
        <v>#DIV/0!</v>
      </c>
      <c r="G3422" s="5" t="e">
        <f t="shared" si="5065"/>
        <v>#DIV/0!</v>
      </c>
      <c r="H3422" s="5" t="e">
        <f t="shared" si="5065"/>
        <v>#DIV/0!</v>
      </c>
      <c r="I3422" s="5" t="e">
        <f t="shared" si="5065"/>
        <v>#DIV/0!</v>
      </c>
      <c r="J3422" s="5" t="e">
        <f t="shared" si="5065"/>
        <v>#DIV/0!</v>
      </c>
      <c r="K3422" s="5" t="e">
        <f t="shared" si="5065"/>
        <v>#DIV/0!</v>
      </c>
      <c r="L3422" s="5" t="e">
        <f t="shared" si="5065"/>
        <v>#DIV/0!</v>
      </c>
    </row>
    <row r="3423" spans="1:16" x14ac:dyDescent="0.25">
      <c r="B3423" t="s">
        <v>32</v>
      </c>
      <c r="C3423" s="4"/>
      <c r="D3423" s="4"/>
      <c r="E3423" s="4"/>
      <c r="F3423" s="4"/>
      <c r="G3423" s="4"/>
      <c r="H3423" s="4"/>
      <c r="I3423" s="4"/>
      <c r="J3423" s="4"/>
      <c r="K3423" s="4"/>
      <c r="L3423" s="4"/>
    </row>
    <row r="3425" spans="1:16" x14ac:dyDescent="0.25">
      <c r="A3425" t="s">
        <v>37</v>
      </c>
      <c r="B3425" t="s">
        <v>34</v>
      </c>
      <c r="C3425" s="3">
        <f t="shared" ref="C3425:C3426" si="5066">SUM(C3420:F3420)</f>
        <v>0</v>
      </c>
      <c r="D3425" s="3">
        <f t="shared" ref="D3425:D3426" si="5067">SUM(D3420:G3420)</f>
        <v>0</v>
      </c>
      <c r="E3425" s="3">
        <f t="shared" ref="E3425:E3426" si="5068">SUM(E3420:H3420)</f>
        <v>0</v>
      </c>
      <c r="F3425" s="3">
        <f t="shared" ref="F3425:F3426" si="5069">SUM(F3420:I3420)</f>
        <v>0</v>
      </c>
      <c r="G3425" s="3">
        <f t="shared" ref="G3425:G3426" si="5070">SUM(G3420:J3420)</f>
        <v>0</v>
      </c>
      <c r="H3425" s="3">
        <f t="shared" ref="H3425:H3426" si="5071">SUM(H3420:K3420)</f>
        <v>0</v>
      </c>
      <c r="I3425" s="3">
        <f t="shared" ref="I3425:I3426" si="5072">SUM(I3420:L3420)</f>
        <v>0</v>
      </c>
    </row>
    <row r="3426" spans="1:16" x14ac:dyDescent="0.25">
      <c r="B3426" t="s">
        <v>36</v>
      </c>
      <c r="C3426" s="3">
        <f t="shared" si="5066"/>
        <v>0</v>
      </c>
      <c r="D3426" s="3">
        <f t="shared" si="5067"/>
        <v>0</v>
      </c>
      <c r="E3426" s="3">
        <f t="shared" si="5068"/>
        <v>0</v>
      </c>
      <c r="F3426" s="3">
        <f t="shared" si="5069"/>
        <v>0</v>
      </c>
      <c r="G3426" s="3">
        <f t="shared" si="5070"/>
        <v>0</v>
      </c>
      <c r="H3426" s="3">
        <f t="shared" si="5071"/>
        <v>0</v>
      </c>
      <c r="I3426" s="3">
        <f t="shared" si="5072"/>
        <v>0</v>
      </c>
    </row>
    <row r="3427" spans="1:16" x14ac:dyDescent="0.25">
      <c r="B3427" t="s">
        <v>33</v>
      </c>
      <c r="C3427" s="1" t="e">
        <f t="shared" ref="C3427:I3427" si="5073">C3426/C3425</f>
        <v>#DIV/0!</v>
      </c>
      <c r="D3427" s="1" t="e">
        <f t="shared" si="5073"/>
        <v>#DIV/0!</v>
      </c>
      <c r="E3427" s="1" t="e">
        <f t="shared" si="5073"/>
        <v>#DIV/0!</v>
      </c>
      <c r="F3427" s="1" t="e">
        <f t="shared" si="5073"/>
        <v>#DIV/0!</v>
      </c>
      <c r="G3427" s="1" t="e">
        <f t="shared" si="5073"/>
        <v>#DIV/0!</v>
      </c>
      <c r="H3427" s="1" t="e">
        <f t="shared" si="5073"/>
        <v>#DIV/0!</v>
      </c>
      <c r="I3427" s="1" t="e">
        <f t="shared" si="5073"/>
        <v>#DIV/0!</v>
      </c>
    </row>
    <row r="3428" spans="1:16" x14ac:dyDescent="0.25">
      <c r="B3428" t="s">
        <v>32</v>
      </c>
      <c r="C3428">
        <f t="shared" ref="C3428" si="5074">SUM(C3423:F3423)</f>
        <v>0</v>
      </c>
      <c r="D3428">
        <f t="shared" ref="D3428" si="5075">SUM(D3423:G3423)</f>
        <v>0</v>
      </c>
      <c r="E3428">
        <f t="shared" ref="E3428" si="5076">SUM(E3423:H3423)</f>
        <v>0</v>
      </c>
      <c r="F3428">
        <f t="shared" ref="F3428" si="5077">SUM(F3423:I3423)</f>
        <v>0</v>
      </c>
      <c r="G3428">
        <f t="shared" ref="G3428" si="5078">SUM(G3423:J3423)</f>
        <v>0</v>
      </c>
      <c r="H3428">
        <f t="shared" ref="H3428" si="5079">SUM(H3423:K3423)</f>
        <v>0</v>
      </c>
      <c r="I3428">
        <f t="shared" ref="I3428" si="5080">SUM(I3423:L3423)</f>
        <v>0</v>
      </c>
    </row>
    <row r="3429" spans="1:16" x14ac:dyDescent="0.25">
      <c r="A3429" s="10"/>
      <c r="B3429" s="9"/>
      <c r="C3429" s="9"/>
      <c r="D3429" s="9"/>
      <c r="E3429" s="9"/>
      <c r="F3429" s="9"/>
      <c r="G3429" s="9"/>
      <c r="H3429" s="9"/>
      <c r="I3429" s="9"/>
    </row>
    <row r="3430" spans="1:16" x14ac:dyDescent="0.25">
      <c r="A3430" t="s">
        <v>35</v>
      </c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</row>
    <row r="3431" spans="1:16" x14ac:dyDescent="0.25">
      <c r="A3431" t="e">
        <f>B3431</f>
        <v>#DIV/0!</v>
      </c>
      <c r="B3431" t="e">
        <f>OR(AND(C3431:D3431),AND(C3431,E3431))</f>
        <v>#DIV/0!</v>
      </c>
      <c r="C3431" t="e">
        <f>AND(((C3425-D3425)/D3425)&gt;0,((C3420-D3420)/D3420)&gt;0,((C3425-E3425)/E3425)&gt;0,((C3420-E3420)/E3420)&gt;0)</f>
        <v>#DIV/0!</v>
      </c>
      <c r="D3431" t="e">
        <f>AND(((D3425-E3425)/E3425)&gt;0,((D3420-E3420)/E3420)&gt;0,((D3425-F3425)/F3425)&gt;0,((D3420-F3420)/F3420)&gt;0)</f>
        <v>#DIV/0!</v>
      </c>
      <c r="E3431" t="e">
        <f>AND(((E3425-F3425)/F3425)&gt;0,((E3420-F3420)/F3420)&gt;0,((E3425-G3425)/G3425)&gt;0,((E3420-G3420)/G3420)&gt;0)</f>
        <v>#DIV/0!</v>
      </c>
      <c r="F3431" t="e">
        <f>AND(((F3425-G3425)/G3425)&gt;0,((F3420-G3420)/G3420)&gt;0,((F3425-H3425)/H3425)&gt;0,((F3420-H3420)/H3420)&gt;0)</f>
        <v>#DIV/0!</v>
      </c>
      <c r="G3431" t="e">
        <f>AND(((G3425-H3425)/H3425)&gt;0,((G3420-H3420)/H3420)&gt;0,((G3425-I3425)/I3425)&gt;0,((G3420-I3420)/I3420)&gt;0)</f>
        <v>#DIV/0!</v>
      </c>
      <c r="H3431" t="e">
        <f>AND(((H3425-I3425)/I3425)&gt;0,((H3420-I3420)/I3420)&gt;0,((H3425-J3425)/J3425)&gt;0,((H3420-J3420)/J3420)&gt;0)</f>
        <v>#DIV/0!</v>
      </c>
      <c r="I3431" t="e">
        <f>AND(((I3425-J3425)/J3425)&gt;0,((I3420-J3420)/J3420)&gt;0,((I3425-K3425)/K3425)&gt;0,((I3420-K3420)/K3420)&gt;0)</f>
        <v>#DIV/0!</v>
      </c>
      <c r="J3431" t="e">
        <f>AND(((J3425-K3425)/K3425)&gt;0,((J3420-K3420)/K3420)&gt;0,((J3425-L3425)/L3425)&gt;0,((J3420-L3420)/L3420)&gt;0)</f>
        <v>#DIV/0!</v>
      </c>
      <c r="K3431" t="e">
        <f>AND(((K3425-L3425)/L3425)&gt;0,((K3420-L3420)/L3420)&gt;0,((K3425-M3425)/M3425)&gt;0,((K3420-M3420)/M3420)&gt;0)</f>
        <v>#DIV/0!</v>
      </c>
      <c r="L3431" t="e">
        <f>AND(((L3425-M3425)/M3425)&gt;0,((L3420-M3420)/M3420)&gt;0,((L3425-N3425)/N3425)&gt;0,((L3420-N3420)/N3420)&gt;0)</f>
        <v>#DIV/0!</v>
      </c>
    </row>
    <row r="3432" spans="1:16" x14ac:dyDescent="0.25">
      <c r="B3432" t="e">
        <f>OR(AND(C3432:D3432),AND(C3432,E3432))</f>
        <v>#DIV/0!</v>
      </c>
      <c r="C3432" t="e">
        <f>AND(((C3427-D3427)/D3427)&gt;0,((C3427-E3427)/E3427)&gt;0,((C3422-D3422)/D3422)&gt;0,((C3422-E3422)/E3422)&gt;0)</f>
        <v>#DIV/0!</v>
      </c>
      <c r="D3432" t="e">
        <f t="shared" ref="D3432:D3433" si="5081">AND(((D3427-E3427)/E3427)&gt;0,((D3427-F3427)/F3427)&gt;0,((D3422-E3422)/E3422)&gt;0,((D3422-F3422)/F3422)&gt;0)</f>
        <v>#DIV/0!</v>
      </c>
      <c r="E3432" t="e">
        <f t="shared" ref="E3432:E3433" si="5082">AND(((E3427-F3427)/F3427)&gt;0,((E3427-G3427)/G3427)&gt;0,((E3422-F3422)/F3422)&gt;0,((E3422-G3422)/G3422)&gt;0)</f>
        <v>#DIV/0!</v>
      </c>
      <c r="F3432" t="e">
        <f t="shared" ref="F3432:F3433" si="5083">AND(((F3427-G3427)/G3427)&gt;0,((F3427-H3427)/H3427)&gt;0,((F3422-G3422)/G3422)&gt;0,((F3422-H3422)/H3422)&gt;0)</f>
        <v>#DIV/0!</v>
      </c>
      <c r="G3432" t="e">
        <f t="shared" ref="G3432:G3433" si="5084">AND(((G3427-H3427)/H3427)&gt;0,((G3427-I3427)/I3427)&gt;0,((G3422-H3422)/H3422)&gt;0,((G3422-I3422)/I3422)&gt;0)</f>
        <v>#DIV/0!</v>
      </c>
      <c r="H3432" t="e">
        <f t="shared" ref="H3432:H3433" si="5085">AND(((H3427-I3427)/I3427)&gt;0,((H3427-J3427)/J3427)&gt;0,((H3422-I3422)/I3422)&gt;0,((H3422-J3422)/J3422)&gt;0)</f>
        <v>#DIV/0!</v>
      </c>
      <c r="I3432" t="e">
        <f t="shared" ref="I3432:I3433" si="5086">AND(((I3427-J3427)/J3427)&gt;0,((I3427-K3427)/K3427)&gt;0,((I3422-J3422)/J3422)&gt;0,((I3422-K3422)/K3422)&gt;0)</f>
        <v>#DIV/0!</v>
      </c>
      <c r="J3432" t="e">
        <f t="shared" ref="J3432:J3433" si="5087">AND(((J3427-K3427)/K3427)&gt;0,((J3427-L3427)/L3427)&gt;0,((J3422-K3422)/K3422)&gt;0,((J3422-L3422)/L3422)&gt;0)</f>
        <v>#DIV/0!</v>
      </c>
      <c r="K3432" t="e">
        <f t="shared" ref="K3432:K3433" si="5088">AND(((K3427-L3427)/L3427)&gt;0,((K3427-M3427)/M3427)&gt;0,((K3422-L3422)/L3422)&gt;0,((K3422-M3422)/M3422)&gt;0)</f>
        <v>#DIV/0!</v>
      </c>
      <c r="L3432" t="e">
        <f t="shared" ref="L3432:L3433" si="5089">AND(((L3427-M3427)/M3427)&gt;0,((L3427-N3427)/N3427)&gt;0,((L3422-M3422)/M3422)&gt;0,((L3422-N3422)/N3422)&gt;0)</f>
        <v>#DIV/0!</v>
      </c>
    </row>
    <row r="3433" spans="1:16" x14ac:dyDescent="0.25">
      <c r="B3433" t="e">
        <f>OR(AND(C3433:D3433),AND(C3433,E3433))</f>
        <v>#DIV/0!</v>
      </c>
      <c r="C3433" t="e">
        <f>AND(((C3428-D3428)/D3428)&gt;0,((C3428-E3428)/E3428)&gt;0,((C3423-D3423)/D3423)&gt;0,((C3423-E3423)/E3423)&gt;0)</f>
        <v>#DIV/0!</v>
      </c>
      <c r="D3433" t="e">
        <f t="shared" si="5081"/>
        <v>#DIV/0!</v>
      </c>
      <c r="E3433" t="e">
        <f t="shared" si="5082"/>
        <v>#DIV/0!</v>
      </c>
      <c r="F3433" t="e">
        <f t="shared" si="5083"/>
        <v>#DIV/0!</v>
      </c>
      <c r="G3433" t="e">
        <f t="shared" si="5084"/>
        <v>#DIV/0!</v>
      </c>
      <c r="H3433" t="e">
        <f t="shared" si="5085"/>
        <v>#DIV/0!</v>
      </c>
      <c r="I3433" t="e">
        <f t="shared" si="5086"/>
        <v>#DIV/0!</v>
      </c>
      <c r="J3433" t="e">
        <f t="shared" si="5087"/>
        <v>#DIV/0!</v>
      </c>
      <c r="K3433" t="e">
        <f t="shared" si="5088"/>
        <v>#DIV/0!</v>
      </c>
      <c r="L3433" t="e">
        <f t="shared" si="5089"/>
        <v>#DIV/0!</v>
      </c>
    </row>
    <row r="3435" spans="1:16" x14ac:dyDescent="0.25">
      <c r="A3435" s="7">
        <f>B3436</f>
        <v>0</v>
      </c>
      <c r="B3435" s="7" t="e">
        <f>OR(AND(C3448:D3448),AND(C3448,E3448))</f>
        <v>#DIV/0!</v>
      </c>
      <c r="C3435" s="7" t="e">
        <f>OR(AND(C3449:D3449),AND(C3449,E3449))</f>
        <v>#DIV/0!</v>
      </c>
      <c r="D3435" s="7" t="e">
        <f>OR(AND(C3450:D3450),AND(C3450,E3450))</f>
        <v>#DIV/0!</v>
      </c>
      <c r="E3435" s="7" t="str">
        <f>C3436</f>
        <v>JUN '21</v>
      </c>
      <c r="F3435" s="7" t="e">
        <f>OR(AND(D3448:E3448),AND(D3448,F3448))</f>
        <v>#DIV/0!</v>
      </c>
      <c r="G3435" s="7" t="e">
        <f>OR(AND(D3449:E3449),AND(D3449,F3449))</f>
        <v>#DIV/0!</v>
      </c>
      <c r="H3435" s="7" t="e">
        <f>OR(AND(D3450:E3450),AND(D3450,F3450))</f>
        <v>#DIV/0!</v>
      </c>
      <c r="I3435" s="7" t="str">
        <f>D3436</f>
        <v>MAR '21</v>
      </c>
      <c r="J3435" s="11">
        <f>A3446</f>
        <v>0</v>
      </c>
      <c r="K3435" s="7">
        <f>B3441</f>
        <v>0</v>
      </c>
      <c r="L3435" s="7"/>
      <c r="M3435" s="7"/>
      <c r="O3435" t="str">
        <f>"https://www.moneycontrol.com/financials/21stcenturymanagement/results/consolidated-quarterly-results/"&amp;M3435&amp;"/1"</f>
        <v>https://www.moneycontrol.com/financials/21stcenturymanagement/results/consolidated-quarterly-results//1</v>
      </c>
      <c r="P3435" t="str">
        <f>"https://www.moneycontrol.com/financials/21stcenturymanagement/results/consolidated-quarterly-results/"&amp;M3435&amp;"/2"</f>
        <v>https://www.moneycontrol.com/financials/21stcenturymanagement/results/consolidated-quarterly-results//2</v>
      </c>
    </row>
    <row r="3436" spans="1:16" x14ac:dyDescent="0.25">
      <c r="A3436" s="2" t="s">
        <v>49</v>
      </c>
      <c r="B3436" s="8"/>
      <c r="C3436" s="2" t="s">
        <v>50</v>
      </c>
      <c r="D3436" s="2" t="s">
        <v>48</v>
      </c>
      <c r="E3436" s="2" t="s">
        <v>47</v>
      </c>
      <c r="F3436" s="2" t="s">
        <v>51</v>
      </c>
      <c r="G3436" s="2" t="s">
        <v>46</v>
      </c>
      <c r="H3436" s="2" t="s">
        <v>45</v>
      </c>
      <c r="I3436" s="2" t="s">
        <v>44</v>
      </c>
      <c r="J3436" s="2" t="s">
        <v>43</v>
      </c>
      <c r="K3436" s="2" t="s">
        <v>42</v>
      </c>
      <c r="L3436" s="2" t="s">
        <v>41</v>
      </c>
      <c r="M3436" s="2"/>
      <c r="O3436" s="2"/>
    </row>
    <row r="3437" spans="1:16" x14ac:dyDescent="0.25">
      <c r="A3437" t="s">
        <v>38</v>
      </c>
      <c r="B3437" t="s">
        <v>34</v>
      </c>
      <c r="C3437" s="6"/>
      <c r="D3437" s="6"/>
      <c r="E3437" s="6"/>
      <c r="F3437" s="6"/>
      <c r="G3437" s="6"/>
      <c r="H3437" s="6"/>
      <c r="I3437" s="6"/>
      <c r="J3437" s="6"/>
      <c r="K3437" s="6"/>
      <c r="L3437" s="6"/>
    </row>
    <row r="3438" spans="1:16" x14ac:dyDescent="0.25">
      <c r="B3438" t="s">
        <v>36</v>
      </c>
      <c r="C3438" s="4"/>
      <c r="D3438" s="6"/>
      <c r="E3438" s="4"/>
      <c r="F3438" s="4"/>
      <c r="G3438" s="4"/>
      <c r="H3438" s="6"/>
      <c r="I3438" s="4"/>
      <c r="J3438" s="4"/>
      <c r="K3438" s="4"/>
      <c r="L3438" s="4"/>
    </row>
    <row r="3439" spans="1:16" x14ac:dyDescent="0.25">
      <c r="B3439" t="s">
        <v>33</v>
      </c>
      <c r="C3439" s="5" t="e">
        <f t="shared" ref="C3439:L3439" si="5090">C3438/C3437</f>
        <v>#DIV/0!</v>
      </c>
      <c r="D3439" s="5" t="e">
        <f t="shared" si="5090"/>
        <v>#DIV/0!</v>
      </c>
      <c r="E3439" s="5" t="e">
        <f t="shared" si="5090"/>
        <v>#DIV/0!</v>
      </c>
      <c r="F3439" s="5" t="e">
        <f t="shared" si="5090"/>
        <v>#DIV/0!</v>
      </c>
      <c r="G3439" s="5" t="e">
        <f t="shared" si="5090"/>
        <v>#DIV/0!</v>
      </c>
      <c r="H3439" s="5" t="e">
        <f t="shared" si="5090"/>
        <v>#DIV/0!</v>
      </c>
      <c r="I3439" s="5" t="e">
        <f t="shared" si="5090"/>
        <v>#DIV/0!</v>
      </c>
      <c r="J3439" s="5" t="e">
        <f t="shared" si="5090"/>
        <v>#DIV/0!</v>
      </c>
      <c r="K3439" s="5" t="e">
        <f t="shared" si="5090"/>
        <v>#DIV/0!</v>
      </c>
      <c r="L3439" s="5" t="e">
        <f t="shared" si="5090"/>
        <v>#DIV/0!</v>
      </c>
    </row>
    <row r="3440" spans="1:16" x14ac:dyDescent="0.25">
      <c r="B3440" t="s">
        <v>32</v>
      </c>
      <c r="C3440" s="4"/>
      <c r="D3440" s="4"/>
      <c r="E3440" s="4"/>
      <c r="F3440" s="4"/>
      <c r="G3440" s="4"/>
      <c r="H3440" s="4"/>
      <c r="I3440" s="4"/>
      <c r="J3440" s="4"/>
      <c r="K3440" s="4"/>
      <c r="L3440" s="4"/>
    </row>
    <row r="3442" spans="1:16" x14ac:dyDescent="0.25">
      <c r="A3442" t="s">
        <v>37</v>
      </c>
      <c r="B3442" t="s">
        <v>34</v>
      </c>
      <c r="C3442" s="3">
        <f t="shared" ref="C3442:C3443" si="5091">SUM(C3437:F3437)</f>
        <v>0</v>
      </c>
      <c r="D3442" s="3">
        <f t="shared" ref="D3442:D3443" si="5092">SUM(D3437:G3437)</f>
        <v>0</v>
      </c>
      <c r="E3442" s="3">
        <f t="shared" ref="E3442:E3443" si="5093">SUM(E3437:H3437)</f>
        <v>0</v>
      </c>
      <c r="F3442" s="3">
        <f t="shared" ref="F3442:F3443" si="5094">SUM(F3437:I3437)</f>
        <v>0</v>
      </c>
      <c r="G3442" s="3">
        <f t="shared" ref="G3442:G3443" si="5095">SUM(G3437:J3437)</f>
        <v>0</v>
      </c>
      <c r="H3442" s="3">
        <f t="shared" ref="H3442:H3443" si="5096">SUM(H3437:K3437)</f>
        <v>0</v>
      </c>
      <c r="I3442" s="3">
        <f t="shared" ref="I3442:I3443" si="5097">SUM(I3437:L3437)</f>
        <v>0</v>
      </c>
    </row>
    <row r="3443" spans="1:16" x14ac:dyDescent="0.25">
      <c r="B3443" t="s">
        <v>36</v>
      </c>
      <c r="C3443" s="3">
        <f t="shared" si="5091"/>
        <v>0</v>
      </c>
      <c r="D3443" s="3">
        <f t="shared" si="5092"/>
        <v>0</v>
      </c>
      <c r="E3443" s="3">
        <f t="shared" si="5093"/>
        <v>0</v>
      </c>
      <c r="F3443" s="3">
        <f t="shared" si="5094"/>
        <v>0</v>
      </c>
      <c r="G3443" s="3">
        <f t="shared" si="5095"/>
        <v>0</v>
      </c>
      <c r="H3443" s="3">
        <f t="shared" si="5096"/>
        <v>0</v>
      </c>
      <c r="I3443" s="3">
        <f t="shared" si="5097"/>
        <v>0</v>
      </c>
    </row>
    <row r="3444" spans="1:16" x14ac:dyDescent="0.25">
      <c r="B3444" t="s">
        <v>33</v>
      </c>
      <c r="C3444" s="1" t="e">
        <f t="shared" ref="C3444:I3444" si="5098">C3443/C3442</f>
        <v>#DIV/0!</v>
      </c>
      <c r="D3444" s="1" t="e">
        <f t="shared" si="5098"/>
        <v>#DIV/0!</v>
      </c>
      <c r="E3444" s="1" t="e">
        <f t="shared" si="5098"/>
        <v>#DIV/0!</v>
      </c>
      <c r="F3444" s="1" t="e">
        <f t="shared" si="5098"/>
        <v>#DIV/0!</v>
      </c>
      <c r="G3444" s="1" t="e">
        <f t="shared" si="5098"/>
        <v>#DIV/0!</v>
      </c>
      <c r="H3444" s="1" t="e">
        <f t="shared" si="5098"/>
        <v>#DIV/0!</v>
      </c>
      <c r="I3444" s="1" t="e">
        <f t="shared" si="5098"/>
        <v>#DIV/0!</v>
      </c>
    </row>
    <row r="3445" spans="1:16" x14ac:dyDescent="0.25">
      <c r="B3445" t="s">
        <v>32</v>
      </c>
      <c r="C3445">
        <f t="shared" ref="C3445" si="5099">SUM(C3440:F3440)</f>
        <v>0</v>
      </c>
      <c r="D3445">
        <f t="shared" ref="D3445" si="5100">SUM(D3440:G3440)</f>
        <v>0</v>
      </c>
      <c r="E3445">
        <f t="shared" ref="E3445" si="5101">SUM(E3440:H3440)</f>
        <v>0</v>
      </c>
      <c r="F3445">
        <f t="shared" ref="F3445" si="5102">SUM(F3440:I3440)</f>
        <v>0</v>
      </c>
      <c r="G3445">
        <f t="shared" ref="G3445" si="5103">SUM(G3440:J3440)</f>
        <v>0</v>
      </c>
      <c r="H3445">
        <f t="shared" ref="H3445" si="5104">SUM(H3440:K3440)</f>
        <v>0</v>
      </c>
      <c r="I3445">
        <f t="shared" ref="I3445" si="5105">SUM(I3440:L3440)</f>
        <v>0</v>
      </c>
    </row>
    <row r="3446" spans="1:16" x14ac:dyDescent="0.25">
      <c r="A3446" s="10"/>
      <c r="B3446" s="9"/>
      <c r="C3446" s="9"/>
      <c r="D3446" s="9"/>
      <c r="E3446" s="9"/>
      <c r="F3446" s="9"/>
      <c r="G3446" s="9"/>
      <c r="H3446" s="9"/>
      <c r="I3446" s="9"/>
    </row>
    <row r="3447" spans="1:16" x14ac:dyDescent="0.25">
      <c r="A3447" t="s">
        <v>35</v>
      </c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</row>
    <row r="3448" spans="1:16" x14ac:dyDescent="0.25">
      <c r="A3448" t="e">
        <f>B3448</f>
        <v>#DIV/0!</v>
      </c>
      <c r="B3448" t="e">
        <f>OR(AND(C3448:D3448),AND(C3448,E3448))</f>
        <v>#DIV/0!</v>
      </c>
      <c r="C3448" t="e">
        <f>AND(((C3442-D3442)/D3442)&gt;0,((C3437-D3437)/D3437)&gt;0,((C3442-E3442)/E3442)&gt;0,((C3437-E3437)/E3437)&gt;0)</f>
        <v>#DIV/0!</v>
      </c>
      <c r="D3448" t="e">
        <f>AND(((D3442-E3442)/E3442)&gt;0,((D3437-E3437)/E3437)&gt;0,((D3442-F3442)/F3442)&gt;0,((D3437-F3437)/F3437)&gt;0)</f>
        <v>#DIV/0!</v>
      </c>
      <c r="E3448" t="e">
        <f>AND(((E3442-F3442)/F3442)&gt;0,((E3437-F3437)/F3437)&gt;0,((E3442-G3442)/G3442)&gt;0,((E3437-G3437)/G3437)&gt;0)</f>
        <v>#DIV/0!</v>
      </c>
      <c r="F3448" t="e">
        <f>AND(((F3442-G3442)/G3442)&gt;0,((F3437-G3437)/G3437)&gt;0,((F3442-H3442)/H3442)&gt;0,((F3437-H3437)/H3437)&gt;0)</f>
        <v>#DIV/0!</v>
      </c>
      <c r="G3448" t="e">
        <f>AND(((G3442-H3442)/H3442)&gt;0,((G3437-H3437)/H3437)&gt;0,((G3442-I3442)/I3442)&gt;0,((G3437-I3437)/I3437)&gt;0)</f>
        <v>#DIV/0!</v>
      </c>
      <c r="H3448" t="e">
        <f>AND(((H3442-I3442)/I3442)&gt;0,((H3437-I3437)/I3437)&gt;0,((H3442-J3442)/J3442)&gt;0,((H3437-J3437)/J3437)&gt;0)</f>
        <v>#DIV/0!</v>
      </c>
      <c r="I3448" t="e">
        <f>AND(((I3442-J3442)/J3442)&gt;0,((I3437-J3437)/J3437)&gt;0,((I3442-K3442)/K3442)&gt;0,((I3437-K3437)/K3437)&gt;0)</f>
        <v>#DIV/0!</v>
      </c>
      <c r="J3448" t="e">
        <f>AND(((J3442-K3442)/K3442)&gt;0,((J3437-K3437)/K3437)&gt;0,((J3442-L3442)/L3442)&gt;0,((J3437-L3437)/L3437)&gt;0)</f>
        <v>#DIV/0!</v>
      </c>
      <c r="K3448" t="e">
        <f>AND(((K3442-L3442)/L3442)&gt;0,((K3437-L3437)/L3437)&gt;0,((K3442-M3442)/M3442)&gt;0,((K3437-M3437)/M3437)&gt;0)</f>
        <v>#DIV/0!</v>
      </c>
      <c r="L3448" t="e">
        <f>AND(((L3442-M3442)/M3442)&gt;0,((L3437-M3437)/M3437)&gt;0,((L3442-N3442)/N3442)&gt;0,((L3437-N3437)/N3437)&gt;0)</f>
        <v>#DIV/0!</v>
      </c>
    </row>
    <row r="3449" spans="1:16" x14ac:dyDescent="0.25">
      <c r="B3449" t="e">
        <f>OR(AND(C3449:D3449),AND(C3449,E3449))</f>
        <v>#DIV/0!</v>
      </c>
      <c r="C3449" t="e">
        <f>AND(((C3444-D3444)/D3444)&gt;0,((C3444-E3444)/E3444)&gt;0,((C3439-D3439)/D3439)&gt;0,((C3439-E3439)/E3439)&gt;0)</f>
        <v>#DIV/0!</v>
      </c>
      <c r="D3449" t="e">
        <f t="shared" ref="D3449:D3450" si="5106">AND(((D3444-E3444)/E3444)&gt;0,((D3444-F3444)/F3444)&gt;0,((D3439-E3439)/E3439)&gt;0,((D3439-F3439)/F3439)&gt;0)</f>
        <v>#DIV/0!</v>
      </c>
      <c r="E3449" t="e">
        <f t="shared" ref="E3449:E3450" si="5107">AND(((E3444-F3444)/F3444)&gt;0,((E3444-G3444)/G3444)&gt;0,((E3439-F3439)/F3439)&gt;0,((E3439-G3439)/G3439)&gt;0)</f>
        <v>#DIV/0!</v>
      </c>
      <c r="F3449" t="e">
        <f t="shared" ref="F3449:F3450" si="5108">AND(((F3444-G3444)/G3444)&gt;0,((F3444-H3444)/H3444)&gt;0,((F3439-G3439)/G3439)&gt;0,((F3439-H3439)/H3439)&gt;0)</f>
        <v>#DIV/0!</v>
      </c>
      <c r="G3449" t="e">
        <f t="shared" ref="G3449:G3450" si="5109">AND(((G3444-H3444)/H3444)&gt;0,((G3444-I3444)/I3444)&gt;0,((G3439-H3439)/H3439)&gt;0,((G3439-I3439)/I3439)&gt;0)</f>
        <v>#DIV/0!</v>
      </c>
      <c r="H3449" t="e">
        <f t="shared" ref="H3449:H3450" si="5110">AND(((H3444-I3444)/I3444)&gt;0,((H3444-J3444)/J3444)&gt;0,((H3439-I3439)/I3439)&gt;0,((H3439-J3439)/J3439)&gt;0)</f>
        <v>#DIV/0!</v>
      </c>
      <c r="I3449" t="e">
        <f t="shared" ref="I3449:I3450" si="5111">AND(((I3444-J3444)/J3444)&gt;0,((I3444-K3444)/K3444)&gt;0,((I3439-J3439)/J3439)&gt;0,((I3439-K3439)/K3439)&gt;0)</f>
        <v>#DIV/0!</v>
      </c>
      <c r="J3449" t="e">
        <f t="shared" ref="J3449:J3450" si="5112">AND(((J3444-K3444)/K3444)&gt;0,((J3444-L3444)/L3444)&gt;0,((J3439-K3439)/K3439)&gt;0,((J3439-L3439)/L3439)&gt;0)</f>
        <v>#DIV/0!</v>
      </c>
      <c r="K3449" t="e">
        <f t="shared" ref="K3449:K3450" si="5113">AND(((K3444-L3444)/L3444)&gt;0,((K3444-M3444)/M3444)&gt;0,((K3439-L3439)/L3439)&gt;0,((K3439-M3439)/M3439)&gt;0)</f>
        <v>#DIV/0!</v>
      </c>
      <c r="L3449" t="e">
        <f t="shared" ref="L3449:L3450" si="5114">AND(((L3444-M3444)/M3444)&gt;0,((L3444-N3444)/N3444)&gt;0,((L3439-M3439)/M3439)&gt;0,((L3439-N3439)/N3439)&gt;0)</f>
        <v>#DIV/0!</v>
      </c>
    </row>
    <row r="3450" spans="1:16" x14ac:dyDescent="0.25">
      <c r="B3450" t="e">
        <f>OR(AND(C3450:D3450),AND(C3450,E3450))</f>
        <v>#DIV/0!</v>
      </c>
      <c r="C3450" t="e">
        <f>AND(((C3445-D3445)/D3445)&gt;0,((C3445-E3445)/E3445)&gt;0,((C3440-D3440)/D3440)&gt;0,((C3440-E3440)/E3440)&gt;0)</f>
        <v>#DIV/0!</v>
      </c>
      <c r="D3450" t="e">
        <f t="shared" si="5106"/>
        <v>#DIV/0!</v>
      </c>
      <c r="E3450" t="e">
        <f t="shared" si="5107"/>
        <v>#DIV/0!</v>
      </c>
      <c r="F3450" t="e">
        <f t="shared" si="5108"/>
        <v>#DIV/0!</v>
      </c>
      <c r="G3450" t="e">
        <f t="shared" si="5109"/>
        <v>#DIV/0!</v>
      </c>
      <c r="H3450" t="e">
        <f t="shared" si="5110"/>
        <v>#DIV/0!</v>
      </c>
      <c r="I3450" t="e">
        <f t="shared" si="5111"/>
        <v>#DIV/0!</v>
      </c>
      <c r="J3450" t="e">
        <f t="shared" si="5112"/>
        <v>#DIV/0!</v>
      </c>
      <c r="K3450" t="e">
        <f t="shared" si="5113"/>
        <v>#DIV/0!</v>
      </c>
      <c r="L3450" t="e">
        <f t="shared" si="5114"/>
        <v>#DIV/0!</v>
      </c>
    </row>
    <row r="3452" spans="1:16" x14ac:dyDescent="0.25">
      <c r="A3452" s="7">
        <f>B3453</f>
        <v>0</v>
      </c>
      <c r="B3452" s="7" t="e">
        <f>OR(AND(C3465:D3465),AND(C3465,E3465))</f>
        <v>#DIV/0!</v>
      </c>
      <c r="C3452" s="7" t="e">
        <f>OR(AND(C3466:D3466),AND(C3466,E3466))</f>
        <v>#DIV/0!</v>
      </c>
      <c r="D3452" s="7" t="e">
        <f>OR(AND(C3467:D3467),AND(C3467,E3467))</f>
        <v>#DIV/0!</v>
      </c>
      <c r="E3452" s="7" t="str">
        <f>C3453</f>
        <v>JUN '21</v>
      </c>
      <c r="F3452" s="7" t="e">
        <f>OR(AND(D3465:E3465),AND(D3465,F3465))</f>
        <v>#DIV/0!</v>
      </c>
      <c r="G3452" s="7" t="e">
        <f>OR(AND(D3466:E3466),AND(D3466,F3466))</f>
        <v>#DIV/0!</v>
      </c>
      <c r="H3452" s="7" t="e">
        <f>OR(AND(D3467:E3467),AND(D3467,F3467))</f>
        <v>#DIV/0!</v>
      </c>
      <c r="I3452" s="7" t="str">
        <f>D3453</f>
        <v>MAR '21</v>
      </c>
      <c r="J3452" s="11">
        <f>A3463</f>
        <v>0</v>
      </c>
      <c r="K3452" s="7">
        <f>B3458</f>
        <v>0</v>
      </c>
      <c r="L3452" s="7"/>
      <c r="M3452" s="7"/>
      <c r="O3452" t="str">
        <f>"https://www.moneycontrol.com/financials/21stcenturymanagement/results/consolidated-quarterly-results/"&amp;M3452&amp;"/1"</f>
        <v>https://www.moneycontrol.com/financials/21stcenturymanagement/results/consolidated-quarterly-results//1</v>
      </c>
      <c r="P3452" t="str">
        <f>"https://www.moneycontrol.com/financials/21stcenturymanagement/results/consolidated-quarterly-results/"&amp;M3452&amp;"/2"</f>
        <v>https://www.moneycontrol.com/financials/21stcenturymanagement/results/consolidated-quarterly-results//2</v>
      </c>
    </row>
    <row r="3453" spans="1:16" x14ac:dyDescent="0.25">
      <c r="A3453" s="2" t="s">
        <v>49</v>
      </c>
      <c r="B3453" s="8"/>
      <c r="C3453" s="2" t="s">
        <v>50</v>
      </c>
      <c r="D3453" s="2" t="s">
        <v>48</v>
      </c>
      <c r="E3453" s="2" t="s">
        <v>47</v>
      </c>
      <c r="F3453" s="2" t="s">
        <v>51</v>
      </c>
      <c r="G3453" s="2" t="s">
        <v>46</v>
      </c>
      <c r="H3453" s="2" t="s">
        <v>45</v>
      </c>
      <c r="I3453" s="2" t="s">
        <v>44</v>
      </c>
      <c r="J3453" s="2" t="s">
        <v>43</v>
      </c>
      <c r="K3453" s="2" t="s">
        <v>42</v>
      </c>
      <c r="L3453" s="2" t="s">
        <v>41</v>
      </c>
      <c r="M3453" s="2"/>
      <c r="O3453" s="2"/>
    </row>
    <row r="3454" spans="1:16" x14ac:dyDescent="0.25">
      <c r="A3454" t="s">
        <v>38</v>
      </c>
      <c r="B3454" t="s">
        <v>34</v>
      </c>
      <c r="C3454" s="6"/>
      <c r="D3454" s="6"/>
      <c r="E3454" s="6"/>
      <c r="F3454" s="6"/>
      <c r="G3454" s="6"/>
      <c r="H3454" s="6"/>
      <c r="I3454" s="6"/>
      <c r="J3454" s="6"/>
      <c r="K3454" s="6"/>
      <c r="L3454" s="6"/>
    </row>
    <row r="3455" spans="1:16" x14ac:dyDescent="0.25">
      <c r="B3455" t="s">
        <v>36</v>
      </c>
      <c r="C3455" s="4"/>
      <c r="D3455" s="6"/>
      <c r="E3455" s="4"/>
      <c r="F3455" s="4"/>
      <c r="G3455" s="4"/>
      <c r="H3455" s="6"/>
      <c r="I3455" s="4"/>
      <c r="J3455" s="4"/>
      <c r="K3455" s="4"/>
      <c r="L3455" s="4"/>
    </row>
    <row r="3456" spans="1:16" x14ac:dyDescent="0.25">
      <c r="B3456" t="s">
        <v>33</v>
      </c>
      <c r="C3456" s="5" t="e">
        <f t="shared" ref="C3456:L3456" si="5115">C3455/C3454</f>
        <v>#DIV/0!</v>
      </c>
      <c r="D3456" s="5" t="e">
        <f t="shared" si="5115"/>
        <v>#DIV/0!</v>
      </c>
      <c r="E3456" s="5" t="e">
        <f t="shared" si="5115"/>
        <v>#DIV/0!</v>
      </c>
      <c r="F3456" s="5" t="e">
        <f t="shared" si="5115"/>
        <v>#DIV/0!</v>
      </c>
      <c r="G3456" s="5" t="e">
        <f t="shared" si="5115"/>
        <v>#DIV/0!</v>
      </c>
      <c r="H3456" s="5" t="e">
        <f t="shared" si="5115"/>
        <v>#DIV/0!</v>
      </c>
      <c r="I3456" s="5" t="e">
        <f t="shared" si="5115"/>
        <v>#DIV/0!</v>
      </c>
      <c r="J3456" s="5" t="e">
        <f t="shared" si="5115"/>
        <v>#DIV/0!</v>
      </c>
      <c r="K3456" s="5" t="e">
        <f t="shared" si="5115"/>
        <v>#DIV/0!</v>
      </c>
      <c r="L3456" s="5" t="e">
        <f t="shared" si="5115"/>
        <v>#DIV/0!</v>
      </c>
    </row>
    <row r="3457" spans="1:16" x14ac:dyDescent="0.25">
      <c r="B3457" t="s">
        <v>32</v>
      </c>
      <c r="C3457" s="4"/>
      <c r="D3457" s="4"/>
      <c r="E3457" s="4"/>
      <c r="F3457" s="4"/>
      <c r="G3457" s="4"/>
      <c r="H3457" s="4"/>
      <c r="I3457" s="4"/>
      <c r="J3457" s="4"/>
      <c r="K3457" s="4"/>
      <c r="L3457" s="4"/>
    </row>
    <row r="3459" spans="1:16" x14ac:dyDescent="0.25">
      <c r="A3459" t="s">
        <v>37</v>
      </c>
      <c r="B3459" t="s">
        <v>34</v>
      </c>
      <c r="C3459" s="3">
        <f t="shared" ref="C3459:C3460" si="5116">SUM(C3454:F3454)</f>
        <v>0</v>
      </c>
      <c r="D3459" s="3">
        <f t="shared" ref="D3459:D3460" si="5117">SUM(D3454:G3454)</f>
        <v>0</v>
      </c>
      <c r="E3459" s="3">
        <f t="shared" ref="E3459:E3460" si="5118">SUM(E3454:H3454)</f>
        <v>0</v>
      </c>
      <c r="F3459" s="3">
        <f t="shared" ref="F3459:F3460" si="5119">SUM(F3454:I3454)</f>
        <v>0</v>
      </c>
      <c r="G3459" s="3">
        <f t="shared" ref="G3459:G3460" si="5120">SUM(G3454:J3454)</f>
        <v>0</v>
      </c>
      <c r="H3459" s="3">
        <f t="shared" ref="H3459:H3460" si="5121">SUM(H3454:K3454)</f>
        <v>0</v>
      </c>
      <c r="I3459" s="3">
        <f t="shared" ref="I3459:I3460" si="5122">SUM(I3454:L3454)</f>
        <v>0</v>
      </c>
    </row>
    <row r="3460" spans="1:16" x14ac:dyDescent="0.25">
      <c r="B3460" t="s">
        <v>36</v>
      </c>
      <c r="C3460" s="3">
        <f t="shared" si="5116"/>
        <v>0</v>
      </c>
      <c r="D3460" s="3">
        <f t="shared" si="5117"/>
        <v>0</v>
      </c>
      <c r="E3460" s="3">
        <f t="shared" si="5118"/>
        <v>0</v>
      </c>
      <c r="F3460" s="3">
        <f t="shared" si="5119"/>
        <v>0</v>
      </c>
      <c r="G3460" s="3">
        <f t="shared" si="5120"/>
        <v>0</v>
      </c>
      <c r="H3460" s="3">
        <f t="shared" si="5121"/>
        <v>0</v>
      </c>
      <c r="I3460" s="3">
        <f t="shared" si="5122"/>
        <v>0</v>
      </c>
    </row>
    <row r="3461" spans="1:16" x14ac:dyDescent="0.25">
      <c r="B3461" t="s">
        <v>33</v>
      </c>
      <c r="C3461" s="1" t="e">
        <f t="shared" ref="C3461:I3461" si="5123">C3460/C3459</f>
        <v>#DIV/0!</v>
      </c>
      <c r="D3461" s="1" t="e">
        <f t="shared" si="5123"/>
        <v>#DIV/0!</v>
      </c>
      <c r="E3461" s="1" t="e">
        <f t="shared" si="5123"/>
        <v>#DIV/0!</v>
      </c>
      <c r="F3461" s="1" t="e">
        <f t="shared" si="5123"/>
        <v>#DIV/0!</v>
      </c>
      <c r="G3461" s="1" t="e">
        <f t="shared" si="5123"/>
        <v>#DIV/0!</v>
      </c>
      <c r="H3461" s="1" t="e">
        <f t="shared" si="5123"/>
        <v>#DIV/0!</v>
      </c>
      <c r="I3461" s="1" t="e">
        <f t="shared" si="5123"/>
        <v>#DIV/0!</v>
      </c>
    </row>
    <row r="3462" spans="1:16" x14ac:dyDescent="0.25">
      <c r="B3462" t="s">
        <v>32</v>
      </c>
      <c r="C3462">
        <f t="shared" ref="C3462" si="5124">SUM(C3457:F3457)</f>
        <v>0</v>
      </c>
      <c r="D3462">
        <f t="shared" ref="D3462" si="5125">SUM(D3457:G3457)</f>
        <v>0</v>
      </c>
      <c r="E3462">
        <f t="shared" ref="E3462" si="5126">SUM(E3457:H3457)</f>
        <v>0</v>
      </c>
      <c r="F3462">
        <f t="shared" ref="F3462" si="5127">SUM(F3457:I3457)</f>
        <v>0</v>
      </c>
      <c r="G3462">
        <f t="shared" ref="G3462" si="5128">SUM(G3457:J3457)</f>
        <v>0</v>
      </c>
      <c r="H3462">
        <f t="shared" ref="H3462" si="5129">SUM(H3457:K3457)</f>
        <v>0</v>
      </c>
      <c r="I3462">
        <f t="shared" ref="I3462" si="5130">SUM(I3457:L3457)</f>
        <v>0</v>
      </c>
    </row>
    <row r="3463" spans="1:16" x14ac:dyDescent="0.25">
      <c r="A3463" s="10"/>
      <c r="B3463" s="9"/>
      <c r="C3463" s="9"/>
      <c r="D3463" s="9"/>
      <c r="E3463" s="9"/>
      <c r="F3463" s="9"/>
      <c r="G3463" s="9"/>
      <c r="H3463" s="9"/>
      <c r="I3463" s="9"/>
    </row>
    <row r="3464" spans="1:16" x14ac:dyDescent="0.25">
      <c r="A3464" t="s">
        <v>35</v>
      </c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</row>
    <row r="3465" spans="1:16" x14ac:dyDescent="0.25">
      <c r="A3465" t="e">
        <f>B3465</f>
        <v>#DIV/0!</v>
      </c>
      <c r="B3465" t="e">
        <f>OR(AND(C3465:D3465),AND(C3465,E3465))</f>
        <v>#DIV/0!</v>
      </c>
      <c r="C3465" t="e">
        <f>AND(((C3459-D3459)/D3459)&gt;0,((C3454-D3454)/D3454)&gt;0,((C3459-E3459)/E3459)&gt;0,((C3454-E3454)/E3454)&gt;0)</f>
        <v>#DIV/0!</v>
      </c>
      <c r="D3465" t="e">
        <f>AND(((D3459-E3459)/E3459)&gt;0,((D3454-E3454)/E3454)&gt;0,((D3459-F3459)/F3459)&gt;0,((D3454-F3454)/F3454)&gt;0)</f>
        <v>#DIV/0!</v>
      </c>
      <c r="E3465" t="e">
        <f>AND(((E3459-F3459)/F3459)&gt;0,((E3454-F3454)/F3454)&gt;0,((E3459-G3459)/G3459)&gt;0,((E3454-G3454)/G3454)&gt;0)</f>
        <v>#DIV/0!</v>
      </c>
      <c r="F3465" t="e">
        <f>AND(((F3459-G3459)/G3459)&gt;0,((F3454-G3454)/G3454)&gt;0,((F3459-H3459)/H3459)&gt;0,((F3454-H3454)/H3454)&gt;0)</f>
        <v>#DIV/0!</v>
      </c>
      <c r="G3465" t="e">
        <f>AND(((G3459-H3459)/H3459)&gt;0,((G3454-H3454)/H3454)&gt;0,((G3459-I3459)/I3459)&gt;0,((G3454-I3454)/I3454)&gt;0)</f>
        <v>#DIV/0!</v>
      </c>
      <c r="H3465" t="e">
        <f>AND(((H3459-I3459)/I3459)&gt;0,((H3454-I3454)/I3454)&gt;0,((H3459-J3459)/J3459)&gt;0,((H3454-J3454)/J3454)&gt;0)</f>
        <v>#DIV/0!</v>
      </c>
      <c r="I3465" t="e">
        <f>AND(((I3459-J3459)/J3459)&gt;0,((I3454-J3454)/J3454)&gt;0,((I3459-K3459)/K3459)&gt;0,((I3454-K3454)/K3454)&gt;0)</f>
        <v>#DIV/0!</v>
      </c>
      <c r="J3465" t="e">
        <f>AND(((J3459-K3459)/K3459)&gt;0,((J3454-K3454)/K3454)&gt;0,((J3459-L3459)/L3459)&gt;0,((J3454-L3454)/L3454)&gt;0)</f>
        <v>#DIV/0!</v>
      </c>
      <c r="K3465" t="e">
        <f>AND(((K3459-L3459)/L3459)&gt;0,((K3454-L3454)/L3454)&gt;0,((K3459-M3459)/M3459)&gt;0,((K3454-M3454)/M3454)&gt;0)</f>
        <v>#DIV/0!</v>
      </c>
      <c r="L3465" t="e">
        <f>AND(((L3459-M3459)/M3459)&gt;0,((L3454-M3454)/M3454)&gt;0,((L3459-N3459)/N3459)&gt;0,((L3454-N3454)/N3454)&gt;0)</f>
        <v>#DIV/0!</v>
      </c>
    </row>
    <row r="3466" spans="1:16" x14ac:dyDescent="0.25">
      <c r="B3466" t="e">
        <f>OR(AND(C3466:D3466),AND(C3466,E3466))</f>
        <v>#DIV/0!</v>
      </c>
      <c r="C3466" t="e">
        <f>AND(((C3461-D3461)/D3461)&gt;0,((C3461-E3461)/E3461)&gt;0,((C3456-D3456)/D3456)&gt;0,((C3456-E3456)/E3456)&gt;0)</f>
        <v>#DIV/0!</v>
      </c>
      <c r="D3466" t="e">
        <f t="shared" ref="D3466:D3467" si="5131">AND(((D3461-E3461)/E3461)&gt;0,((D3461-F3461)/F3461)&gt;0,((D3456-E3456)/E3456)&gt;0,((D3456-F3456)/F3456)&gt;0)</f>
        <v>#DIV/0!</v>
      </c>
      <c r="E3466" t="e">
        <f t="shared" ref="E3466:E3467" si="5132">AND(((E3461-F3461)/F3461)&gt;0,((E3461-G3461)/G3461)&gt;0,((E3456-F3456)/F3456)&gt;0,((E3456-G3456)/G3456)&gt;0)</f>
        <v>#DIV/0!</v>
      </c>
      <c r="F3466" t="e">
        <f t="shared" ref="F3466:F3467" si="5133">AND(((F3461-G3461)/G3461)&gt;0,((F3461-H3461)/H3461)&gt;0,((F3456-G3456)/G3456)&gt;0,((F3456-H3456)/H3456)&gt;0)</f>
        <v>#DIV/0!</v>
      </c>
      <c r="G3466" t="e">
        <f t="shared" ref="G3466:G3467" si="5134">AND(((G3461-H3461)/H3461)&gt;0,((G3461-I3461)/I3461)&gt;0,((G3456-H3456)/H3456)&gt;0,((G3456-I3456)/I3456)&gt;0)</f>
        <v>#DIV/0!</v>
      </c>
      <c r="H3466" t="e">
        <f t="shared" ref="H3466:H3467" si="5135">AND(((H3461-I3461)/I3461)&gt;0,((H3461-J3461)/J3461)&gt;0,((H3456-I3456)/I3456)&gt;0,((H3456-J3456)/J3456)&gt;0)</f>
        <v>#DIV/0!</v>
      </c>
      <c r="I3466" t="e">
        <f t="shared" ref="I3466:I3467" si="5136">AND(((I3461-J3461)/J3461)&gt;0,((I3461-K3461)/K3461)&gt;0,((I3456-J3456)/J3456)&gt;0,((I3456-K3456)/K3456)&gt;0)</f>
        <v>#DIV/0!</v>
      </c>
      <c r="J3466" t="e">
        <f t="shared" ref="J3466:J3467" si="5137">AND(((J3461-K3461)/K3461)&gt;0,((J3461-L3461)/L3461)&gt;0,((J3456-K3456)/K3456)&gt;0,((J3456-L3456)/L3456)&gt;0)</f>
        <v>#DIV/0!</v>
      </c>
      <c r="K3466" t="e">
        <f t="shared" ref="K3466:K3467" si="5138">AND(((K3461-L3461)/L3461)&gt;0,((K3461-M3461)/M3461)&gt;0,((K3456-L3456)/L3456)&gt;0,((K3456-M3456)/M3456)&gt;0)</f>
        <v>#DIV/0!</v>
      </c>
      <c r="L3466" t="e">
        <f t="shared" ref="L3466:L3467" si="5139">AND(((L3461-M3461)/M3461)&gt;0,((L3461-N3461)/N3461)&gt;0,((L3456-M3456)/M3456)&gt;0,((L3456-N3456)/N3456)&gt;0)</f>
        <v>#DIV/0!</v>
      </c>
    </row>
    <row r="3467" spans="1:16" x14ac:dyDescent="0.25">
      <c r="B3467" t="e">
        <f>OR(AND(C3467:D3467),AND(C3467,E3467))</f>
        <v>#DIV/0!</v>
      </c>
      <c r="C3467" t="e">
        <f>AND(((C3462-D3462)/D3462)&gt;0,((C3462-E3462)/E3462)&gt;0,((C3457-D3457)/D3457)&gt;0,((C3457-E3457)/E3457)&gt;0)</f>
        <v>#DIV/0!</v>
      </c>
      <c r="D3467" t="e">
        <f t="shared" si="5131"/>
        <v>#DIV/0!</v>
      </c>
      <c r="E3467" t="e">
        <f t="shared" si="5132"/>
        <v>#DIV/0!</v>
      </c>
      <c r="F3467" t="e">
        <f t="shared" si="5133"/>
        <v>#DIV/0!</v>
      </c>
      <c r="G3467" t="e">
        <f t="shared" si="5134"/>
        <v>#DIV/0!</v>
      </c>
      <c r="H3467" t="e">
        <f t="shared" si="5135"/>
        <v>#DIV/0!</v>
      </c>
      <c r="I3467" t="e">
        <f t="shared" si="5136"/>
        <v>#DIV/0!</v>
      </c>
      <c r="J3467" t="e">
        <f t="shared" si="5137"/>
        <v>#DIV/0!</v>
      </c>
      <c r="K3467" t="e">
        <f t="shared" si="5138"/>
        <v>#DIV/0!</v>
      </c>
      <c r="L3467" t="e">
        <f t="shared" si="5139"/>
        <v>#DIV/0!</v>
      </c>
    </row>
    <row r="3469" spans="1:16" x14ac:dyDescent="0.25">
      <c r="A3469" s="7">
        <f>B3470</f>
        <v>0</v>
      </c>
      <c r="B3469" s="7" t="e">
        <f>OR(AND(C3482:D3482),AND(C3482,E3482))</f>
        <v>#DIV/0!</v>
      </c>
      <c r="C3469" s="7" t="e">
        <f>OR(AND(C3483:D3483),AND(C3483,E3483))</f>
        <v>#DIV/0!</v>
      </c>
      <c r="D3469" s="7" t="e">
        <f>OR(AND(C3484:D3484),AND(C3484,E3484))</f>
        <v>#DIV/0!</v>
      </c>
      <c r="E3469" s="7" t="str">
        <f>C3470</f>
        <v>JUN '21</v>
      </c>
      <c r="F3469" s="7" t="e">
        <f>OR(AND(D3482:E3482),AND(D3482,F3482))</f>
        <v>#DIV/0!</v>
      </c>
      <c r="G3469" s="7" t="e">
        <f>OR(AND(D3483:E3483),AND(D3483,F3483))</f>
        <v>#DIV/0!</v>
      </c>
      <c r="H3469" s="7" t="e">
        <f>OR(AND(D3484:E3484),AND(D3484,F3484))</f>
        <v>#DIV/0!</v>
      </c>
      <c r="I3469" s="7" t="str">
        <f>D3470</f>
        <v>MAR '21</v>
      </c>
      <c r="J3469" s="11">
        <f>A3480</f>
        <v>0</v>
      </c>
      <c r="K3469" s="7">
        <f>B3475</f>
        <v>0</v>
      </c>
      <c r="L3469" s="7"/>
      <c r="M3469" s="7"/>
      <c r="O3469" t="str">
        <f>"https://www.moneycontrol.com/financials/21stcenturymanagement/results/consolidated-quarterly-results/"&amp;M3469&amp;"/1"</f>
        <v>https://www.moneycontrol.com/financials/21stcenturymanagement/results/consolidated-quarterly-results//1</v>
      </c>
      <c r="P3469" t="str">
        <f>"https://www.moneycontrol.com/financials/21stcenturymanagement/results/consolidated-quarterly-results/"&amp;M3469&amp;"/2"</f>
        <v>https://www.moneycontrol.com/financials/21stcenturymanagement/results/consolidated-quarterly-results//2</v>
      </c>
    </row>
    <row r="3470" spans="1:16" x14ac:dyDescent="0.25">
      <c r="A3470" s="2" t="s">
        <v>49</v>
      </c>
      <c r="B3470" s="8"/>
      <c r="C3470" s="2" t="s">
        <v>50</v>
      </c>
      <c r="D3470" s="2" t="s">
        <v>48</v>
      </c>
      <c r="E3470" s="2" t="s">
        <v>47</v>
      </c>
      <c r="F3470" s="2" t="s">
        <v>51</v>
      </c>
      <c r="G3470" s="2" t="s">
        <v>46</v>
      </c>
      <c r="H3470" s="2" t="s">
        <v>45</v>
      </c>
      <c r="I3470" s="2" t="s">
        <v>44</v>
      </c>
      <c r="J3470" s="2" t="s">
        <v>43</v>
      </c>
      <c r="K3470" s="2" t="s">
        <v>42</v>
      </c>
      <c r="L3470" s="2" t="s">
        <v>41</v>
      </c>
      <c r="M3470" s="2"/>
      <c r="O3470" s="2"/>
    </row>
    <row r="3471" spans="1:16" x14ac:dyDescent="0.25">
      <c r="A3471" t="s">
        <v>38</v>
      </c>
      <c r="B3471" t="s">
        <v>34</v>
      </c>
      <c r="C3471" s="6"/>
      <c r="D3471" s="6"/>
      <c r="E3471" s="6"/>
      <c r="F3471" s="6"/>
      <c r="G3471" s="6"/>
      <c r="H3471" s="6"/>
      <c r="I3471" s="6"/>
      <c r="J3471" s="6"/>
      <c r="K3471" s="6"/>
      <c r="L3471" s="6"/>
    </row>
    <row r="3472" spans="1:16" x14ac:dyDescent="0.25">
      <c r="B3472" t="s">
        <v>36</v>
      </c>
      <c r="C3472" s="4"/>
      <c r="D3472" s="6"/>
      <c r="E3472" s="4"/>
      <c r="F3472" s="4"/>
      <c r="G3472" s="4"/>
      <c r="H3472" s="6"/>
      <c r="I3472" s="4"/>
      <c r="J3472" s="4"/>
      <c r="K3472" s="4"/>
      <c r="L3472" s="4"/>
    </row>
    <row r="3473" spans="1:16" x14ac:dyDescent="0.25">
      <c r="B3473" t="s">
        <v>33</v>
      </c>
      <c r="C3473" s="5" t="e">
        <f t="shared" ref="C3473:L3473" si="5140">C3472/C3471</f>
        <v>#DIV/0!</v>
      </c>
      <c r="D3473" s="5" t="e">
        <f t="shared" si="5140"/>
        <v>#DIV/0!</v>
      </c>
      <c r="E3473" s="5" t="e">
        <f t="shared" si="5140"/>
        <v>#DIV/0!</v>
      </c>
      <c r="F3473" s="5" t="e">
        <f t="shared" si="5140"/>
        <v>#DIV/0!</v>
      </c>
      <c r="G3473" s="5" t="e">
        <f t="shared" si="5140"/>
        <v>#DIV/0!</v>
      </c>
      <c r="H3473" s="5" t="e">
        <f t="shared" si="5140"/>
        <v>#DIV/0!</v>
      </c>
      <c r="I3473" s="5" t="e">
        <f t="shared" si="5140"/>
        <v>#DIV/0!</v>
      </c>
      <c r="J3473" s="5" t="e">
        <f t="shared" si="5140"/>
        <v>#DIV/0!</v>
      </c>
      <c r="K3473" s="5" t="e">
        <f t="shared" si="5140"/>
        <v>#DIV/0!</v>
      </c>
      <c r="L3473" s="5" t="e">
        <f t="shared" si="5140"/>
        <v>#DIV/0!</v>
      </c>
    </row>
    <row r="3474" spans="1:16" x14ac:dyDescent="0.25">
      <c r="B3474" t="s">
        <v>32</v>
      </c>
      <c r="C3474" s="4"/>
      <c r="D3474" s="4"/>
      <c r="E3474" s="4"/>
      <c r="F3474" s="4"/>
      <c r="G3474" s="4"/>
      <c r="H3474" s="4"/>
      <c r="I3474" s="4"/>
      <c r="J3474" s="4"/>
      <c r="K3474" s="4"/>
      <c r="L3474" s="4"/>
    </row>
    <row r="3476" spans="1:16" x14ac:dyDescent="0.25">
      <c r="A3476" t="s">
        <v>37</v>
      </c>
      <c r="B3476" t="s">
        <v>34</v>
      </c>
      <c r="C3476" s="3">
        <f t="shared" ref="C3476:C3477" si="5141">SUM(C3471:F3471)</f>
        <v>0</v>
      </c>
      <c r="D3476" s="3">
        <f t="shared" ref="D3476:D3477" si="5142">SUM(D3471:G3471)</f>
        <v>0</v>
      </c>
      <c r="E3476" s="3">
        <f t="shared" ref="E3476:E3477" si="5143">SUM(E3471:H3471)</f>
        <v>0</v>
      </c>
      <c r="F3476" s="3">
        <f t="shared" ref="F3476:F3477" si="5144">SUM(F3471:I3471)</f>
        <v>0</v>
      </c>
      <c r="G3476" s="3">
        <f t="shared" ref="G3476:G3477" si="5145">SUM(G3471:J3471)</f>
        <v>0</v>
      </c>
      <c r="H3476" s="3">
        <f t="shared" ref="H3476:H3477" si="5146">SUM(H3471:K3471)</f>
        <v>0</v>
      </c>
      <c r="I3476" s="3">
        <f t="shared" ref="I3476:I3477" si="5147">SUM(I3471:L3471)</f>
        <v>0</v>
      </c>
    </row>
    <row r="3477" spans="1:16" x14ac:dyDescent="0.25">
      <c r="B3477" t="s">
        <v>36</v>
      </c>
      <c r="C3477" s="3">
        <f t="shared" si="5141"/>
        <v>0</v>
      </c>
      <c r="D3477" s="3">
        <f t="shared" si="5142"/>
        <v>0</v>
      </c>
      <c r="E3477" s="3">
        <f t="shared" si="5143"/>
        <v>0</v>
      </c>
      <c r="F3477" s="3">
        <f t="shared" si="5144"/>
        <v>0</v>
      </c>
      <c r="G3477" s="3">
        <f t="shared" si="5145"/>
        <v>0</v>
      </c>
      <c r="H3477" s="3">
        <f t="shared" si="5146"/>
        <v>0</v>
      </c>
      <c r="I3477" s="3">
        <f t="shared" si="5147"/>
        <v>0</v>
      </c>
    </row>
    <row r="3478" spans="1:16" x14ac:dyDescent="0.25">
      <c r="B3478" t="s">
        <v>33</v>
      </c>
      <c r="C3478" s="1" t="e">
        <f t="shared" ref="C3478:I3478" si="5148">C3477/C3476</f>
        <v>#DIV/0!</v>
      </c>
      <c r="D3478" s="1" t="e">
        <f t="shared" si="5148"/>
        <v>#DIV/0!</v>
      </c>
      <c r="E3478" s="1" t="e">
        <f t="shared" si="5148"/>
        <v>#DIV/0!</v>
      </c>
      <c r="F3478" s="1" t="e">
        <f t="shared" si="5148"/>
        <v>#DIV/0!</v>
      </c>
      <c r="G3478" s="1" t="e">
        <f t="shared" si="5148"/>
        <v>#DIV/0!</v>
      </c>
      <c r="H3478" s="1" t="e">
        <f t="shared" si="5148"/>
        <v>#DIV/0!</v>
      </c>
      <c r="I3478" s="1" t="e">
        <f t="shared" si="5148"/>
        <v>#DIV/0!</v>
      </c>
    </row>
    <row r="3479" spans="1:16" x14ac:dyDescent="0.25">
      <c r="B3479" t="s">
        <v>32</v>
      </c>
      <c r="C3479">
        <f t="shared" ref="C3479" si="5149">SUM(C3474:F3474)</f>
        <v>0</v>
      </c>
      <c r="D3479">
        <f t="shared" ref="D3479" si="5150">SUM(D3474:G3474)</f>
        <v>0</v>
      </c>
      <c r="E3479">
        <f t="shared" ref="E3479" si="5151">SUM(E3474:H3474)</f>
        <v>0</v>
      </c>
      <c r="F3479">
        <f t="shared" ref="F3479" si="5152">SUM(F3474:I3474)</f>
        <v>0</v>
      </c>
      <c r="G3479">
        <f t="shared" ref="G3479" si="5153">SUM(G3474:J3474)</f>
        <v>0</v>
      </c>
      <c r="H3479">
        <f t="shared" ref="H3479" si="5154">SUM(H3474:K3474)</f>
        <v>0</v>
      </c>
      <c r="I3479">
        <f t="shared" ref="I3479" si="5155">SUM(I3474:L3474)</f>
        <v>0</v>
      </c>
    </row>
    <row r="3480" spans="1:16" x14ac:dyDescent="0.25">
      <c r="A3480" s="10"/>
      <c r="B3480" s="9"/>
      <c r="C3480" s="9"/>
      <c r="D3480" s="9"/>
      <c r="E3480" s="9"/>
      <c r="F3480" s="9"/>
      <c r="G3480" s="9"/>
      <c r="H3480" s="9"/>
      <c r="I3480" s="9"/>
    </row>
    <row r="3481" spans="1:16" x14ac:dyDescent="0.25">
      <c r="A3481" t="s">
        <v>35</v>
      </c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</row>
    <row r="3482" spans="1:16" x14ac:dyDescent="0.25">
      <c r="A3482" t="e">
        <f>B3482</f>
        <v>#DIV/0!</v>
      </c>
      <c r="B3482" t="e">
        <f>OR(AND(C3482:D3482),AND(C3482,E3482))</f>
        <v>#DIV/0!</v>
      </c>
      <c r="C3482" t="e">
        <f>AND(((C3476-D3476)/D3476)&gt;0,((C3471-D3471)/D3471)&gt;0,((C3476-E3476)/E3476)&gt;0,((C3471-E3471)/E3471)&gt;0)</f>
        <v>#DIV/0!</v>
      </c>
      <c r="D3482" t="e">
        <f>AND(((D3476-E3476)/E3476)&gt;0,((D3471-E3471)/E3471)&gt;0,((D3476-F3476)/F3476)&gt;0,((D3471-F3471)/F3471)&gt;0)</f>
        <v>#DIV/0!</v>
      </c>
      <c r="E3482" t="e">
        <f>AND(((E3476-F3476)/F3476)&gt;0,((E3471-F3471)/F3471)&gt;0,((E3476-G3476)/G3476)&gt;0,((E3471-G3471)/G3471)&gt;0)</f>
        <v>#DIV/0!</v>
      </c>
      <c r="F3482" t="e">
        <f>AND(((F3476-G3476)/G3476)&gt;0,((F3471-G3471)/G3471)&gt;0,((F3476-H3476)/H3476)&gt;0,((F3471-H3471)/H3471)&gt;0)</f>
        <v>#DIV/0!</v>
      </c>
      <c r="G3482" t="e">
        <f>AND(((G3476-H3476)/H3476)&gt;0,((G3471-H3471)/H3471)&gt;0,((G3476-I3476)/I3476)&gt;0,((G3471-I3471)/I3471)&gt;0)</f>
        <v>#DIV/0!</v>
      </c>
      <c r="H3482" t="e">
        <f>AND(((H3476-I3476)/I3476)&gt;0,((H3471-I3471)/I3471)&gt;0,((H3476-J3476)/J3476)&gt;0,((H3471-J3471)/J3471)&gt;0)</f>
        <v>#DIV/0!</v>
      </c>
      <c r="I3482" t="e">
        <f>AND(((I3476-J3476)/J3476)&gt;0,((I3471-J3471)/J3471)&gt;0,((I3476-K3476)/K3476)&gt;0,((I3471-K3471)/K3471)&gt;0)</f>
        <v>#DIV/0!</v>
      </c>
      <c r="J3482" t="e">
        <f>AND(((J3476-K3476)/K3476)&gt;0,((J3471-K3471)/K3471)&gt;0,((J3476-L3476)/L3476)&gt;0,((J3471-L3471)/L3471)&gt;0)</f>
        <v>#DIV/0!</v>
      </c>
      <c r="K3482" t="e">
        <f>AND(((K3476-L3476)/L3476)&gt;0,((K3471-L3471)/L3471)&gt;0,((K3476-M3476)/M3476)&gt;0,((K3471-M3471)/M3471)&gt;0)</f>
        <v>#DIV/0!</v>
      </c>
      <c r="L3482" t="e">
        <f>AND(((L3476-M3476)/M3476)&gt;0,((L3471-M3471)/M3471)&gt;0,((L3476-N3476)/N3476)&gt;0,((L3471-N3471)/N3471)&gt;0)</f>
        <v>#DIV/0!</v>
      </c>
    </row>
    <row r="3483" spans="1:16" x14ac:dyDescent="0.25">
      <c r="B3483" t="e">
        <f>OR(AND(C3483:D3483),AND(C3483,E3483))</f>
        <v>#DIV/0!</v>
      </c>
      <c r="C3483" t="e">
        <f>AND(((C3478-D3478)/D3478)&gt;0,((C3478-E3478)/E3478)&gt;0,((C3473-D3473)/D3473)&gt;0,((C3473-E3473)/E3473)&gt;0)</f>
        <v>#DIV/0!</v>
      </c>
      <c r="D3483" t="e">
        <f t="shared" ref="D3483:D3484" si="5156">AND(((D3478-E3478)/E3478)&gt;0,((D3478-F3478)/F3478)&gt;0,((D3473-E3473)/E3473)&gt;0,((D3473-F3473)/F3473)&gt;0)</f>
        <v>#DIV/0!</v>
      </c>
      <c r="E3483" t="e">
        <f t="shared" ref="E3483:E3484" si="5157">AND(((E3478-F3478)/F3478)&gt;0,((E3478-G3478)/G3478)&gt;0,((E3473-F3473)/F3473)&gt;0,((E3473-G3473)/G3473)&gt;0)</f>
        <v>#DIV/0!</v>
      </c>
      <c r="F3483" t="e">
        <f t="shared" ref="F3483:F3484" si="5158">AND(((F3478-G3478)/G3478)&gt;0,((F3478-H3478)/H3478)&gt;0,((F3473-G3473)/G3473)&gt;0,((F3473-H3473)/H3473)&gt;0)</f>
        <v>#DIV/0!</v>
      </c>
      <c r="G3483" t="e">
        <f t="shared" ref="G3483:G3484" si="5159">AND(((G3478-H3478)/H3478)&gt;0,((G3478-I3478)/I3478)&gt;0,((G3473-H3473)/H3473)&gt;0,((G3473-I3473)/I3473)&gt;0)</f>
        <v>#DIV/0!</v>
      </c>
      <c r="H3483" t="e">
        <f t="shared" ref="H3483:H3484" si="5160">AND(((H3478-I3478)/I3478)&gt;0,((H3478-J3478)/J3478)&gt;0,((H3473-I3473)/I3473)&gt;0,((H3473-J3473)/J3473)&gt;0)</f>
        <v>#DIV/0!</v>
      </c>
      <c r="I3483" t="e">
        <f t="shared" ref="I3483:I3484" si="5161">AND(((I3478-J3478)/J3478)&gt;0,((I3478-K3478)/K3478)&gt;0,((I3473-J3473)/J3473)&gt;0,((I3473-K3473)/K3473)&gt;0)</f>
        <v>#DIV/0!</v>
      </c>
      <c r="J3483" t="e">
        <f t="shared" ref="J3483:J3484" si="5162">AND(((J3478-K3478)/K3478)&gt;0,((J3478-L3478)/L3478)&gt;0,((J3473-K3473)/K3473)&gt;0,((J3473-L3473)/L3473)&gt;0)</f>
        <v>#DIV/0!</v>
      </c>
      <c r="K3483" t="e">
        <f t="shared" ref="K3483:K3484" si="5163">AND(((K3478-L3478)/L3478)&gt;0,((K3478-M3478)/M3478)&gt;0,((K3473-L3473)/L3473)&gt;0,((K3473-M3473)/M3473)&gt;0)</f>
        <v>#DIV/0!</v>
      </c>
      <c r="L3483" t="e">
        <f t="shared" ref="L3483:L3484" si="5164">AND(((L3478-M3478)/M3478)&gt;0,((L3478-N3478)/N3478)&gt;0,((L3473-M3473)/M3473)&gt;0,((L3473-N3473)/N3473)&gt;0)</f>
        <v>#DIV/0!</v>
      </c>
    </row>
    <row r="3484" spans="1:16" x14ac:dyDescent="0.25">
      <c r="B3484" t="e">
        <f>OR(AND(C3484:D3484),AND(C3484,E3484))</f>
        <v>#DIV/0!</v>
      </c>
      <c r="C3484" t="e">
        <f>AND(((C3479-D3479)/D3479)&gt;0,((C3479-E3479)/E3479)&gt;0,((C3474-D3474)/D3474)&gt;0,((C3474-E3474)/E3474)&gt;0)</f>
        <v>#DIV/0!</v>
      </c>
      <c r="D3484" t="e">
        <f t="shared" si="5156"/>
        <v>#DIV/0!</v>
      </c>
      <c r="E3484" t="e">
        <f t="shared" si="5157"/>
        <v>#DIV/0!</v>
      </c>
      <c r="F3484" t="e">
        <f t="shared" si="5158"/>
        <v>#DIV/0!</v>
      </c>
      <c r="G3484" t="e">
        <f t="shared" si="5159"/>
        <v>#DIV/0!</v>
      </c>
      <c r="H3484" t="e">
        <f t="shared" si="5160"/>
        <v>#DIV/0!</v>
      </c>
      <c r="I3484" t="e">
        <f t="shared" si="5161"/>
        <v>#DIV/0!</v>
      </c>
      <c r="J3484" t="e">
        <f t="shared" si="5162"/>
        <v>#DIV/0!</v>
      </c>
      <c r="K3484" t="e">
        <f t="shared" si="5163"/>
        <v>#DIV/0!</v>
      </c>
      <c r="L3484" t="e">
        <f t="shared" si="5164"/>
        <v>#DIV/0!</v>
      </c>
    </row>
    <row r="3486" spans="1:16" x14ac:dyDescent="0.25">
      <c r="A3486" s="7">
        <f>B3487</f>
        <v>0</v>
      </c>
      <c r="B3486" s="7" t="e">
        <f>OR(AND(C3499:D3499),AND(C3499,E3499))</f>
        <v>#DIV/0!</v>
      </c>
      <c r="C3486" s="7" t="e">
        <f>OR(AND(C3500:D3500),AND(C3500,E3500))</f>
        <v>#DIV/0!</v>
      </c>
      <c r="D3486" s="7" t="e">
        <f>OR(AND(C3501:D3501),AND(C3501,E3501))</f>
        <v>#DIV/0!</v>
      </c>
      <c r="E3486" s="7" t="str">
        <f>C3487</f>
        <v>JUN '21</v>
      </c>
      <c r="F3486" s="7" t="e">
        <f>OR(AND(D3499:E3499),AND(D3499,F3499))</f>
        <v>#DIV/0!</v>
      </c>
      <c r="G3486" s="7" t="e">
        <f>OR(AND(D3500:E3500),AND(D3500,F3500))</f>
        <v>#DIV/0!</v>
      </c>
      <c r="H3486" s="7" t="e">
        <f>OR(AND(D3501:E3501),AND(D3501,F3501))</f>
        <v>#DIV/0!</v>
      </c>
      <c r="I3486" s="7" t="str">
        <f>D3487</f>
        <v>MAR '21</v>
      </c>
      <c r="J3486" s="11">
        <f>A3497</f>
        <v>0</v>
      </c>
      <c r="K3486" s="7">
        <f>B3492</f>
        <v>0</v>
      </c>
      <c r="L3486" s="7"/>
      <c r="M3486" s="7"/>
      <c r="O3486" t="str">
        <f>"https://www.moneycontrol.com/financials/21stcenturymanagement/results/consolidated-quarterly-results/"&amp;M3486&amp;"/1"</f>
        <v>https://www.moneycontrol.com/financials/21stcenturymanagement/results/consolidated-quarterly-results//1</v>
      </c>
      <c r="P3486" t="str">
        <f>"https://www.moneycontrol.com/financials/21stcenturymanagement/results/consolidated-quarterly-results/"&amp;M3486&amp;"/2"</f>
        <v>https://www.moneycontrol.com/financials/21stcenturymanagement/results/consolidated-quarterly-results//2</v>
      </c>
    </row>
    <row r="3487" spans="1:16" x14ac:dyDescent="0.25">
      <c r="A3487" s="2" t="s">
        <v>49</v>
      </c>
      <c r="B3487" s="8"/>
      <c r="C3487" s="2" t="s">
        <v>50</v>
      </c>
      <c r="D3487" s="2" t="s">
        <v>48</v>
      </c>
      <c r="E3487" s="2" t="s">
        <v>47</v>
      </c>
      <c r="F3487" s="2" t="s">
        <v>51</v>
      </c>
      <c r="G3487" s="2" t="s">
        <v>46</v>
      </c>
      <c r="H3487" s="2" t="s">
        <v>45</v>
      </c>
      <c r="I3487" s="2" t="s">
        <v>44</v>
      </c>
      <c r="J3487" s="2" t="s">
        <v>43</v>
      </c>
      <c r="K3487" s="2" t="s">
        <v>42</v>
      </c>
      <c r="L3487" s="2" t="s">
        <v>41</v>
      </c>
      <c r="M3487" s="2"/>
      <c r="O3487" s="2"/>
    </row>
    <row r="3488" spans="1:16" x14ac:dyDescent="0.25">
      <c r="A3488" t="s">
        <v>38</v>
      </c>
      <c r="B3488" t="s">
        <v>34</v>
      </c>
      <c r="C3488" s="6"/>
      <c r="D3488" s="6"/>
      <c r="E3488" s="6"/>
      <c r="F3488" s="6"/>
      <c r="G3488" s="6"/>
      <c r="H3488" s="6"/>
      <c r="I3488" s="6"/>
      <c r="J3488" s="6"/>
      <c r="K3488" s="6"/>
      <c r="L3488" s="6"/>
    </row>
    <row r="3489" spans="1:16" x14ac:dyDescent="0.25">
      <c r="B3489" t="s">
        <v>36</v>
      </c>
      <c r="C3489" s="4"/>
      <c r="D3489" s="6"/>
      <c r="E3489" s="4"/>
      <c r="F3489" s="4"/>
      <c r="G3489" s="4"/>
      <c r="H3489" s="6"/>
      <c r="I3489" s="4"/>
      <c r="J3489" s="4"/>
      <c r="K3489" s="4"/>
      <c r="L3489" s="4"/>
    </row>
    <row r="3490" spans="1:16" x14ac:dyDescent="0.25">
      <c r="B3490" t="s">
        <v>33</v>
      </c>
      <c r="C3490" s="5" t="e">
        <f t="shared" ref="C3490:L3490" si="5165">C3489/C3488</f>
        <v>#DIV/0!</v>
      </c>
      <c r="D3490" s="5" t="e">
        <f t="shared" si="5165"/>
        <v>#DIV/0!</v>
      </c>
      <c r="E3490" s="5" t="e">
        <f t="shared" si="5165"/>
        <v>#DIV/0!</v>
      </c>
      <c r="F3490" s="5" t="e">
        <f t="shared" si="5165"/>
        <v>#DIV/0!</v>
      </c>
      <c r="G3490" s="5" t="e">
        <f t="shared" si="5165"/>
        <v>#DIV/0!</v>
      </c>
      <c r="H3490" s="5" t="e">
        <f t="shared" si="5165"/>
        <v>#DIV/0!</v>
      </c>
      <c r="I3490" s="5" t="e">
        <f t="shared" si="5165"/>
        <v>#DIV/0!</v>
      </c>
      <c r="J3490" s="5" t="e">
        <f t="shared" si="5165"/>
        <v>#DIV/0!</v>
      </c>
      <c r="K3490" s="5" t="e">
        <f t="shared" si="5165"/>
        <v>#DIV/0!</v>
      </c>
      <c r="L3490" s="5" t="e">
        <f t="shared" si="5165"/>
        <v>#DIV/0!</v>
      </c>
    </row>
    <row r="3491" spans="1:16" x14ac:dyDescent="0.25">
      <c r="B3491" t="s">
        <v>32</v>
      </c>
      <c r="C3491" s="4"/>
      <c r="D3491" s="4"/>
      <c r="E3491" s="4"/>
      <c r="F3491" s="4"/>
      <c r="G3491" s="4"/>
      <c r="H3491" s="4"/>
      <c r="I3491" s="4"/>
      <c r="J3491" s="4"/>
      <c r="K3491" s="4"/>
      <c r="L3491" s="4"/>
    </row>
    <row r="3493" spans="1:16" x14ac:dyDescent="0.25">
      <c r="A3493" t="s">
        <v>37</v>
      </c>
      <c r="B3493" t="s">
        <v>34</v>
      </c>
      <c r="C3493" s="3">
        <f t="shared" ref="C3493:C3494" si="5166">SUM(C3488:F3488)</f>
        <v>0</v>
      </c>
      <c r="D3493" s="3">
        <f t="shared" ref="D3493:D3494" si="5167">SUM(D3488:G3488)</f>
        <v>0</v>
      </c>
      <c r="E3493" s="3">
        <f t="shared" ref="E3493:E3494" si="5168">SUM(E3488:H3488)</f>
        <v>0</v>
      </c>
      <c r="F3493" s="3">
        <f t="shared" ref="F3493:F3494" si="5169">SUM(F3488:I3488)</f>
        <v>0</v>
      </c>
      <c r="G3493" s="3">
        <f t="shared" ref="G3493:G3494" si="5170">SUM(G3488:J3488)</f>
        <v>0</v>
      </c>
      <c r="H3493" s="3">
        <f t="shared" ref="H3493:H3494" si="5171">SUM(H3488:K3488)</f>
        <v>0</v>
      </c>
      <c r="I3493" s="3">
        <f t="shared" ref="I3493:I3494" si="5172">SUM(I3488:L3488)</f>
        <v>0</v>
      </c>
    </row>
    <row r="3494" spans="1:16" x14ac:dyDescent="0.25">
      <c r="B3494" t="s">
        <v>36</v>
      </c>
      <c r="C3494" s="3">
        <f t="shared" si="5166"/>
        <v>0</v>
      </c>
      <c r="D3494" s="3">
        <f t="shared" si="5167"/>
        <v>0</v>
      </c>
      <c r="E3494" s="3">
        <f t="shared" si="5168"/>
        <v>0</v>
      </c>
      <c r="F3494" s="3">
        <f t="shared" si="5169"/>
        <v>0</v>
      </c>
      <c r="G3494" s="3">
        <f t="shared" si="5170"/>
        <v>0</v>
      </c>
      <c r="H3494" s="3">
        <f t="shared" si="5171"/>
        <v>0</v>
      </c>
      <c r="I3494" s="3">
        <f t="shared" si="5172"/>
        <v>0</v>
      </c>
    </row>
    <row r="3495" spans="1:16" x14ac:dyDescent="0.25">
      <c r="B3495" t="s">
        <v>33</v>
      </c>
      <c r="C3495" s="1" t="e">
        <f t="shared" ref="C3495:I3495" si="5173">C3494/C3493</f>
        <v>#DIV/0!</v>
      </c>
      <c r="D3495" s="1" t="e">
        <f t="shared" si="5173"/>
        <v>#DIV/0!</v>
      </c>
      <c r="E3495" s="1" t="e">
        <f t="shared" si="5173"/>
        <v>#DIV/0!</v>
      </c>
      <c r="F3495" s="1" t="e">
        <f t="shared" si="5173"/>
        <v>#DIV/0!</v>
      </c>
      <c r="G3495" s="1" t="e">
        <f t="shared" si="5173"/>
        <v>#DIV/0!</v>
      </c>
      <c r="H3495" s="1" t="e">
        <f t="shared" si="5173"/>
        <v>#DIV/0!</v>
      </c>
      <c r="I3495" s="1" t="e">
        <f t="shared" si="5173"/>
        <v>#DIV/0!</v>
      </c>
    </row>
    <row r="3496" spans="1:16" x14ac:dyDescent="0.25">
      <c r="B3496" t="s">
        <v>32</v>
      </c>
      <c r="C3496">
        <f t="shared" ref="C3496" si="5174">SUM(C3491:F3491)</f>
        <v>0</v>
      </c>
      <c r="D3496">
        <f t="shared" ref="D3496" si="5175">SUM(D3491:G3491)</f>
        <v>0</v>
      </c>
      <c r="E3496">
        <f t="shared" ref="E3496" si="5176">SUM(E3491:H3491)</f>
        <v>0</v>
      </c>
      <c r="F3496">
        <f t="shared" ref="F3496" si="5177">SUM(F3491:I3491)</f>
        <v>0</v>
      </c>
      <c r="G3496">
        <f t="shared" ref="G3496" si="5178">SUM(G3491:J3491)</f>
        <v>0</v>
      </c>
      <c r="H3496">
        <f t="shared" ref="H3496" si="5179">SUM(H3491:K3491)</f>
        <v>0</v>
      </c>
      <c r="I3496">
        <f t="shared" ref="I3496" si="5180">SUM(I3491:L3491)</f>
        <v>0</v>
      </c>
    </row>
    <row r="3497" spans="1:16" x14ac:dyDescent="0.25">
      <c r="A3497" s="10"/>
      <c r="B3497" s="9"/>
      <c r="C3497" s="9"/>
      <c r="D3497" s="9"/>
      <c r="E3497" s="9"/>
      <c r="F3497" s="9"/>
      <c r="G3497" s="9"/>
      <c r="H3497" s="9"/>
      <c r="I3497" s="9"/>
    </row>
    <row r="3498" spans="1:16" x14ac:dyDescent="0.25">
      <c r="A3498" t="s">
        <v>35</v>
      </c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</row>
    <row r="3499" spans="1:16" x14ac:dyDescent="0.25">
      <c r="A3499" t="e">
        <f>B3499</f>
        <v>#DIV/0!</v>
      </c>
      <c r="B3499" t="e">
        <f>OR(AND(C3499:D3499),AND(C3499,E3499))</f>
        <v>#DIV/0!</v>
      </c>
      <c r="C3499" t="e">
        <f>AND(((C3493-D3493)/D3493)&gt;0,((C3488-D3488)/D3488)&gt;0,((C3493-E3493)/E3493)&gt;0,((C3488-E3488)/E3488)&gt;0)</f>
        <v>#DIV/0!</v>
      </c>
      <c r="D3499" t="e">
        <f>AND(((D3493-E3493)/E3493)&gt;0,((D3488-E3488)/E3488)&gt;0,((D3493-F3493)/F3493)&gt;0,((D3488-F3488)/F3488)&gt;0)</f>
        <v>#DIV/0!</v>
      </c>
      <c r="E3499" t="e">
        <f>AND(((E3493-F3493)/F3493)&gt;0,((E3488-F3488)/F3488)&gt;0,((E3493-G3493)/G3493)&gt;0,((E3488-G3488)/G3488)&gt;0)</f>
        <v>#DIV/0!</v>
      </c>
      <c r="F3499" t="e">
        <f>AND(((F3493-G3493)/G3493)&gt;0,((F3488-G3488)/G3488)&gt;0,((F3493-H3493)/H3493)&gt;0,((F3488-H3488)/H3488)&gt;0)</f>
        <v>#DIV/0!</v>
      </c>
      <c r="G3499" t="e">
        <f>AND(((G3493-H3493)/H3493)&gt;0,((G3488-H3488)/H3488)&gt;0,((G3493-I3493)/I3493)&gt;0,((G3488-I3488)/I3488)&gt;0)</f>
        <v>#DIV/0!</v>
      </c>
      <c r="H3499" t="e">
        <f>AND(((H3493-I3493)/I3493)&gt;0,((H3488-I3488)/I3488)&gt;0,((H3493-J3493)/J3493)&gt;0,((H3488-J3488)/J3488)&gt;0)</f>
        <v>#DIV/0!</v>
      </c>
      <c r="I3499" t="e">
        <f>AND(((I3493-J3493)/J3493)&gt;0,((I3488-J3488)/J3488)&gt;0,((I3493-K3493)/K3493)&gt;0,((I3488-K3488)/K3488)&gt;0)</f>
        <v>#DIV/0!</v>
      </c>
      <c r="J3499" t="e">
        <f>AND(((J3493-K3493)/K3493)&gt;0,((J3488-K3488)/K3488)&gt;0,((J3493-L3493)/L3493)&gt;0,((J3488-L3488)/L3488)&gt;0)</f>
        <v>#DIV/0!</v>
      </c>
      <c r="K3499" t="e">
        <f>AND(((K3493-L3493)/L3493)&gt;0,((K3488-L3488)/L3488)&gt;0,((K3493-M3493)/M3493)&gt;0,((K3488-M3488)/M3488)&gt;0)</f>
        <v>#DIV/0!</v>
      </c>
      <c r="L3499" t="e">
        <f>AND(((L3493-M3493)/M3493)&gt;0,((L3488-M3488)/M3488)&gt;0,((L3493-N3493)/N3493)&gt;0,((L3488-N3488)/N3488)&gt;0)</f>
        <v>#DIV/0!</v>
      </c>
    </row>
    <row r="3500" spans="1:16" x14ac:dyDescent="0.25">
      <c r="B3500" t="e">
        <f>OR(AND(C3500:D3500),AND(C3500,E3500))</f>
        <v>#DIV/0!</v>
      </c>
      <c r="C3500" t="e">
        <f>AND(((C3495-D3495)/D3495)&gt;0,((C3495-E3495)/E3495)&gt;0,((C3490-D3490)/D3490)&gt;0,((C3490-E3490)/E3490)&gt;0)</f>
        <v>#DIV/0!</v>
      </c>
      <c r="D3500" t="e">
        <f t="shared" ref="D3500:D3501" si="5181">AND(((D3495-E3495)/E3495)&gt;0,((D3495-F3495)/F3495)&gt;0,((D3490-E3490)/E3490)&gt;0,((D3490-F3490)/F3490)&gt;0)</f>
        <v>#DIV/0!</v>
      </c>
      <c r="E3500" t="e">
        <f t="shared" ref="E3500:E3501" si="5182">AND(((E3495-F3495)/F3495)&gt;0,((E3495-G3495)/G3495)&gt;0,((E3490-F3490)/F3490)&gt;0,((E3490-G3490)/G3490)&gt;0)</f>
        <v>#DIV/0!</v>
      </c>
      <c r="F3500" t="e">
        <f t="shared" ref="F3500:F3501" si="5183">AND(((F3495-G3495)/G3495)&gt;0,((F3495-H3495)/H3495)&gt;0,((F3490-G3490)/G3490)&gt;0,((F3490-H3490)/H3490)&gt;0)</f>
        <v>#DIV/0!</v>
      </c>
      <c r="G3500" t="e">
        <f t="shared" ref="G3500:G3501" si="5184">AND(((G3495-H3495)/H3495)&gt;0,((G3495-I3495)/I3495)&gt;0,((G3490-H3490)/H3490)&gt;0,((G3490-I3490)/I3490)&gt;0)</f>
        <v>#DIV/0!</v>
      </c>
      <c r="H3500" t="e">
        <f t="shared" ref="H3500:H3501" si="5185">AND(((H3495-I3495)/I3495)&gt;0,((H3495-J3495)/J3495)&gt;0,((H3490-I3490)/I3490)&gt;0,((H3490-J3490)/J3490)&gt;0)</f>
        <v>#DIV/0!</v>
      </c>
      <c r="I3500" t="e">
        <f t="shared" ref="I3500:I3501" si="5186">AND(((I3495-J3495)/J3495)&gt;0,((I3495-K3495)/K3495)&gt;0,((I3490-J3490)/J3490)&gt;0,((I3490-K3490)/K3490)&gt;0)</f>
        <v>#DIV/0!</v>
      </c>
      <c r="J3500" t="e">
        <f t="shared" ref="J3500:J3501" si="5187">AND(((J3495-K3495)/K3495)&gt;0,((J3495-L3495)/L3495)&gt;0,((J3490-K3490)/K3490)&gt;0,((J3490-L3490)/L3490)&gt;0)</f>
        <v>#DIV/0!</v>
      </c>
      <c r="K3500" t="e">
        <f t="shared" ref="K3500:K3501" si="5188">AND(((K3495-L3495)/L3495)&gt;0,((K3495-M3495)/M3495)&gt;0,((K3490-L3490)/L3490)&gt;0,((K3490-M3490)/M3490)&gt;0)</f>
        <v>#DIV/0!</v>
      </c>
      <c r="L3500" t="e">
        <f t="shared" ref="L3500:L3501" si="5189">AND(((L3495-M3495)/M3495)&gt;0,((L3495-N3495)/N3495)&gt;0,((L3490-M3490)/M3490)&gt;0,((L3490-N3490)/N3490)&gt;0)</f>
        <v>#DIV/0!</v>
      </c>
    </row>
    <row r="3501" spans="1:16" x14ac:dyDescent="0.25">
      <c r="B3501" t="e">
        <f>OR(AND(C3501:D3501),AND(C3501,E3501))</f>
        <v>#DIV/0!</v>
      </c>
      <c r="C3501" t="e">
        <f>AND(((C3496-D3496)/D3496)&gt;0,((C3496-E3496)/E3496)&gt;0,((C3491-D3491)/D3491)&gt;0,((C3491-E3491)/E3491)&gt;0)</f>
        <v>#DIV/0!</v>
      </c>
      <c r="D3501" t="e">
        <f t="shared" si="5181"/>
        <v>#DIV/0!</v>
      </c>
      <c r="E3501" t="e">
        <f t="shared" si="5182"/>
        <v>#DIV/0!</v>
      </c>
      <c r="F3501" t="e">
        <f t="shared" si="5183"/>
        <v>#DIV/0!</v>
      </c>
      <c r="G3501" t="e">
        <f t="shared" si="5184"/>
        <v>#DIV/0!</v>
      </c>
      <c r="H3501" t="e">
        <f t="shared" si="5185"/>
        <v>#DIV/0!</v>
      </c>
      <c r="I3501" t="e">
        <f t="shared" si="5186"/>
        <v>#DIV/0!</v>
      </c>
      <c r="J3501" t="e">
        <f t="shared" si="5187"/>
        <v>#DIV/0!</v>
      </c>
      <c r="K3501" t="e">
        <f t="shared" si="5188"/>
        <v>#DIV/0!</v>
      </c>
      <c r="L3501" t="e">
        <f t="shared" si="5189"/>
        <v>#DIV/0!</v>
      </c>
    </row>
    <row r="3503" spans="1:16" x14ac:dyDescent="0.25">
      <c r="A3503" s="7">
        <f>B3504</f>
        <v>0</v>
      </c>
      <c r="B3503" s="7" t="e">
        <f>OR(AND(C3516:D3516),AND(C3516,E3516))</f>
        <v>#DIV/0!</v>
      </c>
      <c r="C3503" s="7" t="e">
        <f>OR(AND(C3517:D3517),AND(C3517,E3517))</f>
        <v>#DIV/0!</v>
      </c>
      <c r="D3503" s="7" t="e">
        <f>OR(AND(C3518:D3518),AND(C3518,E3518))</f>
        <v>#DIV/0!</v>
      </c>
      <c r="E3503" s="7" t="str">
        <f>C3504</f>
        <v>JUN '21</v>
      </c>
      <c r="F3503" s="7" t="e">
        <f>OR(AND(D3516:E3516),AND(D3516,F3516))</f>
        <v>#DIV/0!</v>
      </c>
      <c r="G3503" s="7" t="e">
        <f>OR(AND(D3517:E3517),AND(D3517,F3517))</f>
        <v>#DIV/0!</v>
      </c>
      <c r="H3503" s="7" t="e">
        <f>OR(AND(D3518:E3518),AND(D3518,F3518))</f>
        <v>#DIV/0!</v>
      </c>
      <c r="I3503" s="7" t="str">
        <f>D3504</f>
        <v>MAR '21</v>
      </c>
      <c r="J3503" s="11">
        <f>A3514</f>
        <v>0</v>
      </c>
      <c r="K3503" s="7">
        <f>B3509</f>
        <v>0</v>
      </c>
      <c r="L3503" s="7"/>
      <c r="M3503" s="7"/>
      <c r="O3503" t="str">
        <f>"https://www.moneycontrol.com/financials/21stcenturymanagement/results/consolidated-quarterly-results/"&amp;M3503&amp;"/1"</f>
        <v>https://www.moneycontrol.com/financials/21stcenturymanagement/results/consolidated-quarterly-results//1</v>
      </c>
      <c r="P3503" t="str">
        <f>"https://www.moneycontrol.com/financials/21stcenturymanagement/results/consolidated-quarterly-results/"&amp;M3503&amp;"/2"</f>
        <v>https://www.moneycontrol.com/financials/21stcenturymanagement/results/consolidated-quarterly-results//2</v>
      </c>
    </row>
    <row r="3504" spans="1:16" x14ac:dyDescent="0.25">
      <c r="A3504" s="2" t="s">
        <v>49</v>
      </c>
      <c r="B3504" s="8"/>
      <c r="C3504" s="2" t="s">
        <v>50</v>
      </c>
      <c r="D3504" s="2" t="s">
        <v>48</v>
      </c>
      <c r="E3504" s="2" t="s">
        <v>47</v>
      </c>
      <c r="F3504" s="2" t="s">
        <v>51</v>
      </c>
      <c r="G3504" s="2" t="s">
        <v>46</v>
      </c>
      <c r="H3504" s="2" t="s">
        <v>45</v>
      </c>
      <c r="I3504" s="2" t="s">
        <v>44</v>
      </c>
      <c r="J3504" s="2" t="s">
        <v>43</v>
      </c>
      <c r="K3504" s="2" t="s">
        <v>42</v>
      </c>
      <c r="L3504" s="2" t="s">
        <v>41</v>
      </c>
      <c r="M3504" s="2"/>
      <c r="O3504" s="2"/>
    </row>
    <row r="3505" spans="1:16" x14ac:dyDescent="0.25">
      <c r="A3505" t="s">
        <v>38</v>
      </c>
      <c r="B3505" t="s">
        <v>34</v>
      </c>
      <c r="C3505" s="6"/>
      <c r="D3505" s="6"/>
      <c r="E3505" s="6"/>
      <c r="F3505" s="6"/>
      <c r="G3505" s="6"/>
      <c r="H3505" s="6"/>
      <c r="I3505" s="6"/>
      <c r="J3505" s="6"/>
      <c r="K3505" s="6"/>
      <c r="L3505" s="6"/>
    </row>
    <row r="3506" spans="1:16" x14ac:dyDescent="0.25">
      <c r="B3506" t="s">
        <v>36</v>
      </c>
      <c r="C3506" s="4"/>
      <c r="D3506" s="6"/>
      <c r="E3506" s="4"/>
      <c r="F3506" s="4"/>
      <c r="G3506" s="4"/>
      <c r="H3506" s="6"/>
      <c r="I3506" s="4"/>
      <c r="J3506" s="4"/>
      <c r="K3506" s="4"/>
      <c r="L3506" s="4"/>
    </row>
    <row r="3507" spans="1:16" x14ac:dyDescent="0.25">
      <c r="B3507" t="s">
        <v>33</v>
      </c>
      <c r="C3507" s="5" t="e">
        <f t="shared" ref="C3507:L3507" si="5190">C3506/C3505</f>
        <v>#DIV/0!</v>
      </c>
      <c r="D3507" s="5" t="e">
        <f t="shared" si="5190"/>
        <v>#DIV/0!</v>
      </c>
      <c r="E3507" s="5" t="e">
        <f t="shared" si="5190"/>
        <v>#DIV/0!</v>
      </c>
      <c r="F3507" s="5" t="e">
        <f t="shared" si="5190"/>
        <v>#DIV/0!</v>
      </c>
      <c r="G3507" s="5" t="e">
        <f t="shared" si="5190"/>
        <v>#DIV/0!</v>
      </c>
      <c r="H3507" s="5" t="e">
        <f t="shared" si="5190"/>
        <v>#DIV/0!</v>
      </c>
      <c r="I3507" s="5" t="e">
        <f t="shared" si="5190"/>
        <v>#DIV/0!</v>
      </c>
      <c r="J3507" s="5" t="e">
        <f t="shared" si="5190"/>
        <v>#DIV/0!</v>
      </c>
      <c r="K3507" s="5" t="e">
        <f t="shared" si="5190"/>
        <v>#DIV/0!</v>
      </c>
      <c r="L3507" s="5" t="e">
        <f t="shared" si="5190"/>
        <v>#DIV/0!</v>
      </c>
    </row>
    <row r="3508" spans="1:16" x14ac:dyDescent="0.25">
      <c r="B3508" t="s">
        <v>32</v>
      </c>
      <c r="C3508" s="4"/>
      <c r="D3508" s="4"/>
      <c r="E3508" s="4"/>
      <c r="F3508" s="4"/>
      <c r="G3508" s="4"/>
      <c r="H3508" s="4"/>
      <c r="I3508" s="4"/>
      <c r="J3508" s="4"/>
      <c r="K3508" s="4"/>
      <c r="L3508" s="4"/>
    </row>
    <row r="3510" spans="1:16" x14ac:dyDescent="0.25">
      <c r="A3510" t="s">
        <v>37</v>
      </c>
      <c r="B3510" t="s">
        <v>34</v>
      </c>
      <c r="C3510" s="3">
        <f t="shared" ref="C3510:C3511" si="5191">SUM(C3505:F3505)</f>
        <v>0</v>
      </c>
      <c r="D3510" s="3">
        <f t="shared" ref="D3510:D3511" si="5192">SUM(D3505:G3505)</f>
        <v>0</v>
      </c>
      <c r="E3510" s="3">
        <f t="shared" ref="E3510:E3511" si="5193">SUM(E3505:H3505)</f>
        <v>0</v>
      </c>
      <c r="F3510" s="3">
        <f t="shared" ref="F3510:F3511" si="5194">SUM(F3505:I3505)</f>
        <v>0</v>
      </c>
      <c r="G3510" s="3">
        <f t="shared" ref="G3510:G3511" si="5195">SUM(G3505:J3505)</f>
        <v>0</v>
      </c>
      <c r="H3510" s="3">
        <f t="shared" ref="H3510:H3511" si="5196">SUM(H3505:K3505)</f>
        <v>0</v>
      </c>
      <c r="I3510" s="3">
        <f t="shared" ref="I3510:I3511" si="5197">SUM(I3505:L3505)</f>
        <v>0</v>
      </c>
    </row>
    <row r="3511" spans="1:16" x14ac:dyDescent="0.25">
      <c r="B3511" t="s">
        <v>36</v>
      </c>
      <c r="C3511" s="3">
        <f t="shared" si="5191"/>
        <v>0</v>
      </c>
      <c r="D3511" s="3">
        <f t="shared" si="5192"/>
        <v>0</v>
      </c>
      <c r="E3511" s="3">
        <f t="shared" si="5193"/>
        <v>0</v>
      </c>
      <c r="F3511" s="3">
        <f t="shared" si="5194"/>
        <v>0</v>
      </c>
      <c r="G3511" s="3">
        <f t="shared" si="5195"/>
        <v>0</v>
      </c>
      <c r="H3511" s="3">
        <f t="shared" si="5196"/>
        <v>0</v>
      </c>
      <c r="I3511" s="3">
        <f t="shared" si="5197"/>
        <v>0</v>
      </c>
    </row>
    <row r="3512" spans="1:16" x14ac:dyDescent="0.25">
      <c r="B3512" t="s">
        <v>33</v>
      </c>
      <c r="C3512" s="1" t="e">
        <f t="shared" ref="C3512:I3512" si="5198">C3511/C3510</f>
        <v>#DIV/0!</v>
      </c>
      <c r="D3512" s="1" t="e">
        <f t="shared" si="5198"/>
        <v>#DIV/0!</v>
      </c>
      <c r="E3512" s="1" t="e">
        <f t="shared" si="5198"/>
        <v>#DIV/0!</v>
      </c>
      <c r="F3512" s="1" t="e">
        <f t="shared" si="5198"/>
        <v>#DIV/0!</v>
      </c>
      <c r="G3512" s="1" t="e">
        <f t="shared" si="5198"/>
        <v>#DIV/0!</v>
      </c>
      <c r="H3512" s="1" t="e">
        <f t="shared" si="5198"/>
        <v>#DIV/0!</v>
      </c>
      <c r="I3512" s="1" t="e">
        <f t="shared" si="5198"/>
        <v>#DIV/0!</v>
      </c>
    </row>
    <row r="3513" spans="1:16" x14ac:dyDescent="0.25">
      <c r="B3513" t="s">
        <v>32</v>
      </c>
      <c r="C3513">
        <f t="shared" ref="C3513" si="5199">SUM(C3508:F3508)</f>
        <v>0</v>
      </c>
      <c r="D3513">
        <f t="shared" ref="D3513" si="5200">SUM(D3508:G3508)</f>
        <v>0</v>
      </c>
      <c r="E3513">
        <f t="shared" ref="E3513" si="5201">SUM(E3508:H3508)</f>
        <v>0</v>
      </c>
      <c r="F3513">
        <f t="shared" ref="F3513" si="5202">SUM(F3508:I3508)</f>
        <v>0</v>
      </c>
      <c r="G3513">
        <f t="shared" ref="G3513" si="5203">SUM(G3508:J3508)</f>
        <v>0</v>
      </c>
      <c r="H3513">
        <f t="shared" ref="H3513" si="5204">SUM(H3508:K3508)</f>
        <v>0</v>
      </c>
      <c r="I3513">
        <f t="shared" ref="I3513" si="5205">SUM(I3508:L3508)</f>
        <v>0</v>
      </c>
    </row>
    <row r="3514" spans="1:16" x14ac:dyDescent="0.25">
      <c r="A3514" s="10"/>
      <c r="B3514" s="9"/>
      <c r="C3514" s="9"/>
      <c r="D3514" s="9"/>
      <c r="E3514" s="9"/>
      <c r="F3514" s="9"/>
      <c r="G3514" s="9"/>
      <c r="H3514" s="9"/>
      <c r="I3514" s="9"/>
    </row>
    <row r="3515" spans="1:16" x14ac:dyDescent="0.25">
      <c r="A3515" t="s">
        <v>35</v>
      </c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</row>
    <row r="3516" spans="1:16" x14ac:dyDescent="0.25">
      <c r="A3516" t="e">
        <f>B3516</f>
        <v>#DIV/0!</v>
      </c>
      <c r="B3516" t="e">
        <f>OR(AND(C3516:D3516),AND(C3516,E3516))</f>
        <v>#DIV/0!</v>
      </c>
      <c r="C3516" t="e">
        <f>AND(((C3510-D3510)/D3510)&gt;0,((C3505-D3505)/D3505)&gt;0,((C3510-E3510)/E3510)&gt;0,((C3505-E3505)/E3505)&gt;0)</f>
        <v>#DIV/0!</v>
      </c>
      <c r="D3516" t="e">
        <f>AND(((D3510-E3510)/E3510)&gt;0,((D3505-E3505)/E3505)&gt;0,((D3510-F3510)/F3510)&gt;0,((D3505-F3505)/F3505)&gt;0)</f>
        <v>#DIV/0!</v>
      </c>
      <c r="E3516" t="e">
        <f>AND(((E3510-F3510)/F3510)&gt;0,((E3505-F3505)/F3505)&gt;0,((E3510-G3510)/G3510)&gt;0,((E3505-G3505)/G3505)&gt;0)</f>
        <v>#DIV/0!</v>
      </c>
      <c r="F3516" t="e">
        <f>AND(((F3510-G3510)/G3510)&gt;0,((F3505-G3505)/G3505)&gt;0,((F3510-H3510)/H3510)&gt;0,((F3505-H3505)/H3505)&gt;0)</f>
        <v>#DIV/0!</v>
      </c>
      <c r="G3516" t="e">
        <f>AND(((G3510-H3510)/H3510)&gt;0,((G3505-H3505)/H3505)&gt;0,((G3510-I3510)/I3510)&gt;0,((G3505-I3505)/I3505)&gt;0)</f>
        <v>#DIV/0!</v>
      </c>
      <c r="H3516" t="e">
        <f>AND(((H3510-I3510)/I3510)&gt;0,((H3505-I3505)/I3505)&gt;0,((H3510-J3510)/J3510)&gt;0,((H3505-J3505)/J3505)&gt;0)</f>
        <v>#DIV/0!</v>
      </c>
      <c r="I3516" t="e">
        <f>AND(((I3510-J3510)/J3510)&gt;0,((I3505-J3505)/J3505)&gt;0,((I3510-K3510)/K3510)&gt;0,((I3505-K3505)/K3505)&gt;0)</f>
        <v>#DIV/0!</v>
      </c>
      <c r="J3516" t="e">
        <f>AND(((J3510-K3510)/K3510)&gt;0,((J3505-K3505)/K3505)&gt;0,((J3510-L3510)/L3510)&gt;0,((J3505-L3505)/L3505)&gt;0)</f>
        <v>#DIV/0!</v>
      </c>
      <c r="K3516" t="e">
        <f>AND(((K3510-L3510)/L3510)&gt;0,((K3505-L3505)/L3505)&gt;0,((K3510-M3510)/M3510)&gt;0,((K3505-M3505)/M3505)&gt;0)</f>
        <v>#DIV/0!</v>
      </c>
      <c r="L3516" t="e">
        <f>AND(((L3510-M3510)/M3510)&gt;0,((L3505-M3505)/M3505)&gt;0,((L3510-N3510)/N3510)&gt;0,((L3505-N3505)/N3505)&gt;0)</f>
        <v>#DIV/0!</v>
      </c>
    </row>
    <row r="3517" spans="1:16" x14ac:dyDescent="0.25">
      <c r="B3517" t="e">
        <f>OR(AND(C3517:D3517),AND(C3517,E3517))</f>
        <v>#DIV/0!</v>
      </c>
      <c r="C3517" t="e">
        <f>AND(((C3512-D3512)/D3512)&gt;0,((C3512-E3512)/E3512)&gt;0,((C3507-D3507)/D3507)&gt;0,((C3507-E3507)/E3507)&gt;0)</f>
        <v>#DIV/0!</v>
      </c>
      <c r="D3517" t="e">
        <f t="shared" ref="D3517:D3518" si="5206">AND(((D3512-E3512)/E3512)&gt;0,((D3512-F3512)/F3512)&gt;0,((D3507-E3507)/E3507)&gt;0,((D3507-F3507)/F3507)&gt;0)</f>
        <v>#DIV/0!</v>
      </c>
      <c r="E3517" t="e">
        <f t="shared" ref="E3517:E3518" si="5207">AND(((E3512-F3512)/F3512)&gt;0,((E3512-G3512)/G3512)&gt;0,((E3507-F3507)/F3507)&gt;0,((E3507-G3507)/G3507)&gt;0)</f>
        <v>#DIV/0!</v>
      </c>
      <c r="F3517" t="e">
        <f t="shared" ref="F3517:F3518" si="5208">AND(((F3512-G3512)/G3512)&gt;0,((F3512-H3512)/H3512)&gt;0,((F3507-G3507)/G3507)&gt;0,((F3507-H3507)/H3507)&gt;0)</f>
        <v>#DIV/0!</v>
      </c>
      <c r="G3517" t="e">
        <f t="shared" ref="G3517:G3518" si="5209">AND(((G3512-H3512)/H3512)&gt;0,((G3512-I3512)/I3512)&gt;0,((G3507-H3507)/H3507)&gt;0,((G3507-I3507)/I3507)&gt;0)</f>
        <v>#DIV/0!</v>
      </c>
      <c r="H3517" t="e">
        <f t="shared" ref="H3517:H3518" si="5210">AND(((H3512-I3512)/I3512)&gt;0,((H3512-J3512)/J3512)&gt;0,((H3507-I3507)/I3507)&gt;0,((H3507-J3507)/J3507)&gt;0)</f>
        <v>#DIV/0!</v>
      </c>
      <c r="I3517" t="e">
        <f t="shared" ref="I3517:I3518" si="5211">AND(((I3512-J3512)/J3512)&gt;0,((I3512-K3512)/K3512)&gt;0,((I3507-J3507)/J3507)&gt;0,((I3507-K3507)/K3507)&gt;0)</f>
        <v>#DIV/0!</v>
      </c>
      <c r="J3517" t="e">
        <f t="shared" ref="J3517:J3518" si="5212">AND(((J3512-K3512)/K3512)&gt;0,((J3512-L3512)/L3512)&gt;0,((J3507-K3507)/K3507)&gt;0,((J3507-L3507)/L3507)&gt;0)</f>
        <v>#DIV/0!</v>
      </c>
      <c r="K3517" t="e">
        <f t="shared" ref="K3517:K3518" si="5213">AND(((K3512-L3512)/L3512)&gt;0,((K3512-M3512)/M3512)&gt;0,((K3507-L3507)/L3507)&gt;0,((K3507-M3507)/M3507)&gt;0)</f>
        <v>#DIV/0!</v>
      </c>
      <c r="L3517" t="e">
        <f t="shared" ref="L3517:L3518" si="5214">AND(((L3512-M3512)/M3512)&gt;0,((L3512-N3512)/N3512)&gt;0,((L3507-M3507)/M3507)&gt;0,((L3507-N3507)/N3507)&gt;0)</f>
        <v>#DIV/0!</v>
      </c>
    </row>
    <row r="3518" spans="1:16" x14ac:dyDescent="0.25">
      <c r="B3518" t="e">
        <f>OR(AND(C3518:D3518),AND(C3518,E3518))</f>
        <v>#DIV/0!</v>
      </c>
      <c r="C3518" t="e">
        <f>AND(((C3513-D3513)/D3513)&gt;0,((C3513-E3513)/E3513)&gt;0,((C3508-D3508)/D3508)&gt;0,((C3508-E3508)/E3508)&gt;0)</f>
        <v>#DIV/0!</v>
      </c>
      <c r="D3518" t="e">
        <f t="shared" si="5206"/>
        <v>#DIV/0!</v>
      </c>
      <c r="E3518" t="e">
        <f t="shared" si="5207"/>
        <v>#DIV/0!</v>
      </c>
      <c r="F3518" t="e">
        <f t="shared" si="5208"/>
        <v>#DIV/0!</v>
      </c>
      <c r="G3518" t="e">
        <f t="shared" si="5209"/>
        <v>#DIV/0!</v>
      </c>
      <c r="H3518" t="e">
        <f t="shared" si="5210"/>
        <v>#DIV/0!</v>
      </c>
      <c r="I3518" t="e">
        <f t="shared" si="5211"/>
        <v>#DIV/0!</v>
      </c>
      <c r="J3518" t="e">
        <f t="shared" si="5212"/>
        <v>#DIV/0!</v>
      </c>
      <c r="K3518" t="e">
        <f t="shared" si="5213"/>
        <v>#DIV/0!</v>
      </c>
      <c r="L3518" t="e">
        <f t="shared" si="5214"/>
        <v>#DIV/0!</v>
      </c>
    </row>
    <row r="3520" spans="1:16" x14ac:dyDescent="0.25">
      <c r="A3520" s="7">
        <f>B3521</f>
        <v>0</v>
      </c>
      <c r="B3520" s="7" t="e">
        <f>OR(AND(C3533:D3533),AND(C3533,E3533))</f>
        <v>#DIV/0!</v>
      </c>
      <c r="C3520" s="7" t="e">
        <f>OR(AND(C3534:D3534),AND(C3534,E3534))</f>
        <v>#DIV/0!</v>
      </c>
      <c r="D3520" s="7" t="e">
        <f>OR(AND(C3535:D3535),AND(C3535,E3535))</f>
        <v>#DIV/0!</v>
      </c>
      <c r="E3520" s="7" t="str">
        <f>C3521</f>
        <v>JUN '21</v>
      </c>
      <c r="F3520" s="7" t="e">
        <f>OR(AND(D3533:E3533),AND(D3533,F3533))</f>
        <v>#DIV/0!</v>
      </c>
      <c r="G3520" s="7" t="e">
        <f>OR(AND(D3534:E3534),AND(D3534,F3534))</f>
        <v>#DIV/0!</v>
      </c>
      <c r="H3520" s="7" t="e">
        <f>OR(AND(D3535:E3535),AND(D3535,F3535))</f>
        <v>#DIV/0!</v>
      </c>
      <c r="I3520" s="7" t="str">
        <f>D3521</f>
        <v>MAR '21</v>
      </c>
      <c r="J3520" s="11">
        <f>A3531</f>
        <v>0</v>
      </c>
      <c r="K3520" s="7">
        <f>B3526</f>
        <v>0</v>
      </c>
      <c r="L3520" s="7"/>
      <c r="M3520" s="7"/>
      <c r="O3520" t="str">
        <f>"https://www.moneycontrol.com/financials/21stcenturymanagement/results/consolidated-quarterly-results/"&amp;M3520&amp;"/1"</f>
        <v>https://www.moneycontrol.com/financials/21stcenturymanagement/results/consolidated-quarterly-results//1</v>
      </c>
      <c r="P3520" t="str">
        <f>"https://www.moneycontrol.com/financials/21stcenturymanagement/results/consolidated-quarterly-results/"&amp;M3520&amp;"/2"</f>
        <v>https://www.moneycontrol.com/financials/21stcenturymanagement/results/consolidated-quarterly-results//2</v>
      </c>
    </row>
    <row r="3521" spans="1:15" x14ac:dyDescent="0.25">
      <c r="A3521" s="2" t="s">
        <v>49</v>
      </c>
      <c r="B3521" s="8"/>
      <c r="C3521" s="2" t="s">
        <v>50</v>
      </c>
      <c r="D3521" s="2" t="s">
        <v>48</v>
      </c>
      <c r="E3521" s="2" t="s">
        <v>47</v>
      </c>
      <c r="F3521" s="2" t="s">
        <v>51</v>
      </c>
      <c r="G3521" s="2" t="s">
        <v>46</v>
      </c>
      <c r="H3521" s="2" t="s">
        <v>45</v>
      </c>
      <c r="I3521" s="2" t="s">
        <v>44</v>
      </c>
      <c r="J3521" s="2" t="s">
        <v>43</v>
      </c>
      <c r="K3521" s="2" t="s">
        <v>42</v>
      </c>
      <c r="L3521" s="2" t="s">
        <v>41</v>
      </c>
      <c r="M3521" s="2"/>
      <c r="O3521" s="2"/>
    </row>
    <row r="3522" spans="1:15" x14ac:dyDescent="0.25">
      <c r="A3522" t="s">
        <v>38</v>
      </c>
      <c r="B3522" t="s">
        <v>34</v>
      </c>
      <c r="C3522" s="6"/>
      <c r="D3522" s="6"/>
      <c r="E3522" s="6"/>
      <c r="F3522" s="6"/>
      <c r="G3522" s="6"/>
      <c r="H3522" s="6"/>
      <c r="I3522" s="6"/>
      <c r="J3522" s="6"/>
      <c r="K3522" s="6"/>
      <c r="L3522" s="6"/>
    </row>
    <row r="3523" spans="1:15" x14ac:dyDescent="0.25">
      <c r="B3523" t="s">
        <v>36</v>
      </c>
      <c r="C3523" s="4"/>
      <c r="D3523" s="6"/>
      <c r="E3523" s="4"/>
      <c r="F3523" s="4"/>
      <c r="G3523" s="4"/>
      <c r="H3523" s="6"/>
      <c r="I3523" s="4"/>
      <c r="J3523" s="4"/>
      <c r="K3523" s="4"/>
      <c r="L3523" s="4"/>
    </row>
    <row r="3524" spans="1:15" x14ac:dyDescent="0.25">
      <c r="B3524" t="s">
        <v>33</v>
      </c>
      <c r="C3524" s="5" t="e">
        <f t="shared" ref="C3524:L3524" si="5215">C3523/C3522</f>
        <v>#DIV/0!</v>
      </c>
      <c r="D3524" s="5" t="e">
        <f t="shared" si="5215"/>
        <v>#DIV/0!</v>
      </c>
      <c r="E3524" s="5" t="e">
        <f t="shared" si="5215"/>
        <v>#DIV/0!</v>
      </c>
      <c r="F3524" s="5" t="e">
        <f t="shared" si="5215"/>
        <v>#DIV/0!</v>
      </c>
      <c r="G3524" s="5" t="e">
        <f t="shared" si="5215"/>
        <v>#DIV/0!</v>
      </c>
      <c r="H3524" s="5" t="e">
        <f t="shared" si="5215"/>
        <v>#DIV/0!</v>
      </c>
      <c r="I3524" s="5" t="e">
        <f t="shared" si="5215"/>
        <v>#DIV/0!</v>
      </c>
      <c r="J3524" s="5" t="e">
        <f t="shared" si="5215"/>
        <v>#DIV/0!</v>
      </c>
      <c r="K3524" s="5" t="e">
        <f t="shared" si="5215"/>
        <v>#DIV/0!</v>
      </c>
      <c r="L3524" s="5" t="e">
        <f t="shared" si="5215"/>
        <v>#DIV/0!</v>
      </c>
    </row>
    <row r="3525" spans="1:15" x14ac:dyDescent="0.25">
      <c r="B3525" t="s">
        <v>32</v>
      </c>
      <c r="C3525" s="4"/>
      <c r="D3525" s="4"/>
      <c r="E3525" s="4"/>
      <c r="F3525" s="4"/>
      <c r="G3525" s="4"/>
      <c r="H3525" s="4"/>
      <c r="I3525" s="4"/>
      <c r="J3525" s="4"/>
      <c r="K3525" s="4"/>
      <c r="L3525" s="4"/>
    </row>
    <row r="3527" spans="1:15" x14ac:dyDescent="0.25">
      <c r="A3527" t="s">
        <v>37</v>
      </c>
      <c r="B3527" t="s">
        <v>34</v>
      </c>
      <c r="C3527" s="3">
        <f t="shared" ref="C3527:C3528" si="5216">SUM(C3522:F3522)</f>
        <v>0</v>
      </c>
      <c r="D3527" s="3">
        <f t="shared" ref="D3527:D3528" si="5217">SUM(D3522:G3522)</f>
        <v>0</v>
      </c>
      <c r="E3527" s="3">
        <f t="shared" ref="E3527:E3528" si="5218">SUM(E3522:H3522)</f>
        <v>0</v>
      </c>
      <c r="F3527" s="3">
        <f t="shared" ref="F3527:F3528" si="5219">SUM(F3522:I3522)</f>
        <v>0</v>
      </c>
      <c r="G3527" s="3">
        <f t="shared" ref="G3527:G3528" si="5220">SUM(G3522:J3522)</f>
        <v>0</v>
      </c>
      <c r="H3527" s="3">
        <f t="shared" ref="H3527:H3528" si="5221">SUM(H3522:K3522)</f>
        <v>0</v>
      </c>
      <c r="I3527" s="3">
        <f t="shared" ref="I3527:I3528" si="5222">SUM(I3522:L3522)</f>
        <v>0</v>
      </c>
    </row>
    <row r="3528" spans="1:15" x14ac:dyDescent="0.25">
      <c r="B3528" t="s">
        <v>36</v>
      </c>
      <c r="C3528" s="3">
        <f t="shared" si="5216"/>
        <v>0</v>
      </c>
      <c r="D3528" s="3">
        <f t="shared" si="5217"/>
        <v>0</v>
      </c>
      <c r="E3528" s="3">
        <f t="shared" si="5218"/>
        <v>0</v>
      </c>
      <c r="F3528" s="3">
        <f t="shared" si="5219"/>
        <v>0</v>
      </c>
      <c r="G3528" s="3">
        <f t="shared" si="5220"/>
        <v>0</v>
      </c>
      <c r="H3528" s="3">
        <f t="shared" si="5221"/>
        <v>0</v>
      </c>
      <c r="I3528" s="3">
        <f t="shared" si="5222"/>
        <v>0</v>
      </c>
    </row>
    <row r="3529" spans="1:15" x14ac:dyDescent="0.25">
      <c r="B3529" t="s">
        <v>33</v>
      </c>
      <c r="C3529" s="1" t="e">
        <f t="shared" ref="C3529:I3529" si="5223">C3528/C3527</f>
        <v>#DIV/0!</v>
      </c>
      <c r="D3529" s="1" t="e">
        <f t="shared" si="5223"/>
        <v>#DIV/0!</v>
      </c>
      <c r="E3529" s="1" t="e">
        <f t="shared" si="5223"/>
        <v>#DIV/0!</v>
      </c>
      <c r="F3529" s="1" t="e">
        <f t="shared" si="5223"/>
        <v>#DIV/0!</v>
      </c>
      <c r="G3529" s="1" t="e">
        <f t="shared" si="5223"/>
        <v>#DIV/0!</v>
      </c>
      <c r="H3529" s="1" t="e">
        <f t="shared" si="5223"/>
        <v>#DIV/0!</v>
      </c>
      <c r="I3529" s="1" t="e">
        <f t="shared" si="5223"/>
        <v>#DIV/0!</v>
      </c>
    </row>
    <row r="3530" spans="1:15" x14ac:dyDescent="0.25">
      <c r="B3530" t="s">
        <v>32</v>
      </c>
      <c r="C3530">
        <f t="shared" ref="C3530" si="5224">SUM(C3525:F3525)</f>
        <v>0</v>
      </c>
      <c r="D3530">
        <f t="shared" ref="D3530" si="5225">SUM(D3525:G3525)</f>
        <v>0</v>
      </c>
      <c r="E3530">
        <f t="shared" ref="E3530" si="5226">SUM(E3525:H3525)</f>
        <v>0</v>
      </c>
      <c r="F3530">
        <f t="shared" ref="F3530" si="5227">SUM(F3525:I3525)</f>
        <v>0</v>
      </c>
      <c r="G3530">
        <f t="shared" ref="G3530" si="5228">SUM(G3525:J3525)</f>
        <v>0</v>
      </c>
      <c r="H3530">
        <f t="shared" ref="H3530" si="5229">SUM(H3525:K3525)</f>
        <v>0</v>
      </c>
      <c r="I3530">
        <f t="shared" ref="I3530" si="5230">SUM(I3525:L3525)</f>
        <v>0</v>
      </c>
    </row>
    <row r="3531" spans="1:15" x14ac:dyDescent="0.25">
      <c r="A3531" s="10"/>
      <c r="B3531" s="9"/>
      <c r="C3531" s="9"/>
      <c r="D3531" s="9"/>
      <c r="E3531" s="9"/>
      <c r="F3531" s="9"/>
      <c r="G3531" s="9"/>
      <c r="H3531" s="9"/>
      <c r="I3531" s="9"/>
    </row>
    <row r="3532" spans="1:15" x14ac:dyDescent="0.25">
      <c r="A3532" t="s">
        <v>35</v>
      </c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</row>
    <row r="3533" spans="1:15" x14ac:dyDescent="0.25">
      <c r="A3533" t="e">
        <f>B3533</f>
        <v>#DIV/0!</v>
      </c>
      <c r="B3533" t="e">
        <f>OR(AND(C3533:D3533),AND(C3533,E3533))</f>
        <v>#DIV/0!</v>
      </c>
      <c r="C3533" t="e">
        <f>AND(((C3527-D3527)/D3527)&gt;0,((C3522-D3522)/D3522)&gt;0,((C3527-E3527)/E3527)&gt;0,((C3522-E3522)/E3522)&gt;0)</f>
        <v>#DIV/0!</v>
      </c>
      <c r="D3533" t="e">
        <f>AND(((D3527-E3527)/E3527)&gt;0,((D3522-E3522)/E3522)&gt;0,((D3527-F3527)/F3527)&gt;0,((D3522-F3522)/F3522)&gt;0)</f>
        <v>#DIV/0!</v>
      </c>
      <c r="E3533" t="e">
        <f>AND(((E3527-F3527)/F3527)&gt;0,((E3522-F3522)/F3522)&gt;0,((E3527-G3527)/G3527)&gt;0,((E3522-G3522)/G3522)&gt;0)</f>
        <v>#DIV/0!</v>
      </c>
      <c r="F3533" t="e">
        <f>AND(((F3527-G3527)/G3527)&gt;0,((F3522-G3522)/G3522)&gt;0,((F3527-H3527)/H3527)&gt;0,((F3522-H3522)/H3522)&gt;0)</f>
        <v>#DIV/0!</v>
      </c>
      <c r="G3533" t="e">
        <f>AND(((G3527-H3527)/H3527)&gt;0,((G3522-H3522)/H3522)&gt;0,((G3527-I3527)/I3527)&gt;0,((G3522-I3522)/I3522)&gt;0)</f>
        <v>#DIV/0!</v>
      </c>
      <c r="H3533" t="e">
        <f>AND(((H3527-I3527)/I3527)&gt;0,((H3522-I3522)/I3522)&gt;0,((H3527-J3527)/J3527)&gt;0,((H3522-J3522)/J3522)&gt;0)</f>
        <v>#DIV/0!</v>
      </c>
      <c r="I3533" t="e">
        <f>AND(((I3527-J3527)/J3527)&gt;0,((I3522-J3522)/J3522)&gt;0,((I3527-K3527)/K3527)&gt;0,((I3522-K3522)/K3522)&gt;0)</f>
        <v>#DIV/0!</v>
      </c>
      <c r="J3533" t="e">
        <f>AND(((J3527-K3527)/K3527)&gt;0,((J3522-K3522)/K3522)&gt;0,((J3527-L3527)/L3527)&gt;0,((J3522-L3522)/L3522)&gt;0)</f>
        <v>#DIV/0!</v>
      </c>
      <c r="K3533" t="e">
        <f>AND(((K3527-L3527)/L3527)&gt;0,((K3522-L3522)/L3522)&gt;0,((K3527-M3527)/M3527)&gt;0,((K3522-M3522)/M3522)&gt;0)</f>
        <v>#DIV/0!</v>
      </c>
      <c r="L3533" t="e">
        <f>AND(((L3527-M3527)/M3527)&gt;0,((L3522-M3522)/M3522)&gt;0,((L3527-N3527)/N3527)&gt;0,((L3522-N3522)/N3522)&gt;0)</f>
        <v>#DIV/0!</v>
      </c>
    </row>
    <row r="3534" spans="1:15" x14ac:dyDescent="0.25">
      <c r="B3534" t="e">
        <f>OR(AND(C3534:D3534),AND(C3534,E3534))</f>
        <v>#DIV/0!</v>
      </c>
      <c r="C3534" t="e">
        <f>AND(((C3529-D3529)/D3529)&gt;0,((C3529-E3529)/E3529)&gt;0,((C3524-D3524)/D3524)&gt;0,((C3524-E3524)/E3524)&gt;0)</f>
        <v>#DIV/0!</v>
      </c>
      <c r="D3534" t="e">
        <f t="shared" ref="D3534:D3535" si="5231">AND(((D3529-E3529)/E3529)&gt;0,((D3529-F3529)/F3529)&gt;0,((D3524-E3524)/E3524)&gt;0,((D3524-F3524)/F3524)&gt;0)</f>
        <v>#DIV/0!</v>
      </c>
      <c r="E3534" t="e">
        <f t="shared" ref="E3534:E3535" si="5232">AND(((E3529-F3529)/F3529)&gt;0,((E3529-G3529)/G3529)&gt;0,((E3524-F3524)/F3524)&gt;0,((E3524-G3524)/G3524)&gt;0)</f>
        <v>#DIV/0!</v>
      </c>
      <c r="F3534" t="e">
        <f t="shared" ref="F3534:F3535" si="5233">AND(((F3529-G3529)/G3529)&gt;0,((F3529-H3529)/H3529)&gt;0,((F3524-G3524)/G3524)&gt;0,((F3524-H3524)/H3524)&gt;0)</f>
        <v>#DIV/0!</v>
      </c>
      <c r="G3534" t="e">
        <f t="shared" ref="G3534:G3535" si="5234">AND(((G3529-H3529)/H3529)&gt;0,((G3529-I3529)/I3529)&gt;0,((G3524-H3524)/H3524)&gt;0,((G3524-I3524)/I3524)&gt;0)</f>
        <v>#DIV/0!</v>
      </c>
      <c r="H3534" t="e">
        <f t="shared" ref="H3534:H3535" si="5235">AND(((H3529-I3529)/I3529)&gt;0,((H3529-J3529)/J3529)&gt;0,((H3524-I3524)/I3524)&gt;0,((H3524-J3524)/J3524)&gt;0)</f>
        <v>#DIV/0!</v>
      </c>
      <c r="I3534" t="e">
        <f t="shared" ref="I3534:I3535" si="5236">AND(((I3529-J3529)/J3529)&gt;0,((I3529-K3529)/K3529)&gt;0,((I3524-J3524)/J3524)&gt;0,((I3524-K3524)/K3524)&gt;0)</f>
        <v>#DIV/0!</v>
      </c>
      <c r="J3534" t="e">
        <f t="shared" ref="J3534:J3535" si="5237">AND(((J3529-K3529)/K3529)&gt;0,((J3529-L3529)/L3529)&gt;0,((J3524-K3524)/K3524)&gt;0,((J3524-L3524)/L3524)&gt;0)</f>
        <v>#DIV/0!</v>
      </c>
      <c r="K3534" t="e">
        <f t="shared" ref="K3534:K3535" si="5238">AND(((K3529-L3529)/L3529)&gt;0,((K3529-M3529)/M3529)&gt;0,((K3524-L3524)/L3524)&gt;0,((K3524-M3524)/M3524)&gt;0)</f>
        <v>#DIV/0!</v>
      </c>
      <c r="L3534" t="e">
        <f t="shared" ref="L3534:L3535" si="5239">AND(((L3529-M3529)/M3529)&gt;0,((L3529-N3529)/N3529)&gt;0,((L3524-M3524)/M3524)&gt;0,((L3524-N3524)/N3524)&gt;0)</f>
        <v>#DIV/0!</v>
      </c>
    </row>
    <row r="3535" spans="1:15" x14ac:dyDescent="0.25">
      <c r="B3535" t="e">
        <f>OR(AND(C3535:D3535),AND(C3535,E3535))</f>
        <v>#DIV/0!</v>
      </c>
      <c r="C3535" t="e">
        <f>AND(((C3530-D3530)/D3530)&gt;0,((C3530-E3530)/E3530)&gt;0,((C3525-D3525)/D3525)&gt;0,((C3525-E3525)/E3525)&gt;0)</f>
        <v>#DIV/0!</v>
      </c>
      <c r="D3535" t="e">
        <f t="shared" si="5231"/>
        <v>#DIV/0!</v>
      </c>
      <c r="E3535" t="e">
        <f t="shared" si="5232"/>
        <v>#DIV/0!</v>
      </c>
      <c r="F3535" t="e">
        <f t="shared" si="5233"/>
        <v>#DIV/0!</v>
      </c>
      <c r="G3535" t="e">
        <f t="shared" si="5234"/>
        <v>#DIV/0!</v>
      </c>
      <c r="H3535" t="e">
        <f t="shared" si="5235"/>
        <v>#DIV/0!</v>
      </c>
      <c r="I3535" t="e">
        <f t="shared" si="5236"/>
        <v>#DIV/0!</v>
      </c>
      <c r="J3535" t="e">
        <f t="shared" si="5237"/>
        <v>#DIV/0!</v>
      </c>
      <c r="K3535" t="e">
        <f t="shared" si="5238"/>
        <v>#DIV/0!</v>
      </c>
      <c r="L3535" t="e">
        <f t="shared" si="5239"/>
        <v>#DIV/0!</v>
      </c>
    </row>
    <row r="3537" spans="1:16" x14ac:dyDescent="0.25">
      <c r="A3537" s="7">
        <f>B3538</f>
        <v>0</v>
      </c>
      <c r="B3537" s="7" t="e">
        <f>OR(AND(C3550:D3550),AND(C3550,E3550))</f>
        <v>#DIV/0!</v>
      </c>
      <c r="C3537" s="7" t="e">
        <f>OR(AND(C3551:D3551),AND(C3551,E3551))</f>
        <v>#DIV/0!</v>
      </c>
      <c r="D3537" s="7" t="e">
        <f>OR(AND(C3552:D3552),AND(C3552,E3552))</f>
        <v>#DIV/0!</v>
      </c>
      <c r="E3537" s="7" t="str">
        <f>C3538</f>
        <v>JUN '21</v>
      </c>
      <c r="F3537" s="7" t="e">
        <f>OR(AND(D3550:E3550),AND(D3550,F3550))</f>
        <v>#DIV/0!</v>
      </c>
      <c r="G3537" s="7" t="e">
        <f>OR(AND(D3551:E3551),AND(D3551,F3551))</f>
        <v>#DIV/0!</v>
      </c>
      <c r="H3537" s="7" t="e">
        <f>OR(AND(D3552:E3552),AND(D3552,F3552))</f>
        <v>#DIV/0!</v>
      </c>
      <c r="I3537" s="7" t="str">
        <f>D3538</f>
        <v>MAR '21</v>
      </c>
      <c r="J3537" s="11">
        <f>A3548</f>
        <v>0</v>
      </c>
      <c r="K3537" s="7">
        <f>B3543</f>
        <v>0</v>
      </c>
      <c r="L3537" s="7"/>
      <c r="M3537" s="7"/>
      <c r="O3537" t="str">
        <f>"https://www.moneycontrol.com/financials/21stcenturymanagement/results/consolidated-quarterly-results/"&amp;M3537&amp;"/1"</f>
        <v>https://www.moneycontrol.com/financials/21stcenturymanagement/results/consolidated-quarterly-results//1</v>
      </c>
      <c r="P3537" t="str">
        <f>"https://www.moneycontrol.com/financials/21stcenturymanagement/results/consolidated-quarterly-results/"&amp;M3537&amp;"/2"</f>
        <v>https://www.moneycontrol.com/financials/21stcenturymanagement/results/consolidated-quarterly-results//2</v>
      </c>
    </row>
    <row r="3538" spans="1:16" x14ac:dyDescent="0.25">
      <c r="A3538" s="2" t="s">
        <v>49</v>
      </c>
      <c r="B3538" s="8"/>
      <c r="C3538" s="2" t="s">
        <v>50</v>
      </c>
      <c r="D3538" s="2" t="s">
        <v>48</v>
      </c>
      <c r="E3538" s="2" t="s">
        <v>47</v>
      </c>
      <c r="F3538" s="2" t="s">
        <v>51</v>
      </c>
      <c r="G3538" s="2" t="s">
        <v>46</v>
      </c>
      <c r="H3538" s="2" t="s">
        <v>45</v>
      </c>
      <c r="I3538" s="2" t="s">
        <v>44</v>
      </c>
      <c r="J3538" s="2" t="s">
        <v>43</v>
      </c>
      <c r="K3538" s="2" t="s">
        <v>42</v>
      </c>
      <c r="L3538" s="2" t="s">
        <v>41</v>
      </c>
      <c r="M3538" s="2"/>
      <c r="O3538" s="2"/>
    </row>
    <row r="3539" spans="1:16" x14ac:dyDescent="0.25">
      <c r="A3539" t="s">
        <v>38</v>
      </c>
      <c r="B3539" t="s">
        <v>34</v>
      </c>
      <c r="C3539" s="6"/>
      <c r="D3539" s="6"/>
      <c r="E3539" s="6"/>
      <c r="F3539" s="6"/>
      <c r="G3539" s="6"/>
      <c r="H3539" s="6"/>
      <c r="I3539" s="6"/>
      <c r="J3539" s="6"/>
      <c r="K3539" s="6"/>
      <c r="L3539" s="6"/>
    </row>
    <row r="3540" spans="1:16" x14ac:dyDescent="0.25">
      <c r="B3540" t="s">
        <v>36</v>
      </c>
      <c r="C3540" s="4"/>
      <c r="D3540" s="6"/>
      <c r="E3540" s="4"/>
      <c r="F3540" s="4"/>
      <c r="G3540" s="4"/>
      <c r="H3540" s="6"/>
      <c r="I3540" s="4"/>
      <c r="J3540" s="4"/>
      <c r="K3540" s="4"/>
      <c r="L3540" s="4"/>
    </row>
    <row r="3541" spans="1:16" x14ac:dyDescent="0.25">
      <c r="B3541" t="s">
        <v>33</v>
      </c>
      <c r="C3541" s="5" t="e">
        <f t="shared" ref="C3541:L3541" si="5240">C3540/C3539</f>
        <v>#DIV/0!</v>
      </c>
      <c r="D3541" s="5" t="e">
        <f t="shared" si="5240"/>
        <v>#DIV/0!</v>
      </c>
      <c r="E3541" s="5" t="e">
        <f t="shared" si="5240"/>
        <v>#DIV/0!</v>
      </c>
      <c r="F3541" s="5" t="e">
        <f t="shared" si="5240"/>
        <v>#DIV/0!</v>
      </c>
      <c r="G3541" s="5" t="e">
        <f t="shared" si="5240"/>
        <v>#DIV/0!</v>
      </c>
      <c r="H3541" s="5" t="e">
        <f t="shared" si="5240"/>
        <v>#DIV/0!</v>
      </c>
      <c r="I3541" s="5" t="e">
        <f t="shared" si="5240"/>
        <v>#DIV/0!</v>
      </c>
      <c r="J3541" s="5" t="e">
        <f t="shared" si="5240"/>
        <v>#DIV/0!</v>
      </c>
      <c r="K3541" s="5" t="e">
        <f t="shared" si="5240"/>
        <v>#DIV/0!</v>
      </c>
      <c r="L3541" s="5" t="e">
        <f t="shared" si="5240"/>
        <v>#DIV/0!</v>
      </c>
    </row>
    <row r="3542" spans="1:16" x14ac:dyDescent="0.25">
      <c r="B3542" t="s">
        <v>32</v>
      </c>
      <c r="C3542" s="4"/>
      <c r="D3542" s="4"/>
      <c r="E3542" s="4"/>
      <c r="F3542" s="4"/>
      <c r="G3542" s="4"/>
      <c r="H3542" s="4"/>
      <c r="I3542" s="4"/>
      <c r="J3542" s="4"/>
      <c r="K3542" s="4"/>
      <c r="L3542" s="4"/>
    </row>
    <row r="3544" spans="1:16" x14ac:dyDescent="0.25">
      <c r="A3544" t="s">
        <v>37</v>
      </c>
      <c r="B3544" t="s">
        <v>34</v>
      </c>
      <c r="C3544" s="3">
        <f t="shared" ref="C3544:C3545" si="5241">SUM(C3539:F3539)</f>
        <v>0</v>
      </c>
      <c r="D3544" s="3">
        <f t="shared" ref="D3544:D3545" si="5242">SUM(D3539:G3539)</f>
        <v>0</v>
      </c>
      <c r="E3544" s="3">
        <f t="shared" ref="E3544:E3545" si="5243">SUM(E3539:H3539)</f>
        <v>0</v>
      </c>
      <c r="F3544" s="3">
        <f t="shared" ref="F3544:F3545" si="5244">SUM(F3539:I3539)</f>
        <v>0</v>
      </c>
      <c r="G3544" s="3">
        <f t="shared" ref="G3544:G3545" si="5245">SUM(G3539:J3539)</f>
        <v>0</v>
      </c>
      <c r="H3544" s="3">
        <f t="shared" ref="H3544:H3545" si="5246">SUM(H3539:K3539)</f>
        <v>0</v>
      </c>
      <c r="I3544" s="3">
        <f t="shared" ref="I3544:I3545" si="5247">SUM(I3539:L3539)</f>
        <v>0</v>
      </c>
    </row>
    <row r="3545" spans="1:16" x14ac:dyDescent="0.25">
      <c r="B3545" t="s">
        <v>36</v>
      </c>
      <c r="C3545" s="3">
        <f t="shared" si="5241"/>
        <v>0</v>
      </c>
      <c r="D3545" s="3">
        <f t="shared" si="5242"/>
        <v>0</v>
      </c>
      <c r="E3545" s="3">
        <f t="shared" si="5243"/>
        <v>0</v>
      </c>
      <c r="F3545" s="3">
        <f t="shared" si="5244"/>
        <v>0</v>
      </c>
      <c r="G3545" s="3">
        <f t="shared" si="5245"/>
        <v>0</v>
      </c>
      <c r="H3545" s="3">
        <f t="shared" si="5246"/>
        <v>0</v>
      </c>
      <c r="I3545" s="3">
        <f t="shared" si="5247"/>
        <v>0</v>
      </c>
    </row>
    <row r="3546" spans="1:16" x14ac:dyDescent="0.25">
      <c r="B3546" t="s">
        <v>33</v>
      </c>
      <c r="C3546" s="1" t="e">
        <f t="shared" ref="C3546:I3546" si="5248">C3545/C3544</f>
        <v>#DIV/0!</v>
      </c>
      <c r="D3546" s="1" t="e">
        <f t="shared" si="5248"/>
        <v>#DIV/0!</v>
      </c>
      <c r="E3546" s="1" t="e">
        <f t="shared" si="5248"/>
        <v>#DIV/0!</v>
      </c>
      <c r="F3546" s="1" t="e">
        <f t="shared" si="5248"/>
        <v>#DIV/0!</v>
      </c>
      <c r="G3546" s="1" t="e">
        <f t="shared" si="5248"/>
        <v>#DIV/0!</v>
      </c>
      <c r="H3546" s="1" t="e">
        <f t="shared" si="5248"/>
        <v>#DIV/0!</v>
      </c>
      <c r="I3546" s="1" t="e">
        <f t="shared" si="5248"/>
        <v>#DIV/0!</v>
      </c>
    </row>
    <row r="3547" spans="1:16" x14ac:dyDescent="0.25">
      <c r="B3547" t="s">
        <v>32</v>
      </c>
      <c r="C3547">
        <f t="shared" ref="C3547" si="5249">SUM(C3542:F3542)</f>
        <v>0</v>
      </c>
      <c r="D3547">
        <f t="shared" ref="D3547" si="5250">SUM(D3542:G3542)</f>
        <v>0</v>
      </c>
      <c r="E3547">
        <f t="shared" ref="E3547" si="5251">SUM(E3542:H3542)</f>
        <v>0</v>
      </c>
      <c r="F3547">
        <f t="shared" ref="F3547" si="5252">SUM(F3542:I3542)</f>
        <v>0</v>
      </c>
      <c r="G3547">
        <f t="shared" ref="G3547" si="5253">SUM(G3542:J3542)</f>
        <v>0</v>
      </c>
      <c r="H3547">
        <f t="shared" ref="H3547" si="5254">SUM(H3542:K3542)</f>
        <v>0</v>
      </c>
      <c r="I3547">
        <f t="shared" ref="I3547" si="5255">SUM(I3542:L3542)</f>
        <v>0</v>
      </c>
    </row>
    <row r="3548" spans="1:16" x14ac:dyDescent="0.25">
      <c r="A3548" s="10"/>
      <c r="B3548" s="9"/>
      <c r="C3548" s="9"/>
      <c r="D3548" s="9"/>
      <c r="E3548" s="9"/>
      <c r="F3548" s="9"/>
      <c r="G3548" s="9"/>
      <c r="H3548" s="9"/>
      <c r="I3548" s="9"/>
    </row>
    <row r="3549" spans="1:16" x14ac:dyDescent="0.25">
      <c r="A3549" t="s">
        <v>35</v>
      </c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</row>
    <row r="3550" spans="1:16" x14ac:dyDescent="0.25">
      <c r="A3550" t="e">
        <f>B3550</f>
        <v>#DIV/0!</v>
      </c>
      <c r="B3550" t="e">
        <f>OR(AND(C3550:D3550),AND(C3550,E3550))</f>
        <v>#DIV/0!</v>
      </c>
      <c r="C3550" t="e">
        <f>AND(((C3544-D3544)/D3544)&gt;0,((C3539-D3539)/D3539)&gt;0,((C3544-E3544)/E3544)&gt;0,((C3539-E3539)/E3539)&gt;0)</f>
        <v>#DIV/0!</v>
      </c>
      <c r="D3550" t="e">
        <f>AND(((D3544-E3544)/E3544)&gt;0,((D3539-E3539)/E3539)&gt;0,((D3544-F3544)/F3544)&gt;0,((D3539-F3539)/F3539)&gt;0)</f>
        <v>#DIV/0!</v>
      </c>
      <c r="E3550" t="e">
        <f>AND(((E3544-F3544)/F3544)&gt;0,((E3539-F3539)/F3539)&gt;0,((E3544-G3544)/G3544)&gt;0,((E3539-G3539)/G3539)&gt;0)</f>
        <v>#DIV/0!</v>
      </c>
      <c r="F3550" t="e">
        <f>AND(((F3544-G3544)/G3544)&gt;0,((F3539-G3539)/G3539)&gt;0,((F3544-H3544)/H3544)&gt;0,((F3539-H3539)/H3539)&gt;0)</f>
        <v>#DIV/0!</v>
      </c>
      <c r="G3550" t="e">
        <f>AND(((G3544-H3544)/H3544)&gt;0,((G3539-H3539)/H3539)&gt;0,((G3544-I3544)/I3544)&gt;0,((G3539-I3539)/I3539)&gt;0)</f>
        <v>#DIV/0!</v>
      </c>
      <c r="H3550" t="e">
        <f>AND(((H3544-I3544)/I3544)&gt;0,((H3539-I3539)/I3539)&gt;0,((H3544-J3544)/J3544)&gt;0,((H3539-J3539)/J3539)&gt;0)</f>
        <v>#DIV/0!</v>
      </c>
      <c r="I3550" t="e">
        <f>AND(((I3544-J3544)/J3544)&gt;0,((I3539-J3539)/J3539)&gt;0,((I3544-K3544)/K3544)&gt;0,((I3539-K3539)/K3539)&gt;0)</f>
        <v>#DIV/0!</v>
      </c>
      <c r="J3550" t="e">
        <f>AND(((J3544-K3544)/K3544)&gt;0,((J3539-K3539)/K3539)&gt;0,((J3544-L3544)/L3544)&gt;0,((J3539-L3539)/L3539)&gt;0)</f>
        <v>#DIV/0!</v>
      </c>
      <c r="K3550" t="e">
        <f>AND(((K3544-L3544)/L3544)&gt;0,((K3539-L3539)/L3539)&gt;0,((K3544-M3544)/M3544)&gt;0,((K3539-M3539)/M3539)&gt;0)</f>
        <v>#DIV/0!</v>
      </c>
      <c r="L3550" t="e">
        <f>AND(((L3544-M3544)/M3544)&gt;0,((L3539-M3539)/M3539)&gt;0,((L3544-N3544)/N3544)&gt;0,((L3539-N3539)/N3539)&gt;0)</f>
        <v>#DIV/0!</v>
      </c>
    </row>
    <row r="3551" spans="1:16" x14ac:dyDescent="0.25">
      <c r="B3551" t="e">
        <f>OR(AND(C3551:D3551),AND(C3551,E3551))</f>
        <v>#DIV/0!</v>
      </c>
      <c r="C3551" t="e">
        <f>AND(((C3546-D3546)/D3546)&gt;0,((C3546-E3546)/E3546)&gt;0,((C3541-D3541)/D3541)&gt;0,((C3541-E3541)/E3541)&gt;0)</f>
        <v>#DIV/0!</v>
      </c>
      <c r="D3551" t="e">
        <f t="shared" ref="D3551:D3552" si="5256">AND(((D3546-E3546)/E3546)&gt;0,((D3546-F3546)/F3546)&gt;0,((D3541-E3541)/E3541)&gt;0,((D3541-F3541)/F3541)&gt;0)</f>
        <v>#DIV/0!</v>
      </c>
      <c r="E3551" t="e">
        <f t="shared" ref="E3551:E3552" si="5257">AND(((E3546-F3546)/F3546)&gt;0,((E3546-G3546)/G3546)&gt;0,((E3541-F3541)/F3541)&gt;0,((E3541-G3541)/G3541)&gt;0)</f>
        <v>#DIV/0!</v>
      </c>
      <c r="F3551" t="e">
        <f t="shared" ref="F3551:F3552" si="5258">AND(((F3546-G3546)/G3546)&gt;0,((F3546-H3546)/H3546)&gt;0,((F3541-G3541)/G3541)&gt;0,((F3541-H3541)/H3541)&gt;0)</f>
        <v>#DIV/0!</v>
      </c>
      <c r="G3551" t="e">
        <f t="shared" ref="G3551:G3552" si="5259">AND(((G3546-H3546)/H3546)&gt;0,((G3546-I3546)/I3546)&gt;0,((G3541-H3541)/H3541)&gt;0,((G3541-I3541)/I3541)&gt;0)</f>
        <v>#DIV/0!</v>
      </c>
      <c r="H3551" t="e">
        <f t="shared" ref="H3551:H3552" si="5260">AND(((H3546-I3546)/I3546)&gt;0,((H3546-J3546)/J3546)&gt;0,((H3541-I3541)/I3541)&gt;0,((H3541-J3541)/J3541)&gt;0)</f>
        <v>#DIV/0!</v>
      </c>
      <c r="I3551" t="e">
        <f t="shared" ref="I3551:I3552" si="5261">AND(((I3546-J3546)/J3546)&gt;0,((I3546-K3546)/K3546)&gt;0,((I3541-J3541)/J3541)&gt;0,((I3541-K3541)/K3541)&gt;0)</f>
        <v>#DIV/0!</v>
      </c>
      <c r="J3551" t="e">
        <f t="shared" ref="J3551:J3552" si="5262">AND(((J3546-K3546)/K3546)&gt;0,((J3546-L3546)/L3546)&gt;0,((J3541-K3541)/K3541)&gt;0,((J3541-L3541)/L3541)&gt;0)</f>
        <v>#DIV/0!</v>
      </c>
      <c r="K3551" t="e">
        <f t="shared" ref="K3551:K3552" si="5263">AND(((K3546-L3546)/L3546)&gt;0,((K3546-M3546)/M3546)&gt;0,((K3541-L3541)/L3541)&gt;0,((K3541-M3541)/M3541)&gt;0)</f>
        <v>#DIV/0!</v>
      </c>
      <c r="L3551" t="e">
        <f t="shared" ref="L3551:L3552" si="5264">AND(((L3546-M3546)/M3546)&gt;0,((L3546-N3546)/N3546)&gt;0,((L3541-M3541)/M3541)&gt;0,((L3541-N3541)/N3541)&gt;0)</f>
        <v>#DIV/0!</v>
      </c>
    </row>
    <row r="3552" spans="1:16" x14ac:dyDescent="0.25">
      <c r="B3552" t="e">
        <f>OR(AND(C3552:D3552),AND(C3552,E3552))</f>
        <v>#DIV/0!</v>
      </c>
      <c r="C3552" t="e">
        <f>AND(((C3547-D3547)/D3547)&gt;0,((C3547-E3547)/E3547)&gt;0,((C3542-D3542)/D3542)&gt;0,((C3542-E3542)/E3542)&gt;0)</f>
        <v>#DIV/0!</v>
      </c>
      <c r="D3552" t="e">
        <f t="shared" si="5256"/>
        <v>#DIV/0!</v>
      </c>
      <c r="E3552" t="e">
        <f t="shared" si="5257"/>
        <v>#DIV/0!</v>
      </c>
      <c r="F3552" t="e">
        <f t="shared" si="5258"/>
        <v>#DIV/0!</v>
      </c>
      <c r="G3552" t="e">
        <f t="shared" si="5259"/>
        <v>#DIV/0!</v>
      </c>
      <c r="H3552" t="e">
        <f t="shared" si="5260"/>
        <v>#DIV/0!</v>
      </c>
      <c r="I3552" t="e">
        <f t="shared" si="5261"/>
        <v>#DIV/0!</v>
      </c>
      <c r="J3552" t="e">
        <f t="shared" si="5262"/>
        <v>#DIV/0!</v>
      </c>
      <c r="K3552" t="e">
        <f t="shared" si="5263"/>
        <v>#DIV/0!</v>
      </c>
      <c r="L3552" t="e">
        <f t="shared" si="5264"/>
        <v>#DIV/0!</v>
      </c>
    </row>
    <row r="3554" spans="1:16" x14ac:dyDescent="0.25">
      <c r="A3554" s="7">
        <f>B3555</f>
        <v>0</v>
      </c>
      <c r="B3554" s="7" t="e">
        <f>OR(AND(C3567:D3567),AND(C3567,E3567))</f>
        <v>#DIV/0!</v>
      </c>
      <c r="C3554" s="7" t="e">
        <f>OR(AND(C3568:D3568),AND(C3568,E3568))</f>
        <v>#DIV/0!</v>
      </c>
      <c r="D3554" s="7" t="e">
        <f>OR(AND(C3569:D3569),AND(C3569,E3569))</f>
        <v>#DIV/0!</v>
      </c>
      <c r="E3554" s="7" t="str">
        <f>C3555</f>
        <v>JUN '21</v>
      </c>
      <c r="F3554" s="7" t="e">
        <f>OR(AND(D3567:E3567),AND(D3567,F3567))</f>
        <v>#DIV/0!</v>
      </c>
      <c r="G3554" s="7" t="e">
        <f>OR(AND(D3568:E3568),AND(D3568,F3568))</f>
        <v>#DIV/0!</v>
      </c>
      <c r="H3554" s="7" t="e">
        <f>OR(AND(D3569:E3569),AND(D3569,F3569))</f>
        <v>#DIV/0!</v>
      </c>
      <c r="I3554" s="7" t="str">
        <f>D3555</f>
        <v>MAR '21</v>
      </c>
      <c r="J3554" s="11">
        <f>A3565</f>
        <v>0</v>
      </c>
      <c r="K3554" s="7">
        <f>B3560</f>
        <v>0</v>
      </c>
      <c r="L3554" s="7"/>
      <c r="M3554" s="7"/>
      <c r="O3554" t="str">
        <f>"https://www.moneycontrol.com/financials/21stcenturymanagement/results/consolidated-quarterly-results/"&amp;M3554&amp;"/1"</f>
        <v>https://www.moneycontrol.com/financials/21stcenturymanagement/results/consolidated-quarterly-results//1</v>
      </c>
      <c r="P3554" t="str">
        <f>"https://www.moneycontrol.com/financials/21stcenturymanagement/results/consolidated-quarterly-results/"&amp;M3554&amp;"/2"</f>
        <v>https://www.moneycontrol.com/financials/21stcenturymanagement/results/consolidated-quarterly-results//2</v>
      </c>
    </row>
    <row r="3555" spans="1:16" x14ac:dyDescent="0.25">
      <c r="A3555" s="2" t="s">
        <v>49</v>
      </c>
      <c r="B3555" s="8"/>
      <c r="C3555" s="2" t="s">
        <v>50</v>
      </c>
      <c r="D3555" s="2" t="s">
        <v>48</v>
      </c>
      <c r="E3555" s="2" t="s">
        <v>47</v>
      </c>
      <c r="F3555" s="2" t="s">
        <v>51</v>
      </c>
      <c r="G3555" s="2" t="s">
        <v>46</v>
      </c>
      <c r="H3555" s="2" t="s">
        <v>45</v>
      </c>
      <c r="I3555" s="2" t="s">
        <v>44</v>
      </c>
      <c r="J3555" s="2" t="s">
        <v>43</v>
      </c>
      <c r="K3555" s="2" t="s">
        <v>42</v>
      </c>
      <c r="L3555" s="2" t="s">
        <v>41</v>
      </c>
      <c r="M3555" s="2"/>
      <c r="O3555" s="2"/>
    </row>
    <row r="3556" spans="1:16" x14ac:dyDescent="0.25">
      <c r="A3556" t="s">
        <v>38</v>
      </c>
      <c r="B3556" t="s">
        <v>34</v>
      </c>
      <c r="C3556" s="6"/>
      <c r="D3556" s="6"/>
      <c r="E3556" s="6"/>
      <c r="F3556" s="6"/>
      <c r="G3556" s="6"/>
      <c r="H3556" s="6"/>
      <c r="I3556" s="6"/>
      <c r="J3556" s="6"/>
      <c r="K3556" s="6"/>
      <c r="L3556" s="6"/>
    </row>
    <row r="3557" spans="1:16" x14ac:dyDescent="0.25">
      <c r="B3557" t="s">
        <v>36</v>
      </c>
      <c r="C3557" s="4"/>
      <c r="D3557" s="6"/>
      <c r="E3557" s="4"/>
      <c r="F3557" s="4"/>
      <c r="G3557" s="4"/>
      <c r="H3557" s="6"/>
      <c r="I3557" s="4"/>
      <c r="J3557" s="4"/>
      <c r="K3557" s="4"/>
      <c r="L3557" s="4"/>
    </row>
    <row r="3558" spans="1:16" x14ac:dyDescent="0.25">
      <c r="B3558" t="s">
        <v>33</v>
      </c>
      <c r="C3558" s="5" t="e">
        <f t="shared" ref="C3558:L3558" si="5265">C3557/C3556</f>
        <v>#DIV/0!</v>
      </c>
      <c r="D3558" s="5" t="e">
        <f t="shared" si="5265"/>
        <v>#DIV/0!</v>
      </c>
      <c r="E3558" s="5" t="e">
        <f t="shared" si="5265"/>
        <v>#DIV/0!</v>
      </c>
      <c r="F3558" s="5" t="e">
        <f t="shared" si="5265"/>
        <v>#DIV/0!</v>
      </c>
      <c r="G3558" s="5" t="e">
        <f t="shared" si="5265"/>
        <v>#DIV/0!</v>
      </c>
      <c r="H3558" s="5" t="e">
        <f t="shared" si="5265"/>
        <v>#DIV/0!</v>
      </c>
      <c r="I3558" s="5" t="e">
        <f t="shared" si="5265"/>
        <v>#DIV/0!</v>
      </c>
      <c r="J3558" s="5" t="e">
        <f t="shared" si="5265"/>
        <v>#DIV/0!</v>
      </c>
      <c r="K3558" s="5" t="e">
        <f t="shared" si="5265"/>
        <v>#DIV/0!</v>
      </c>
      <c r="L3558" s="5" t="e">
        <f t="shared" si="5265"/>
        <v>#DIV/0!</v>
      </c>
    </row>
    <row r="3559" spans="1:16" x14ac:dyDescent="0.25">
      <c r="B3559" t="s">
        <v>32</v>
      </c>
      <c r="C3559" s="4"/>
      <c r="D3559" s="4"/>
      <c r="E3559" s="4"/>
      <c r="F3559" s="4"/>
      <c r="G3559" s="4"/>
      <c r="H3559" s="4"/>
      <c r="I3559" s="4"/>
      <c r="J3559" s="4"/>
      <c r="K3559" s="4"/>
      <c r="L3559" s="4"/>
    </row>
    <row r="3561" spans="1:16" x14ac:dyDescent="0.25">
      <c r="A3561" t="s">
        <v>37</v>
      </c>
      <c r="B3561" t="s">
        <v>34</v>
      </c>
      <c r="C3561" s="3">
        <f t="shared" ref="C3561:C3562" si="5266">SUM(C3556:F3556)</f>
        <v>0</v>
      </c>
      <c r="D3561" s="3">
        <f t="shared" ref="D3561:D3562" si="5267">SUM(D3556:G3556)</f>
        <v>0</v>
      </c>
      <c r="E3561" s="3">
        <f t="shared" ref="E3561:E3562" si="5268">SUM(E3556:H3556)</f>
        <v>0</v>
      </c>
      <c r="F3561" s="3">
        <f t="shared" ref="F3561:F3562" si="5269">SUM(F3556:I3556)</f>
        <v>0</v>
      </c>
      <c r="G3561" s="3">
        <f t="shared" ref="G3561:G3562" si="5270">SUM(G3556:J3556)</f>
        <v>0</v>
      </c>
      <c r="H3561" s="3">
        <f t="shared" ref="H3561:H3562" si="5271">SUM(H3556:K3556)</f>
        <v>0</v>
      </c>
      <c r="I3561" s="3">
        <f t="shared" ref="I3561:I3562" si="5272">SUM(I3556:L3556)</f>
        <v>0</v>
      </c>
    </row>
    <row r="3562" spans="1:16" x14ac:dyDescent="0.25">
      <c r="B3562" t="s">
        <v>36</v>
      </c>
      <c r="C3562" s="3">
        <f t="shared" si="5266"/>
        <v>0</v>
      </c>
      <c r="D3562" s="3">
        <f t="shared" si="5267"/>
        <v>0</v>
      </c>
      <c r="E3562" s="3">
        <f t="shared" si="5268"/>
        <v>0</v>
      </c>
      <c r="F3562" s="3">
        <f t="shared" si="5269"/>
        <v>0</v>
      </c>
      <c r="G3562" s="3">
        <f t="shared" si="5270"/>
        <v>0</v>
      </c>
      <c r="H3562" s="3">
        <f t="shared" si="5271"/>
        <v>0</v>
      </c>
      <c r="I3562" s="3">
        <f t="shared" si="5272"/>
        <v>0</v>
      </c>
    </row>
    <row r="3563" spans="1:16" x14ac:dyDescent="0.25">
      <c r="B3563" t="s">
        <v>33</v>
      </c>
      <c r="C3563" s="1" t="e">
        <f t="shared" ref="C3563:I3563" si="5273">C3562/C3561</f>
        <v>#DIV/0!</v>
      </c>
      <c r="D3563" s="1" t="e">
        <f t="shared" si="5273"/>
        <v>#DIV/0!</v>
      </c>
      <c r="E3563" s="1" t="e">
        <f t="shared" si="5273"/>
        <v>#DIV/0!</v>
      </c>
      <c r="F3563" s="1" t="e">
        <f t="shared" si="5273"/>
        <v>#DIV/0!</v>
      </c>
      <c r="G3563" s="1" t="e">
        <f t="shared" si="5273"/>
        <v>#DIV/0!</v>
      </c>
      <c r="H3563" s="1" t="e">
        <f t="shared" si="5273"/>
        <v>#DIV/0!</v>
      </c>
      <c r="I3563" s="1" t="e">
        <f t="shared" si="5273"/>
        <v>#DIV/0!</v>
      </c>
    </row>
    <row r="3564" spans="1:16" x14ac:dyDescent="0.25">
      <c r="B3564" t="s">
        <v>32</v>
      </c>
      <c r="C3564">
        <f t="shared" ref="C3564" si="5274">SUM(C3559:F3559)</f>
        <v>0</v>
      </c>
      <c r="D3564">
        <f t="shared" ref="D3564" si="5275">SUM(D3559:G3559)</f>
        <v>0</v>
      </c>
      <c r="E3564">
        <f t="shared" ref="E3564" si="5276">SUM(E3559:H3559)</f>
        <v>0</v>
      </c>
      <c r="F3564">
        <f t="shared" ref="F3564" si="5277">SUM(F3559:I3559)</f>
        <v>0</v>
      </c>
      <c r="G3564">
        <f t="shared" ref="G3564" si="5278">SUM(G3559:J3559)</f>
        <v>0</v>
      </c>
      <c r="H3564">
        <f t="shared" ref="H3564" si="5279">SUM(H3559:K3559)</f>
        <v>0</v>
      </c>
      <c r="I3564">
        <f t="shared" ref="I3564" si="5280">SUM(I3559:L3559)</f>
        <v>0</v>
      </c>
    </row>
    <row r="3565" spans="1:16" x14ac:dyDescent="0.25">
      <c r="A3565" s="10"/>
      <c r="B3565" s="9"/>
      <c r="C3565" s="9"/>
      <c r="D3565" s="9"/>
      <c r="E3565" s="9"/>
      <c r="F3565" s="9"/>
      <c r="G3565" s="9"/>
      <c r="H3565" s="9"/>
      <c r="I3565" s="9"/>
    </row>
    <row r="3566" spans="1:16" x14ac:dyDescent="0.25">
      <c r="A3566" t="s">
        <v>35</v>
      </c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</row>
    <row r="3567" spans="1:16" x14ac:dyDescent="0.25">
      <c r="A3567" t="e">
        <f>B3567</f>
        <v>#DIV/0!</v>
      </c>
      <c r="B3567" t="e">
        <f>OR(AND(C3567:D3567),AND(C3567,E3567))</f>
        <v>#DIV/0!</v>
      </c>
      <c r="C3567" t="e">
        <f>AND(((C3561-D3561)/D3561)&gt;0,((C3556-D3556)/D3556)&gt;0,((C3561-E3561)/E3561)&gt;0,((C3556-E3556)/E3556)&gt;0)</f>
        <v>#DIV/0!</v>
      </c>
      <c r="D3567" t="e">
        <f>AND(((D3561-E3561)/E3561)&gt;0,((D3556-E3556)/E3556)&gt;0,((D3561-F3561)/F3561)&gt;0,((D3556-F3556)/F3556)&gt;0)</f>
        <v>#DIV/0!</v>
      </c>
      <c r="E3567" t="e">
        <f>AND(((E3561-F3561)/F3561)&gt;0,((E3556-F3556)/F3556)&gt;0,((E3561-G3561)/G3561)&gt;0,((E3556-G3556)/G3556)&gt;0)</f>
        <v>#DIV/0!</v>
      </c>
      <c r="F3567" t="e">
        <f>AND(((F3561-G3561)/G3561)&gt;0,((F3556-G3556)/G3556)&gt;0,((F3561-H3561)/H3561)&gt;0,((F3556-H3556)/H3556)&gt;0)</f>
        <v>#DIV/0!</v>
      </c>
      <c r="G3567" t="e">
        <f>AND(((G3561-H3561)/H3561)&gt;0,((G3556-H3556)/H3556)&gt;0,((G3561-I3561)/I3561)&gt;0,((G3556-I3556)/I3556)&gt;0)</f>
        <v>#DIV/0!</v>
      </c>
      <c r="H3567" t="e">
        <f>AND(((H3561-I3561)/I3561)&gt;0,((H3556-I3556)/I3556)&gt;0,((H3561-J3561)/J3561)&gt;0,((H3556-J3556)/J3556)&gt;0)</f>
        <v>#DIV/0!</v>
      </c>
      <c r="I3567" t="e">
        <f>AND(((I3561-J3561)/J3561)&gt;0,((I3556-J3556)/J3556)&gt;0,((I3561-K3561)/K3561)&gt;0,((I3556-K3556)/K3556)&gt;0)</f>
        <v>#DIV/0!</v>
      </c>
      <c r="J3567" t="e">
        <f>AND(((J3561-K3561)/K3561)&gt;0,((J3556-K3556)/K3556)&gt;0,((J3561-L3561)/L3561)&gt;0,((J3556-L3556)/L3556)&gt;0)</f>
        <v>#DIV/0!</v>
      </c>
      <c r="K3567" t="e">
        <f>AND(((K3561-L3561)/L3561)&gt;0,((K3556-L3556)/L3556)&gt;0,((K3561-M3561)/M3561)&gt;0,((K3556-M3556)/M3556)&gt;0)</f>
        <v>#DIV/0!</v>
      </c>
      <c r="L3567" t="e">
        <f>AND(((L3561-M3561)/M3561)&gt;0,((L3556-M3556)/M3556)&gt;0,((L3561-N3561)/N3561)&gt;0,((L3556-N3556)/N3556)&gt;0)</f>
        <v>#DIV/0!</v>
      </c>
    </row>
    <row r="3568" spans="1:16" x14ac:dyDescent="0.25">
      <c r="B3568" t="e">
        <f>OR(AND(C3568:D3568),AND(C3568,E3568))</f>
        <v>#DIV/0!</v>
      </c>
      <c r="C3568" t="e">
        <f>AND(((C3563-D3563)/D3563)&gt;0,((C3563-E3563)/E3563)&gt;0,((C3558-D3558)/D3558)&gt;0,((C3558-E3558)/E3558)&gt;0)</f>
        <v>#DIV/0!</v>
      </c>
      <c r="D3568" t="e">
        <f t="shared" ref="D3568:D3569" si="5281">AND(((D3563-E3563)/E3563)&gt;0,((D3563-F3563)/F3563)&gt;0,((D3558-E3558)/E3558)&gt;0,((D3558-F3558)/F3558)&gt;0)</f>
        <v>#DIV/0!</v>
      </c>
      <c r="E3568" t="e">
        <f t="shared" ref="E3568:E3569" si="5282">AND(((E3563-F3563)/F3563)&gt;0,((E3563-G3563)/G3563)&gt;0,((E3558-F3558)/F3558)&gt;0,((E3558-G3558)/G3558)&gt;0)</f>
        <v>#DIV/0!</v>
      </c>
      <c r="F3568" t="e">
        <f t="shared" ref="F3568:F3569" si="5283">AND(((F3563-G3563)/G3563)&gt;0,((F3563-H3563)/H3563)&gt;0,((F3558-G3558)/G3558)&gt;0,((F3558-H3558)/H3558)&gt;0)</f>
        <v>#DIV/0!</v>
      </c>
      <c r="G3568" t="e">
        <f t="shared" ref="G3568:G3569" si="5284">AND(((G3563-H3563)/H3563)&gt;0,((G3563-I3563)/I3563)&gt;0,((G3558-H3558)/H3558)&gt;0,((G3558-I3558)/I3558)&gt;0)</f>
        <v>#DIV/0!</v>
      </c>
      <c r="H3568" t="e">
        <f t="shared" ref="H3568:H3569" si="5285">AND(((H3563-I3563)/I3563)&gt;0,((H3563-J3563)/J3563)&gt;0,((H3558-I3558)/I3558)&gt;0,((H3558-J3558)/J3558)&gt;0)</f>
        <v>#DIV/0!</v>
      </c>
      <c r="I3568" t="e">
        <f t="shared" ref="I3568:I3569" si="5286">AND(((I3563-J3563)/J3563)&gt;0,((I3563-K3563)/K3563)&gt;0,((I3558-J3558)/J3558)&gt;0,((I3558-K3558)/K3558)&gt;0)</f>
        <v>#DIV/0!</v>
      </c>
      <c r="J3568" t="e">
        <f t="shared" ref="J3568:J3569" si="5287">AND(((J3563-K3563)/K3563)&gt;0,((J3563-L3563)/L3563)&gt;0,((J3558-K3558)/K3558)&gt;0,((J3558-L3558)/L3558)&gt;0)</f>
        <v>#DIV/0!</v>
      </c>
      <c r="K3568" t="e">
        <f t="shared" ref="K3568:K3569" si="5288">AND(((K3563-L3563)/L3563)&gt;0,((K3563-M3563)/M3563)&gt;0,((K3558-L3558)/L3558)&gt;0,((K3558-M3558)/M3558)&gt;0)</f>
        <v>#DIV/0!</v>
      </c>
      <c r="L3568" t="e">
        <f t="shared" ref="L3568:L3569" si="5289">AND(((L3563-M3563)/M3563)&gt;0,((L3563-N3563)/N3563)&gt;0,((L3558-M3558)/M3558)&gt;0,((L3558-N3558)/N3558)&gt;0)</f>
        <v>#DIV/0!</v>
      </c>
    </row>
    <row r="3569" spans="1:16" x14ac:dyDescent="0.25">
      <c r="B3569" t="e">
        <f>OR(AND(C3569:D3569),AND(C3569,E3569))</f>
        <v>#DIV/0!</v>
      </c>
      <c r="C3569" t="e">
        <f>AND(((C3564-D3564)/D3564)&gt;0,((C3564-E3564)/E3564)&gt;0,((C3559-D3559)/D3559)&gt;0,((C3559-E3559)/E3559)&gt;0)</f>
        <v>#DIV/0!</v>
      </c>
      <c r="D3569" t="e">
        <f t="shared" si="5281"/>
        <v>#DIV/0!</v>
      </c>
      <c r="E3569" t="e">
        <f t="shared" si="5282"/>
        <v>#DIV/0!</v>
      </c>
      <c r="F3569" t="e">
        <f t="shared" si="5283"/>
        <v>#DIV/0!</v>
      </c>
      <c r="G3569" t="e">
        <f t="shared" si="5284"/>
        <v>#DIV/0!</v>
      </c>
      <c r="H3569" t="e">
        <f t="shared" si="5285"/>
        <v>#DIV/0!</v>
      </c>
      <c r="I3569" t="e">
        <f t="shared" si="5286"/>
        <v>#DIV/0!</v>
      </c>
      <c r="J3569" t="e">
        <f t="shared" si="5287"/>
        <v>#DIV/0!</v>
      </c>
      <c r="K3569" t="e">
        <f t="shared" si="5288"/>
        <v>#DIV/0!</v>
      </c>
      <c r="L3569" t="e">
        <f t="shared" si="5289"/>
        <v>#DIV/0!</v>
      </c>
    </row>
    <row r="3571" spans="1:16" x14ac:dyDescent="0.25">
      <c r="A3571" s="7">
        <f>B3572</f>
        <v>0</v>
      </c>
      <c r="B3571" s="7" t="e">
        <f>OR(AND(C3584:D3584),AND(C3584,E3584))</f>
        <v>#DIV/0!</v>
      </c>
      <c r="C3571" s="7" t="e">
        <f>OR(AND(C3585:D3585),AND(C3585,E3585))</f>
        <v>#DIV/0!</v>
      </c>
      <c r="D3571" s="7" t="e">
        <f>OR(AND(C3586:D3586),AND(C3586,E3586))</f>
        <v>#DIV/0!</v>
      </c>
      <c r="E3571" s="7" t="str">
        <f>C3572</f>
        <v>JUN '21</v>
      </c>
      <c r="F3571" s="7" t="e">
        <f>OR(AND(D3584:E3584),AND(D3584,F3584))</f>
        <v>#DIV/0!</v>
      </c>
      <c r="G3571" s="7" t="e">
        <f>OR(AND(D3585:E3585),AND(D3585,F3585))</f>
        <v>#DIV/0!</v>
      </c>
      <c r="H3571" s="7" t="e">
        <f>OR(AND(D3586:E3586),AND(D3586,F3586))</f>
        <v>#DIV/0!</v>
      </c>
      <c r="I3571" s="7" t="str">
        <f>D3572</f>
        <v>MAR '21</v>
      </c>
      <c r="J3571" s="11">
        <f>A3582</f>
        <v>0</v>
      </c>
      <c r="K3571" s="7">
        <f>B3577</f>
        <v>0</v>
      </c>
      <c r="L3571" s="7"/>
      <c r="M3571" s="7"/>
      <c r="O3571" t="str">
        <f>"https://www.moneycontrol.com/financials/21stcenturymanagement/results/consolidated-quarterly-results/"&amp;M3571&amp;"/1"</f>
        <v>https://www.moneycontrol.com/financials/21stcenturymanagement/results/consolidated-quarterly-results//1</v>
      </c>
      <c r="P3571" t="str">
        <f>"https://www.moneycontrol.com/financials/21stcenturymanagement/results/consolidated-quarterly-results/"&amp;M3571&amp;"/2"</f>
        <v>https://www.moneycontrol.com/financials/21stcenturymanagement/results/consolidated-quarterly-results//2</v>
      </c>
    </row>
    <row r="3572" spans="1:16" x14ac:dyDescent="0.25">
      <c r="A3572" s="2" t="s">
        <v>49</v>
      </c>
      <c r="B3572" s="8"/>
      <c r="C3572" s="2" t="s">
        <v>50</v>
      </c>
      <c r="D3572" s="2" t="s">
        <v>48</v>
      </c>
      <c r="E3572" s="2" t="s">
        <v>47</v>
      </c>
      <c r="F3572" s="2" t="s">
        <v>51</v>
      </c>
      <c r="G3572" s="2" t="s">
        <v>46</v>
      </c>
      <c r="H3572" s="2" t="s">
        <v>45</v>
      </c>
      <c r="I3572" s="2" t="s">
        <v>44</v>
      </c>
      <c r="J3572" s="2" t="s">
        <v>43</v>
      </c>
      <c r="K3572" s="2" t="s">
        <v>42</v>
      </c>
      <c r="L3572" s="2" t="s">
        <v>41</v>
      </c>
      <c r="M3572" s="2"/>
      <c r="O3572" s="2"/>
    </row>
    <row r="3573" spans="1:16" x14ac:dyDescent="0.25">
      <c r="A3573" t="s">
        <v>38</v>
      </c>
      <c r="B3573" t="s">
        <v>34</v>
      </c>
      <c r="C3573" s="6"/>
      <c r="D3573" s="6"/>
      <c r="E3573" s="6"/>
      <c r="F3573" s="6"/>
      <c r="G3573" s="6"/>
      <c r="H3573" s="6"/>
      <c r="I3573" s="6"/>
      <c r="J3573" s="6"/>
      <c r="K3573" s="6"/>
      <c r="L3573" s="6"/>
    </row>
    <row r="3574" spans="1:16" x14ac:dyDescent="0.25">
      <c r="B3574" t="s">
        <v>36</v>
      </c>
      <c r="C3574" s="4"/>
      <c r="D3574" s="6"/>
      <c r="E3574" s="4"/>
      <c r="F3574" s="4"/>
      <c r="G3574" s="4"/>
      <c r="H3574" s="6"/>
      <c r="I3574" s="4"/>
      <c r="J3574" s="4"/>
      <c r="K3574" s="4"/>
      <c r="L3574" s="4"/>
    </row>
    <row r="3575" spans="1:16" x14ac:dyDescent="0.25">
      <c r="B3575" t="s">
        <v>33</v>
      </c>
      <c r="C3575" s="5" t="e">
        <f t="shared" ref="C3575:L3575" si="5290">C3574/C3573</f>
        <v>#DIV/0!</v>
      </c>
      <c r="D3575" s="5" t="e">
        <f t="shared" si="5290"/>
        <v>#DIV/0!</v>
      </c>
      <c r="E3575" s="5" t="e">
        <f t="shared" si="5290"/>
        <v>#DIV/0!</v>
      </c>
      <c r="F3575" s="5" t="e">
        <f t="shared" si="5290"/>
        <v>#DIV/0!</v>
      </c>
      <c r="G3575" s="5" t="e">
        <f t="shared" si="5290"/>
        <v>#DIV/0!</v>
      </c>
      <c r="H3575" s="5" t="e">
        <f t="shared" si="5290"/>
        <v>#DIV/0!</v>
      </c>
      <c r="I3575" s="5" t="e">
        <f t="shared" si="5290"/>
        <v>#DIV/0!</v>
      </c>
      <c r="J3575" s="5" t="e">
        <f t="shared" si="5290"/>
        <v>#DIV/0!</v>
      </c>
      <c r="K3575" s="5" t="e">
        <f t="shared" si="5290"/>
        <v>#DIV/0!</v>
      </c>
      <c r="L3575" s="5" t="e">
        <f t="shared" si="5290"/>
        <v>#DIV/0!</v>
      </c>
    </row>
    <row r="3576" spans="1:16" x14ac:dyDescent="0.25">
      <c r="B3576" t="s">
        <v>32</v>
      </c>
      <c r="C3576" s="4"/>
      <c r="D3576" s="4"/>
      <c r="E3576" s="4"/>
      <c r="F3576" s="4"/>
      <c r="G3576" s="4"/>
      <c r="H3576" s="4"/>
      <c r="I3576" s="4"/>
      <c r="J3576" s="4"/>
      <c r="K3576" s="4"/>
      <c r="L3576" s="4"/>
    </row>
    <row r="3578" spans="1:16" x14ac:dyDescent="0.25">
      <c r="A3578" t="s">
        <v>37</v>
      </c>
      <c r="B3578" t="s">
        <v>34</v>
      </c>
      <c r="C3578" s="3">
        <f t="shared" ref="C3578:C3579" si="5291">SUM(C3573:F3573)</f>
        <v>0</v>
      </c>
      <c r="D3578" s="3">
        <f t="shared" ref="D3578:D3579" si="5292">SUM(D3573:G3573)</f>
        <v>0</v>
      </c>
      <c r="E3578" s="3">
        <f t="shared" ref="E3578:E3579" si="5293">SUM(E3573:H3573)</f>
        <v>0</v>
      </c>
      <c r="F3578" s="3">
        <f t="shared" ref="F3578:F3579" si="5294">SUM(F3573:I3573)</f>
        <v>0</v>
      </c>
      <c r="G3578" s="3">
        <f t="shared" ref="G3578:G3579" si="5295">SUM(G3573:J3573)</f>
        <v>0</v>
      </c>
      <c r="H3578" s="3">
        <f t="shared" ref="H3578:H3579" si="5296">SUM(H3573:K3573)</f>
        <v>0</v>
      </c>
      <c r="I3578" s="3">
        <f t="shared" ref="I3578:I3579" si="5297">SUM(I3573:L3573)</f>
        <v>0</v>
      </c>
    </row>
    <row r="3579" spans="1:16" x14ac:dyDescent="0.25">
      <c r="B3579" t="s">
        <v>36</v>
      </c>
      <c r="C3579" s="3">
        <f t="shared" si="5291"/>
        <v>0</v>
      </c>
      <c r="D3579" s="3">
        <f t="shared" si="5292"/>
        <v>0</v>
      </c>
      <c r="E3579" s="3">
        <f t="shared" si="5293"/>
        <v>0</v>
      </c>
      <c r="F3579" s="3">
        <f t="shared" si="5294"/>
        <v>0</v>
      </c>
      <c r="G3579" s="3">
        <f t="shared" si="5295"/>
        <v>0</v>
      </c>
      <c r="H3579" s="3">
        <f t="shared" si="5296"/>
        <v>0</v>
      </c>
      <c r="I3579" s="3">
        <f t="shared" si="5297"/>
        <v>0</v>
      </c>
    </row>
    <row r="3580" spans="1:16" x14ac:dyDescent="0.25">
      <c r="B3580" t="s">
        <v>33</v>
      </c>
      <c r="C3580" s="1" t="e">
        <f t="shared" ref="C3580:I3580" si="5298">C3579/C3578</f>
        <v>#DIV/0!</v>
      </c>
      <c r="D3580" s="1" t="e">
        <f t="shared" si="5298"/>
        <v>#DIV/0!</v>
      </c>
      <c r="E3580" s="1" t="e">
        <f t="shared" si="5298"/>
        <v>#DIV/0!</v>
      </c>
      <c r="F3580" s="1" t="e">
        <f t="shared" si="5298"/>
        <v>#DIV/0!</v>
      </c>
      <c r="G3580" s="1" t="e">
        <f t="shared" si="5298"/>
        <v>#DIV/0!</v>
      </c>
      <c r="H3580" s="1" t="e">
        <f t="shared" si="5298"/>
        <v>#DIV/0!</v>
      </c>
      <c r="I3580" s="1" t="e">
        <f t="shared" si="5298"/>
        <v>#DIV/0!</v>
      </c>
    </row>
    <row r="3581" spans="1:16" x14ac:dyDescent="0.25">
      <c r="B3581" t="s">
        <v>32</v>
      </c>
      <c r="C3581">
        <f t="shared" ref="C3581" si="5299">SUM(C3576:F3576)</f>
        <v>0</v>
      </c>
      <c r="D3581">
        <f t="shared" ref="D3581" si="5300">SUM(D3576:G3576)</f>
        <v>0</v>
      </c>
      <c r="E3581">
        <f t="shared" ref="E3581" si="5301">SUM(E3576:H3576)</f>
        <v>0</v>
      </c>
      <c r="F3581">
        <f t="shared" ref="F3581" si="5302">SUM(F3576:I3576)</f>
        <v>0</v>
      </c>
      <c r="G3581">
        <f t="shared" ref="G3581" si="5303">SUM(G3576:J3576)</f>
        <v>0</v>
      </c>
      <c r="H3581">
        <f t="shared" ref="H3581" si="5304">SUM(H3576:K3576)</f>
        <v>0</v>
      </c>
      <c r="I3581">
        <f t="shared" ref="I3581" si="5305">SUM(I3576:L3576)</f>
        <v>0</v>
      </c>
    </row>
    <row r="3582" spans="1:16" x14ac:dyDescent="0.25">
      <c r="A3582" s="10"/>
      <c r="B3582" s="9"/>
      <c r="C3582" s="9"/>
      <c r="D3582" s="9"/>
      <c r="E3582" s="9"/>
      <c r="F3582" s="9"/>
      <c r="G3582" s="9"/>
      <c r="H3582" s="9"/>
      <c r="I3582" s="9"/>
    </row>
    <row r="3583" spans="1:16" x14ac:dyDescent="0.25">
      <c r="A3583" t="s">
        <v>35</v>
      </c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</row>
    <row r="3584" spans="1:16" x14ac:dyDescent="0.25">
      <c r="A3584" t="e">
        <f>B3584</f>
        <v>#DIV/0!</v>
      </c>
      <c r="B3584" t="e">
        <f>OR(AND(C3584:D3584),AND(C3584,E3584))</f>
        <v>#DIV/0!</v>
      </c>
      <c r="C3584" t="e">
        <f>AND(((C3578-D3578)/D3578)&gt;0,((C3573-D3573)/D3573)&gt;0,((C3578-E3578)/E3578)&gt;0,((C3573-E3573)/E3573)&gt;0)</f>
        <v>#DIV/0!</v>
      </c>
      <c r="D3584" t="e">
        <f>AND(((D3578-E3578)/E3578)&gt;0,((D3573-E3573)/E3573)&gt;0,((D3578-F3578)/F3578)&gt;0,((D3573-F3573)/F3573)&gt;0)</f>
        <v>#DIV/0!</v>
      </c>
      <c r="E3584" t="e">
        <f>AND(((E3578-F3578)/F3578)&gt;0,((E3573-F3573)/F3573)&gt;0,((E3578-G3578)/G3578)&gt;0,((E3573-G3573)/G3573)&gt;0)</f>
        <v>#DIV/0!</v>
      </c>
      <c r="F3584" t="e">
        <f>AND(((F3578-G3578)/G3578)&gt;0,((F3573-G3573)/G3573)&gt;0,((F3578-H3578)/H3578)&gt;0,((F3573-H3573)/H3573)&gt;0)</f>
        <v>#DIV/0!</v>
      </c>
      <c r="G3584" t="e">
        <f>AND(((G3578-H3578)/H3578)&gt;0,((G3573-H3573)/H3573)&gt;0,((G3578-I3578)/I3578)&gt;0,((G3573-I3573)/I3573)&gt;0)</f>
        <v>#DIV/0!</v>
      </c>
      <c r="H3584" t="e">
        <f>AND(((H3578-I3578)/I3578)&gt;0,((H3573-I3573)/I3573)&gt;0,((H3578-J3578)/J3578)&gt;0,((H3573-J3573)/J3573)&gt;0)</f>
        <v>#DIV/0!</v>
      </c>
      <c r="I3584" t="e">
        <f>AND(((I3578-J3578)/J3578)&gt;0,((I3573-J3573)/J3573)&gt;0,((I3578-K3578)/K3578)&gt;0,((I3573-K3573)/K3573)&gt;0)</f>
        <v>#DIV/0!</v>
      </c>
      <c r="J3584" t="e">
        <f>AND(((J3578-K3578)/K3578)&gt;0,((J3573-K3573)/K3573)&gt;0,((J3578-L3578)/L3578)&gt;0,((J3573-L3573)/L3573)&gt;0)</f>
        <v>#DIV/0!</v>
      </c>
      <c r="K3584" t="e">
        <f>AND(((K3578-L3578)/L3578)&gt;0,((K3573-L3573)/L3573)&gt;0,((K3578-M3578)/M3578)&gt;0,((K3573-M3573)/M3573)&gt;0)</f>
        <v>#DIV/0!</v>
      </c>
      <c r="L3584" t="e">
        <f>AND(((L3578-M3578)/M3578)&gt;0,((L3573-M3573)/M3573)&gt;0,((L3578-N3578)/N3578)&gt;0,((L3573-N3573)/N3573)&gt;0)</f>
        <v>#DIV/0!</v>
      </c>
    </row>
    <row r="3585" spans="1:16" x14ac:dyDescent="0.25">
      <c r="B3585" t="e">
        <f>OR(AND(C3585:D3585),AND(C3585,E3585))</f>
        <v>#DIV/0!</v>
      </c>
      <c r="C3585" t="e">
        <f>AND(((C3580-D3580)/D3580)&gt;0,((C3580-E3580)/E3580)&gt;0,((C3575-D3575)/D3575)&gt;0,((C3575-E3575)/E3575)&gt;0)</f>
        <v>#DIV/0!</v>
      </c>
      <c r="D3585" t="e">
        <f t="shared" ref="D3585:D3586" si="5306">AND(((D3580-E3580)/E3580)&gt;0,((D3580-F3580)/F3580)&gt;0,((D3575-E3575)/E3575)&gt;0,((D3575-F3575)/F3575)&gt;0)</f>
        <v>#DIV/0!</v>
      </c>
      <c r="E3585" t="e">
        <f t="shared" ref="E3585:E3586" si="5307">AND(((E3580-F3580)/F3580)&gt;0,((E3580-G3580)/G3580)&gt;0,((E3575-F3575)/F3575)&gt;0,((E3575-G3575)/G3575)&gt;0)</f>
        <v>#DIV/0!</v>
      </c>
      <c r="F3585" t="e">
        <f t="shared" ref="F3585:F3586" si="5308">AND(((F3580-G3580)/G3580)&gt;0,((F3580-H3580)/H3580)&gt;0,((F3575-G3575)/G3575)&gt;0,((F3575-H3575)/H3575)&gt;0)</f>
        <v>#DIV/0!</v>
      </c>
      <c r="G3585" t="e">
        <f t="shared" ref="G3585:G3586" si="5309">AND(((G3580-H3580)/H3580)&gt;0,((G3580-I3580)/I3580)&gt;0,((G3575-H3575)/H3575)&gt;0,((G3575-I3575)/I3575)&gt;0)</f>
        <v>#DIV/0!</v>
      </c>
      <c r="H3585" t="e">
        <f t="shared" ref="H3585:H3586" si="5310">AND(((H3580-I3580)/I3580)&gt;0,((H3580-J3580)/J3580)&gt;0,((H3575-I3575)/I3575)&gt;0,((H3575-J3575)/J3575)&gt;0)</f>
        <v>#DIV/0!</v>
      </c>
      <c r="I3585" t="e">
        <f t="shared" ref="I3585:I3586" si="5311">AND(((I3580-J3580)/J3580)&gt;0,((I3580-K3580)/K3580)&gt;0,((I3575-J3575)/J3575)&gt;0,((I3575-K3575)/K3575)&gt;0)</f>
        <v>#DIV/0!</v>
      </c>
      <c r="J3585" t="e">
        <f t="shared" ref="J3585:J3586" si="5312">AND(((J3580-K3580)/K3580)&gt;0,((J3580-L3580)/L3580)&gt;0,((J3575-K3575)/K3575)&gt;0,((J3575-L3575)/L3575)&gt;0)</f>
        <v>#DIV/0!</v>
      </c>
      <c r="K3585" t="e">
        <f t="shared" ref="K3585:K3586" si="5313">AND(((K3580-L3580)/L3580)&gt;0,((K3580-M3580)/M3580)&gt;0,((K3575-L3575)/L3575)&gt;0,((K3575-M3575)/M3575)&gt;0)</f>
        <v>#DIV/0!</v>
      </c>
      <c r="L3585" t="e">
        <f t="shared" ref="L3585:L3586" si="5314">AND(((L3580-M3580)/M3580)&gt;0,((L3580-N3580)/N3580)&gt;0,((L3575-M3575)/M3575)&gt;0,((L3575-N3575)/N3575)&gt;0)</f>
        <v>#DIV/0!</v>
      </c>
    </row>
    <row r="3586" spans="1:16" x14ac:dyDescent="0.25">
      <c r="B3586" t="e">
        <f>OR(AND(C3586:D3586),AND(C3586,E3586))</f>
        <v>#DIV/0!</v>
      </c>
      <c r="C3586" t="e">
        <f>AND(((C3581-D3581)/D3581)&gt;0,((C3581-E3581)/E3581)&gt;0,((C3576-D3576)/D3576)&gt;0,((C3576-E3576)/E3576)&gt;0)</f>
        <v>#DIV/0!</v>
      </c>
      <c r="D3586" t="e">
        <f t="shared" si="5306"/>
        <v>#DIV/0!</v>
      </c>
      <c r="E3586" t="e">
        <f t="shared" si="5307"/>
        <v>#DIV/0!</v>
      </c>
      <c r="F3586" t="e">
        <f t="shared" si="5308"/>
        <v>#DIV/0!</v>
      </c>
      <c r="G3586" t="e">
        <f t="shared" si="5309"/>
        <v>#DIV/0!</v>
      </c>
      <c r="H3586" t="e">
        <f t="shared" si="5310"/>
        <v>#DIV/0!</v>
      </c>
      <c r="I3586" t="e">
        <f t="shared" si="5311"/>
        <v>#DIV/0!</v>
      </c>
      <c r="J3586" t="e">
        <f t="shared" si="5312"/>
        <v>#DIV/0!</v>
      </c>
      <c r="K3586" t="e">
        <f t="shared" si="5313"/>
        <v>#DIV/0!</v>
      </c>
      <c r="L3586" t="e">
        <f t="shared" si="5314"/>
        <v>#DIV/0!</v>
      </c>
    </row>
    <row r="3588" spans="1:16" x14ac:dyDescent="0.25">
      <c r="A3588" s="7">
        <f>B3589</f>
        <v>0</v>
      </c>
      <c r="B3588" s="7" t="e">
        <f>OR(AND(C3601:D3601),AND(C3601,E3601))</f>
        <v>#DIV/0!</v>
      </c>
      <c r="C3588" s="7" t="e">
        <f>OR(AND(C3602:D3602),AND(C3602,E3602))</f>
        <v>#DIV/0!</v>
      </c>
      <c r="D3588" s="7" t="e">
        <f>OR(AND(C3603:D3603),AND(C3603,E3603))</f>
        <v>#DIV/0!</v>
      </c>
      <c r="E3588" s="7" t="str">
        <f>C3589</f>
        <v>JUN '21</v>
      </c>
      <c r="F3588" s="7" t="e">
        <f>OR(AND(D3601:E3601),AND(D3601,F3601))</f>
        <v>#DIV/0!</v>
      </c>
      <c r="G3588" s="7" t="e">
        <f>OR(AND(D3602:E3602),AND(D3602,F3602))</f>
        <v>#DIV/0!</v>
      </c>
      <c r="H3588" s="7" t="e">
        <f>OR(AND(D3603:E3603),AND(D3603,F3603))</f>
        <v>#DIV/0!</v>
      </c>
      <c r="I3588" s="7" t="str">
        <f>D3589</f>
        <v>MAR '21</v>
      </c>
      <c r="J3588" s="11">
        <f>A3599</f>
        <v>0</v>
      </c>
      <c r="K3588" s="7">
        <f>B3594</f>
        <v>0</v>
      </c>
      <c r="L3588" s="7"/>
      <c r="M3588" s="7"/>
      <c r="O3588" t="str">
        <f>"https://www.moneycontrol.com/financials/21stcenturymanagement/results/consolidated-quarterly-results/"&amp;M3588&amp;"/1"</f>
        <v>https://www.moneycontrol.com/financials/21stcenturymanagement/results/consolidated-quarterly-results//1</v>
      </c>
      <c r="P3588" t="str">
        <f>"https://www.moneycontrol.com/financials/21stcenturymanagement/results/consolidated-quarterly-results/"&amp;M3588&amp;"/2"</f>
        <v>https://www.moneycontrol.com/financials/21stcenturymanagement/results/consolidated-quarterly-results//2</v>
      </c>
    </row>
    <row r="3589" spans="1:16" x14ac:dyDescent="0.25">
      <c r="A3589" s="2" t="s">
        <v>49</v>
      </c>
      <c r="B3589" s="8"/>
      <c r="C3589" s="2" t="s">
        <v>50</v>
      </c>
      <c r="D3589" s="2" t="s">
        <v>48</v>
      </c>
      <c r="E3589" s="2" t="s">
        <v>47</v>
      </c>
      <c r="F3589" s="2" t="s">
        <v>51</v>
      </c>
      <c r="G3589" s="2" t="s">
        <v>46</v>
      </c>
      <c r="H3589" s="2" t="s">
        <v>45</v>
      </c>
      <c r="I3589" s="2" t="s">
        <v>44</v>
      </c>
      <c r="J3589" s="2" t="s">
        <v>43</v>
      </c>
      <c r="K3589" s="2" t="s">
        <v>42</v>
      </c>
      <c r="L3589" s="2" t="s">
        <v>41</v>
      </c>
      <c r="M3589" s="2"/>
      <c r="O3589" s="2"/>
    </row>
    <row r="3590" spans="1:16" x14ac:dyDescent="0.25">
      <c r="A3590" t="s">
        <v>38</v>
      </c>
      <c r="B3590" t="s">
        <v>34</v>
      </c>
      <c r="C3590" s="6"/>
      <c r="D3590" s="6"/>
      <c r="E3590" s="6"/>
      <c r="F3590" s="6"/>
      <c r="G3590" s="6"/>
      <c r="H3590" s="6"/>
      <c r="I3590" s="6"/>
      <c r="J3590" s="6"/>
      <c r="K3590" s="6"/>
      <c r="L3590" s="6"/>
    </row>
    <row r="3591" spans="1:16" x14ac:dyDescent="0.25">
      <c r="B3591" t="s">
        <v>36</v>
      </c>
      <c r="C3591" s="4"/>
      <c r="D3591" s="6"/>
      <c r="E3591" s="4"/>
      <c r="F3591" s="4"/>
      <c r="G3591" s="4"/>
      <c r="H3591" s="6"/>
      <c r="I3591" s="4"/>
      <c r="J3591" s="4"/>
      <c r="K3591" s="4"/>
      <c r="L3591" s="4"/>
    </row>
    <row r="3592" spans="1:16" x14ac:dyDescent="0.25">
      <c r="B3592" t="s">
        <v>33</v>
      </c>
      <c r="C3592" s="5" t="e">
        <f t="shared" ref="C3592:L3592" si="5315">C3591/C3590</f>
        <v>#DIV/0!</v>
      </c>
      <c r="D3592" s="5" t="e">
        <f t="shared" si="5315"/>
        <v>#DIV/0!</v>
      </c>
      <c r="E3592" s="5" t="e">
        <f t="shared" si="5315"/>
        <v>#DIV/0!</v>
      </c>
      <c r="F3592" s="5" t="e">
        <f t="shared" si="5315"/>
        <v>#DIV/0!</v>
      </c>
      <c r="G3592" s="5" t="e">
        <f t="shared" si="5315"/>
        <v>#DIV/0!</v>
      </c>
      <c r="H3592" s="5" t="e">
        <f t="shared" si="5315"/>
        <v>#DIV/0!</v>
      </c>
      <c r="I3592" s="5" t="e">
        <f t="shared" si="5315"/>
        <v>#DIV/0!</v>
      </c>
      <c r="J3592" s="5" t="e">
        <f t="shared" si="5315"/>
        <v>#DIV/0!</v>
      </c>
      <c r="K3592" s="5" t="e">
        <f t="shared" si="5315"/>
        <v>#DIV/0!</v>
      </c>
      <c r="L3592" s="5" t="e">
        <f t="shared" si="5315"/>
        <v>#DIV/0!</v>
      </c>
    </row>
    <row r="3593" spans="1:16" x14ac:dyDescent="0.25">
      <c r="B3593" t="s">
        <v>32</v>
      </c>
      <c r="C3593" s="4"/>
      <c r="D3593" s="4"/>
      <c r="E3593" s="4"/>
      <c r="F3593" s="4"/>
      <c r="G3593" s="4"/>
      <c r="H3593" s="4"/>
      <c r="I3593" s="4"/>
      <c r="J3593" s="4"/>
      <c r="K3593" s="4"/>
      <c r="L3593" s="4"/>
    </row>
    <row r="3595" spans="1:16" x14ac:dyDescent="0.25">
      <c r="A3595" t="s">
        <v>37</v>
      </c>
      <c r="B3595" t="s">
        <v>34</v>
      </c>
      <c r="C3595" s="3">
        <f t="shared" ref="C3595:C3596" si="5316">SUM(C3590:F3590)</f>
        <v>0</v>
      </c>
      <c r="D3595" s="3">
        <f t="shared" ref="D3595:D3596" si="5317">SUM(D3590:G3590)</f>
        <v>0</v>
      </c>
      <c r="E3595" s="3">
        <f t="shared" ref="E3595:E3596" si="5318">SUM(E3590:H3590)</f>
        <v>0</v>
      </c>
      <c r="F3595" s="3">
        <f t="shared" ref="F3595:F3596" si="5319">SUM(F3590:I3590)</f>
        <v>0</v>
      </c>
      <c r="G3595" s="3">
        <f t="shared" ref="G3595:G3596" si="5320">SUM(G3590:J3590)</f>
        <v>0</v>
      </c>
      <c r="H3595" s="3">
        <f t="shared" ref="H3595:H3596" si="5321">SUM(H3590:K3590)</f>
        <v>0</v>
      </c>
      <c r="I3595" s="3">
        <f t="shared" ref="I3595:I3596" si="5322">SUM(I3590:L3590)</f>
        <v>0</v>
      </c>
    </row>
    <row r="3596" spans="1:16" x14ac:dyDescent="0.25">
      <c r="B3596" t="s">
        <v>36</v>
      </c>
      <c r="C3596" s="3">
        <f t="shared" si="5316"/>
        <v>0</v>
      </c>
      <c r="D3596" s="3">
        <f t="shared" si="5317"/>
        <v>0</v>
      </c>
      <c r="E3596" s="3">
        <f t="shared" si="5318"/>
        <v>0</v>
      </c>
      <c r="F3596" s="3">
        <f t="shared" si="5319"/>
        <v>0</v>
      </c>
      <c r="G3596" s="3">
        <f t="shared" si="5320"/>
        <v>0</v>
      </c>
      <c r="H3596" s="3">
        <f t="shared" si="5321"/>
        <v>0</v>
      </c>
      <c r="I3596" s="3">
        <f t="shared" si="5322"/>
        <v>0</v>
      </c>
    </row>
    <row r="3597" spans="1:16" x14ac:dyDescent="0.25">
      <c r="B3597" t="s">
        <v>33</v>
      </c>
      <c r="C3597" s="1" t="e">
        <f t="shared" ref="C3597:I3597" si="5323">C3596/C3595</f>
        <v>#DIV/0!</v>
      </c>
      <c r="D3597" s="1" t="e">
        <f t="shared" si="5323"/>
        <v>#DIV/0!</v>
      </c>
      <c r="E3597" s="1" t="e">
        <f t="shared" si="5323"/>
        <v>#DIV/0!</v>
      </c>
      <c r="F3597" s="1" t="e">
        <f t="shared" si="5323"/>
        <v>#DIV/0!</v>
      </c>
      <c r="G3597" s="1" t="e">
        <f t="shared" si="5323"/>
        <v>#DIV/0!</v>
      </c>
      <c r="H3597" s="1" t="e">
        <f t="shared" si="5323"/>
        <v>#DIV/0!</v>
      </c>
      <c r="I3597" s="1" t="e">
        <f t="shared" si="5323"/>
        <v>#DIV/0!</v>
      </c>
    </row>
    <row r="3598" spans="1:16" x14ac:dyDescent="0.25">
      <c r="B3598" t="s">
        <v>32</v>
      </c>
      <c r="C3598">
        <f t="shared" ref="C3598" si="5324">SUM(C3593:F3593)</f>
        <v>0</v>
      </c>
      <c r="D3598">
        <f t="shared" ref="D3598" si="5325">SUM(D3593:G3593)</f>
        <v>0</v>
      </c>
      <c r="E3598">
        <f t="shared" ref="E3598" si="5326">SUM(E3593:H3593)</f>
        <v>0</v>
      </c>
      <c r="F3598">
        <f t="shared" ref="F3598" si="5327">SUM(F3593:I3593)</f>
        <v>0</v>
      </c>
      <c r="G3598">
        <f t="shared" ref="G3598" si="5328">SUM(G3593:J3593)</f>
        <v>0</v>
      </c>
      <c r="H3598">
        <f t="shared" ref="H3598" si="5329">SUM(H3593:K3593)</f>
        <v>0</v>
      </c>
      <c r="I3598">
        <f t="shared" ref="I3598" si="5330">SUM(I3593:L3593)</f>
        <v>0</v>
      </c>
    </row>
    <row r="3599" spans="1:16" x14ac:dyDescent="0.25">
      <c r="A3599" s="10"/>
      <c r="B3599" s="9"/>
      <c r="C3599" s="9"/>
      <c r="D3599" s="9"/>
      <c r="E3599" s="9"/>
      <c r="F3599" s="9"/>
      <c r="G3599" s="9"/>
      <c r="H3599" s="9"/>
      <c r="I3599" s="9"/>
    </row>
    <row r="3600" spans="1:16" x14ac:dyDescent="0.25">
      <c r="A3600" t="s">
        <v>35</v>
      </c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</row>
    <row r="3601" spans="1:16" x14ac:dyDescent="0.25">
      <c r="A3601" t="e">
        <f>B3601</f>
        <v>#DIV/0!</v>
      </c>
      <c r="B3601" t="e">
        <f>OR(AND(C3601:D3601),AND(C3601,E3601))</f>
        <v>#DIV/0!</v>
      </c>
      <c r="C3601" t="e">
        <f>AND(((C3595-D3595)/D3595)&gt;0,((C3590-D3590)/D3590)&gt;0,((C3595-E3595)/E3595)&gt;0,((C3590-E3590)/E3590)&gt;0)</f>
        <v>#DIV/0!</v>
      </c>
      <c r="D3601" t="e">
        <f>AND(((D3595-E3595)/E3595)&gt;0,((D3590-E3590)/E3590)&gt;0,((D3595-F3595)/F3595)&gt;0,((D3590-F3590)/F3590)&gt;0)</f>
        <v>#DIV/0!</v>
      </c>
      <c r="E3601" t="e">
        <f>AND(((E3595-F3595)/F3595)&gt;0,((E3590-F3590)/F3590)&gt;0,((E3595-G3595)/G3595)&gt;0,((E3590-G3590)/G3590)&gt;0)</f>
        <v>#DIV/0!</v>
      </c>
      <c r="F3601" t="e">
        <f>AND(((F3595-G3595)/G3595)&gt;0,((F3590-G3590)/G3590)&gt;0,((F3595-H3595)/H3595)&gt;0,((F3590-H3590)/H3590)&gt;0)</f>
        <v>#DIV/0!</v>
      </c>
      <c r="G3601" t="e">
        <f>AND(((G3595-H3595)/H3595)&gt;0,((G3590-H3590)/H3590)&gt;0,((G3595-I3595)/I3595)&gt;0,((G3590-I3590)/I3590)&gt;0)</f>
        <v>#DIV/0!</v>
      </c>
      <c r="H3601" t="e">
        <f>AND(((H3595-I3595)/I3595)&gt;0,((H3590-I3590)/I3590)&gt;0,((H3595-J3595)/J3595)&gt;0,((H3590-J3590)/J3590)&gt;0)</f>
        <v>#DIV/0!</v>
      </c>
      <c r="I3601" t="e">
        <f>AND(((I3595-J3595)/J3595)&gt;0,((I3590-J3590)/J3590)&gt;0,((I3595-K3595)/K3595)&gt;0,((I3590-K3590)/K3590)&gt;0)</f>
        <v>#DIV/0!</v>
      </c>
      <c r="J3601" t="e">
        <f>AND(((J3595-K3595)/K3595)&gt;0,((J3590-K3590)/K3590)&gt;0,((J3595-L3595)/L3595)&gt;0,((J3590-L3590)/L3590)&gt;0)</f>
        <v>#DIV/0!</v>
      </c>
      <c r="K3601" t="e">
        <f>AND(((K3595-L3595)/L3595)&gt;0,((K3590-L3590)/L3590)&gt;0,((K3595-M3595)/M3595)&gt;0,((K3590-M3590)/M3590)&gt;0)</f>
        <v>#DIV/0!</v>
      </c>
      <c r="L3601" t="e">
        <f>AND(((L3595-M3595)/M3595)&gt;0,((L3590-M3590)/M3590)&gt;0,((L3595-N3595)/N3595)&gt;0,((L3590-N3590)/N3590)&gt;0)</f>
        <v>#DIV/0!</v>
      </c>
    </row>
    <row r="3602" spans="1:16" x14ac:dyDescent="0.25">
      <c r="B3602" t="e">
        <f>OR(AND(C3602:D3602),AND(C3602,E3602))</f>
        <v>#DIV/0!</v>
      </c>
      <c r="C3602" t="e">
        <f>AND(((C3597-D3597)/D3597)&gt;0,((C3597-E3597)/E3597)&gt;0,((C3592-D3592)/D3592)&gt;0,((C3592-E3592)/E3592)&gt;0)</f>
        <v>#DIV/0!</v>
      </c>
      <c r="D3602" t="e">
        <f t="shared" ref="D3602:D3603" si="5331">AND(((D3597-E3597)/E3597)&gt;0,((D3597-F3597)/F3597)&gt;0,((D3592-E3592)/E3592)&gt;0,((D3592-F3592)/F3592)&gt;0)</f>
        <v>#DIV/0!</v>
      </c>
      <c r="E3602" t="e">
        <f t="shared" ref="E3602:E3603" si="5332">AND(((E3597-F3597)/F3597)&gt;0,((E3597-G3597)/G3597)&gt;0,((E3592-F3592)/F3592)&gt;0,((E3592-G3592)/G3592)&gt;0)</f>
        <v>#DIV/0!</v>
      </c>
      <c r="F3602" t="e">
        <f t="shared" ref="F3602:F3603" si="5333">AND(((F3597-G3597)/G3597)&gt;0,((F3597-H3597)/H3597)&gt;0,((F3592-G3592)/G3592)&gt;0,((F3592-H3592)/H3592)&gt;0)</f>
        <v>#DIV/0!</v>
      </c>
      <c r="G3602" t="e">
        <f t="shared" ref="G3602:G3603" si="5334">AND(((G3597-H3597)/H3597)&gt;0,((G3597-I3597)/I3597)&gt;0,((G3592-H3592)/H3592)&gt;0,((G3592-I3592)/I3592)&gt;0)</f>
        <v>#DIV/0!</v>
      </c>
      <c r="H3602" t="e">
        <f t="shared" ref="H3602:H3603" si="5335">AND(((H3597-I3597)/I3597)&gt;0,((H3597-J3597)/J3597)&gt;0,((H3592-I3592)/I3592)&gt;0,((H3592-J3592)/J3592)&gt;0)</f>
        <v>#DIV/0!</v>
      </c>
      <c r="I3602" t="e">
        <f t="shared" ref="I3602:I3603" si="5336">AND(((I3597-J3597)/J3597)&gt;0,((I3597-K3597)/K3597)&gt;0,((I3592-J3592)/J3592)&gt;0,((I3592-K3592)/K3592)&gt;0)</f>
        <v>#DIV/0!</v>
      </c>
      <c r="J3602" t="e">
        <f t="shared" ref="J3602:J3603" si="5337">AND(((J3597-K3597)/K3597)&gt;0,((J3597-L3597)/L3597)&gt;0,((J3592-K3592)/K3592)&gt;0,((J3592-L3592)/L3592)&gt;0)</f>
        <v>#DIV/0!</v>
      </c>
      <c r="K3602" t="e">
        <f t="shared" ref="K3602:K3603" si="5338">AND(((K3597-L3597)/L3597)&gt;0,((K3597-M3597)/M3597)&gt;0,((K3592-L3592)/L3592)&gt;0,((K3592-M3592)/M3592)&gt;0)</f>
        <v>#DIV/0!</v>
      </c>
      <c r="L3602" t="e">
        <f t="shared" ref="L3602:L3603" si="5339">AND(((L3597-M3597)/M3597)&gt;0,((L3597-N3597)/N3597)&gt;0,((L3592-M3592)/M3592)&gt;0,((L3592-N3592)/N3592)&gt;0)</f>
        <v>#DIV/0!</v>
      </c>
    </row>
    <row r="3603" spans="1:16" x14ac:dyDescent="0.25">
      <c r="B3603" t="e">
        <f>OR(AND(C3603:D3603),AND(C3603,E3603))</f>
        <v>#DIV/0!</v>
      </c>
      <c r="C3603" t="e">
        <f>AND(((C3598-D3598)/D3598)&gt;0,((C3598-E3598)/E3598)&gt;0,((C3593-D3593)/D3593)&gt;0,((C3593-E3593)/E3593)&gt;0)</f>
        <v>#DIV/0!</v>
      </c>
      <c r="D3603" t="e">
        <f t="shared" si="5331"/>
        <v>#DIV/0!</v>
      </c>
      <c r="E3603" t="e">
        <f t="shared" si="5332"/>
        <v>#DIV/0!</v>
      </c>
      <c r="F3603" t="e">
        <f t="shared" si="5333"/>
        <v>#DIV/0!</v>
      </c>
      <c r="G3603" t="e">
        <f t="shared" si="5334"/>
        <v>#DIV/0!</v>
      </c>
      <c r="H3603" t="e">
        <f t="shared" si="5335"/>
        <v>#DIV/0!</v>
      </c>
      <c r="I3603" t="e">
        <f t="shared" si="5336"/>
        <v>#DIV/0!</v>
      </c>
      <c r="J3603" t="e">
        <f t="shared" si="5337"/>
        <v>#DIV/0!</v>
      </c>
      <c r="K3603" t="e">
        <f t="shared" si="5338"/>
        <v>#DIV/0!</v>
      </c>
      <c r="L3603" t="e">
        <f t="shared" si="5339"/>
        <v>#DIV/0!</v>
      </c>
    </row>
    <row r="3605" spans="1:16" x14ac:dyDescent="0.25">
      <c r="A3605" s="7">
        <f>B3606</f>
        <v>0</v>
      </c>
      <c r="B3605" s="7" t="e">
        <f>OR(AND(C3618:D3618),AND(C3618,E3618))</f>
        <v>#DIV/0!</v>
      </c>
      <c r="C3605" s="7" t="e">
        <f>OR(AND(C3619:D3619),AND(C3619,E3619))</f>
        <v>#DIV/0!</v>
      </c>
      <c r="D3605" s="7" t="e">
        <f>OR(AND(C3620:D3620),AND(C3620,E3620))</f>
        <v>#DIV/0!</v>
      </c>
      <c r="E3605" s="7" t="str">
        <f>C3606</f>
        <v>JUN '21</v>
      </c>
      <c r="F3605" s="7" t="e">
        <f>OR(AND(D3618:E3618),AND(D3618,F3618))</f>
        <v>#DIV/0!</v>
      </c>
      <c r="G3605" s="7" t="e">
        <f>OR(AND(D3619:E3619),AND(D3619,F3619))</f>
        <v>#DIV/0!</v>
      </c>
      <c r="H3605" s="7" t="e">
        <f>OR(AND(D3620:E3620),AND(D3620,F3620))</f>
        <v>#DIV/0!</v>
      </c>
      <c r="I3605" s="7" t="str">
        <f>D3606</f>
        <v>MAR '21</v>
      </c>
      <c r="J3605" s="11">
        <f>A3616</f>
        <v>0</v>
      </c>
      <c r="K3605" s="7">
        <f>B3611</f>
        <v>0</v>
      </c>
      <c r="L3605" s="7"/>
      <c r="M3605" s="7"/>
      <c r="O3605" t="str">
        <f>"https://www.moneycontrol.com/financials/21stcenturymanagement/results/consolidated-quarterly-results/"&amp;M3605&amp;"/1"</f>
        <v>https://www.moneycontrol.com/financials/21stcenturymanagement/results/consolidated-quarterly-results//1</v>
      </c>
      <c r="P3605" t="str">
        <f>"https://www.moneycontrol.com/financials/21stcenturymanagement/results/consolidated-quarterly-results/"&amp;M3605&amp;"/2"</f>
        <v>https://www.moneycontrol.com/financials/21stcenturymanagement/results/consolidated-quarterly-results//2</v>
      </c>
    </row>
    <row r="3606" spans="1:16" x14ac:dyDescent="0.25">
      <c r="A3606" s="2" t="s">
        <v>49</v>
      </c>
      <c r="B3606" s="8"/>
      <c r="C3606" s="2" t="s">
        <v>50</v>
      </c>
      <c r="D3606" s="2" t="s">
        <v>48</v>
      </c>
      <c r="E3606" s="2" t="s">
        <v>47</v>
      </c>
      <c r="F3606" s="2" t="s">
        <v>51</v>
      </c>
      <c r="G3606" s="2" t="s">
        <v>46</v>
      </c>
      <c r="H3606" s="2" t="s">
        <v>45</v>
      </c>
      <c r="I3606" s="2" t="s">
        <v>44</v>
      </c>
      <c r="J3606" s="2" t="s">
        <v>43</v>
      </c>
      <c r="K3606" s="2" t="s">
        <v>42</v>
      </c>
      <c r="L3606" s="2" t="s">
        <v>41</v>
      </c>
      <c r="M3606" s="2"/>
      <c r="O3606" s="2"/>
    </row>
    <row r="3607" spans="1:16" x14ac:dyDescent="0.25">
      <c r="A3607" t="s">
        <v>38</v>
      </c>
      <c r="B3607" t="s">
        <v>34</v>
      </c>
      <c r="C3607" s="6"/>
      <c r="D3607" s="6"/>
      <c r="E3607" s="6"/>
      <c r="F3607" s="6"/>
      <c r="G3607" s="6"/>
      <c r="H3607" s="6"/>
      <c r="I3607" s="6"/>
      <c r="J3607" s="6"/>
      <c r="K3607" s="6"/>
      <c r="L3607" s="6"/>
    </row>
    <row r="3608" spans="1:16" x14ac:dyDescent="0.25">
      <c r="B3608" t="s">
        <v>36</v>
      </c>
      <c r="C3608" s="4"/>
      <c r="D3608" s="6"/>
      <c r="E3608" s="4"/>
      <c r="F3608" s="4"/>
      <c r="G3608" s="4"/>
      <c r="H3608" s="6"/>
      <c r="I3608" s="4"/>
      <c r="J3608" s="4"/>
      <c r="K3608" s="4"/>
      <c r="L3608" s="4"/>
    </row>
    <row r="3609" spans="1:16" x14ac:dyDescent="0.25">
      <c r="B3609" t="s">
        <v>33</v>
      </c>
      <c r="C3609" s="5" t="e">
        <f t="shared" ref="C3609:L3609" si="5340">C3608/C3607</f>
        <v>#DIV/0!</v>
      </c>
      <c r="D3609" s="5" t="e">
        <f t="shared" si="5340"/>
        <v>#DIV/0!</v>
      </c>
      <c r="E3609" s="5" t="e">
        <f t="shared" si="5340"/>
        <v>#DIV/0!</v>
      </c>
      <c r="F3609" s="5" t="e">
        <f t="shared" si="5340"/>
        <v>#DIV/0!</v>
      </c>
      <c r="G3609" s="5" t="e">
        <f t="shared" si="5340"/>
        <v>#DIV/0!</v>
      </c>
      <c r="H3609" s="5" t="e">
        <f t="shared" si="5340"/>
        <v>#DIV/0!</v>
      </c>
      <c r="I3609" s="5" t="e">
        <f t="shared" si="5340"/>
        <v>#DIV/0!</v>
      </c>
      <c r="J3609" s="5" t="e">
        <f t="shared" si="5340"/>
        <v>#DIV/0!</v>
      </c>
      <c r="K3609" s="5" t="e">
        <f t="shared" si="5340"/>
        <v>#DIV/0!</v>
      </c>
      <c r="L3609" s="5" t="e">
        <f t="shared" si="5340"/>
        <v>#DIV/0!</v>
      </c>
    </row>
    <row r="3610" spans="1:16" x14ac:dyDescent="0.25">
      <c r="B3610" t="s">
        <v>32</v>
      </c>
      <c r="C3610" s="4"/>
      <c r="D3610" s="4"/>
      <c r="E3610" s="4"/>
      <c r="F3610" s="4"/>
      <c r="G3610" s="4"/>
      <c r="H3610" s="4"/>
      <c r="I3610" s="4"/>
      <c r="J3610" s="4"/>
      <c r="K3610" s="4"/>
      <c r="L3610" s="4"/>
    </row>
    <row r="3612" spans="1:16" x14ac:dyDescent="0.25">
      <c r="A3612" t="s">
        <v>37</v>
      </c>
      <c r="B3612" t="s">
        <v>34</v>
      </c>
      <c r="C3612" s="3">
        <f t="shared" ref="C3612:C3613" si="5341">SUM(C3607:F3607)</f>
        <v>0</v>
      </c>
      <c r="D3612" s="3">
        <f t="shared" ref="D3612:D3613" si="5342">SUM(D3607:G3607)</f>
        <v>0</v>
      </c>
      <c r="E3612" s="3">
        <f t="shared" ref="E3612:E3613" si="5343">SUM(E3607:H3607)</f>
        <v>0</v>
      </c>
      <c r="F3612" s="3">
        <f t="shared" ref="F3612:F3613" si="5344">SUM(F3607:I3607)</f>
        <v>0</v>
      </c>
      <c r="G3612" s="3">
        <f t="shared" ref="G3612:G3613" si="5345">SUM(G3607:J3607)</f>
        <v>0</v>
      </c>
      <c r="H3612" s="3">
        <f t="shared" ref="H3612:H3613" si="5346">SUM(H3607:K3607)</f>
        <v>0</v>
      </c>
      <c r="I3612" s="3">
        <f t="shared" ref="I3612:I3613" si="5347">SUM(I3607:L3607)</f>
        <v>0</v>
      </c>
    </row>
    <row r="3613" spans="1:16" x14ac:dyDescent="0.25">
      <c r="B3613" t="s">
        <v>36</v>
      </c>
      <c r="C3613" s="3">
        <f t="shared" si="5341"/>
        <v>0</v>
      </c>
      <c r="D3613" s="3">
        <f t="shared" si="5342"/>
        <v>0</v>
      </c>
      <c r="E3613" s="3">
        <f t="shared" si="5343"/>
        <v>0</v>
      </c>
      <c r="F3613" s="3">
        <f t="shared" si="5344"/>
        <v>0</v>
      </c>
      <c r="G3613" s="3">
        <f t="shared" si="5345"/>
        <v>0</v>
      </c>
      <c r="H3613" s="3">
        <f t="shared" si="5346"/>
        <v>0</v>
      </c>
      <c r="I3613" s="3">
        <f t="shared" si="5347"/>
        <v>0</v>
      </c>
    </row>
    <row r="3614" spans="1:16" x14ac:dyDescent="0.25">
      <c r="B3614" t="s">
        <v>33</v>
      </c>
      <c r="C3614" s="1" t="e">
        <f t="shared" ref="C3614:I3614" si="5348">C3613/C3612</f>
        <v>#DIV/0!</v>
      </c>
      <c r="D3614" s="1" t="e">
        <f t="shared" si="5348"/>
        <v>#DIV/0!</v>
      </c>
      <c r="E3614" s="1" t="e">
        <f t="shared" si="5348"/>
        <v>#DIV/0!</v>
      </c>
      <c r="F3614" s="1" t="e">
        <f t="shared" si="5348"/>
        <v>#DIV/0!</v>
      </c>
      <c r="G3614" s="1" t="e">
        <f t="shared" si="5348"/>
        <v>#DIV/0!</v>
      </c>
      <c r="H3614" s="1" t="e">
        <f t="shared" si="5348"/>
        <v>#DIV/0!</v>
      </c>
      <c r="I3614" s="1" t="e">
        <f t="shared" si="5348"/>
        <v>#DIV/0!</v>
      </c>
    </row>
    <row r="3615" spans="1:16" x14ac:dyDescent="0.25">
      <c r="B3615" t="s">
        <v>32</v>
      </c>
      <c r="C3615">
        <f t="shared" ref="C3615" si="5349">SUM(C3610:F3610)</f>
        <v>0</v>
      </c>
      <c r="D3615">
        <f t="shared" ref="D3615" si="5350">SUM(D3610:G3610)</f>
        <v>0</v>
      </c>
      <c r="E3615">
        <f t="shared" ref="E3615" si="5351">SUM(E3610:H3610)</f>
        <v>0</v>
      </c>
      <c r="F3615">
        <f t="shared" ref="F3615" si="5352">SUM(F3610:I3610)</f>
        <v>0</v>
      </c>
      <c r="G3615">
        <f t="shared" ref="G3615" si="5353">SUM(G3610:J3610)</f>
        <v>0</v>
      </c>
      <c r="H3615">
        <f t="shared" ref="H3615" si="5354">SUM(H3610:K3610)</f>
        <v>0</v>
      </c>
      <c r="I3615">
        <f t="shared" ref="I3615" si="5355">SUM(I3610:L3610)</f>
        <v>0</v>
      </c>
    </row>
    <row r="3616" spans="1:16" x14ac:dyDescent="0.25">
      <c r="A3616" s="10"/>
      <c r="B3616" s="9"/>
      <c r="C3616" s="9"/>
      <c r="D3616" s="9"/>
      <c r="E3616" s="9"/>
      <c r="F3616" s="9"/>
      <c r="G3616" s="9"/>
      <c r="H3616" s="9"/>
      <c r="I3616" s="9"/>
    </row>
    <row r="3617" spans="1:16" x14ac:dyDescent="0.25">
      <c r="A3617" t="s">
        <v>35</v>
      </c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</row>
    <row r="3618" spans="1:16" x14ac:dyDescent="0.25">
      <c r="A3618" t="e">
        <f>B3618</f>
        <v>#DIV/0!</v>
      </c>
      <c r="B3618" t="e">
        <f>OR(AND(C3618:D3618),AND(C3618,E3618))</f>
        <v>#DIV/0!</v>
      </c>
      <c r="C3618" t="e">
        <f>AND(((C3612-D3612)/D3612)&gt;0,((C3607-D3607)/D3607)&gt;0,((C3612-E3612)/E3612)&gt;0,((C3607-E3607)/E3607)&gt;0)</f>
        <v>#DIV/0!</v>
      </c>
      <c r="D3618" t="e">
        <f>AND(((D3612-E3612)/E3612)&gt;0,((D3607-E3607)/E3607)&gt;0,((D3612-F3612)/F3612)&gt;0,((D3607-F3607)/F3607)&gt;0)</f>
        <v>#DIV/0!</v>
      </c>
      <c r="E3618" t="e">
        <f>AND(((E3612-F3612)/F3612)&gt;0,((E3607-F3607)/F3607)&gt;0,((E3612-G3612)/G3612)&gt;0,((E3607-G3607)/G3607)&gt;0)</f>
        <v>#DIV/0!</v>
      </c>
      <c r="F3618" t="e">
        <f>AND(((F3612-G3612)/G3612)&gt;0,((F3607-G3607)/G3607)&gt;0,((F3612-H3612)/H3612)&gt;0,((F3607-H3607)/H3607)&gt;0)</f>
        <v>#DIV/0!</v>
      </c>
      <c r="G3618" t="e">
        <f>AND(((G3612-H3612)/H3612)&gt;0,((G3607-H3607)/H3607)&gt;0,((G3612-I3612)/I3612)&gt;0,((G3607-I3607)/I3607)&gt;0)</f>
        <v>#DIV/0!</v>
      </c>
      <c r="H3618" t="e">
        <f>AND(((H3612-I3612)/I3612)&gt;0,((H3607-I3607)/I3607)&gt;0,((H3612-J3612)/J3612)&gt;0,((H3607-J3607)/J3607)&gt;0)</f>
        <v>#DIV/0!</v>
      </c>
      <c r="I3618" t="e">
        <f>AND(((I3612-J3612)/J3612)&gt;0,((I3607-J3607)/J3607)&gt;0,((I3612-K3612)/K3612)&gt;0,((I3607-K3607)/K3607)&gt;0)</f>
        <v>#DIV/0!</v>
      </c>
      <c r="J3618" t="e">
        <f>AND(((J3612-K3612)/K3612)&gt;0,((J3607-K3607)/K3607)&gt;0,((J3612-L3612)/L3612)&gt;0,((J3607-L3607)/L3607)&gt;0)</f>
        <v>#DIV/0!</v>
      </c>
      <c r="K3618" t="e">
        <f>AND(((K3612-L3612)/L3612)&gt;0,((K3607-L3607)/L3607)&gt;0,((K3612-M3612)/M3612)&gt;0,((K3607-M3607)/M3607)&gt;0)</f>
        <v>#DIV/0!</v>
      </c>
      <c r="L3618" t="e">
        <f>AND(((L3612-M3612)/M3612)&gt;0,((L3607-M3607)/M3607)&gt;0,((L3612-N3612)/N3612)&gt;0,((L3607-N3607)/N3607)&gt;0)</f>
        <v>#DIV/0!</v>
      </c>
    </row>
    <row r="3619" spans="1:16" x14ac:dyDescent="0.25">
      <c r="B3619" t="e">
        <f>OR(AND(C3619:D3619),AND(C3619,E3619))</f>
        <v>#DIV/0!</v>
      </c>
      <c r="C3619" t="e">
        <f>AND(((C3614-D3614)/D3614)&gt;0,((C3614-E3614)/E3614)&gt;0,((C3609-D3609)/D3609)&gt;0,((C3609-E3609)/E3609)&gt;0)</f>
        <v>#DIV/0!</v>
      </c>
      <c r="D3619" t="e">
        <f t="shared" ref="D3619:D3620" si="5356">AND(((D3614-E3614)/E3614)&gt;0,((D3614-F3614)/F3614)&gt;0,((D3609-E3609)/E3609)&gt;0,((D3609-F3609)/F3609)&gt;0)</f>
        <v>#DIV/0!</v>
      </c>
      <c r="E3619" t="e">
        <f t="shared" ref="E3619:E3620" si="5357">AND(((E3614-F3614)/F3614)&gt;0,((E3614-G3614)/G3614)&gt;0,((E3609-F3609)/F3609)&gt;0,((E3609-G3609)/G3609)&gt;0)</f>
        <v>#DIV/0!</v>
      </c>
      <c r="F3619" t="e">
        <f t="shared" ref="F3619:F3620" si="5358">AND(((F3614-G3614)/G3614)&gt;0,((F3614-H3614)/H3614)&gt;0,((F3609-G3609)/G3609)&gt;0,((F3609-H3609)/H3609)&gt;0)</f>
        <v>#DIV/0!</v>
      </c>
      <c r="G3619" t="e">
        <f t="shared" ref="G3619:G3620" si="5359">AND(((G3614-H3614)/H3614)&gt;0,((G3614-I3614)/I3614)&gt;0,((G3609-H3609)/H3609)&gt;0,((G3609-I3609)/I3609)&gt;0)</f>
        <v>#DIV/0!</v>
      </c>
      <c r="H3619" t="e">
        <f t="shared" ref="H3619:H3620" si="5360">AND(((H3614-I3614)/I3614)&gt;0,((H3614-J3614)/J3614)&gt;0,((H3609-I3609)/I3609)&gt;0,((H3609-J3609)/J3609)&gt;0)</f>
        <v>#DIV/0!</v>
      </c>
      <c r="I3619" t="e">
        <f t="shared" ref="I3619:I3620" si="5361">AND(((I3614-J3614)/J3614)&gt;0,((I3614-K3614)/K3614)&gt;0,((I3609-J3609)/J3609)&gt;0,((I3609-K3609)/K3609)&gt;0)</f>
        <v>#DIV/0!</v>
      </c>
      <c r="J3619" t="e">
        <f t="shared" ref="J3619:J3620" si="5362">AND(((J3614-K3614)/K3614)&gt;0,((J3614-L3614)/L3614)&gt;0,((J3609-K3609)/K3609)&gt;0,((J3609-L3609)/L3609)&gt;0)</f>
        <v>#DIV/0!</v>
      </c>
      <c r="K3619" t="e">
        <f t="shared" ref="K3619:K3620" si="5363">AND(((K3614-L3614)/L3614)&gt;0,((K3614-M3614)/M3614)&gt;0,((K3609-L3609)/L3609)&gt;0,((K3609-M3609)/M3609)&gt;0)</f>
        <v>#DIV/0!</v>
      </c>
      <c r="L3619" t="e">
        <f t="shared" ref="L3619:L3620" si="5364">AND(((L3614-M3614)/M3614)&gt;0,((L3614-N3614)/N3614)&gt;0,((L3609-M3609)/M3609)&gt;0,((L3609-N3609)/N3609)&gt;0)</f>
        <v>#DIV/0!</v>
      </c>
    </row>
    <row r="3620" spans="1:16" x14ac:dyDescent="0.25">
      <c r="B3620" t="e">
        <f>OR(AND(C3620:D3620),AND(C3620,E3620))</f>
        <v>#DIV/0!</v>
      </c>
      <c r="C3620" t="e">
        <f>AND(((C3615-D3615)/D3615)&gt;0,((C3615-E3615)/E3615)&gt;0,((C3610-D3610)/D3610)&gt;0,((C3610-E3610)/E3610)&gt;0)</f>
        <v>#DIV/0!</v>
      </c>
      <c r="D3620" t="e">
        <f t="shared" si="5356"/>
        <v>#DIV/0!</v>
      </c>
      <c r="E3620" t="e">
        <f t="shared" si="5357"/>
        <v>#DIV/0!</v>
      </c>
      <c r="F3620" t="e">
        <f t="shared" si="5358"/>
        <v>#DIV/0!</v>
      </c>
      <c r="G3620" t="e">
        <f t="shared" si="5359"/>
        <v>#DIV/0!</v>
      </c>
      <c r="H3620" t="e">
        <f t="shared" si="5360"/>
        <v>#DIV/0!</v>
      </c>
      <c r="I3620" t="e">
        <f t="shared" si="5361"/>
        <v>#DIV/0!</v>
      </c>
      <c r="J3620" t="e">
        <f t="shared" si="5362"/>
        <v>#DIV/0!</v>
      </c>
      <c r="K3620" t="e">
        <f t="shared" si="5363"/>
        <v>#DIV/0!</v>
      </c>
      <c r="L3620" t="e">
        <f t="shared" si="5364"/>
        <v>#DIV/0!</v>
      </c>
    </row>
    <row r="3622" spans="1:16" x14ac:dyDescent="0.25">
      <c r="A3622" s="7">
        <f>B3623</f>
        <v>0</v>
      </c>
      <c r="B3622" s="7" t="e">
        <f>OR(AND(C3635:D3635),AND(C3635,E3635))</f>
        <v>#DIV/0!</v>
      </c>
      <c r="C3622" s="7" t="e">
        <f>OR(AND(C3636:D3636),AND(C3636,E3636))</f>
        <v>#DIV/0!</v>
      </c>
      <c r="D3622" s="7" t="e">
        <f>OR(AND(C3637:D3637),AND(C3637,E3637))</f>
        <v>#DIV/0!</v>
      </c>
      <c r="E3622" s="7" t="str">
        <f>C3623</f>
        <v>JUN '21</v>
      </c>
      <c r="F3622" s="7" t="e">
        <f>OR(AND(D3635:E3635),AND(D3635,F3635))</f>
        <v>#DIV/0!</v>
      </c>
      <c r="G3622" s="7" t="e">
        <f>OR(AND(D3636:E3636),AND(D3636,F3636))</f>
        <v>#DIV/0!</v>
      </c>
      <c r="H3622" s="7" t="e">
        <f>OR(AND(D3637:E3637),AND(D3637,F3637))</f>
        <v>#DIV/0!</v>
      </c>
      <c r="I3622" s="7" t="str">
        <f>D3623</f>
        <v>MAR '21</v>
      </c>
      <c r="J3622" s="11">
        <f>A3633</f>
        <v>0</v>
      </c>
      <c r="K3622" s="7">
        <f>B3628</f>
        <v>0</v>
      </c>
      <c r="L3622" s="7"/>
      <c r="M3622" s="7"/>
      <c r="O3622" t="str">
        <f>"https://www.moneycontrol.com/financials/21stcenturymanagement/results/consolidated-quarterly-results/"&amp;M3622&amp;"/1"</f>
        <v>https://www.moneycontrol.com/financials/21stcenturymanagement/results/consolidated-quarterly-results//1</v>
      </c>
      <c r="P3622" t="str">
        <f>"https://www.moneycontrol.com/financials/21stcenturymanagement/results/consolidated-quarterly-results/"&amp;M3622&amp;"/2"</f>
        <v>https://www.moneycontrol.com/financials/21stcenturymanagement/results/consolidated-quarterly-results//2</v>
      </c>
    </row>
    <row r="3623" spans="1:16" x14ac:dyDescent="0.25">
      <c r="A3623" s="2" t="s">
        <v>49</v>
      </c>
      <c r="B3623" s="8"/>
      <c r="C3623" s="2" t="s">
        <v>50</v>
      </c>
      <c r="D3623" s="2" t="s">
        <v>48</v>
      </c>
      <c r="E3623" s="2" t="s">
        <v>47</v>
      </c>
      <c r="F3623" s="2" t="s">
        <v>51</v>
      </c>
      <c r="G3623" s="2" t="s">
        <v>46</v>
      </c>
      <c r="H3623" s="2" t="s">
        <v>45</v>
      </c>
      <c r="I3623" s="2" t="s">
        <v>44</v>
      </c>
      <c r="J3623" s="2" t="s">
        <v>43</v>
      </c>
      <c r="K3623" s="2" t="s">
        <v>42</v>
      </c>
      <c r="L3623" s="2" t="s">
        <v>41</v>
      </c>
      <c r="M3623" s="2"/>
      <c r="O3623" s="2"/>
    </row>
    <row r="3624" spans="1:16" x14ac:dyDescent="0.25">
      <c r="A3624" t="s">
        <v>38</v>
      </c>
      <c r="B3624" t="s">
        <v>34</v>
      </c>
      <c r="C3624" s="6"/>
      <c r="D3624" s="6"/>
      <c r="E3624" s="6"/>
      <c r="F3624" s="6"/>
      <c r="G3624" s="6"/>
      <c r="H3624" s="6"/>
      <c r="I3624" s="6"/>
      <c r="J3624" s="6"/>
      <c r="K3624" s="6"/>
      <c r="L3624" s="6"/>
    </row>
    <row r="3625" spans="1:16" x14ac:dyDescent="0.25">
      <c r="B3625" t="s">
        <v>36</v>
      </c>
      <c r="C3625" s="4"/>
      <c r="D3625" s="6"/>
      <c r="E3625" s="4"/>
      <c r="F3625" s="4"/>
      <c r="G3625" s="4"/>
      <c r="H3625" s="6"/>
      <c r="I3625" s="4"/>
      <c r="J3625" s="4"/>
      <c r="K3625" s="4"/>
      <c r="L3625" s="4"/>
    </row>
    <row r="3626" spans="1:16" x14ac:dyDescent="0.25">
      <c r="B3626" t="s">
        <v>33</v>
      </c>
      <c r="C3626" s="5" t="e">
        <f t="shared" ref="C3626:L3626" si="5365">C3625/C3624</f>
        <v>#DIV/0!</v>
      </c>
      <c r="D3626" s="5" t="e">
        <f t="shared" si="5365"/>
        <v>#DIV/0!</v>
      </c>
      <c r="E3626" s="5" t="e">
        <f t="shared" si="5365"/>
        <v>#DIV/0!</v>
      </c>
      <c r="F3626" s="5" t="e">
        <f t="shared" si="5365"/>
        <v>#DIV/0!</v>
      </c>
      <c r="G3626" s="5" t="e">
        <f t="shared" si="5365"/>
        <v>#DIV/0!</v>
      </c>
      <c r="H3626" s="5" t="e">
        <f t="shared" si="5365"/>
        <v>#DIV/0!</v>
      </c>
      <c r="I3626" s="5" t="e">
        <f t="shared" si="5365"/>
        <v>#DIV/0!</v>
      </c>
      <c r="J3626" s="5" t="e">
        <f t="shared" si="5365"/>
        <v>#DIV/0!</v>
      </c>
      <c r="K3626" s="5" t="e">
        <f t="shared" si="5365"/>
        <v>#DIV/0!</v>
      </c>
      <c r="L3626" s="5" t="e">
        <f t="shared" si="5365"/>
        <v>#DIV/0!</v>
      </c>
    </row>
    <row r="3627" spans="1:16" x14ac:dyDescent="0.25">
      <c r="B3627" t="s">
        <v>32</v>
      </c>
      <c r="C3627" s="4"/>
      <c r="D3627" s="4"/>
      <c r="E3627" s="4"/>
      <c r="F3627" s="4"/>
      <c r="G3627" s="4"/>
      <c r="H3627" s="4"/>
      <c r="I3627" s="4"/>
      <c r="J3627" s="4"/>
      <c r="K3627" s="4"/>
      <c r="L3627" s="4"/>
    </row>
    <row r="3629" spans="1:16" x14ac:dyDescent="0.25">
      <c r="A3629" t="s">
        <v>37</v>
      </c>
      <c r="B3629" t="s">
        <v>34</v>
      </c>
      <c r="C3629" s="3">
        <f t="shared" ref="C3629:C3630" si="5366">SUM(C3624:F3624)</f>
        <v>0</v>
      </c>
      <c r="D3629" s="3">
        <f t="shared" ref="D3629:D3630" si="5367">SUM(D3624:G3624)</f>
        <v>0</v>
      </c>
      <c r="E3629" s="3">
        <f t="shared" ref="E3629:E3630" si="5368">SUM(E3624:H3624)</f>
        <v>0</v>
      </c>
      <c r="F3629" s="3">
        <f t="shared" ref="F3629:F3630" si="5369">SUM(F3624:I3624)</f>
        <v>0</v>
      </c>
      <c r="G3629" s="3">
        <f t="shared" ref="G3629:G3630" si="5370">SUM(G3624:J3624)</f>
        <v>0</v>
      </c>
      <c r="H3629" s="3">
        <f t="shared" ref="H3629:H3630" si="5371">SUM(H3624:K3624)</f>
        <v>0</v>
      </c>
      <c r="I3629" s="3">
        <f t="shared" ref="I3629:I3630" si="5372">SUM(I3624:L3624)</f>
        <v>0</v>
      </c>
    </row>
    <row r="3630" spans="1:16" x14ac:dyDescent="0.25">
      <c r="B3630" t="s">
        <v>36</v>
      </c>
      <c r="C3630" s="3">
        <f t="shared" si="5366"/>
        <v>0</v>
      </c>
      <c r="D3630" s="3">
        <f t="shared" si="5367"/>
        <v>0</v>
      </c>
      <c r="E3630" s="3">
        <f t="shared" si="5368"/>
        <v>0</v>
      </c>
      <c r="F3630" s="3">
        <f t="shared" si="5369"/>
        <v>0</v>
      </c>
      <c r="G3630" s="3">
        <f t="shared" si="5370"/>
        <v>0</v>
      </c>
      <c r="H3630" s="3">
        <f t="shared" si="5371"/>
        <v>0</v>
      </c>
      <c r="I3630" s="3">
        <f t="shared" si="5372"/>
        <v>0</v>
      </c>
    </row>
    <row r="3631" spans="1:16" x14ac:dyDescent="0.25">
      <c r="B3631" t="s">
        <v>33</v>
      </c>
      <c r="C3631" s="1" t="e">
        <f t="shared" ref="C3631:I3631" si="5373">C3630/C3629</f>
        <v>#DIV/0!</v>
      </c>
      <c r="D3631" s="1" t="e">
        <f t="shared" si="5373"/>
        <v>#DIV/0!</v>
      </c>
      <c r="E3631" s="1" t="e">
        <f t="shared" si="5373"/>
        <v>#DIV/0!</v>
      </c>
      <c r="F3631" s="1" t="e">
        <f t="shared" si="5373"/>
        <v>#DIV/0!</v>
      </c>
      <c r="G3631" s="1" t="e">
        <f t="shared" si="5373"/>
        <v>#DIV/0!</v>
      </c>
      <c r="H3631" s="1" t="e">
        <f t="shared" si="5373"/>
        <v>#DIV/0!</v>
      </c>
      <c r="I3631" s="1" t="e">
        <f t="shared" si="5373"/>
        <v>#DIV/0!</v>
      </c>
    </row>
    <row r="3632" spans="1:16" x14ac:dyDescent="0.25">
      <c r="B3632" t="s">
        <v>32</v>
      </c>
      <c r="C3632">
        <f t="shared" ref="C3632" si="5374">SUM(C3627:F3627)</f>
        <v>0</v>
      </c>
      <c r="D3632">
        <f t="shared" ref="D3632" si="5375">SUM(D3627:G3627)</f>
        <v>0</v>
      </c>
      <c r="E3632">
        <f t="shared" ref="E3632" si="5376">SUM(E3627:H3627)</f>
        <v>0</v>
      </c>
      <c r="F3632">
        <f t="shared" ref="F3632" si="5377">SUM(F3627:I3627)</f>
        <v>0</v>
      </c>
      <c r="G3632">
        <f t="shared" ref="G3632" si="5378">SUM(G3627:J3627)</f>
        <v>0</v>
      </c>
      <c r="H3632">
        <f t="shared" ref="H3632" si="5379">SUM(H3627:K3627)</f>
        <v>0</v>
      </c>
      <c r="I3632">
        <f t="shared" ref="I3632" si="5380">SUM(I3627:L3627)</f>
        <v>0</v>
      </c>
    </row>
    <row r="3633" spans="1:16" x14ac:dyDescent="0.25">
      <c r="A3633" s="10"/>
      <c r="B3633" s="9"/>
      <c r="C3633" s="9"/>
      <c r="D3633" s="9"/>
      <c r="E3633" s="9"/>
      <c r="F3633" s="9"/>
      <c r="G3633" s="9"/>
      <c r="H3633" s="9"/>
      <c r="I3633" s="9"/>
    </row>
    <row r="3634" spans="1:16" x14ac:dyDescent="0.25">
      <c r="A3634" t="s">
        <v>35</v>
      </c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</row>
    <row r="3635" spans="1:16" x14ac:dyDescent="0.25">
      <c r="A3635" t="e">
        <f>B3635</f>
        <v>#DIV/0!</v>
      </c>
      <c r="B3635" t="e">
        <f>OR(AND(C3635:D3635),AND(C3635,E3635))</f>
        <v>#DIV/0!</v>
      </c>
      <c r="C3635" t="e">
        <f>AND(((C3629-D3629)/D3629)&gt;0,((C3624-D3624)/D3624)&gt;0,((C3629-E3629)/E3629)&gt;0,((C3624-E3624)/E3624)&gt;0)</f>
        <v>#DIV/0!</v>
      </c>
      <c r="D3635" t="e">
        <f>AND(((D3629-E3629)/E3629)&gt;0,((D3624-E3624)/E3624)&gt;0,((D3629-F3629)/F3629)&gt;0,((D3624-F3624)/F3624)&gt;0)</f>
        <v>#DIV/0!</v>
      </c>
      <c r="E3635" t="e">
        <f>AND(((E3629-F3629)/F3629)&gt;0,((E3624-F3624)/F3624)&gt;0,((E3629-G3629)/G3629)&gt;0,((E3624-G3624)/G3624)&gt;0)</f>
        <v>#DIV/0!</v>
      </c>
      <c r="F3635" t="e">
        <f>AND(((F3629-G3629)/G3629)&gt;0,((F3624-G3624)/G3624)&gt;0,((F3629-H3629)/H3629)&gt;0,((F3624-H3624)/H3624)&gt;0)</f>
        <v>#DIV/0!</v>
      </c>
      <c r="G3635" t="e">
        <f>AND(((G3629-H3629)/H3629)&gt;0,((G3624-H3624)/H3624)&gt;0,((G3629-I3629)/I3629)&gt;0,((G3624-I3624)/I3624)&gt;0)</f>
        <v>#DIV/0!</v>
      </c>
      <c r="H3635" t="e">
        <f>AND(((H3629-I3629)/I3629)&gt;0,((H3624-I3624)/I3624)&gt;0,((H3629-J3629)/J3629)&gt;0,((H3624-J3624)/J3624)&gt;0)</f>
        <v>#DIV/0!</v>
      </c>
      <c r="I3635" t="e">
        <f>AND(((I3629-J3629)/J3629)&gt;0,((I3624-J3624)/J3624)&gt;0,((I3629-K3629)/K3629)&gt;0,((I3624-K3624)/K3624)&gt;0)</f>
        <v>#DIV/0!</v>
      </c>
      <c r="J3635" t="e">
        <f>AND(((J3629-K3629)/K3629)&gt;0,((J3624-K3624)/K3624)&gt;0,((J3629-L3629)/L3629)&gt;0,((J3624-L3624)/L3624)&gt;0)</f>
        <v>#DIV/0!</v>
      </c>
      <c r="K3635" t="e">
        <f>AND(((K3629-L3629)/L3629)&gt;0,((K3624-L3624)/L3624)&gt;0,((K3629-M3629)/M3629)&gt;0,((K3624-M3624)/M3624)&gt;0)</f>
        <v>#DIV/0!</v>
      </c>
      <c r="L3635" t="e">
        <f>AND(((L3629-M3629)/M3629)&gt;0,((L3624-M3624)/M3624)&gt;0,((L3629-N3629)/N3629)&gt;0,((L3624-N3624)/N3624)&gt;0)</f>
        <v>#DIV/0!</v>
      </c>
    </row>
    <row r="3636" spans="1:16" x14ac:dyDescent="0.25">
      <c r="B3636" t="e">
        <f>OR(AND(C3636:D3636),AND(C3636,E3636))</f>
        <v>#DIV/0!</v>
      </c>
      <c r="C3636" t="e">
        <f>AND(((C3631-D3631)/D3631)&gt;0,((C3631-E3631)/E3631)&gt;0,((C3626-D3626)/D3626)&gt;0,((C3626-E3626)/E3626)&gt;0)</f>
        <v>#DIV/0!</v>
      </c>
      <c r="D3636" t="e">
        <f t="shared" ref="D3636:D3637" si="5381">AND(((D3631-E3631)/E3631)&gt;0,((D3631-F3631)/F3631)&gt;0,((D3626-E3626)/E3626)&gt;0,((D3626-F3626)/F3626)&gt;0)</f>
        <v>#DIV/0!</v>
      </c>
      <c r="E3636" t="e">
        <f t="shared" ref="E3636:E3637" si="5382">AND(((E3631-F3631)/F3631)&gt;0,((E3631-G3631)/G3631)&gt;0,((E3626-F3626)/F3626)&gt;0,((E3626-G3626)/G3626)&gt;0)</f>
        <v>#DIV/0!</v>
      </c>
      <c r="F3636" t="e">
        <f t="shared" ref="F3636:F3637" si="5383">AND(((F3631-G3631)/G3631)&gt;0,((F3631-H3631)/H3631)&gt;0,((F3626-G3626)/G3626)&gt;0,((F3626-H3626)/H3626)&gt;0)</f>
        <v>#DIV/0!</v>
      </c>
      <c r="G3636" t="e">
        <f t="shared" ref="G3636:G3637" si="5384">AND(((G3631-H3631)/H3631)&gt;0,((G3631-I3631)/I3631)&gt;0,((G3626-H3626)/H3626)&gt;0,((G3626-I3626)/I3626)&gt;0)</f>
        <v>#DIV/0!</v>
      </c>
      <c r="H3636" t="e">
        <f t="shared" ref="H3636:H3637" si="5385">AND(((H3631-I3631)/I3631)&gt;0,((H3631-J3631)/J3631)&gt;0,((H3626-I3626)/I3626)&gt;0,((H3626-J3626)/J3626)&gt;0)</f>
        <v>#DIV/0!</v>
      </c>
      <c r="I3636" t="e">
        <f t="shared" ref="I3636:I3637" si="5386">AND(((I3631-J3631)/J3631)&gt;0,((I3631-K3631)/K3631)&gt;0,((I3626-J3626)/J3626)&gt;0,((I3626-K3626)/K3626)&gt;0)</f>
        <v>#DIV/0!</v>
      </c>
      <c r="J3636" t="e">
        <f t="shared" ref="J3636:J3637" si="5387">AND(((J3631-K3631)/K3631)&gt;0,((J3631-L3631)/L3631)&gt;0,((J3626-K3626)/K3626)&gt;0,((J3626-L3626)/L3626)&gt;0)</f>
        <v>#DIV/0!</v>
      </c>
      <c r="K3636" t="e">
        <f t="shared" ref="K3636:K3637" si="5388">AND(((K3631-L3631)/L3631)&gt;0,((K3631-M3631)/M3631)&gt;0,((K3626-L3626)/L3626)&gt;0,((K3626-M3626)/M3626)&gt;0)</f>
        <v>#DIV/0!</v>
      </c>
      <c r="L3636" t="e">
        <f t="shared" ref="L3636:L3637" si="5389">AND(((L3631-M3631)/M3631)&gt;0,((L3631-N3631)/N3631)&gt;0,((L3626-M3626)/M3626)&gt;0,((L3626-N3626)/N3626)&gt;0)</f>
        <v>#DIV/0!</v>
      </c>
    </row>
    <row r="3637" spans="1:16" x14ac:dyDescent="0.25">
      <c r="B3637" t="e">
        <f>OR(AND(C3637:D3637),AND(C3637,E3637))</f>
        <v>#DIV/0!</v>
      </c>
      <c r="C3637" t="e">
        <f>AND(((C3632-D3632)/D3632)&gt;0,((C3632-E3632)/E3632)&gt;0,((C3627-D3627)/D3627)&gt;0,((C3627-E3627)/E3627)&gt;0)</f>
        <v>#DIV/0!</v>
      </c>
      <c r="D3637" t="e">
        <f t="shared" si="5381"/>
        <v>#DIV/0!</v>
      </c>
      <c r="E3637" t="e">
        <f t="shared" si="5382"/>
        <v>#DIV/0!</v>
      </c>
      <c r="F3637" t="e">
        <f t="shared" si="5383"/>
        <v>#DIV/0!</v>
      </c>
      <c r="G3637" t="e">
        <f t="shared" si="5384"/>
        <v>#DIV/0!</v>
      </c>
      <c r="H3637" t="e">
        <f t="shared" si="5385"/>
        <v>#DIV/0!</v>
      </c>
      <c r="I3637" t="e">
        <f t="shared" si="5386"/>
        <v>#DIV/0!</v>
      </c>
      <c r="J3637" t="e">
        <f t="shared" si="5387"/>
        <v>#DIV/0!</v>
      </c>
      <c r="K3637" t="e">
        <f t="shared" si="5388"/>
        <v>#DIV/0!</v>
      </c>
      <c r="L3637" t="e">
        <f t="shared" si="5389"/>
        <v>#DIV/0!</v>
      </c>
    </row>
    <row r="3639" spans="1:16" x14ac:dyDescent="0.25">
      <c r="A3639" s="7">
        <f>B3640</f>
        <v>0</v>
      </c>
      <c r="B3639" s="7" t="e">
        <f>OR(AND(C3652:D3652),AND(C3652,E3652))</f>
        <v>#DIV/0!</v>
      </c>
      <c r="C3639" s="7" t="e">
        <f>OR(AND(C3653:D3653),AND(C3653,E3653))</f>
        <v>#DIV/0!</v>
      </c>
      <c r="D3639" s="7" t="e">
        <f>OR(AND(C3654:D3654),AND(C3654,E3654))</f>
        <v>#DIV/0!</v>
      </c>
      <c r="E3639" s="7" t="str">
        <f>C3640</f>
        <v>JUN '21</v>
      </c>
      <c r="F3639" s="7" t="e">
        <f>OR(AND(D3652:E3652),AND(D3652,F3652))</f>
        <v>#DIV/0!</v>
      </c>
      <c r="G3639" s="7" t="e">
        <f>OR(AND(D3653:E3653),AND(D3653,F3653))</f>
        <v>#DIV/0!</v>
      </c>
      <c r="H3639" s="7" t="e">
        <f>OR(AND(D3654:E3654),AND(D3654,F3654))</f>
        <v>#DIV/0!</v>
      </c>
      <c r="I3639" s="7" t="str">
        <f>D3640</f>
        <v>MAR '21</v>
      </c>
      <c r="J3639" s="11">
        <f>A3650</f>
        <v>0</v>
      </c>
      <c r="K3639" s="7">
        <f>B3645</f>
        <v>0</v>
      </c>
      <c r="L3639" s="7"/>
      <c r="M3639" s="7"/>
      <c r="O3639" t="str">
        <f>"https://www.moneycontrol.com/financials/21stcenturymanagement/results/consolidated-quarterly-results/"&amp;M3639&amp;"/1"</f>
        <v>https://www.moneycontrol.com/financials/21stcenturymanagement/results/consolidated-quarterly-results//1</v>
      </c>
      <c r="P3639" t="str">
        <f>"https://www.moneycontrol.com/financials/21stcenturymanagement/results/consolidated-quarterly-results/"&amp;M3639&amp;"/2"</f>
        <v>https://www.moneycontrol.com/financials/21stcenturymanagement/results/consolidated-quarterly-results//2</v>
      </c>
    </row>
    <row r="3640" spans="1:16" x14ac:dyDescent="0.25">
      <c r="A3640" s="2" t="s">
        <v>49</v>
      </c>
      <c r="B3640" s="8"/>
      <c r="C3640" s="2" t="s">
        <v>50</v>
      </c>
      <c r="D3640" s="2" t="s">
        <v>48</v>
      </c>
      <c r="E3640" s="2" t="s">
        <v>47</v>
      </c>
      <c r="F3640" s="2" t="s">
        <v>51</v>
      </c>
      <c r="G3640" s="2" t="s">
        <v>46</v>
      </c>
      <c r="H3640" s="2" t="s">
        <v>45</v>
      </c>
      <c r="I3640" s="2" t="s">
        <v>44</v>
      </c>
      <c r="J3640" s="2" t="s">
        <v>43</v>
      </c>
      <c r="K3640" s="2" t="s">
        <v>42</v>
      </c>
      <c r="L3640" s="2" t="s">
        <v>41</v>
      </c>
      <c r="M3640" s="2"/>
      <c r="O3640" s="2"/>
    </row>
    <row r="3641" spans="1:16" x14ac:dyDescent="0.25">
      <c r="A3641" t="s">
        <v>38</v>
      </c>
      <c r="B3641" t="s">
        <v>34</v>
      </c>
      <c r="C3641" s="6"/>
      <c r="D3641" s="6"/>
      <c r="E3641" s="6"/>
      <c r="F3641" s="6"/>
      <c r="G3641" s="6"/>
      <c r="H3641" s="6"/>
      <c r="I3641" s="6"/>
      <c r="J3641" s="6"/>
      <c r="K3641" s="6"/>
      <c r="L3641" s="6"/>
    </row>
    <row r="3642" spans="1:16" x14ac:dyDescent="0.25">
      <c r="B3642" t="s">
        <v>36</v>
      </c>
      <c r="C3642" s="4"/>
      <c r="D3642" s="6"/>
      <c r="E3642" s="4"/>
      <c r="F3642" s="4"/>
      <c r="G3642" s="4"/>
      <c r="H3642" s="6"/>
      <c r="I3642" s="4"/>
      <c r="J3642" s="4"/>
      <c r="K3642" s="4"/>
      <c r="L3642" s="4"/>
    </row>
    <row r="3643" spans="1:16" x14ac:dyDescent="0.25">
      <c r="B3643" t="s">
        <v>33</v>
      </c>
      <c r="C3643" s="5" t="e">
        <f t="shared" ref="C3643:L3643" si="5390">C3642/C3641</f>
        <v>#DIV/0!</v>
      </c>
      <c r="D3643" s="5" t="e">
        <f t="shared" si="5390"/>
        <v>#DIV/0!</v>
      </c>
      <c r="E3643" s="5" t="e">
        <f t="shared" si="5390"/>
        <v>#DIV/0!</v>
      </c>
      <c r="F3643" s="5" t="e">
        <f t="shared" si="5390"/>
        <v>#DIV/0!</v>
      </c>
      <c r="G3643" s="5" t="e">
        <f t="shared" si="5390"/>
        <v>#DIV/0!</v>
      </c>
      <c r="H3643" s="5" t="e">
        <f t="shared" si="5390"/>
        <v>#DIV/0!</v>
      </c>
      <c r="I3643" s="5" t="e">
        <f t="shared" si="5390"/>
        <v>#DIV/0!</v>
      </c>
      <c r="J3643" s="5" t="e">
        <f t="shared" si="5390"/>
        <v>#DIV/0!</v>
      </c>
      <c r="K3643" s="5" t="e">
        <f t="shared" si="5390"/>
        <v>#DIV/0!</v>
      </c>
      <c r="L3643" s="5" t="e">
        <f t="shared" si="5390"/>
        <v>#DIV/0!</v>
      </c>
    </row>
    <row r="3644" spans="1:16" x14ac:dyDescent="0.25">
      <c r="B3644" t="s">
        <v>32</v>
      </c>
      <c r="C3644" s="4"/>
      <c r="D3644" s="4"/>
      <c r="E3644" s="4"/>
      <c r="F3644" s="4"/>
      <c r="G3644" s="4"/>
      <c r="H3644" s="4"/>
      <c r="I3644" s="4"/>
      <c r="J3644" s="4"/>
      <c r="K3644" s="4"/>
      <c r="L3644" s="4"/>
    </row>
    <row r="3646" spans="1:16" x14ac:dyDescent="0.25">
      <c r="A3646" t="s">
        <v>37</v>
      </c>
      <c r="B3646" t="s">
        <v>34</v>
      </c>
      <c r="C3646" s="3">
        <f t="shared" ref="C3646:C3647" si="5391">SUM(C3641:F3641)</f>
        <v>0</v>
      </c>
      <c r="D3646" s="3">
        <f t="shared" ref="D3646:D3647" si="5392">SUM(D3641:G3641)</f>
        <v>0</v>
      </c>
      <c r="E3646" s="3">
        <f t="shared" ref="E3646:E3647" si="5393">SUM(E3641:H3641)</f>
        <v>0</v>
      </c>
      <c r="F3646" s="3">
        <f t="shared" ref="F3646:F3647" si="5394">SUM(F3641:I3641)</f>
        <v>0</v>
      </c>
      <c r="G3646" s="3">
        <f t="shared" ref="G3646:G3647" si="5395">SUM(G3641:J3641)</f>
        <v>0</v>
      </c>
      <c r="H3646" s="3">
        <f t="shared" ref="H3646:H3647" si="5396">SUM(H3641:K3641)</f>
        <v>0</v>
      </c>
      <c r="I3646" s="3">
        <f t="shared" ref="I3646:I3647" si="5397">SUM(I3641:L3641)</f>
        <v>0</v>
      </c>
    </row>
    <row r="3647" spans="1:16" x14ac:dyDescent="0.25">
      <c r="B3647" t="s">
        <v>36</v>
      </c>
      <c r="C3647" s="3">
        <f t="shared" si="5391"/>
        <v>0</v>
      </c>
      <c r="D3647" s="3">
        <f t="shared" si="5392"/>
        <v>0</v>
      </c>
      <c r="E3647" s="3">
        <f t="shared" si="5393"/>
        <v>0</v>
      </c>
      <c r="F3647" s="3">
        <f t="shared" si="5394"/>
        <v>0</v>
      </c>
      <c r="G3647" s="3">
        <f t="shared" si="5395"/>
        <v>0</v>
      </c>
      <c r="H3647" s="3">
        <f t="shared" si="5396"/>
        <v>0</v>
      </c>
      <c r="I3647" s="3">
        <f t="shared" si="5397"/>
        <v>0</v>
      </c>
    </row>
    <row r="3648" spans="1:16" x14ac:dyDescent="0.25">
      <c r="B3648" t="s">
        <v>33</v>
      </c>
      <c r="C3648" s="1" t="e">
        <f t="shared" ref="C3648:I3648" si="5398">C3647/C3646</f>
        <v>#DIV/0!</v>
      </c>
      <c r="D3648" s="1" t="e">
        <f t="shared" si="5398"/>
        <v>#DIV/0!</v>
      </c>
      <c r="E3648" s="1" t="e">
        <f t="shared" si="5398"/>
        <v>#DIV/0!</v>
      </c>
      <c r="F3648" s="1" t="e">
        <f t="shared" si="5398"/>
        <v>#DIV/0!</v>
      </c>
      <c r="G3648" s="1" t="e">
        <f t="shared" si="5398"/>
        <v>#DIV/0!</v>
      </c>
      <c r="H3648" s="1" t="e">
        <f t="shared" si="5398"/>
        <v>#DIV/0!</v>
      </c>
      <c r="I3648" s="1" t="e">
        <f t="shared" si="5398"/>
        <v>#DIV/0!</v>
      </c>
    </row>
    <row r="3649" spans="1:16" x14ac:dyDescent="0.25">
      <c r="B3649" t="s">
        <v>32</v>
      </c>
      <c r="C3649">
        <f t="shared" ref="C3649" si="5399">SUM(C3644:F3644)</f>
        <v>0</v>
      </c>
      <c r="D3649">
        <f t="shared" ref="D3649" si="5400">SUM(D3644:G3644)</f>
        <v>0</v>
      </c>
      <c r="E3649">
        <f t="shared" ref="E3649" si="5401">SUM(E3644:H3644)</f>
        <v>0</v>
      </c>
      <c r="F3649">
        <f t="shared" ref="F3649" si="5402">SUM(F3644:I3644)</f>
        <v>0</v>
      </c>
      <c r="G3649">
        <f t="shared" ref="G3649" si="5403">SUM(G3644:J3644)</f>
        <v>0</v>
      </c>
      <c r="H3649">
        <f t="shared" ref="H3649" si="5404">SUM(H3644:K3644)</f>
        <v>0</v>
      </c>
      <c r="I3649">
        <f t="shared" ref="I3649" si="5405">SUM(I3644:L3644)</f>
        <v>0</v>
      </c>
    </row>
    <row r="3650" spans="1:16" x14ac:dyDescent="0.25">
      <c r="A3650" s="10"/>
      <c r="B3650" s="9"/>
      <c r="C3650" s="9"/>
      <c r="D3650" s="9"/>
      <c r="E3650" s="9"/>
      <c r="F3650" s="9"/>
      <c r="G3650" s="9"/>
      <c r="H3650" s="9"/>
      <c r="I3650" s="9"/>
    </row>
    <row r="3651" spans="1:16" x14ac:dyDescent="0.25">
      <c r="A3651" t="s">
        <v>35</v>
      </c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</row>
    <row r="3652" spans="1:16" x14ac:dyDescent="0.25">
      <c r="A3652" t="e">
        <f>B3652</f>
        <v>#DIV/0!</v>
      </c>
      <c r="B3652" t="e">
        <f>OR(AND(C3652:D3652),AND(C3652,E3652))</f>
        <v>#DIV/0!</v>
      </c>
      <c r="C3652" t="e">
        <f>AND(((C3646-D3646)/D3646)&gt;0,((C3641-D3641)/D3641)&gt;0,((C3646-E3646)/E3646)&gt;0,((C3641-E3641)/E3641)&gt;0)</f>
        <v>#DIV/0!</v>
      </c>
      <c r="D3652" t="e">
        <f>AND(((D3646-E3646)/E3646)&gt;0,((D3641-E3641)/E3641)&gt;0,((D3646-F3646)/F3646)&gt;0,((D3641-F3641)/F3641)&gt;0)</f>
        <v>#DIV/0!</v>
      </c>
      <c r="E3652" t="e">
        <f>AND(((E3646-F3646)/F3646)&gt;0,((E3641-F3641)/F3641)&gt;0,((E3646-G3646)/G3646)&gt;0,((E3641-G3641)/G3641)&gt;0)</f>
        <v>#DIV/0!</v>
      </c>
      <c r="F3652" t="e">
        <f>AND(((F3646-G3646)/G3646)&gt;0,((F3641-G3641)/G3641)&gt;0,((F3646-H3646)/H3646)&gt;0,((F3641-H3641)/H3641)&gt;0)</f>
        <v>#DIV/0!</v>
      </c>
      <c r="G3652" t="e">
        <f>AND(((G3646-H3646)/H3646)&gt;0,((G3641-H3641)/H3641)&gt;0,((G3646-I3646)/I3646)&gt;0,((G3641-I3641)/I3641)&gt;0)</f>
        <v>#DIV/0!</v>
      </c>
      <c r="H3652" t="e">
        <f>AND(((H3646-I3646)/I3646)&gt;0,((H3641-I3641)/I3641)&gt;0,((H3646-J3646)/J3646)&gt;0,((H3641-J3641)/J3641)&gt;0)</f>
        <v>#DIV/0!</v>
      </c>
      <c r="I3652" t="e">
        <f>AND(((I3646-J3646)/J3646)&gt;0,((I3641-J3641)/J3641)&gt;0,((I3646-K3646)/K3646)&gt;0,((I3641-K3641)/K3641)&gt;0)</f>
        <v>#DIV/0!</v>
      </c>
      <c r="J3652" t="e">
        <f>AND(((J3646-K3646)/K3646)&gt;0,((J3641-K3641)/K3641)&gt;0,((J3646-L3646)/L3646)&gt;0,((J3641-L3641)/L3641)&gt;0)</f>
        <v>#DIV/0!</v>
      </c>
      <c r="K3652" t="e">
        <f>AND(((K3646-L3646)/L3646)&gt;0,((K3641-L3641)/L3641)&gt;0,((K3646-M3646)/M3646)&gt;0,((K3641-M3641)/M3641)&gt;0)</f>
        <v>#DIV/0!</v>
      </c>
      <c r="L3652" t="e">
        <f>AND(((L3646-M3646)/M3646)&gt;0,((L3641-M3641)/M3641)&gt;0,((L3646-N3646)/N3646)&gt;0,((L3641-N3641)/N3641)&gt;0)</f>
        <v>#DIV/0!</v>
      </c>
    </row>
    <row r="3653" spans="1:16" x14ac:dyDescent="0.25">
      <c r="B3653" t="e">
        <f>OR(AND(C3653:D3653),AND(C3653,E3653))</f>
        <v>#DIV/0!</v>
      </c>
      <c r="C3653" t="e">
        <f>AND(((C3648-D3648)/D3648)&gt;0,((C3648-E3648)/E3648)&gt;0,((C3643-D3643)/D3643)&gt;0,((C3643-E3643)/E3643)&gt;0)</f>
        <v>#DIV/0!</v>
      </c>
      <c r="D3653" t="e">
        <f t="shared" ref="D3653:D3654" si="5406">AND(((D3648-E3648)/E3648)&gt;0,((D3648-F3648)/F3648)&gt;0,((D3643-E3643)/E3643)&gt;0,((D3643-F3643)/F3643)&gt;0)</f>
        <v>#DIV/0!</v>
      </c>
      <c r="E3653" t="e">
        <f t="shared" ref="E3653:E3654" si="5407">AND(((E3648-F3648)/F3648)&gt;0,((E3648-G3648)/G3648)&gt;0,((E3643-F3643)/F3643)&gt;0,((E3643-G3643)/G3643)&gt;0)</f>
        <v>#DIV/0!</v>
      </c>
      <c r="F3653" t="e">
        <f t="shared" ref="F3653:F3654" si="5408">AND(((F3648-G3648)/G3648)&gt;0,((F3648-H3648)/H3648)&gt;0,((F3643-G3643)/G3643)&gt;0,((F3643-H3643)/H3643)&gt;0)</f>
        <v>#DIV/0!</v>
      </c>
      <c r="G3653" t="e">
        <f t="shared" ref="G3653:G3654" si="5409">AND(((G3648-H3648)/H3648)&gt;0,((G3648-I3648)/I3648)&gt;0,((G3643-H3643)/H3643)&gt;0,((G3643-I3643)/I3643)&gt;0)</f>
        <v>#DIV/0!</v>
      </c>
      <c r="H3653" t="e">
        <f t="shared" ref="H3653:H3654" si="5410">AND(((H3648-I3648)/I3648)&gt;0,((H3648-J3648)/J3648)&gt;0,((H3643-I3643)/I3643)&gt;0,((H3643-J3643)/J3643)&gt;0)</f>
        <v>#DIV/0!</v>
      </c>
      <c r="I3653" t="e">
        <f t="shared" ref="I3653:I3654" si="5411">AND(((I3648-J3648)/J3648)&gt;0,((I3648-K3648)/K3648)&gt;0,((I3643-J3643)/J3643)&gt;0,((I3643-K3643)/K3643)&gt;0)</f>
        <v>#DIV/0!</v>
      </c>
      <c r="J3653" t="e">
        <f t="shared" ref="J3653:J3654" si="5412">AND(((J3648-K3648)/K3648)&gt;0,((J3648-L3648)/L3648)&gt;0,((J3643-K3643)/K3643)&gt;0,((J3643-L3643)/L3643)&gt;0)</f>
        <v>#DIV/0!</v>
      </c>
      <c r="K3653" t="e">
        <f t="shared" ref="K3653:K3654" si="5413">AND(((K3648-L3648)/L3648)&gt;0,((K3648-M3648)/M3648)&gt;0,((K3643-L3643)/L3643)&gt;0,((K3643-M3643)/M3643)&gt;0)</f>
        <v>#DIV/0!</v>
      </c>
      <c r="L3653" t="e">
        <f t="shared" ref="L3653:L3654" si="5414">AND(((L3648-M3648)/M3648)&gt;0,((L3648-N3648)/N3648)&gt;0,((L3643-M3643)/M3643)&gt;0,((L3643-N3643)/N3643)&gt;0)</f>
        <v>#DIV/0!</v>
      </c>
    </row>
    <row r="3654" spans="1:16" x14ac:dyDescent="0.25">
      <c r="B3654" t="e">
        <f>OR(AND(C3654:D3654),AND(C3654,E3654))</f>
        <v>#DIV/0!</v>
      </c>
      <c r="C3654" t="e">
        <f>AND(((C3649-D3649)/D3649)&gt;0,((C3649-E3649)/E3649)&gt;0,((C3644-D3644)/D3644)&gt;0,((C3644-E3644)/E3644)&gt;0)</f>
        <v>#DIV/0!</v>
      </c>
      <c r="D3654" t="e">
        <f t="shared" si="5406"/>
        <v>#DIV/0!</v>
      </c>
      <c r="E3654" t="e">
        <f t="shared" si="5407"/>
        <v>#DIV/0!</v>
      </c>
      <c r="F3654" t="e">
        <f t="shared" si="5408"/>
        <v>#DIV/0!</v>
      </c>
      <c r="G3654" t="e">
        <f t="shared" si="5409"/>
        <v>#DIV/0!</v>
      </c>
      <c r="H3654" t="e">
        <f t="shared" si="5410"/>
        <v>#DIV/0!</v>
      </c>
      <c r="I3654" t="e">
        <f t="shared" si="5411"/>
        <v>#DIV/0!</v>
      </c>
      <c r="J3654" t="e">
        <f t="shared" si="5412"/>
        <v>#DIV/0!</v>
      </c>
      <c r="K3654" t="e">
        <f t="shared" si="5413"/>
        <v>#DIV/0!</v>
      </c>
      <c r="L3654" t="e">
        <f t="shared" si="5414"/>
        <v>#DIV/0!</v>
      </c>
    </row>
    <row r="3656" spans="1:16" x14ac:dyDescent="0.25">
      <c r="A3656" s="7">
        <f>B3657</f>
        <v>0</v>
      </c>
      <c r="B3656" s="7" t="e">
        <f>OR(AND(C3669:D3669),AND(C3669,E3669))</f>
        <v>#DIV/0!</v>
      </c>
      <c r="C3656" s="7" t="e">
        <f>OR(AND(C3670:D3670),AND(C3670,E3670))</f>
        <v>#DIV/0!</v>
      </c>
      <c r="D3656" s="7" t="e">
        <f>OR(AND(C3671:D3671),AND(C3671,E3671))</f>
        <v>#DIV/0!</v>
      </c>
      <c r="E3656" s="7" t="str">
        <f>C3657</f>
        <v>JUN '21</v>
      </c>
      <c r="F3656" s="7" t="e">
        <f>OR(AND(D3669:E3669),AND(D3669,F3669))</f>
        <v>#DIV/0!</v>
      </c>
      <c r="G3656" s="7" t="e">
        <f>OR(AND(D3670:E3670),AND(D3670,F3670))</f>
        <v>#DIV/0!</v>
      </c>
      <c r="H3656" s="7" t="e">
        <f>OR(AND(D3671:E3671),AND(D3671,F3671))</f>
        <v>#DIV/0!</v>
      </c>
      <c r="I3656" s="7" t="str">
        <f>D3657</f>
        <v>MAR '21</v>
      </c>
      <c r="J3656" s="11">
        <f>A3667</f>
        <v>0</v>
      </c>
      <c r="K3656" s="7">
        <f>B3662</f>
        <v>0</v>
      </c>
      <c r="L3656" s="7"/>
      <c r="M3656" s="7"/>
      <c r="O3656" t="str">
        <f>"https://www.moneycontrol.com/financials/21stcenturymanagement/results/consolidated-quarterly-results/"&amp;M3656&amp;"/1"</f>
        <v>https://www.moneycontrol.com/financials/21stcenturymanagement/results/consolidated-quarterly-results//1</v>
      </c>
      <c r="P3656" t="str">
        <f>"https://www.moneycontrol.com/financials/21stcenturymanagement/results/consolidated-quarterly-results/"&amp;M3656&amp;"/2"</f>
        <v>https://www.moneycontrol.com/financials/21stcenturymanagement/results/consolidated-quarterly-results//2</v>
      </c>
    </row>
    <row r="3657" spans="1:16" x14ac:dyDescent="0.25">
      <c r="A3657" s="2" t="s">
        <v>49</v>
      </c>
      <c r="B3657" s="8"/>
      <c r="C3657" s="2" t="s">
        <v>50</v>
      </c>
      <c r="D3657" s="2" t="s">
        <v>48</v>
      </c>
      <c r="E3657" s="2" t="s">
        <v>47</v>
      </c>
      <c r="F3657" s="2" t="s">
        <v>51</v>
      </c>
      <c r="G3657" s="2" t="s">
        <v>46</v>
      </c>
      <c r="H3657" s="2" t="s">
        <v>45</v>
      </c>
      <c r="I3657" s="2" t="s">
        <v>44</v>
      </c>
      <c r="J3657" s="2" t="s">
        <v>43</v>
      </c>
      <c r="K3657" s="2" t="s">
        <v>42</v>
      </c>
      <c r="L3657" s="2" t="s">
        <v>41</v>
      </c>
      <c r="M3657" s="2"/>
      <c r="O3657" s="2"/>
    </row>
    <row r="3658" spans="1:16" x14ac:dyDescent="0.25">
      <c r="A3658" t="s">
        <v>38</v>
      </c>
      <c r="B3658" t="s">
        <v>34</v>
      </c>
      <c r="C3658" s="6"/>
      <c r="D3658" s="6"/>
      <c r="E3658" s="6"/>
      <c r="F3658" s="6"/>
      <c r="G3658" s="6"/>
      <c r="H3658" s="6"/>
      <c r="I3658" s="6"/>
      <c r="J3658" s="6"/>
      <c r="K3658" s="6"/>
      <c r="L3658" s="6"/>
    </row>
    <row r="3659" spans="1:16" x14ac:dyDescent="0.25">
      <c r="B3659" t="s">
        <v>36</v>
      </c>
      <c r="C3659" s="4"/>
      <c r="D3659" s="6"/>
      <c r="E3659" s="4"/>
      <c r="F3659" s="4"/>
      <c r="G3659" s="4"/>
      <c r="H3659" s="6"/>
      <c r="I3659" s="4"/>
      <c r="J3659" s="4"/>
      <c r="K3659" s="4"/>
      <c r="L3659" s="4"/>
    </row>
    <row r="3660" spans="1:16" x14ac:dyDescent="0.25">
      <c r="B3660" t="s">
        <v>33</v>
      </c>
      <c r="C3660" s="5" t="e">
        <f t="shared" ref="C3660:L3660" si="5415">C3659/C3658</f>
        <v>#DIV/0!</v>
      </c>
      <c r="D3660" s="5" t="e">
        <f t="shared" si="5415"/>
        <v>#DIV/0!</v>
      </c>
      <c r="E3660" s="5" t="e">
        <f t="shared" si="5415"/>
        <v>#DIV/0!</v>
      </c>
      <c r="F3660" s="5" t="e">
        <f t="shared" si="5415"/>
        <v>#DIV/0!</v>
      </c>
      <c r="G3660" s="5" t="e">
        <f t="shared" si="5415"/>
        <v>#DIV/0!</v>
      </c>
      <c r="H3660" s="5" t="e">
        <f t="shared" si="5415"/>
        <v>#DIV/0!</v>
      </c>
      <c r="I3660" s="5" t="e">
        <f t="shared" si="5415"/>
        <v>#DIV/0!</v>
      </c>
      <c r="J3660" s="5" t="e">
        <f t="shared" si="5415"/>
        <v>#DIV/0!</v>
      </c>
      <c r="K3660" s="5" t="e">
        <f t="shared" si="5415"/>
        <v>#DIV/0!</v>
      </c>
      <c r="L3660" s="5" t="e">
        <f t="shared" si="5415"/>
        <v>#DIV/0!</v>
      </c>
    </row>
    <row r="3661" spans="1:16" x14ac:dyDescent="0.25">
      <c r="B3661" t="s">
        <v>32</v>
      </c>
      <c r="C3661" s="4"/>
      <c r="D3661" s="4"/>
      <c r="E3661" s="4"/>
      <c r="F3661" s="4"/>
      <c r="G3661" s="4"/>
      <c r="H3661" s="4"/>
      <c r="I3661" s="4"/>
      <c r="J3661" s="4"/>
      <c r="K3661" s="4"/>
      <c r="L3661" s="4"/>
    </row>
    <row r="3663" spans="1:16" x14ac:dyDescent="0.25">
      <c r="A3663" t="s">
        <v>37</v>
      </c>
      <c r="B3663" t="s">
        <v>34</v>
      </c>
      <c r="C3663" s="3">
        <f t="shared" ref="C3663:C3664" si="5416">SUM(C3658:F3658)</f>
        <v>0</v>
      </c>
      <c r="D3663" s="3">
        <f t="shared" ref="D3663:D3664" si="5417">SUM(D3658:G3658)</f>
        <v>0</v>
      </c>
      <c r="E3663" s="3">
        <f t="shared" ref="E3663:E3664" si="5418">SUM(E3658:H3658)</f>
        <v>0</v>
      </c>
      <c r="F3663" s="3">
        <f t="shared" ref="F3663:F3664" si="5419">SUM(F3658:I3658)</f>
        <v>0</v>
      </c>
      <c r="G3663" s="3">
        <f t="shared" ref="G3663:G3664" si="5420">SUM(G3658:J3658)</f>
        <v>0</v>
      </c>
      <c r="H3663" s="3">
        <f t="shared" ref="H3663:H3664" si="5421">SUM(H3658:K3658)</f>
        <v>0</v>
      </c>
      <c r="I3663" s="3">
        <f t="shared" ref="I3663:I3664" si="5422">SUM(I3658:L3658)</f>
        <v>0</v>
      </c>
    </row>
    <row r="3664" spans="1:16" x14ac:dyDescent="0.25">
      <c r="B3664" t="s">
        <v>36</v>
      </c>
      <c r="C3664" s="3">
        <f t="shared" si="5416"/>
        <v>0</v>
      </c>
      <c r="D3664" s="3">
        <f t="shared" si="5417"/>
        <v>0</v>
      </c>
      <c r="E3664" s="3">
        <f t="shared" si="5418"/>
        <v>0</v>
      </c>
      <c r="F3664" s="3">
        <f t="shared" si="5419"/>
        <v>0</v>
      </c>
      <c r="G3664" s="3">
        <f t="shared" si="5420"/>
        <v>0</v>
      </c>
      <c r="H3664" s="3">
        <f t="shared" si="5421"/>
        <v>0</v>
      </c>
      <c r="I3664" s="3">
        <f t="shared" si="5422"/>
        <v>0</v>
      </c>
    </row>
    <row r="3665" spans="1:16" x14ac:dyDescent="0.25">
      <c r="B3665" t="s">
        <v>33</v>
      </c>
      <c r="C3665" s="1" t="e">
        <f t="shared" ref="C3665:I3665" si="5423">C3664/C3663</f>
        <v>#DIV/0!</v>
      </c>
      <c r="D3665" s="1" t="e">
        <f t="shared" si="5423"/>
        <v>#DIV/0!</v>
      </c>
      <c r="E3665" s="1" t="e">
        <f t="shared" si="5423"/>
        <v>#DIV/0!</v>
      </c>
      <c r="F3665" s="1" t="e">
        <f t="shared" si="5423"/>
        <v>#DIV/0!</v>
      </c>
      <c r="G3665" s="1" t="e">
        <f t="shared" si="5423"/>
        <v>#DIV/0!</v>
      </c>
      <c r="H3665" s="1" t="e">
        <f t="shared" si="5423"/>
        <v>#DIV/0!</v>
      </c>
      <c r="I3665" s="1" t="e">
        <f t="shared" si="5423"/>
        <v>#DIV/0!</v>
      </c>
    </row>
    <row r="3666" spans="1:16" x14ac:dyDescent="0.25">
      <c r="B3666" t="s">
        <v>32</v>
      </c>
      <c r="C3666">
        <f t="shared" ref="C3666" si="5424">SUM(C3661:F3661)</f>
        <v>0</v>
      </c>
      <c r="D3666">
        <f t="shared" ref="D3666" si="5425">SUM(D3661:G3661)</f>
        <v>0</v>
      </c>
      <c r="E3666">
        <f t="shared" ref="E3666" si="5426">SUM(E3661:H3661)</f>
        <v>0</v>
      </c>
      <c r="F3666">
        <f t="shared" ref="F3666" si="5427">SUM(F3661:I3661)</f>
        <v>0</v>
      </c>
      <c r="G3666">
        <f t="shared" ref="G3666" si="5428">SUM(G3661:J3661)</f>
        <v>0</v>
      </c>
      <c r="H3666">
        <f t="shared" ref="H3666" si="5429">SUM(H3661:K3661)</f>
        <v>0</v>
      </c>
      <c r="I3666">
        <f t="shared" ref="I3666" si="5430">SUM(I3661:L3661)</f>
        <v>0</v>
      </c>
    </row>
    <row r="3667" spans="1:16" x14ac:dyDescent="0.25">
      <c r="A3667" s="10"/>
      <c r="B3667" s="9"/>
      <c r="C3667" s="9"/>
      <c r="D3667" s="9"/>
      <c r="E3667" s="9"/>
      <c r="F3667" s="9"/>
      <c r="G3667" s="9"/>
      <c r="H3667" s="9"/>
      <c r="I3667" s="9"/>
    </row>
    <row r="3668" spans="1:16" x14ac:dyDescent="0.25">
      <c r="A3668" t="s">
        <v>35</v>
      </c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</row>
    <row r="3669" spans="1:16" x14ac:dyDescent="0.25">
      <c r="A3669" t="e">
        <f>B3669</f>
        <v>#DIV/0!</v>
      </c>
      <c r="B3669" t="e">
        <f>OR(AND(C3669:D3669),AND(C3669,E3669))</f>
        <v>#DIV/0!</v>
      </c>
      <c r="C3669" t="e">
        <f>AND(((C3663-D3663)/D3663)&gt;0,((C3658-D3658)/D3658)&gt;0,((C3663-E3663)/E3663)&gt;0,((C3658-E3658)/E3658)&gt;0)</f>
        <v>#DIV/0!</v>
      </c>
      <c r="D3669" t="e">
        <f>AND(((D3663-E3663)/E3663)&gt;0,((D3658-E3658)/E3658)&gt;0,((D3663-F3663)/F3663)&gt;0,((D3658-F3658)/F3658)&gt;0)</f>
        <v>#DIV/0!</v>
      </c>
      <c r="E3669" t="e">
        <f>AND(((E3663-F3663)/F3663)&gt;0,((E3658-F3658)/F3658)&gt;0,((E3663-G3663)/G3663)&gt;0,((E3658-G3658)/G3658)&gt;0)</f>
        <v>#DIV/0!</v>
      </c>
      <c r="F3669" t="e">
        <f>AND(((F3663-G3663)/G3663)&gt;0,((F3658-G3658)/G3658)&gt;0,((F3663-H3663)/H3663)&gt;0,((F3658-H3658)/H3658)&gt;0)</f>
        <v>#DIV/0!</v>
      </c>
      <c r="G3669" t="e">
        <f>AND(((G3663-H3663)/H3663)&gt;0,((G3658-H3658)/H3658)&gt;0,((G3663-I3663)/I3663)&gt;0,((G3658-I3658)/I3658)&gt;0)</f>
        <v>#DIV/0!</v>
      </c>
      <c r="H3669" t="e">
        <f>AND(((H3663-I3663)/I3663)&gt;0,((H3658-I3658)/I3658)&gt;0,((H3663-J3663)/J3663)&gt;0,((H3658-J3658)/J3658)&gt;0)</f>
        <v>#DIV/0!</v>
      </c>
      <c r="I3669" t="e">
        <f>AND(((I3663-J3663)/J3663)&gt;0,((I3658-J3658)/J3658)&gt;0,((I3663-K3663)/K3663)&gt;0,((I3658-K3658)/K3658)&gt;0)</f>
        <v>#DIV/0!</v>
      </c>
      <c r="J3669" t="e">
        <f>AND(((J3663-K3663)/K3663)&gt;0,((J3658-K3658)/K3658)&gt;0,((J3663-L3663)/L3663)&gt;0,((J3658-L3658)/L3658)&gt;0)</f>
        <v>#DIV/0!</v>
      </c>
      <c r="K3669" t="e">
        <f>AND(((K3663-L3663)/L3663)&gt;0,((K3658-L3658)/L3658)&gt;0,((K3663-M3663)/M3663)&gt;0,((K3658-M3658)/M3658)&gt;0)</f>
        <v>#DIV/0!</v>
      </c>
      <c r="L3669" t="e">
        <f>AND(((L3663-M3663)/M3663)&gt;0,((L3658-M3658)/M3658)&gt;0,((L3663-N3663)/N3663)&gt;0,((L3658-N3658)/N3658)&gt;0)</f>
        <v>#DIV/0!</v>
      </c>
    </row>
    <row r="3670" spans="1:16" x14ac:dyDescent="0.25">
      <c r="B3670" t="e">
        <f>OR(AND(C3670:D3670),AND(C3670,E3670))</f>
        <v>#DIV/0!</v>
      </c>
      <c r="C3670" t="e">
        <f>AND(((C3665-D3665)/D3665)&gt;0,((C3665-E3665)/E3665)&gt;0,((C3660-D3660)/D3660)&gt;0,((C3660-E3660)/E3660)&gt;0)</f>
        <v>#DIV/0!</v>
      </c>
      <c r="D3670" t="e">
        <f t="shared" ref="D3670:D3671" si="5431">AND(((D3665-E3665)/E3665)&gt;0,((D3665-F3665)/F3665)&gt;0,((D3660-E3660)/E3660)&gt;0,((D3660-F3660)/F3660)&gt;0)</f>
        <v>#DIV/0!</v>
      </c>
      <c r="E3670" t="e">
        <f t="shared" ref="E3670:E3671" si="5432">AND(((E3665-F3665)/F3665)&gt;0,((E3665-G3665)/G3665)&gt;0,((E3660-F3660)/F3660)&gt;0,((E3660-G3660)/G3660)&gt;0)</f>
        <v>#DIV/0!</v>
      </c>
      <c r="F3670" t="e">
        <f t="shared" ref="F3670:F3671" si="5433">AND(((F3665-G3665)/G3665)&gt;0,((F3665-H3665)/H3665)&gt;0,((F3660-G3660)/G3660)&gt;0,((F3660-H3660)/H3660)&gt;0)</f>
        <v>#DIV/0!</v>
      </c>
      <c r="G3670" t="e">
        <f t="shared" ref="G3670:G3671" si="5434">AND(((G3665-H3665)/H3665)&gt;0,((G3665-I3665)/I3665)&gt;0,((G3660-H3660)/H3660)&gt;0,((G3660-I3660)/I3660)&gt;0)</f>
        <v>#DIV/0!</v>
      </c>
      <c r="H3670" t="e">
        <f t="shared" ref="H3670:H3671" si="5435">AND(((H3665-I3665)/I3665)&gt;0,((H3665-J3665)/J3665)&gt;0,((H3660-I3660)/I3660)&gt;0,((H3660-J3660)/J3660)&gt;0)</f>
        <v>#DIV/0!</v>
      </c>
      <c r="I3670" t="e">
        <f t="shared" ref="I3670:I3671" si="5436">AND(((I3665-J3665)/J3665)&gt;0,((I3665-K3665)/K3665)&gt;0,((I3660-J3660)/J3660)&gt;0,((I3660-K3660)/K3660)&gt;0)</f>
        <v>#DIV/0!</v>
      </c>
      <c r="J3670" t="e">
        <f t="shared" ref="J3670:J3671" si="5437">AND(((J3665-K3665)/K3665)&gt;0,((J3665-L3665)/L3665)&gt;0,((J3660-K3660)/K3660)&gt;0,((J3660-L3660)/L3660)&gt;0)</f>
        <v>#DIV/0!</v>
      </c>
      <c r="K3670" t="e">
        <f t="shared" ref="K3670:K3671" si="5438">AND(((K3665-L3665)/L3665)&gt;0,((K3665-M3665)/M3665)&gt;0,((K3660-L3660)/L3660)&gt;0,((K3660-M3660)/M3660)&gt;0)</f>
        <v>#DIV/0!</v>
      </c>
      <c r="L3670" t="e">
        <f t="shared" ref="L3670:L3671" si="5439">AND(((L3665-M3665)/M3665)&gt;0,((L3665-N3665)/N3665)&gt;0,((L3660-M3660)/M3660)&gt;0,((L3660-N3660)/N3660)&gt;0)</f>
        <v>#DIV/0!</v>
      </c>
    </row>
    <row r="3671" spans="1:16" x14ac:dyDescent="0.25">
      <c r="B3671" t="e">
        <f>OR(AND(C3671:D3671),AND(C3671,E3671))</f>
        <v>#DIV/0!</v>
      </c>
      <c r="C3671" t="e">
        <f>AND(((C3666-D3666)/D3666)&gt;0,((C3666-E3666)/E3666)&gt;0,((C3661-D3661)/D3661)&gt;0,((C3661-E3661)/E3661)&gt;0)</f>
        <v>#DIV/0!</v>
      </c>
      <c r="D3671" t="e">
        <f t="shared" si="5431"/>
        <v>#DIV/0!</v>
      </c>
      <c r="E3671" t="e">
        <f t="shared" si="5432"/>
        <v>#DIV/0!</v>
      </c>
      <c r="F3671" t="e">
        <f t="shared" si="5433"/>
        <v>#DIV/0!</v>
      </c>
      <c r="G3671" t="e">
        <f t="shared" si="5434"/>
        <v>#DIV/0!</v>
      </c>
      <c r="H3671" t="e">
        <f t="shared" si="5435"/>
        <v>#DIV/0!</v>
      </c>
      <c r="I3671" t="e">
        <f t="shared" si="5436"/>
        <v>#DIV/0!</v>
      </c>
      <c r="J3671" t="e">
        <f t="shared" si="5437"/>
        <v>#DIV/0!</v>
      </c>
      <c r="K3671" t="e">
        <f t="shared" si="5438"/>
        <v>#DIV/0!</v>
      </c>
      <c r="L3671" t="e">
        <f t="shared" si="5439"/>
        <v>#DIV/0!</v>
      </c>
    </row>
    <row r="3673" spans="1:16" x14ac:dyDescent="0.25">
      <c r="A3673" s="7">
        <f>B3674</f>
        <v>0</v>
      </c>
      <c r="B3673" s="7" t="e">
        <f>OR(AND(C3686:D3686),AND(C3686,E3686))</f>
        <v>#DIV/0!</v>
      </c>
      <c r="C3673" s="7" t="e">
        <f>OR(AND(C3687:D3687),AND(C3687,E3687))</f>
        <v>#DIV/0!</v>
      </c>
      <c r="D3673" s="7" t="e">
        <f>OR(AND(C3688:D3688),AND(C3688,E3688))</f>
        <v>#DIV/0!</v>
      </c>
      <c r="E3673" s="7" t="str">
        <f>C3674</f>
        <v>JUN '21</v>
      </c>
      <c r="F3673" s="7" t="e">
        <f>OR(AND(D3686:E3686),AND(D3686,F3686))</f>
        <v>#DIV/0!</v>
      </c>
      <c r="G3673" s="7" t="e">
        <f>OR(AND(D3687:E3687),AND(D3687,F3687))</f>
        <v>#DIV/0!</v>
      </c>
      <c r="H3673" s="7" t="e">
        <f>OR(AND(D3688:E3688),AND(D3688,F3688))</f>
        <v>#DIV/0!</v>
      </c>
      <c r="I3673" s="7" t="str">
        <f>D3674</f>
        <v>MAR '21</v>
      </c>
      <c r="J3673" s="11">
        <f>A3684</f>
        <v>0</v>
      </c>
      <c r="K3673" s="7">
        <f>B3679</f>
        <v>0</v>
      </c>
      <c r="L3673" s="7"/>
      <c r="M3673" s="7"/>
      <c r="O3673" t="str">
        <f>"https://www.moneycontrol.com/financials/21stcenturymanagement/results/consolidated-quarterly-results/"&amp;M3673&amp;"/1"</f>
        <v>https://www.moneycontrol.com/financials/21stcenturymanagement/results/consolidated-quarterly-results//1</v>
      </c>
      <c r="P3673" t="str">
        <f>"https://www.moneycontrol.com/financials/21stcenturymanagement/results/consolidated-quarterly-results/"&amp;M3673&amp;"/2"</f>
        <v>https://www.moneycontrol.com/financials/21stcenturymanagement/results/consolidated-quarterly-results//2</v>
      </c>
    </row>
    <row r="3674" spans="1:16" x14ac:dyDescent="0.25">
      <c r="A3674" s="2" t="s">
        <v>49</v>
      </c>
      <c r="B3674" s="8"/>
      <c r="C3674" s="2" t="s">
        <v>50</v>
      </c>
      <c r="D3674" s="2" t="s">
        <v>48</v>
      </c>
      <c r="E3674" s="2" t="s">
        <v>47</v>
      </c>
      <c r="F3674" s="2" t="s">
        <v>51</v>
      </c>
      <c r="G3674" s="2" t="s">
        <v>46</v>
      </c>
      <c r="H3674" s="2" t="s">
        <v>45</v>
      </c>
      <c r="I3674" s="2" t="s">
        <v>44</v>
      </c>
      <c r="J3674" s="2" t="s">
        <v>43</v>
      </c>
      <c r="K3674" s="2" t="s">
        <v>42</v>
      </c>
      <c r="L3674" s="2" t="s">
        <v>41</v>
      </c>
      <c r="M3674" s="2"/>
      <c r="O3674" s="2"/>
    </row>
    <row r="3675" spans="1:16" x14ac:dyDescent="0.25">
      <c r="A3675" t="s">
        <v>38</v>
      </c>
      <c r="B3675" t="s">
        <v>34</v>
      </c>
      <c r="C3675" s="6"/>
      <c r="D3675" s="6"/>
      <c r="E3675" s="6"/>
      <c r="F3675" s="6"/>
      <c r="G3675" s="6"/>
      <c r="H3675" s="6"/>
      <c r="I3675" s="6"/>
      <c r="J3675" s="6"/>
      <c r="K3675" s="6"/>
      <c r="L3675" s="6"/>
    </row>
    <row r="3676" spans="1:16" x14ac:dyDescent="0.25">
      <c r="B3676" t="s">
        <v>36</v>
      </c>
      <c r="C3676" s="4"/>
      <c r="D3676" s="6"/>
      <c r="E3676" s="4"/>
      <c r="F3676" s="4"/>
      <c r="G3676" s="4"/>
      <c r="H3676" s="6"/>
      <c r="I3676" s="4"/>
      <c r="J3676" s="4"/>
      <c r="K3676" s="4"/>
      <c r="L3676" s="4"/>
    </row>
    <row r="3677" spans="1:16" x14ac:dyDescent="0.25">
      <c r="B3677" t="s">
        <v>33</v>
      </c>
      <c r="C3677" s="5" t="e">
        <f t="shared" ref="C3677:L3677" si="5440">C3676/C3675</f>
        <v>#DIV/0!</v>
      </c>
      <c r="D3677" s="5" t="e">
        <f t="shared" si="5440"/>
        <v>#DIV/0!</v>
      </c>
      <c r="E3677" s="5" t="e">
        <f t="shared" si="5440"/>
        <v>#DIV/0!</v>
      </c>
      <c r="F3677" s="5" t="e">
        <f t="shared" si="5440"/>
        <v>#DIV/0!</v>
      </c>
      <c r="G3677" s="5" t="e">
        <f t="shared" si="5440"/>
        <v>#DIV/0!</v>
      </c>
      <c r="H3677" s="5" t="e">
        <f t="shared" si="5440"/>
        <v>#DIV/0!</v>
      </c>
      <c r="I3677" s="5" t="e">
        <f t="shared" si="5440"/>
        <v>#DIV/0!</v>
      </c>
      <c r="J3677" s="5" t="e">
        <f t="shared" si="5440"/>
        <v>#DIV/0!</v>
      </c>
      <c r="K3677" s="5" t="e">
        <f t="shared" si="5440"/>
        <v>#DIV/0!</v>
      </c>
      <c r="L3677" s="5" t="e">
        <f t="shared" si="5440"/>
        <v>#DIV/0!</v>
      </c>
    </row>
    <row r="3678" spans="1:16" x14ac:dyDescent="0.25">
      <c r="B3678" t="s">
        <v>32</v>
      </c>
      <c r="C3678" s="4"/>
      <c r="D3678" s="4"/>
      <c r="E3678" s="4"/>
      <c r="F3678" s="4"/>
      <c r="G3678" s="4"/>
      <c r="H3678" s="4"/>
      <c r="I3678" s="4"/>
      <c r="J3678" s="4"/>
      <c r="K3678" s="4"/>
      <c r="L3678" s="4"/>
    </row>
    <row r="3680" spans="1:16" x14ac:dyDescent="0.25">
      <c r="A3680" t="s">
        <v>37</v>
      </c>
      <c r="B3680" t="s">
        <v>34</v>
      </c>
      <c r="C3680" s="3">
        <f t="shared" ref="C3680:C3681" si="5441">SUM(C3675:F3675)</f>
        <v>0</v>
      </c>
      <c r="D3680" s="3">
        <f t="shared" ref="D3680:D3681" si="5442">SUM(D3675:G3675)</f>
        <v>0</v>
      </c>
      <c r="E3680" s="3">
        <f t="shared" ref="E3680:E3681" si="5443">SUM(E3675:H3675)</f>
        <v>0</v>
      </c>
      <c r="F3680" s="3">
        <f t="shared" ref="F3680:F3681" si="5444">SUM(F3675:I3675)</f>
        <v>0</v>
      </c>
      <c r="G3680" s="3">
        <f t="shared" ref="G3680:G3681" si="5445">SUM(G3675:J3675)</f>
        <v>0</v>
      </c>
      <c r="H3680" s="3">
        <f t="shared" ref="H3680:H3681" si="5446">SUM(H3675:K3675)</f>
        <v>0</v>
      </c>
      <c r="I3680" s="3">
        <f t="shared" ref="I3680:I3681" si="5447">SUM(I3675:L3675)</f>
        <v>0</v>
      </c>
    </row>
    <row r="3681" spans="1:16" x14ac:dyDescent="0.25">
      <c r="B3681" t="s">
        <v>36</v>
      </c>
      <c r="C3681" s="3">
        <f t="shared" si="5441"/>
        <v>0</v>
      </c>
      <c r="D3681" s="3">
        <f t="shared" si="5442"/>
        <v>0</v>
      </c>
      <c r="E3681" s="3">
        <f t="shared" si="5443"/>
        <v>0</v>
      </c>
      <c r="F3681" s="3">
        <f t="shared" si="5444"/>
        <v>0</v>
      </c>
      <c r="G3681" s="3">
        <f t="shared" si="5445"/>
        <v>0</v>
      </c>
      <c r="H3681" s="3">
        <f t="shared" si="5446"/>
        <v>0</v>
      </c>
      <c r="I3681" s="3">
        <f t="shared" si="5447"/>
        <v>0</v>
      </c>
    </row>
    <row r="3682" spans="1:16" x14ac:dyDescent="0.25">
      <c r="B3682" t="s">
        <v>33</v>
      </c>
      <c r="C3682" s="1" t="e">
        <f t="shared" ref="C3682:I3682" si="5448">C3681/C3680</f>
        <v>#DIV/0!</v>
      </c>
      <c r="D3682" s="1" t="e">
        <f t="shared" si="5448"/>
        <v>#DIV/0!</v>
      </c>
      <c r="E3682" s="1" t="e">
        <f t="shared" si="5448"/>
        <v>#DIV/0!</v>
      </c>
      <c r="F3682" s="1" t="e">
        <f t="shared" si="5448"/>
        <v>#DIV/0!</v>
      </c>
      <c r="G3682" s="1" t="e">
        <f t="shared" si="5448"/>
        <v>#DIV/0!</v>
      </c>
      <c r="H3682" s="1" t="e">
        <f t="shared" si="5448"/>
        <v>#DIV/0!</v>
      </c>
      <c r="I3682" s="1" t="e">
        <f t="shared" si="5448"/>
        <v>#DIV/0!</v>
      </c>
    </row>
    <row r="3683" spans="1:16" x14ac:dyDescent="0.25">
      <c r="B3683" t="s">
        <v>32</v>
      </c>
      <c r="C3683">
        <f t="shared" ref="C3683" si="5449">SUM(C3678:F3678)</f>
        <v>0</v>
      </c>
      <c r="D3683">
        <f t="shared" ref="D3683" si="5450">SUM(D3678:G3678)</f>
        <v>0</v>
      </c>
      <c r="E3683">
        <f t="shared" ref="E3683" si="5451">SUM(E3678:H3678)</f>
        <v>0</v>
      </c>
      <c r="F3683">
        <f t="shared" ref="F3683" si="5452">SUM(F3678:I3678)</f>
        <v>0</v>
      </c>
      <c r="G3683">
        <f t="shared" ref="G3683" si="5453">SUM(G3678:J3678)</f>
        <v>0</v>
      </c>
      <c r="H3683">
        <f t="shared" ref="H3683" si="5454">SUM(H3678:K3678)</f>
        <v>0</v>
      </c>
      <c r="I3683">
        <f t="shared" ref="I3683" si="5455">SUM(I3678:L3678)</f>
        <v>0</v>
      </c>
    </row>
    <row r="3684" spans="1:16" x14ac:dyDescent="0.25">
      <c r="A3684" s="10"/>
      <c r="B3684" s="9"/>
      <c r="C3684" s="9"/>
      <c r="D3684" s="9"/>
      <c r="E3684" s="9"/>
      <c r="F3684" s="9"/>
      <c r="G3684" s="9"/>
      <c r="H3684" s="9"/>
      <c r="I3684" s="9"/>
    </row>
    <row r="3685" spans="1:16" x14ac:dyDescent="0.25">
      <c r="A3685" t="s">
        <v>35</v>
      </c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</row>
    <row r="3686" spans="1:16" x14ac:dyDescent="0.25">
      <c r="A3686" t="e">
        <f>B3686</f>
        <v>#DIV/0!</v>
      </c>
      <c r="B3686" t="e">
        <f>OR(AND(C3686:D3686),AND(C3686,E3686))</f>
        <v>#DIV/0!</v>
      </c>
      <c r="C3686" t="e">
        <f>AND(((C3680-D3680)/D3680)&gt;0,((C3675-D3675)/D3675)&gt;0,((C3680-E3680)/E3680)&gt;0,((C3675-E3675)/E3675)&gt;0)</f>
        <v>#DIV/0!</v>
      </c>
      <c r="D3686" t="e">
        <f>AND(((D3680-E3680)/E3680)&gt;0,((D3675-E3675)/E3675)&gt;0,((D3680-F3680)/F3680)&gt;0,((D3675-F3675)/F3675)&gt;0)</f>
        <v>#DIV/0!</v>
      </c>
      <c r="E3686" t="e">
        <f>AND(((E3680-F3680)/F3680)&gt;0,((E3675-F3675)/F3675)&gt;0,((E3680-G3680)/G3680)&gt;0,((E3675-G3675)/G3675)&gt;0)</f>
        <v>#DIV/0!</v>
      </c>
      <c r="F3686" t="e">
        <f>AND(((F3680-G3680)/G3680)&gt;0,((F3675-G3675)/G3675)&gt;0,((F3680-H3680)/H3680)&gt;0,((F3675-H3675)/H3675)&gt;0)</f>
        <v>#DIV/0!</v>
      </c>
      <c r="G3686" t="e">
        <f>AND(((G3680-H3680)/H3680)&gt;0,((G3675-H3675)/H3675)&gt;0,((G3680-I3680)/I3680)&gt;0,((G3675-I3675)/I3675)&gt;0)</f>
        <v>#DIV/0!</v>
      </c>
      <c r="H3686" t="e">
        <f>AND(((H3680-I3680)/I3680)&gt;0,((H3675-I3675)/I3675)&gt;0,((H3680-J3680)/J3680)&gt;0,((H3675-J3675)/J3675)&gt;0)</f>
        <v>#DIV/0!</v>
      </c>
      <c r="I3686" t="e">
        <f>AND(((I3680-J3680)/J3680)&gt;0,((I3675-J3675)/J3675)&gt;0,((I3680-K3680)/K3680)&gt;0,((I3675-K3675)/K3675)&gt;0)</f>
        <v>#DIV/0!</v>
      </c>
      <c r="J3686" t="e">
        <f>AND(((J3680-K3680)/K3680)&gt;0,((J3675-K3675)/K3675)&gt;0,((J3680-L3680)/L3680)&gt;0,((J3675-L3675)/L3675)&gt;0)</f>
        <v>#DIV/0!</v>
      </c>
      <c r="K3686" t="e">
        <f>AND(((K3680-L3680)/L3680)&gt;0,((K3675-L3675)/L3675)&gt;0,((K3680-M3680)/M3680)&gt;0,((K3675-M3675)/M3675)&gt;0)</f>
        <v>#DIV/0!</v>
      </c>
      <c r="L3686" t="e">
        <f>AND(((L3680-M3680)/M3680)&gt;0,((L3675-M3675)/M3675)&gt;0,((L3680-N3680)/N3680)&gt;0,((L3675-N3675)/N3675)&gt;0)</f>
        <v>#DIV/0!</v>
      </c>
    </row>
    <row r="3687" spans="1:16" x14ac:dyDescent="0.25">
      <c r="B3687" t="e">
        <f>OR(AND(C3687:D3687),AND(C3687,E3687))</f>
        <v>#DIV/0!</v>
      </c>
      <c r="C3687" t="e">
        <f>AND(((C3682-D3682)/D3682)&gt;0,((C3682-E3682)/E3682)&gt;0,((C3677-D3677)/D3677)&gt;0,((C3677-E3677)/E3677)&gt;0)</f>
        <v>#DIV/0!</v>
      </c>
      <c r="D3687" t="e">
        <f t="shared" ref="D3687:D3688" si="5456">AND(((D3682-E3682)/E3682)&gt;0,((D3682-F3682)/F3682)&gt;0,((D3677-E3677)/E3677)&gt;0,((D3677-F3677)/F3677)&gt;0)</f>
        <v>#DIV/0!</v>
      </c>
      <c r="E3687" t="e">
        <f t="shared" ref="E3687:E3688" si="5457">AND(((E3682-F3682)/F3682)&gt;0,((E3682-G3682)/G3682)&gt;0,((E3677-F3677)/F3677)&gt;0,((E3677-G3677)/G3677)&gt;0)</f>
        <v>#DIV/0!</v>
      </c>
      <c r="F3687" t="e">
        <f t="shared" ref="F3687:F3688" si="5458">AND(((F3682-G3682)/G3682)&gt;0,((F3682-H3682)/H3682)&gt;0,((F3677-G3677)/G3677)&gt;0,((F3677-H3677)/H3677)&gt;0)</f>
        <v>#DIV/0!</v>
      </c>
      <c r="G3687" t="e">
        <f t="shared" ref="G3687:G3688" si="5459">AND(((G3682-H3682)/H3682)&gt;0,((G3682-I3682)/I3682)&gt;0,((G3677-H3677)/H3677)&gt;0,((G3677-I3677)/I3677)&gt;0)</f>
        <v>#DIV/0!</v>
      </c>
      <c r="H3687" t="e">
        <f t="shared" ref="H3687:H3688" si="5460">AND(((H3682-I3682)/I3682)&gt;0,((H3682-J3682)/J3682)&gt;0,((H3677-I3677)/I3677)&gt;0,((H3677-J3677)/J3677)&gt;0)</f>
        <v>#DIV/0!</v>
      </c>
      <c r="I3687" t="e">
        <f t="shared" ref="I3687:I3688" si="5461">AND(((I3682-J3682)/J3682)&gt;0,((I3682-K3682)/K3682)&gt;0,((I3677-J3677)/J3677)&gt;0,((I3677-K3677)/K3677)&gt;0)</f>
        <v>#DIV/0!</v>
      </c>
      <c r="J3687" t="e">
        <f t="shared" ref="J3687:J3688" si="5462">AND(((J3682-K3682)/K3682)&gt;0,((J3682-L3682)/L3682)&gt;0,((J3677-K3677)/K3677)&gt;0,((J3677-L3677)/L3677)&gt;0)</f>
        <v>#DIV/0!</v>
      </c>
      <c r="K3687" t="e">
        <f t="shared" ref="K3687:K3688" si="5463">AND(((K3682-L3682)/L3682)&gt;0,((K3682-M3682)/M3682)&gt;0,((K3677-L3677)/L3677)&gt;0,((K3677-M3677)/M3677)&gt;0)</f>
        <v>#DIV/0!</v>
      </c>
      <c r="L3687" t="e">
        <f t="shared" ref="L3687:L3688" si="5464">AND(((L3682-M3682)/M3682)&gt;0,((L3682-N3682)/N3682)&gt;0,((L3677-M3677)/M3677)&gt;0,((L3677-N3677)/N3677)&gt;0)</f>
        <v>#DIV/0!</v>
      </c>
    </row>
    <row r="3688" spans="1:16" x14ac:dyDescent="0.25">
      <c r="B3688" t="e">
        <f>OR(AND(C3688:D3688),AND(C3688,E3688))</f>
        <v>#DIV/0!</v>
      </c>
      <c r="C3688" t="e">
        <f>AND(((C3683-D3683)/D3683)&gt;0,((C3683-E3683)/E3683)&gt;0,((C3678-D3678)/D3678)&gt;0,((C3678-E3678)/E3678)&gt;0)</f>
        <v>#DIV/0!</v>
      </c>
      <c r="D3688" t="e">
        <f t="shared" si="5456"/>
        <v>#DIV/0!</v>
      </c>
      <c r="E3688" t="e">
        <f t="shared" si="5457"/>
        <v>#DIV/0!</v>
      </c>
      <c r="F3688" t="e">
        <f t="shared" si="5458"/>
        <v>#DIV/0!</v>
      </c>
      <c r="G3688" t="e">
        <f t="shared" si="5459"/>
        <v>#DIV/0!</v>
      </c>
      <c r="H3688" t="e">
        <f t="shared" si="5460"/>
        <v>#DIV/0!</v>
      </c>
      <c r="I3688" t="e">
        <f t="shared" si="5461"/>
        <v>#DIV/0!</v>
      </c>
      <c r="J3688" t="e">
        <f t="shared" si="5462"/>
        <v>#DIV/0!</v>
      </c>
      <c r="K3688" t="e">
        <f t="shared" si="5463"/>
        <v>#DIV/0!</v>
      </c>
      <c r="L3688" t="e">
        <f t="shared" si="5464"/>
        <v>#DIV/0!</v>
      </c>
    </row>
    <row r="3690" spans="1:16" x14ac:dyDescent="0.25">
      <c r="A3690" s="7">
        <f>B3691</f>
        <v>0</v>
      </c>
      <c r="B3690" s="7" t="e">
        <f>OR(AND(C3703:D3703),AND(C3703,E3703))</f>
        <v>#DIV/0!</v>
      </c>
      <c r="C3690" s="7" t="e">
        <f>OR(AND(C3704:D3704),AND(C3704,E3704))</f>
        <v>#DIV/0!</v>
      </c>
      <c r="D3690" s="7" t="e">
        <f>OR(AND(C3705:D3705),AND(C3705,E3705))</f>
        <v>#DIV/0!</v>
      </c>
      <c r="E3690" s="7" t="str">
        <f>C3691</f>
        <v>JUN '21</v>
      </c>
      <c r="F3690" s="7" t="e">
        <f>OR(AND(D3703:E3703),AND(D3703,F3703))</f>
        <v>#DIV/0!</v>
      </c>
      <c r="G3690" s="7" t="e">
        <f>OR(AND(D3704:E3704),AND(D3704,F3704))</f>
        <v>#DIV/0!</v>
      </c>
      <c r="H3690" s="7" t="e">
        <f>OR(AND(D3705:E3705),AND(D3705,F3705))</f>
        <v>#DIV/0!</v>
      </c>
      <c r="I3690" s="7" t="str">
        <f>D3691</f>
        <v>MAR '21</v>
      </c>
      <c r="J3690" s="11">
        <f>A3701</f>
        <v>0</v>
      </c>
      <c r="K3690" s="7">
        <f>B3696</f>
        <v>0</v>
      </c>
      <c r="L3690" s="7"/>
      <c r="M3690" s="7"/>
      <c r="O3690" t="str">
        <f>"https://www.moneycontrol.com/financials/21stcenturymanagement/results/consolidated-quarterly-results/"&amp;M3690&amp;"/1"</f>
        <v>https://www.moneycontrol.com/financials/21stcenturymanagement/results/consolidated-quarterly-results//1</v>
      </c>
      <c r="P3690" t="str">
        <f>"https://www.moneycontrol.com/financials/21stcenturymanagement/results/consolidated-quarterly-results/"&amp;M3690&amp;"/2"</f>
        <v>https://www.moneycontrol.com/financials/21stcenturymanagement/results/consolidated-quarterly-results//2</v>
      </c>
    </row>
    <row r="3691" spans="1:16" x14ac:dyDescent="0.25">
      <c r="A3691" s="2" t="s">
        <v>49</v>
      </c>
      <c r="B3691" s="8"/>
      <c r="C3691" s="2" t="s">
        <v>50</v>
      </c>
      <c r="D3691" s="2" t="s">
        <v>48</v>
      </c>
      <c r="E3691" s="2" t="s">
        <v>47</v>
      </c>
      <c r="F3691" s="2" t="s">
        <v>51</v>
      </c>
      <c r="G3691" s="2" t="s">
        <v>46</v>
      </c>
      <c r="H3691" s="2" t="s">
        <v>45</v>
      </c>
      <c r="I3691" s="2" t="s">
        <v>44</v>
      </c>
      <c r="J3691" s="2" t="s">
        <v>43</v>
      </c>
      <c r="K3691" s="2" t="s">
        <v>42</v>
      </c>
      <c r="L3691" s="2" t="s">
        <v>41</v>
      </c>
      <c r="M3691" s="2"/>
      <c r="O3691" s="2"/>
    </row>
    <row r="3692" spans="1:16" x14ac:dyDescent="0.25">
      <c r="A3692" t="s">
        <v>38</v>
      </c>
      <c r="B3692" t="s">
        <v>34</v>
      </c>
      <c r="C3692" s="6"/>
      <c r="D3692" s="6"/>
      <c r="E3692" s="6"/>
      <c r="F3692" s="6"/>
      <c r="G3692" s="6"/>
      <c r="H3692" s="6"/>
      <c r="I3692" s="6"/>
      <c r="J3692" s="6"/>
      <c r="K3692" s="6"/>
      <c r="L3692" s="6"/>
    </row>
    <row r="3693" spans="1:16" x14ac:dyDescent="0.25">
      <c r="B3693" t="s">
        <v>36</v>
      </c>
      <c r="C3693" s="4"/>
      <c r="D3693" s="6"/>
      <c r="E3693" s="4"/>
      <c r="F3693" s="4"/>
      <c r="G3693" s="4"/>
      <c r="H3693" s="6"/>
      <c r="I3693" s="4"/>
      <c r="J3693" s="4"/>
      <c r="K3693" s="4"/>
      <c r="L3693" s="4"/>
    </row>
    <row r="3694" spans="1:16" x14ac:dyDescent="0.25">
      <c r="B3694" t="s">
        <v>33</v>
      </c>
      <c r="C3694" s="5" t="e">
        <f t="shared" ref="C3694:L3694" si="5465">C3693/C3692</f>
        <v>#DIV/0!</v>
      </c>
      <c r="D3694" s="5" t="e">
        <f t="shared" si="5465"/>
        <v>#DIV/0!</v>
      </c>
      <c r="E3694" s="5" t="e">
        <f t="shared" si="5465"/>
        <v>#DIV/0!</v>
      </c>
      <c r="F3694" s="5" t="e">
        <f t="shared" si="5465"/>
        <v>#DIV/0!</v>
      </c>
      <c r="G3694" s="5" t="e">
        <f t="shared" si="5465"/>
        <v>#DIV/0!</v>
      </c>
      <c r="H3694" s="5" t="e">
        <f t="shared" si="5465"/>
        <v>#DIV/0!</v>
      </c>
      <c r="I3694" s="5" t="e">
        <f t="shared" si="5465"/>
        <v>#DIV/0!</v>
      </c>
      <c r="J3694" s="5" t="e">
        <f t="shared" si="5465"/>
        <v>#DIV/0!</v>
      </c>
      <c r="K3694" s="5" t="e">
        <f t="shared" si="5465"/>
        <v>#DIV/0!</v>
      </c>
      <c r="L3694" s="5" t="e">
        <f t="shared" si="5465"/>
        <v>#DIV/0!</v>
      </c>
    </row>
    <row r="3695" spans="1:16" x14ac:dyDescent="0.25">
      <c r="B3695" t="s">
        <v>32</v>
      </c>
      <c r="C3695" s="4"/>
      <c r="D3695" s="4"/>
      <c r="E3695" s="4"/>
      <c r="F3695" s="4"/>
      <c r="G3695" s="4"/>
      <c r="H3695" s="4"/>
      <c r="I3695" s="4"/>
      <c r="J3695" s="4"/>
      <c r="K3695" s="4"/>
      <c r="L3695" s="4"/>
    </row>
    <row r="3697" spans="1:16" x14ac:dyDescent="0.25">
      <c r="A3697" t="s">
        <v>37</v>
      </c>
      <c r="B3697" t="s">
        <v>34</v>
      </c>
      <c r="C3697" s="3">
        <f t="shared" ref="C3697:C3698" si="5466">SUM(C3692:F3692)</f>
        <v>0</v>
      </c>
      <c r="D3697" s="3">
        <f t="shared" ref="D3697:D3698" si="5467">SUM(D3692:G3692)</f>
        <v>0</v>
      </c>
      <c r="E3697" s="3">
        <f t="shared" ref="E3697:E3698" si="5468">SUM(E3692:H3692)</f>
        <v>0</v>
      </c>
      <c r="F3697" s="3">
        <f t="shared" ref="F3697:F3698" si="5469">SUM(F3692:I3692)</f>
        <v>0</v>
      </c>
      <c r="G3697" s="3">
        <f t="shared" ref="G3697:G3698" si="5470">SUM(G3692:J3692)</f>
        <v>0</v>
      </c>
      <c r="H3697" s="3">
        <f t="shared" ref="H3697:H3698" si="5471">SUM(H3692:K3692)</f>
        <v>0</v>
      </c>
      <c r="I3697" s="3">
        <f t="shared" ref="I3697:I3698" si="5472">SUM(I3692:L3692)</f>
        <v>0</v>
      </c>
    </row>
    <row r="3698" spans="1:16" x14ac:dyDescent="0.25">
      <c r="B3698" t="s">
        <v>36</v>
      </c>
      <c r="C3698" s="3">
        <f t="shared" si="5466"/>
        <v>0</v>
      </c>
      <c r="D3698" s="3">
        <f t="shared" si="5467"/>
        <v>0</v>
      </c>
      <c r="E3698" s="3">
        <f t="shared" si="5468"/>
        <v>0</v>
      </c>
      <c r="F3698" s="3">
        <f t="shared" si="5469"/>
        <v>0</v>
      </c>
      <c r="G3698" s="3">
        <f t="shared" si="5470"/>
        <v>0</v>
      </c>
      <c r="H3698" s="3">
        <f t="shared" si="5471"/>
        <v>0</v>
      </c>
      <c r="I3698" s="3">
        <f t="shared" si="5472"/>
        <v>0</v>
      </c>
    </row>
    <row r="3699" spans="1:16" x14ac:dyDescent="0.25">
      <c r="B3699" t="s">
        <v>33</v>
      </c>
      <c r="C3699" s="1" t="e">
        <f t="shared" ref="C3699:I3699" si="5473">C3698/C3697</f>
        <v>#DIV/0!</v>
      </c>
      <c r="D3699" s="1" t="e">
        <f t="shared" si="5473"/>
        <v>#DIV/0!</v>
      </c>
      <c r="E3699" s="1" t="e">
        <f t="shared" si="5473"/>
        <v>#DIV/0!</v>
      </c>
      <c r="F3699" s="1" t="e">
        <f t="shared" si="5473"/>
        <v>#DIV/0!</v>
      </c>
      <c r="G3699" s="1" t="e">
        <f t="shared" si="5473"/>
        <v>#DIV/0!</v>
      </c>
      <c r="H3699" s="1" t="e">
        <f t="shared" si="5473"/>
        <v>#DIV/0!</v>
      </c>
      <c r="I3699" s="1" t="e">
        <f t="shared" si="5473"/>
        <v>#DIV/0!</v>
      </c>
    </row>
    <row r="3700" spans="1:16" x14ac:dyDescent="0.25">
      <c r="B3700" t="s">
        <v>32</v>
      </c>
      <c r="C3700">
        <f t="shared" ref="C3700" si="5474">SUM(C3695:F3695)</f>
        <v>0</v>
      </c>
      <c r="D3700">
        <f t="shared" ref="D3700" si="5475">SUM(D3695:G3695)</f>
        <v>0</v>
      </c>
      <c r="E3700">
        <f t="shared" ref="E3700" si="5476">SUM(E3695:H3695)</f>
        <v>0</v>
      </c>
      <c r="F3700">
        <f t="shared" ref="F3700" si="5477">SUM(F3695:I3695)</f>
        <v>0</v>
      </c>
      <c r="G3700">
        <f t="shared" ref="G3700" si="5478">SUM(G3695:J3695)</f>
        <v>0</v>
      </c>
      <c r="H3700">
        <f t="shared" ref="H3700" si="5479">SUM(H3695:K3695)</f>
        <v>0</v>
      </c>
      <c r="I3700">
        <f t="shared" ref="I3700" si="5480">SUM(I3695:L3695)</f>
        <v>0</v>
      </c>
    </row>
    <row r="3701" spans="1:16" x14ac:dyDescent="0.25">
      <c r="A3701" s="10"/>
      <c r="B3701" s="9"/>
      <c r="C3701" s="9"/>
      <c r="D3701" s="9"/>
      <c r="E3701" s="9"/>
      <c r="F3701" s="9"/>
      <c r="G3701" s="9"/>
      <c r="H3701" s="9"/>
      <c r="I3701" s="9"/>
    </row>
    <row r="3702" spans="1:16" x14ac:dyDescent="0.25">
      <c r="A3702" t="s">
        <v>35</v>
      </c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</row>
    <row r="3703" spans="1:16" x14ac:dyDescent="0.25">
      <c r="A3703" t="e">
        <f>B3703</f>
        <v>#DIV/0!</v>
      </c>
      <c r="B3703" t="e">
        <f>OR(AND(C3703:D3703),AND(C3703,E3703))</f>
        <v>#DIV/0!</v>
      </c>
      <c r="C3703" t="e">
        <f>AND(((C3697-D3697)/D3697)&gt;0,((C3692-D3692)/D3692)&gt;0,((C3697-E3697)/E3697)&gt;0,((C3692-E3692)/E3692)&gt;0)</f>
        <v>#DIV/0!</v>
      </c>
      <c r="D3703" t="e">
        <f>AND(((D3697-E3697)/E3697)&gt;0,((D3692-E3692)/E3692)&gt;0,((D3697-F3697)/F3697)&gt;0,((D3692-F3692)/F3692)&gt;0)</f>
        <v>#DIV/0!</v>
      </c>
      <c r="E3703" t="e">
        <f>AND(((E3697-F3697)/F3697)&gt;0,((E3692-F3692)/F3692)&gt;0,((E3697-G3697)/G3697)&gt;0,((E3692-G3692)/G3692)&gt;0)</f>
        <v>#DIV/0!</v>
      </c>
      <c r="F3703" t="e">
        <f>AND(((F3697-G3697)/G3697)&gt;0,((F3692-G3692)/G3692)&gt;0,((F3697-H3697)/H3697)&gt;0,((F3692-H3692)/H3692)&gt;0)</f>
        <v>#DIV/0!</v>
      </c>
      <c r="G3703" t="e">
        <f>AND(((G3697-H3697)/H3697)&gt;0,((G3692-H3692)/H3692)&gt;0,((G3697-I3697)/I3697)&gt;0,((G3692-I3692)/I3692)&gt;0)</f>
        <v>#DIV/0!</v>
      </c>
      <c r="H3703" t="e">
        <f>AND(((H3697-I3697)/I3697)&gt;0,((H3692-I3692)/I3692)&gt;0,((H3697-J3697)/J3697)&gt;0,((H3692-J3692)/J3692)&gt;0)</f>
        <v>#DIV/0!</v>
      </c>
      <c r="I3703" t="e">
        <f>AND(((I3697-J3697)/J3697)&gt;0,((I3692-J3692)/J3692)&gt;0,((I3697-K3697)/K3697)&gt;0,((I3692-K3692)/K3692)&gt;0)</f>
        <v>#DIV/0!</v>
      </c>
      <c r="J3703" t="e">
        <f>AND(((J3697-K3697)/K3697)&gt;0,((J3692-K3692)/K3692)&gt;0,((J3697-L3697)/L3697)&gt;0,((J3692-L3692)/L3692)&gt;0)</f>
        <v>#DIV/0!</v>
      </c>
      <c r="K3703" t="e">
        <f>AND(((K3697-L3697)/L3697)&gt;0,((K3692-L3692)/L3692)&gt;0,((K3697-M3697)/M3697)&gt;0,((K3692-M3692)/M3692)&gt;0)</f>
        <v>#DIV/0!</v>
      </c>
      <c r="L3703" t="e">
        <f>AND(((L3697-M3697)/M3697)&gt;0,((L3692-M3692)/M3692)&gt;0,((L3697-N3697)/N3697)&gt;0,((L3692-N3692)/N3692)&gt;0)</f>
        <v>#DIV/0!</v>
      </c>
    </row>
    <row r="3704" spans="1:16" x14ac:dyDescent="0.25">
      <c r="B3704" t="e">
        <f>OR(AND(C3704:D3704),AND(C3704,E3704))</f>
        <v>#DIV/0!</v>
      </c>
      <c r="C3704" t="e">
        <f>AND(((C3699-D3699)/D3699)&gt;0,((C3699-E3699)/E3699)&gt;0,((C3694-D3694)/D3694)&gt;0,((C3694-E3694)/E3694)&gt;0)</f>
        <v>#DIV/0!</v>
      </c>
      <c r="D3704" t="e">
        <f t="shared" ref="D3704:D3705" si="5481">AND(((D3699-E3699)/E3699)&gt;0,((D3699-F3699)/F3699)&gt;0,((D3694-E3694)/E3694)&gt;0,((D3694-F3694)/F3694)&gt;0)</f>
        <v>#DIV/0!</v>
      </c>
      <c r="E3704" t="e">
        <f t="shared" ref="E3704:E3705" si="5482">AND(((E3699-F3699)/F3699)&gt;0,((E3699-G3699)/G3699)&gt;0,((E3694-F3694)/F3694)&gt;0,((E3694-G3694)/G3694)&gt;0)</f>
        <v>#DIV/0!</v>
      </c>
      <c r="F3704" t="e">
        <f t="shared" ref="F3704:F3705" si="5483">AND(((F3699-G3699)/G3699)&gt;0,((F3699-H3699)/H3699)&gt;0,((F3694-G3694)/G3694)&gt;0,((F3694-H3694)/H3694)&gt;0)</f>
        <v>#DIV/0!</v>
      </c>
      <c r="G3704" t="e">
        <f t="shared" ref="G3704:G3705" si="5484">AND(((G3699-H3699)/H3699)&gt;0,((G3699-I3699)/I3699)&gt;0,((G3694-H3694)/H3694)&gt;0,((G3694-I3694)/I3694)&gt;0)</f>
        <v>#DIV/0!</v>
      </c>
      <c r="H3704" t="e">
        <f t="shared" ref="H3704:H3705" si="5485">AND(((H3699-I3699)/I3699)&gt;0,((H3699-J3699)/J3699)&gt;0,((H3694-I3694)/I3694)&gt;0,((H3694-J3694)/J3694)&gt;0)</f>
        <v>#DIV/0!</v>
      </c>
      <c r="I3704" t="e">
        <f t="shared" ref="I3704:I3705" si="5486">AND(((I3699-J3699)/J3699)&gt;0,((I3699-K3699)/K3699)&gt;0,((I3694-J3694)/J3694)&gt;0,((I3694-K3694)/K3694)&gt;0)</f>
        <v>#DIV/0!</v>
      </c>
      <c r="J3704" t="e">
        <f t="shared" ref="J3704:J3705" si="5487">AND(((J3699-K3699)/K3699)&gt;0,((J3699-L3699)/L3699)&gt;0,((J3694-K3694)/K3694)&gt;0,((J3694-L3694)/L3694)&gt;0)</f>
        <v>#DIV/0!</v>
      </c>
      <c r="K3704" t="e">
        <f t="shared" ref="K3704:K3705" si="5488">AND(((K3699-L3699)/L3699)&gt;0,((K3699-M3699)/M3699)&gt;0,((K3694-L3694)/L3694)&gt;0,((K3694-M3694)/M3694)&gt;0)</f>
        <v>#DIV/0!</v>
      </c>
      <c r="L3704" t="e">
        <f t="shared" ref="L3704:L3705" si="5489">AND(((L3699-M3699)/M3699)&gt;0,((L3699-N3699)/N3699)&gt;0,((L3694-M3694)/M3694)&gt;0,((L3694-N3694)/N3694)&gt;0)</f>
        <v>#DIV/0!</v>
      </c>
    </row>
    <row r="3705" spans="1:16" x14ac:dyDescent="0.25">
      <c r="B3705" t="e">
        <f>OR(AND(C3705:D3705),AND(C3705,E3705))</f>
        <v>#DIV/0!</v>
      </c>
      <c r="C3705" t="e">
        <f>AND(((C3700-D3700)/D3700)&gt;0,((C3700-E3700)/E3700)&gt;0,((C3695-D3695)/D3695)&gt;0,((C3695-E3695)/E3695)&gt;0)</f>
        <v>#DIV/0!</v>
      </c>
      <c r="D3705" t="e">
        <f t="shared" si="5481"/>
        <v>#DIV/0!</v>
      </c>
      <c r="E3705" t="e">
        <f t="shared" si="5482"/>
        <v>#DIV/0!</v>
      </c>
      <c r="F3705" t="e">
        <f t="shared" si="5483"/>
        <v>#DIV/0!</v>
      </c>
      <c r="G3705" t="e">
        <f t="shared" si="5484"/>
        <v>#DIV/0!</v>
      </c>
      <c r="H3705" t="e">
        <f t="shared" si="5485"/>
        <v>#DIV/0!</v>
      </c>
      <c r="I3705" t="e">
        <f t="shared" si="5486"/>
        <v>#DIV/0!</v>
      </c>
      <c r="J3705" t="e">
        <f t="shared" si="5487"/>
        <v>#DIV/0!</v>
      </c>
      <c r="K3705" t="e">
        <f t="shared" si="5488"/>
        <v>#DIV/0!</v>
      </c>
      <c r="L3705" t="e">
        <f t="shared" si="5489"/>
        <v>#DIV/0!</v>
      </c>
    </row>
    <row r="3707" spans="1:16" x14ac:dyDescent="0.25">
      <c r="A3707" s="7">
        <f>B3708</f>
        <v>0</v>
      </c>
      <c r="B3707" s="7" t="e">
        <f>OR(AND(C3720:D3720),AND(C3720,E3720))</f>
        <v>#DIV/0!</v>
      </c>
      <c r="C3707" s="7" t="e">
        <f>OR(AND(C3721:D3721),AND(C3721,E3721))</f>
        <v>#DIV/0!</v>
      </c>
      <c r="D3707" s="7" t="e">
        <f>OR(AND(C3722:D3722),AND(C3722,E3722))</f>
        <v>#DIV/0!</v>
      </c>
      <c r="E3707" s="7" t="str">
        <f>C3708</f>
        <v>JUN '21</v>
      </c>
      <c r="F3707" s="7" t="e">
        <f>OR(AND(D3720:E3720),AND(D3720,F3720))</f>
        <v>#DIV/0!</v>
      </c>
      <c r="G3707" s="7" t="e">
        <f>OR(AND(D3721:E3721),AND(D3721,F3721))</f>
        <v>#DIV/0!</v>
      </c>
      <c r="H3707" s="7" t="e">
        <f>OR(AND(D3722:E3722),AND(D3722,F3722))</f>
        <v>#DIV/0!</v>
      </c>
      <c r="I3707" s="7" t="str">
        <f>D3708</f>
        <v>MAR '21</v>
      </c>
      <c r="J3707" s="11">
        <f>A3718</f>
        <v>0</v>
      </c>
      <c r="K3707" s="7">
        <f>B3713</f>
        <v>0</v>
      </c>
      <c r="L3707" s="7"/>
      <c r="M3707" s="7"/>
      <c r="O3707" t="str">
        <f>"https://www.moneycontrol.com/financials/21stcenturymanagement/results/consolidated-quarterly-results/"&amp;M3707&amp;"/1"</f>
        <v>https://www.moneycontrol.com/financials/21stcenturymanagement/results/consolidated-quarterly-results//1</v>
      </c>
      <c r="P3707" t="str">
        <f>"https://www.moneycontrol.com/financials/21stcenturymanagement/results/consolidated-quarterly-results/"&amp;M3707&amp;"/2"</f>
        <v>https://www.moneycontrol.com/financials/21stcenturymanagement/results/consolidated-quarterly-results//2</v>
      </c>
    </row>
    <row r="3708" spans="1:16" x14ac:dyDescent="0.25">
      <c r="A3708" s="2" t="s">
        <v>49</v>
      </c>
      <c r="B3708" s="8"/>
      <c r="C3708" s="2" t="s">
        <v>50</v>
      </c>
      <c r="D3708" s="2" t="s">
        <v>48</v>
      </c>
      <c r="E3708" s="2" t="s">
        <v>47</v>
      </c>
      <c r="F3708" s="2" t="s">
        <v>51</v>
      </c>
      <c r="G3708" s="2" t="s">
        <v>46</v>
      </c>
      <c r="H3708" s="2" t="s">
        <v>45</v>
      </c>
      <c r="I3708" s="2" t="s">
        <v>44</v>
      </c>
      <c r="J3708" s="2" t="s">
        <v>43</v>
      </c>
      <c r="K3708" s="2" t="s">
        <v>42</v>
      </c>
      <c r="L3708" s="2" t="s">
        <v>41</v>
      </c>
      <c r="M3708" s="2"/>
      <c r="O3708" s="2"/>
    </row>
    <row r="3709" spans="1:16" x14ac:dyDescent="0.25">
      <c r="A3709" t="s">
        <v>38</v>
      </c>
      <c r="B3709" t="s">
        <v>34</v>
      </c>
      <c r="C3709" s="6"/>
      <c r="D3709" s="6"/>
      <c r="E3709" s="6"/>
      <c r="F3709" s="6"/>
      <c r="G3709" s="6"/>
      <c r="H3709" s="6"/>
      <c r="I3709" s="6"/>
      <c r="J3709" s="6"/>
      <c r="K3709" s="6"/>
      <c r="L3709" s="6"/>
    </row>
    <row r="3710" spans="1:16" x14ac:dyDescent="0.25">
      <c r="B3710" t="s">
        <v>36</v>
      </c>
      <c r="C3710" s="4"/>
      <c r="D3710" s="6"/>
      <c r="E3710" s="4"/>
      <c r="F3710" s="4"/>
      <c r="G3710" s="4"/>
      <c r="H3710" s="6"/>
      <c r="I3710" s="4"/>
      <c r="J3710" s="4"/>
      <c r="K3710" s="4"/>
      <c r="L3710" s="4"/>
    </row>
    <row r="3711" spans="1:16" x14ac:dyDescent="0.25">
      <c r="B3711" t="s">
        <v>33</v>
      </c>
      <c r="C3711" s="5" t="e">
        <f t="shared" ref="C3711:L3711" si="5490">C3710/C3709</f>
        <v>#DIV/0!</v>
      </c>
      <c r="D3711" s="5" t="e">
        <f t="shared" si="5490"/>
        <v>#DIV/0!</v>
      </c>
      <c r="E3711" s="5" t="e">
        <f t="shared" si="5490"/>
        <v>#DIV/0!</v>
      </c>
      <c r="F3711" s="5" t="e">
        <f t="shared" si="5490"/>
        <v>#DIV/0!</v>
      </c>
      <c r="G3711" s="5" t="e">
        <f t="shared" si="5490"/>
        <v>#DIV/0!</v>
      </c>
      <c r="H3711" s="5" t="e">
        <f t="shared" si="5490"/>
        <v>#DIV/0!</v>
      </c>
      <c r="I3711" s="5" t="e">
        <f t="shared" si="5490"/>
        <v>#DIV/0!</v>
      </c>
      <c r="J3711" s="5" t="e">
        <f t="shared" si="5490"/>
        <v>#DIV/0!</v>
      </c>
      <c r="K3711" s="5" t="e">
        <f t="shared" si="5490"/>
        <v>#DIV/0!</v>
      </c>
      <c r="L3711" s="5" t="e">
        <f t="shared" si="5490"/>
        <v>#DIV/0!</v>
      </c>
    </row>
    <row r="3712" spans="1:16" x14ac:dyDescent="0.25">
      <c r="B3712" t="s">
        <v>32</v>
      </c>
      <c r="C3712" s="4"/>
      <c r="D3712" s="4"/>
      <c r="E3712" s="4"/>
      <c r="F3712" s="4"/>
      <c r="G3712" s="4"/>
      <c r="H3712" s="4"/>
      <c r="I3712" s="4"/>
      <c r="J3712" s="4"/>
      <c r="K3712" s="4"/>
      <c r="L3712" s="4"/>
    </row>
    <row r="3714" spans="1:16" x14ac:dyDescent="0.25">
      <c r="A3714" t="s">
        <v>37</v>
      </c>
      <c r="B3714" t="s">
        <v>34</v>
      </c>
      <c r="C3714" s="3">
        <f t="shared" ref="C3714:C3715" si="5491">SUM(C3709:F3709)</f>
        <v>0</v>
      </c>
      <c r="D3714" s="3">
        <f t="shared" ref="D3714:D3715" si="5492">SUM(D3709:G3709)</f>
        <v>0</v>
      </c>
      <c r="E3714" s="3">
        <f t="shared" ref="E3714:E3715" si="5493">SUM(E3709:H3709)</f>
        <v>0</v>
      </c>
      <c r="F3714" s="3">
        <f t="shared" ref="F3714:F3715" si="5494">SUM(F3709:I3709)</f>
        <v>0</v>
      </c>
      <c r="G3714" s="3">
        <f t="shared" ref="G3714:G3715" si="5495">SUM(G3709:J3709)</f>
        <v>0</v>
      </c>
      <c r="H3714" s="3">
        <f t="shared" ref="H3714:H3715" si="5496">SUM(H3709:K3709)</f>
        <v>0</v>
      </c>
      <c r="I3714" s="3">
        <f t="shared" ref="I3714:I3715" si="5497">SUM(I3709:L3709)</f>
        <v>0</v>
      </c>
    </row>
    <row r="3715" spans="1:16" x14ac:dyDescent="0.25">
      <c r="B3715" t="s">
        <v>36</v>
      </c>
      <c r="C3715" s="3">
        <f t="shared" si="5491"/>
        <v>0</v>
      </c>
      <c r="D3715" s="3">
        <f t="shared" si="5492"/>
        <v>0</v>
      </c>
      <c r="E3715" s="3">
        <f t="shared" si="5493"/>
        <v>0</v>
      </c>
      <c r="F3715" s="3">
        <f t="shared" si="5494"/>
        <v>0</v>
      </c>
      <c r="G3715" s="3">
        <f t="shared" si="5495"/>
        <v>0</v>
      </c>
      <c r="H3715" s="3">
        <f t="shared" si="5496"/>
        <v>0</v>
      </c>
      <c r="I3715" s="3">
        <f t="shared" si="5497"/>
        <v>0</v>
      </c>
    </row>
    <row r="3716" spans="1:16" x14ac:dyDescent="0.25">
      <c r="B3716" t="s">
        <v>33</v>
      </c>
      <c r="C3716" s="1" t="e">
        <f t="shared" ref="C3716:I3716" si="5498">C3715/C3714</f>
        <v>#DIV/0!</v>
      </c>
      <c r="D3716" s="1" t="e">
        <f t="shared" si="5498"/>
        <v>#DIV/0!</v>
      </c>
      <c r="E3716" s="1" t="e">
        <f t="shared" si="5498"/>
        <v>#DIV/0!</v>
      </c>
      <c r="F3716" s="1" t="e">
        <f t="shared" si="5498"/>
        <v>#DIV/0!</v>
      </c>
      <c r="G3716" s="1" t="e">
        <f t="shared" si="5498"/>
        <v>#DIV/0!</v>
      </c>
      <c r="H3716" s="1" t="e">
        <f t="shared" si="5498"/>
        <v>#DIV/0!</v>
      </c>
      <c r="I3716" s="1" t="e">
        <f t="shared" si="5498"/>
        <v>#DIV/0!</v>
      </c>
    </row>
    <row r="3717" spans="1:16" x14ac:dyDescent="0.25">
      <c r="B3717" t="s">
        <v>32</v>
      </c>
      <c r="C3717">
        <f t="shared" ref="C3717" si="5499">SUM(C3712:F3712)</f>
        <v>0</v>
      </c>
      <c r="D3717">
        <f t="shared" ref="D3717" si="5500">SUM(D3712:G3712)</f>
        <v>0</v>
      </c>
      <c r="E3717">
        <f t="shared" ref="E3717" si="5501">SUM(E3712:H3712)</f>
        <v>0</v>
      </c>
      <c r="F3717">
        <f t="shared" ref="F3717" si="5502">SUM(F3712:I3712)</f>
        <v>0</v>
      </c>
      <c r="G3717">
        <f t="shared" ref="G3717" si="5503">SUM(G3712:J3712)</f>
        <v>0</v>
      </c>
      <c r="H3717">
        <f t="shared" ref="H3717" si="5504">SUM(H3712:K3712)</f>
        <v>0</v>
      </c>
      <c r="I3717">
        <f t="shared" ref="I3717" si="5505">SUM(I3712:L3712)</f>
        <v>0</v>
      </c>
    </row>
    <row r="3718" spans="1:16" x14ac:dyDescent="0.25">
      <c r="A3718" s="10"/>
      <c r="B3718" s="9"/>
      <c r="C3718" s="9"/>
      <c r="D3718" s="9"/>
      <c r="E3718" s="9"/>
      <c r="F3718" s="9"/>
      <c r="G3718" s="9"/>
      <c r="H3718" s="9"/>
      <c r="I3718" s="9"/>
    </row>
    <row r="3719" spans="1:16" x14ac:dyDescent="0.25">
      <c r="A3719" t="s">
        <v>35</v>
      </c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</row>
    <row r="3720" spans="1:16" x14ac:dyDescent="0.25">
      <c r="A3720" t="e">
        <f>B3720</f>
        <v>#DIV/0!</v>
      </c>
      <c r="B3720" t="e">
        <f>OR(AND(C3720:D3720),AND(C3720,E3720))</f>
        <v>#DIV/0!</v>
      </c>
      <c r="C3720" t="e">
        <f>AND(((C3714-D3714)/D3714)&gt;0,((C3709-D3709)/D3709)&gt;0,((C3714-E3714)/E3714)&gt;0,((C3709-E3709)/E3709)&gt;0)</f>
        <v>#DIV/0!</v>
      </c>
      <c r="D3720" t="e">
        <f>AND(((D3714-E3714)/E3714)&gt;0,((D3709-E3709)/E3709)&gt;0,((D3714-F3714)/F3714)&gt;0,((D3709-F3709)/F3709)&gt;0)</f>
        <v>#DIV/0!</v>
      </c>
      <c r="E3720" t="e">
        <f>AND(((E3714-F3714)/F3714)&gt;0,((E3709-F3709)/F3709)&gt;0,((E3714-G3714)/G3714)&gt;0,((E3709-G3709)/G3709)&gt;0)</f>
        <v>#DIV/0!</v>
      </c>
      <c r="F3720" t="e">
        <f>AND(((F3714-G3714)/G3714)&gt;0,((F3709-G3709)/G3709)&gt;0,((F3714-H3714)/H3714)&gt;0,((F3709-H3709)/H3709)&gt;0)</f>
        <v>#DIV/0!</v>
      </c>
      <c r="G3720" t="e">
        <f>AND(((G3714-H3714)/H3714)&gt;0,((G3709-H3709)/H3709)&gt;0,((G3714-I3714)/I3714)&gt;0,((G3709-I3709)/I3709)&gt;0)</f>
        <v>#DIV/0!</v>
      </c>
      <c r="H3720" t="e">
        <f>AND(((H3714-I3714)/I3714)&gt;0,((H3709-I3709)/I3709)&gt;0,((H3714-J3714)/J3714)&gt;0,((H3709-J3709)/J3709)&gt;0)</f>
        <v>#DIV/0!</v>
      </c>
      <c r="I3720" t="e">
        <f>AND(((I3714-J3714)/J3714)&gt;0,((I3709-J3709)/J3709)&gt;0,((I3714-K3714)/K3714)&gt;0,((I3709-K3709)/K3709)&gt;0)</f>
        <v>#DIV/0!</v>
      </c>
      <c r="J3720" t="e">
        <f>AND(((J3714-K3714)/K3714)&gt;0,((J3709-K3709)/K3709)&gt;0,((J3714-L3714)/L3714)&gt;0,((J3709-L3709)/L3709)&gt;0)</f>
        <v>#DIV/0!</v>
      </c>
      <c r="K3720" t="e">
        <f>AND(((K3714-L3714)/L3714)&gt;0,((K3709-L3709)/L3709)&gt;0,((K3714-M3714)/M3714)&gt;0,((K3709-M3709)/M3709)&gt;0)</f>
        <v>#DIV/0!</v>
      </c>
      <c r="L3720" t="e">
        <f>AND(((L3714-M3714)/M3714)&gt;0,((L3709-M3709)/M3709)&gt;0,((L3714-N3714)/N3714)&gt;0,((L3709-N3709)/N3709)&gt;0)</f>
        <v>#DIV/0!</v>
      </c>
    </row>
    <row r="3721" spans="1:16" x14ac:dyDescent="0.25">
      <c r="B3721" t="e">
        <f>OR(AND(C3721:D3721),AND(C3721,E3721))</f>
        <v>#DIV/0!</v>
      </c>
      <c r="C3721" t="e">
        <f>AND(((C3716-D3716)/D3716)&gt;0,((C3716-E3716)/E3716)&gt;0,((C3711-D3711)/D3711)&gt;0,((C3711-E3711)/E3711)&gt;0)</f>
        <v>#DIV/0!</v>
      </c>
      <c r="D3721" t="e">
        <f t="shared" ref="D3721:D3722" si="5506">AND(((D3716-E3716)/E3716)&gt;0,((D3716-F3716)/F3716)&gt;0,((D3711-E3711)/E3711)&gt;0,((D3711-F3711)/F3711)&gt;0)</f>
        <v>#DIV/0!</v>
      </c>
      <c r="E3721" t="e">
        <f t="shared" ref="E3721:E3722" si="5507">AND(((E3716-F3716)/F3716)&gt;0,((E3716-G3716)/G3716)&gt;0,((E3711-F3711)/F3711)&gt;0,((E3711-G3711)/G3711)&gt;0)</f>
        <v>#DIV/0!</v>
      </c>
      <c r="F3721" t="e">
        <f t="shared" ref="F3721:F3722" si="5508">AND(((F3716-G3716)/G3716)&gt;0,((F3716-H3716)/H3716)&gt;0,((F3711-G3711)/G3711)&gt;0,((F3711-H3711)/H3711)&gt;0)</f>
        <v>#DIV/0!</v>
      </c>
      <c r="G3721" t="e">
        <f t="shared" ref="G3721:G3722" si="5509">AND(((G3716-H3716)/H3716)&gt;0,((G3716-I3716)/I3716)&gt;0,((G3711-H3711)/H3711)&gt;0,((G3711-I3711)/I3711)&gt;0)</f>
        <v>#DIV/0!</v>
      </c>
      <c r="H3721" t="e">
        <f t="shared" ref="H3721:H3722" si="5510">AND(((H3716-I3716)/I3716)&gt;0,((H3716-J3716)/J3716)&gt;0,((H3711-I3711)/I3711)&gt;0,((H3711-J3711)/J3711)&gt;0)</f>
        <v>#DIV/0!</v>
      </c>
      <c r="I3721" t="e">
        <f t="shared" ref="I3721:I3722" si="5511">AND(((I3716-J3716)/J3716)&gt;0,((I3716-K3716)/K3716)&gt;0,((I3711-J3711)/J3711)&gt;0,((I3711-K3711)/K3711)&gt;0)</f>
        <v>#DIV/0!</v>
      </c>
      <c r="J3721" t="e">
        <f t="shared" ref="J3721:J3722" si="5512">AND(((J3716-K3716)/K3716)&gt;0,((J3716-L3716)/L3716)&gt;0,((J3711-K3711)/K3711)&gt;0,((J3711-L3711)/L3711)&gt;0)</f>
        <v>#DIV/0!</v>
      </c>
      <c r="K3721" t="e">
        <f t="shared" ref="K3721:K3722" si="5513">AND(((K3716-L3716)/L3716)&gt;0,((K3716-M3716)/M3716)&gt;0,((K3711-L3711)/L3711)&gt;0,((K3711-M3711)/M3711)&gt;0)</f>
        <v>#DIV/0!</v>
      </c>
      <c r="L3721" t="e">
        <f t="shared" ref="L3721:L3722" si="5514">AND(((L3716-M3716)/M3716)&gt;0,((L3716-N3716)/N3716)&gt;0,((L3711-M3711)/M3711)&gt;0,((L3711-N3711)/N3711)&gt;0)</f>
        <v>#DIV/0!</v>
      </c>
    </row>
    <row r="3722" spans="1:16" x14ac:dyDescent="0.25">
      <c r="B3722" t="e">
        <f>OR(AND(C3722:D3722),AND(C3722,E3722))</f>
        <v>#DIV/0!</v>
      </c>
      <c r="C3722" t="e">
        <f>AND(((C3717-D3717)/D3717)&gt;0,((C3717-E3717)/E3717)&gt;0,((C3712-D3712)/D3712)&gt;0,((C3712-E3712)/E3712)&gt;0)</f>
        <v>#DIV/0!</v>
      </c>
      <c r="D3722" t="e">
        <f t="shared" si="5506"/>
        <v>#DIV/0!</v>
      </c>
      <c r="E3722" t="e">
        <f t="shared" si="5507"/>
        <v>#DIV/0!</v>
      </c>
      <c r="F3722" t="e">
        <f t="shared" si="5508"/>
        <v>#DIV/0!</v>
      </c>
      <c r="G3722" t="e">
        <f t="shared" si="5509"/>
        <v>#DIV/0!</v>
      </c>
      <c r="H3722" t="e">
        <f t="shared" si="5510"/>
        <v>#DIV/0!</v>
      </c>
      <c r="I3722" t="e">
        <f t="shared" si="5511"/>
        <v>#DIV/0!</v>
      </c>
      <c r="J3722" t="e">
        <f t="shared" si="5512"/>
        <v>#DIV/0!</v>
      </c>
      <c r="K3722" t="e">
        <f t="shared" si="5513"/>
        <v>#DIV/0!</v>
      </c>
      <c r="L3722" t="e">
        <f t="shared" si="5514"/>
        <v>#DIV/0!</v>
      </c>
    </row>
    <row r="3724" spans="1:16" x14ac:dyDescent="0.25">
      <c r="A3724" s="7">
        <f>B3725</f>
        <v>0</v>
      </c>
      <c r="B3724" s="7" t="e">
        <f>OR(AND(C3737:D3737),AND(C3737,E3737))</f>
        <v>#DIV/0!</v>
      </c>
      <c r="C3724" s="7" t="e">
        <f>OR(AND(C3738:D3738),AND(C3738,E3738))</f>
        <v>#DIV/0!</v>
      </c>
      <c r="D3724" s="7" t="e">
        <f>OR(AND(C3739:D3739),AND(C3739,E3739))</f>
        <v>#DIV/0!</v>
      </c>
      <c r="E3724" s="7" t="str">
        <f>C3725</f>
        <v>JUN '21</v>
      </c>
      <c r="F3724" s="7" t="e">
        <f>OR(AND(D3737:E3737),AND(D3737,F3737))</f>
        <v>#DIV/0!</v>
      </c>
      <c r="G3724" s="7" t="e">
        <f>OR(AND(D3738:E3738),AND(D3738,F3738))</f>
        <v>#DIV/0!</v>
      </c>
      <c r="H3724" s="7" t="e">
        <f>OR(AND(D3739:E3739),AND(D3739,F3739))</f>
        <v>#DIV/0!</v>
      </c>
      <c r="I3724" s="7" t="str">
        <f>D3725</f>
        <v>MAR '21</v>
      </c>
      <c r="J3724" s="11">
        <f>A3735</f>
        <v>0</v>
      </c>
      <c r="K3724" s="7">
        <f>B3730</f>
        <v>0</v>
      </c>
      <c r="L3724" s="7"/>
      <c r="M3724" s="7"/>
      <c r="O3724" t="str">
        <f>"https://www.moneycontrol.com/financials/21stcenturymanagement/results/consolidated-quarterly-results/"&amp;M3724&amp;"/1"</f>
        <v>https://www.moneycontrol.com/financials/21stcenturymanagement/results/consolidated-quarterly-results//1</v>
      </c>
      <c r="P3724" t="str">
        <f>"https://www.moneycontrol.com/financials/21stcenturymanagement/results/consolidated-quarterly-results/"&amp;M3724&amp;"/2"</f>
        <v>https://www.moneycontrol.com/financials/21stcenturymanagement/results/consolidated-quarterly-results//2</v>
      </c>
    </row>
    <row r="3725" spans="1:16" x14ac:dyDescent="0.25">
      <c r="A3725" s="2" t="s">
        <v>49</v>
      </c>
      <c r="B3725" s="8"/>
      <c r="C3725" s="2" t="s">
        <v>50</v>
      </c>
      <c r="D3725" s="2" t="s">
        <v>48</v>
      </c>
      <c r="E3725" s="2" t="s">
        <v>47</v>
      </c>
      <c r="F3725" s="2" t="s">
        <v>51</v>
      </c>
      <c r="G3725" s="2" t="s">
        <v>46</v>
      </c>
      <c r="H3725" s="2" t="s">
        <v>45</v>
      </c>
      <c r="I3725" s="2" t="s">
        <v>44</v>
      </c>
      <c r="J3725" s="2" t="s">
        <v>43</v>
      </c>
      <c r="K3725" s="2" t="s">
        <v>42</v>
      </c>
      <c r="L3725" s="2" t="s">
        <v>41</v>
      </c>
      <c r="M3725" s="2"/>
      <c r="O3725" s="2"/>
    </row>
    <row r="3726" spans="1:16" x14ac:dyDescent="0.25">
      <c r="A3726" t="s">
        <v>38</v>
      </c>
      <c r="B3726" t="s">
        <v>34</v>
      </c>
      <c r="C3726" s="6"/>
      <c r="D3726" s="6"/>
      <c r="E3726" s="6"/>
      <c r="F3726" s="6"/>
      <c r="G3726" s="6"/>
      <c r="H3726" s="6"/>
      <c r="I3726" s="6"/>
      <c r="J3726" s="6"/>
      <c r="K3726" s="6"/>
      <c r="L3726" s="6"/>
    </row>
    <row r="3727" spans="1:16" x14ac:dyDescent="0.25">
      <c r="B3727" t="s">
        <v>36</v>
      </c>
      <c r="C3727" s="4"/>
      <c r="D3727" s="6"/>
      <c r="E3727" s="4"/>
      <c r="F3727" s="4"/>
      <c r="G3727" s="4"/>
      <c r="H3727" s="6"/>
      <c r="I3727" s="4"/>
      <c r="J3727" s="4"/>
      <c r="K3727" s="4"/>
      <c r="L3727" s="4"/>
    </row>
    <row r="3728" spans="1:16" x14ac:dyDescent="0.25">
      <c r="B3728" t="s">
        <v>33</v>
      </c>
      <c r="C3728" s="5" t="e">
        <f t="shared" ref="C3728:L3728" si="5515">C3727/C3726</f>
        <v>#DIV/0!</v>
      </c>
      <c r="D3728" s="5" t="e">
        <f t="shared" si="5515"/>
        <v>#DIV/0!</v>
      </c>
      <c r="E3728" s="5" t="e">
        <f t="shared" si="5515"/>
        <v>#DIV/0!</v>
      </c>
      <c r="F3728" s="5" t="e">
        <f t="shared" si="5515"/>
        <v>#DIV/0!</v>
      </c>
      <c r="G3728" s="5" t="e">
        <f t="shared" si="5515"/>
        <v>#DIV/0!</v>
      </c>
      <c r="H3728" s="5" t="e">
        <f t="shared" si="5515"/>
        <v>#DIV/0!</v>
      </c>
      <c r="I3728" s="5" t="e">
        <f t="shared" si="5515"/>
        <v>#DIV/0!</v>
      </c>
      <c r="J3728" s="5" t="e">
        <f t="shared" si="5515"/>
        <v>#DIV/0!</v>
      </c>
      <c r="K3728" s="5" t="e">
        <f t="shared" si="5515"/>
        <v>#DIV/0!</v>
      </c>
      <c r="L3728" s="5" t="e">
        <f t="shared" si="5515"/>
        <v>#DIV/0!</v>
      </c>
    </row>
    <row r="3729" spans="1:16" x14ac:dyDescent="0.25">
      <c r="B3729" t="s">
        <v>32</v>
      </c>
      <c r="C3729" s="4"/>
      <c r="D3729" s="4"/>
      <c r="E3729" s="4"/>
      <c r="F3729" s="4"/>
      <c r="G3729" s="4"/>
      <c r="H3729" s="4"/>
      <c r="I3729" s="4"/>
      <c r="J3729" s="4"/>
      <c r="K3729" s="4"/>
      <c r="L3729" s="4"/>
    </row>
    <row r="3731" spans="1:16" x14ac:dyDescent="0.25">
      <c r="A3731" t="s">
        <v>37</v>
      </c>
      <c r="B3731" t="s">
        <v>34</v>
      </c>
      <c r="C3731" s="3">
        <f t="shared" ref="C3731:C3732" si="5516">SUM(C3726:F3726)</f>
        <v>0</v>
      </c>
      <c r="D3731" s="3">
        <f t="shared" ref="D3731:D3732" si="5517">SUM(D3726:G3726)</f>
        <v>0</v>
      </c>
      <c r="E3731" s="3">
        <f t="shared" ref="E3731:E3732" si="5518">SUM(E3726:H3726)</f>
        <v>0</v>
      </c>
      <c r="F3731" s="3">
        <f t="shared" ref="F3731:F3732" si="5519">SUM(F3726:I3726)</f>
        <v>0</v>
      </c>
      <c r="G3731" s="3">
        <f t="shared" ref="G3731:G3732" si="5520">SUM(G3726:J3726)</f>
        <v>0</v>
      </c>
      <c r="H3731" s="3">
        <f t="shared" ref="H3731:H3732" si="5521">SUM(H3726:K3726)</f>
        <v>0</v>
      </c>
      <c r="I3731" s="3">
        <f t="shared" ref="I3731:I3732" si="5522">SUM(I3726:L3726)</f>
        <v>0</v>
      </c>
    </row>
    <row r="3732" spans="1:16" x14ac:dyDescent="0.25">
      <c r="B3732" t="s">
        <v>36</v>
      </c>
      <c r="C3732" s="3">
        <f t="shared" si="5516"/>
        <v>0</v>
      </c>
      <c r="D3732" s="3">
        <f t="shared" si="5517"/>
        <v>0</v>
      </c>
      <c r="E3732" s="3">
        <f t="shared" si="5518"/>
        <v>0</v>
      </c>
      <c r="F3732" s="3">
        <f t="shared" si="5519"/>
        <v>0</v>
      </c>
      <c r="G3732" s="3">
        <f t="shared" si="5520"/>
        <v>0</v>
      </c>
      <c r="H3732" s="3">
        <f t="shared" si="5521"/>
        <v>0</v>
      </c>
      <c r="I3732" s="3">
        <f t="shared" si="5522"/>
        <v>0</v>
      </c>
    </row>
    <row r="3733" spans="1:16" x14ac:dyDescent="0.25">
      <c r="B3733" t="s">
        <v>33</v>
      </c>
      <c r="C3733" s="1" t="e">
        <f t="shared" ref="C3733:I3733" si="5523">C3732/C3731</f>
        <v>#DIV/0!</v>
      </c>
      <c r="D3733" s="1" t="e">
        <f t="shared" si="5523"/>
        <v>#DIV/0!</v>
      </c>
      <c r="E3733" s="1" t="e">
        <f t="shared" si="5523"/>
        <v>#DIV/0!</v>
      </c>
      <c r="F3733" s="1" t="e">
        <f t="shared" si="5523"/>
        <v>#DIV/0!</v>
      </c>
      <c r="G3733" s="1" t="e">
        <f t="shared" si="5523"/>
        <v>#DIV/0!</v>
      </c>
      <c r="H3733" s="1" t="e">
        <f t="shared" si="5523"/>
        <v>#DIV/0!</v>
      </c>
      <c r="I3733" s="1" t="e">
        <f t="shared" si="5523"/>
        <v>#DIV/0!</v>
      </c>
    </row>
    <row r="3734" spans="1:16" x14ac:dyDescent="0.25">
      <c r="B3734" t="s">
        <v>32</v>
      </c>
      <c r="C3734">
        <f t="shared" ref="C3734" si="5524">SUM(C3729:F3729)</f>
        <v>0</v>
      </c>
      <c r="D3734">
        <f t="shared" ref="D3734" si="5525">SUM(D3729:G3729)</f>
        <v>0</v>
      </c>
      <c r="E3734">
        <f t="shared" ref="E3734" si="5526">SUM(E3729:H3729)</f>
        <v>0</v>
      </c>
      <c r="F3734">
        <f t="shared" ref="F3734" si="5527">SUM(F3729:I3729)</f>
        <v>0</v>
      </c>
      <c r="G3734">
        <f t="shared" ref="G3734" si="5528">SUM(G3729:J3729)</f>
        <v>0</v>
      </c>
      <c r="H3734">
        <f t="shared" ref="H3734" si="5529">SUM(H3729:K3729)</f>
        <v>0</v>
      </c>
      <c r="I3734">
        <f t="shared" ref="I3734" si="5530">SUM(I3729:L3729)</f>
        <v>0</v>
      </c>
    </row>
    <row r="3735" spans="1:16" x14ac:dyDescent="0.25">
      <c r="A3735" s="10"/>
      <c r="B3735" s="9"/>
      <c r="C3735" s="9"/>
      <c r="D3735" s="9"/>
      <c r="E3735" s="9"/>
      <c r="F3735" s="9"/>
      <c r="G3735" s="9"/>
      <c r="H3735" s="9"/>
      <c r="I3735" s="9"/>
    </row>
    <row r="3736" spans="1:16" x14ac:dyDescent="0.25">
      <c r="A3736" t="s">
        <v>35</v>
      </c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</row>
    <row r="3737" spans="1:16" x14ac:dyDescent="0.25">
      <c r="A3737" t="e">
        <f>B3737</f>
        <v>#DIV/0!</v>
      </c>
      <c r="B3737" t="e">
        <f>OR(AND(C3737:D3737),AND(C3737,E3737))</f>
        <v>#DIV/0!</v>
      </c>
      <c r="C3737" t="e">
        <f>AND(((C3731-D3731)/D3731)&gt;0,((C3726-D3726)/D3726)&gt;0,((C3731-E3731)/E3731)&gt;0,((C3726-E3726)/E3726)&gt;0)</f>
        <v>#DIV/0!</v>
      </c>
      <c r="D3737" t="e">
        <f>AND(((D3731-E3731)/E3731)&gt;0,((D3726-E3726)/E3726)&gt;0,((D3731-F3731)/F3731)&gt;0,((D3726-F3726)/F3726)&gt;0)</f>
        <v>#DIV/0!</v>
      </c>
      <c r="E3737" t="e">
        <f>AND(((E3731-F3731)/F3731)&gt;0,((E3726-F3726)/F3726)&gt;0,((E3731-G3731)/G3731)&gt;0,((E3726-G3726)/G3726)&gt;0)</f>
        <v>#DIV/0!</v>
      </c>
      <c r="F3737" t="e">
        <f>AND(((F3731-G3731)/G3731)&gt;0,((F3726-G3726)/G3726)&gt;0,((F3731-H3731)/H3731)&gt;0,((F3726-H3726)/H3726)&gt;0)</f>
        <v>#DIV/0!</v>
      </c>
      <c r="G3737" t="e">
        <f>AND(((G3731-H3731)/H3731)&gt;0,((G3726-H3726)/H3726)&gt;0,((G3731-I3731)/I3731)&gt;0,((G3726-I3726)/I3726)&gt;0)</f>
        <v>#DIV/0!</v>
      </c>
      <c r="H3737" t="e">
        <f>AND(((H3731-I3731)/I3731)&gt;0,((H3726-I3726)/I3726)&gt;0,((H3731-J3731)/J3731)&gt;0,((H3726-J3726)/J3726)&gt;0)</f>
        <v>#DIV/0!</v>
      </c>
      <c r="I3737" t="e">
        <f>AND(((I3731-J3731)/J3731)&gt;0,((I3726-J3726)/J3726)&gt;0,((I3731-K3731)/K3731)&gt;0,((I3726-K3726)/K3726)&gt;0)</f>
        <v>#DIV/0!</v>
      </c>
      <c r="J3737" t="e">
        <f>AND(((J3731-K3731)/K3731)&gt;0,((J3726-K3726)/K3726)&gt;0,((J3731-L3731)/L3731)&gt;0,((J3726-L3726)/L3726)&gt;0)</f>
        <v>#DIV/0!</v>
      </c>
      <c r="K3737" t="e">
        <f>AND(((K3731-L3731)/L3731)&gt;0,((K3726-L3726)/L3726)&gt;0,((K3731-M3731)/M3731)&gt;0,((K3726-M3726)/M3726)&gt;0)</f>
        <v>#DIV/0!</v>
      </c>
      <c r="L3737" t="e">
        <f>AND(((L3731-M3731)/M3731)&gt;0,((L3726-M3726)/M3726)&gt;0,((L3731-N3731)/N3731)&gt;0,((L3726-N3726)/N3726)&gt;0)</f>
        <v>#DIV/0!</v>
      </c>
    </row>
    <row r="3738" spans="1:16" x14ac:dyDescent="0.25">
      <c r="B3738" t="e">
        <f>OR(AND(C3738:D3738),AND(C3738,E3738))</f>
        <v>#DIV/0!</v>
      </c>
      <c r="C3738" t="e">
        <f>AND(((C3733-D3733)/D3733)&gt;0,((C3733-E3733)/E3733)&gt;0,((C3728-D3728)/D3728)&gt;0,((C3728-E3728)/E3728)&gt;0)</f>
        <v>#DIV/0!</v>
      </c>
      <c r="D3738" t="e">
        <f t="shared" ref="D3738:D3739" si="5531">AND(((D3733-E3733)/E3733)&gt;0,((D3733-F3733)/F3733)&gt;0,((D3728-E3728)/E3728)&gt;0,((D3728-F3728)/F3728)&gt;0)</f>
        <v>#DIV/0!</v>
      </c>
      <c r="E3738" t="e">
        <f t="shared" ref="E3738:E3739" si="5532">AND(((E3733-F3733)/F3733)&gt;0,((E3733-G3733)/G3733)&gt;0,((E3728-F3728)/F3728)&gt;0,((E3728-G3728)/G3728)&gt;0)</f>
        <v>#DIV/0!</v>
      </c>
      <c r="F3738" t="e">
        <f t="shared" ref="F3738:F3739" si="5533">AND(((F3733-G3733)/G3733)&gt;0,((F3733-H3733)/H3733)&gt;0,((F3728-G3728)/G3728)&gt;0,((F3728-H3728)/H3728)&gt;0)</f>
        <v>#DIV/0!</v>
      </c>
      <c r="G3738" t="e">
        <f t="shared" ref="G3738:G3739" si="5534">AND(((G3733-H3733)/H3733)&gt;0,((G3733-I3733)/I3733)&gt;0,((G3728-H3728)/H3728)&gt;0,((G3728-I3728)/I3728)&gt;0)</f>
        <v>#DIV/0!</v>
      </c>
      <c r="H3738" t="e">
        <f t="shared" ref="H3738:H3739" si="5535">AND(((H3733-I3733)/I3733)&gt;0,((H3733-J3733)/J3733)&gt;0,((H3728-I3728)/I3728)&gt;0,((H3728-J3728)/J3728)&gt;0)</f>
        <v>#DIV/0!</v>
      </c>
      <c r="I3738" t="e">
        <f t="shared" ref="I3738:I3739" si="5536">AND(((I3733-J3733)/J3733)&gt;0,((I3733-K3733)/K3733)&gt;0,((I3728-J3728)/J3728)&gt;0,((I3728-K3728)/K3728)&gt;0)</f>
        <v>#DIV/0!</v>
      </c>
      <c r="J3738" t="e">
        <f t="shared" ref="J3738:J3739" si="5537">AND(((J3733-K3733)/K3733)&gt;0,((J3733-L3733)/L3733)&gt;0,((J3728-K3728)/K3728)&gt;0,((J3728-L3728)/L3728)&gt;0)</f>
        <v>#DIV/0!</v>
      </c>
      <c r="K3738" t="e">
        <f t="shared" ref="K3738:K3739" si="5538">AND(((K3733-L3733)/L3733)&gt;0,((K3733-M3733)/M3733)&gt;0,((K3728-L3728)/L3728)&gt;0,((K3728-M3728)/M3728)&gt;0)</f>
        <v>#DIV/0!</v>
      </c>
      <c r="L3738" t="e">
        <f t="shared" ref="L3738:L3739" si="5539">AND(((L3733-M3733)/M3733)&gt;0,((L3733-N3733)/N3733)&gt;0,((L3728-M3728)/M3728)&gt;0,((L3728-N3728)/N3728)&gt;0)</f>
        <v>#DIV/0!</v>
      </c>
    </row>
    <row r="3739" spans="1:16" x14ac:dyDescent="0.25">
      <c r="B3739" t="e">
        <f>OR(AND(C3739:D3739),AND(C3739,E3739))</f>
        <v>#DIV/0!</v>
      </c>
      <c r="C3739" t="e">
        <f>AND(((C3734-D3734)/D3734)&gt;0,((C3734-E3734)/E3734)&gt;0,((C3729-D3729)/D3729)&gt;0,((C3729-E3729)/E3729)&gt;0)</f>
        <v>#DIV/0!</v>
      </c>
      <c r="D3739" t="e">
        <f t="shared" si="5531"/>
        <v>#DIV/0!</v>
      </c>
      <c r="E3739" t="e">
        <f t="shared" si="5532"/>
        <v>#DIV/0!</v>
      </c>
      <c r="F3739" t="e">
        <f t="shared" si="5533"/>
        <v>#DIV/0!</v>
      </c>
      <c r="G3739" t="e">
        <f t="shared" si="5534"/>
        <v>#DIV/0!</v>
      </c>
      <c r="H3739" t="e">
        <f t="shared" si="5535"/>
        <v>#DIV/0!</v>
      </c>
      <c r="I3739" t="e">
        <f t="shared" si="5536"/>
        <v>#DIV/0!</v>
      </c>
      <c r="J3739" t="e">
        <f t="shared" si="5537"/>
        <v>#DIV/0!</v>
      </c>
      <c r="K3739" t="e">
        <f t="shared" si="5538"/>
        <v>#DIV/0!</v>
      </c>
      <c r="L3739" t="e">
        <f t="shared" si="5539"/>
        <v>#DIV/0!</v>
      </c>
    </row>
    <row r="3741" spans="1:16" x14ac:dyDescent="0.25">
      <c r="A3741" s="7">
        <f>B3742</f>
        <v>0</v>
      </c>
      <c r="B3741" s="7" t="e">
        <f>OR(AND(C3754:D3754),AND(C3754,E3754))</f>
        <v>#DIV/0!</v>
      </c>
      <c r="C3741" s="7" t="e">
        <f>OR(AND(C3755:D3755),AND(C3755,E3755))</f>
        <v>#DIV/0!</v>
      </c>
      <c r="D3741" s="7" t="e">
        <f>OR(AND(C3756:D3756),AND(C3756,E3756))</f>
        <v>#DIV/0!</v>
      </c>
      <c r="E3741" s="7" t="str">
        <f>C3742</f>
        <v>JUN '21</v>
      </c>
      <c r="F3741" s="7" t="e">
        <f>OR(AND(D3754:E3754),AND(D3754,F3754))</f>
        <v>#DIV/0!</v>
      </c>
      <c r="G3741" s="7" t="e">
        <f>OR(AND(D3755:E3755),AND(D3755,F3755))</f>
        <v>#DIV/0!</v>
      </c>
      <c r="H3741" s="7" t="e">
        <f>OR(AND(D3756:E3756),AND(D3756,F3756))</f>
        <v>#DIV/0!</v>
      </c>
      <c r="I3741" s="7" t="str">
        <f>D3742</f>
        <v>MAR '21</v>
      </c>
      <c r="J3741" s="11">
        <f>A3752</f>
        <v>0</v>
      </c>
      <c r="K3741" s="7">
        <f>B3747</f>
        <v>0</v>
      </c>
      <c r="L3741" s="7"/>
      <c r="M3741" s="7"/>
      <c r="O3741" t="str">
        <f>"https://www.moneycontrol.com/financials/21stcenturymanagement/results/consolidated-quarterly-results/"&amp;M3741&amp;"/1"</f>
        <v>https://www.moneycontrol.com/financials/21stcenturymanagement/results/consolidated-quarterly-results//1</v>
      </c>
      <c r="P3741" t="str">
        <f>"https://www.moneycontrol.com/financials/21stcenturymanagement/results/consolidated-quarterly-results/"&amp;M3741&amp;"/2"</f>
        <v>https://www.moneycontrol.com/financials/21stcenturymanagement/results/consolidated-quarterly-results//2</v>
      </c>
    </row>
    <row r="3742" spans="1:16" x14ac:dyDescent="0.25">
      <c r="A3742" s="2" t="s">
        <v>49</v>
      </c>
      <c r="B3742" s="8"/>
      <c r="C3742" s="2" t="s">
        <v>50</v>
      </c>
      <c r="D3742" s="2" t="s">
        <v>48</v>
      </c>
      <c r="E3742" s="2" t="s">
        <v>47</v>
      </c>
      <c r="F3742" s="2" t="s">
        <v>51</v>
      </c>
      <c r="G3742" s="2" t="s">
        <v>46</v>
      </c>
      <c r="H3742" s="2" t="s">
        <v>45</v>
      </c>
      <c r="I3742" s="2" t="s">
        <v>44</v>
      </c>
      <c r="J3742" s="2" t="s">
        <v>43</v>
      </c>
      <c r="K3742" s="2" t="s">
        <v>42</v>
      </c>
      <c r="L3742" s="2" t="s">
        <v>41</v>
      </c>
      <c r="M3742" s="2"/>
      <c r="O3742" s="2"/>
    </row>
    <row r="3743" spans="1:16" x14ac:dyDescent="0.25">
      <c r="A3743" t="s">
        <v>38</v>
      </c>
      <c r="B3743" t="s">
        <v>34</v>
      </c>
      <c r="C3743" s="6"/>
      <c r="D3743" s="6"/>
      <c r="E3743" s="6"/>
      <c r="F3743" s="6"/>
      <c r="G3743" s="6"/>
      <c r="H3743" s="6"/>
      <c r="I3743" s="6"/>
      <c r="J3743" s="6"/>
      <c r="K3743" s="6"/>
      <c r="L3743" s="6"/>
    </row>
    <row r="3744" spans="1:16" x14ac:dyDescent="0.25">
      <c r="B3744" t="s">
        <v>36</v>
      </c>
      <c r="C3744" s="4"/>
      <c r="D3744" s="6"/>
      <c r="E3744" s="4"/>
      <c r="F3744" s="4"/>
      <c r="G3744" s="4"/>
      <c r="H3744" s="6"/>
      <c r="I3744" s="4"/>
      <c r="J3744" s="4"/>
      <c r="K3744" s="4"/>
      <c r="L3744" s="4"/>
    </row>
    <row r="3745" spans="1:16" x14ac:dyDescent="0.25">
      <c r="B3745" t="s">
        <v>33</v>
      </c>
      <c r="C3745" s="5" t="e">
        <f t="shared" ref="C3745:L3745" si="5540">C3744/C3743</f>
        <v>#DIV/0!</v>
      </c>
      <c r="D3745" s="5" t="e">
        <f t="shared" si="5540"/>
        <v>#DIV/0!</v>
      </c>
      <c r="E3745" s="5" t="e">
        <f t="shared" si="5540"/>
        <v>#DIV/0!</v>
      </c>
      <c r="F3745" s="5" t="e">
        <f t="shared" si="5540"/>
        <v>#DIV/0!</v>
      </c>
      <c r="G3745" s="5" t="e">
        <f t="shared" si="5540"/>
        <v>#DIV/0!</v>
      </c>
      <c r="H3745" s="5" t="e">
        <f t="shared" si="5540"/>
        <v>#DIV/0!</v>
      </c>
      <c r="I3745" s="5" t="e">
        <f t="shared" si="5540"/>
        <v>#DIV/0!</v>
      </c>
      <c r="J3745" s="5" t="e">
        <f t="shared" si="5540"/>
        <v>#DIV/0!</v>
      </c>
      <c r="K3745" s="5" t="e">
        <f t="shared" si="5540"/>
        <v>#DIV/0!</v>
      </c>
      <c r="L3745" s="5" t="e">
        <f t="shared" si="5540"/>
        <v>#DIV/0!</v>
      </c>
    </row>
    <row r="3746" spans="1:16" x14ac:dyDescent="0.25">
      <c r="B3746" t="s">
        <v>32</v>
      </c>
      <c r="C3746" s="4"/>
      <c r="D3746" s="4"/>
      <c r="E3746" s="4"/>
      <c r="F3746" s="4"/>
      <c r="G3746" s="4"/>
      <c r="H3746" s="4"/>
      <c r="I3746" s="4"/>
      <c r="J3746" s="4"/>
      <c r="K3746" s="4"/>
      <c r="L3746" s="4"/>
    </row>
    <row r="3748" spans="1:16" x14ac:dyDescent="0.25">
      <c r="A3748" t="s">
        <v>37</v>
      </c>
      <c r="B3748" t="s">
        <v>34</v>
      </c>
      <c r="C3748" s="3">
        <f t="shared" ref="C3748:C3749" si="5541">SUM(C3743:F3743)</f>
        <v>0</v>
      </c>
      <c r="D3748" s="3">
        <f t="shared" ref="D3748:D3749" si="5542">SUM(D3743:G3743)</f>
        <v>0</v>
      </c>
      <c r="E3748" s="3">
        <f t="shared" ref="E3748:E3749" si="5543">SUM(E3743:H3743)</f>
        <v>0</v>
      </c>
      <c r="F3748" s="3">
        <f t="shared" ref="F3748:F3749" si="5544">SUM(F3743:I3743)</f>
        <v>0</v>
      </c>
      <c r="G3748" s="3">
        <f t="shared" ref="G3748:G3749" si="5545">SUM(G3743:J3743)</f>
        <v>0</v>
      </c>
      <c r="H3748" s="3">
        <f t="shared" ref="H3748:H3749" si="5546">SUM(H3743:K3743)</f>
        <v>0</v>
      </c>
      <c r="I3748" s="3">
        <f t="shared" ref="I3748:I3749" si="5547">SUM(I3743:L3743)</f>
        <v>0</v>
      </c>
    </row>
    <row r="3749" spans="1:16" x14ac:dyDescent="0.25">
      <c r="B3749" t="s">
        <v>36</v>
      </c>
      <c r="C3749" s="3">
        <f t="shared" si="5541"/>
        <v>0</v>
      </c>
      <c r="D3749" s="3">
        <f t="shared" si="5542"/>
        <v>0</v>
      </c>
      <c r="E3749" s="3">
        <f t="shared" si="5543"/>
        <v>0</v>
      </c>
      <c r="F3749" s="3">
        <f t="shared" si="5544"/>
        <v>0</v>
      </c>
      <c r="G3749" s="3">
        <f t="shared" si="5545"/>
        <v>0</v>
      </c>
      <c r="H3749" s="3">
        <f t="shared" si="5546"/>
        <v>0</v>
      </c>
      <c r="I3749" s="3">
        <f t="shared" si="5547"/>
        <v>0</v>
      </c>
    </row>
    <row r="3750" spans="1:16" x14ac:dyDescent="0.25">
      <c r="B3750" t="s">
        <v>33</v>
      </c>
      <c r="C3750" s="1" t="e">
        <f t="shared" ref="C3750:I3750" si="5548">C3749/C3748</f>
        <v>#DIV/0!</v>
      </c>
      <c r="D3750" s="1" t="e">
        <f t="shared" si="5548"/>
        <v>#DIV/0!</v>
      </c>
      <c r="E3750" s="1" t="e">
        <f t="shared" si="5548"/>
        <v>#DIV/0!</v>
      </c>
      <c r="F3750" s="1" t="e">
        <f t="shared" si="5548"/>
        <v>#DIV/0!</v>
      </c>
      <c r="G3750" s="1" t="e">
        <f t="shared" si="5548"/>
        <v>#DIV/0!</v>
      </c>
      <c r="H3750" s="1" t="e">
        <f t="shared" si="5548"/>
        <v>#DIV/0!</v>
      </c>
      <c r="I3750" s="1" t="e">
        <f t="shared" si="5548"/>
        <v>#DIV/0!</v>
      </c>
    </row>
    <row r="3751" spans="1:16" x14ac:dyDescent="0.25">
      <c r="B3751" t="s">
        <v>32</v>
      </c>
      <c r="C3751">
        <f t="shared" ref="C3751" si="5549">SUM(C3746:F3746)</f>
        <v>0</v>
      </c>
      <c r="D3751">
        <f t="shared" ref="D3751" si="5550">SUM(D3746:G3746)</f>
        <v>0</v>
      </c>
      <c r="E3751">
        <f t="shared" ref="E3751" si="5551">SUM(E3746:H3746)</f>
        <v>0</v>
      </c>
      <c r="F3751">
        <f t="shared" ref="F3751" si="5552">SUM(F3746:I3746)</f>
        <v>0</v>
      </c>
      <c r="G3751">
        <f t="shared" ref="G3751" si="5553">SUM(G3746:J3746)</f>
        <v>0</v>
      </c>
      <c r="H3751">
        <f t="shared" ref="H3751" si="5554">SUM(H3746:K3746)</f>
        <v>0</v>
      </c>
      <c r="I3751">
        <f t="shared" ref="I3751" si="5555">SUM(I3746:L3746)</f>
        <v>0</v>
      </c>
    </row>
    <row r="3752" spans="1:16" x14ac:dyDescent="0.25">
      <c r="A3752" s="10"/>
      <c r="B3752" s="9"/>
      <c r="C3752" s="9"/>
      <c r="D3752" s="9"/>
      <c r="E3752" s="9"/>
      <c r="F3752" s="9"/>
      <c r="G3752" s="9"/>
      <c r="H3752" s="9"/>
      <c r="I3752" s="9"/>
    </row>
    <row r="3753" spans="1:16" x14ac:dyDescent="0.25">
      <c r="A3753" t="s">
        <v>35</v>
      </c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</row>
    <row r="3754" spans="1:16" x14ac:dyDescent="0.25">
      <c r="A3754" t="e">
        <f>B3754</f>
        <v>#DIV/0!</v>
      </c>
      <c r="B3754" t="e">
        <f>OR(AND(C3754:D3754),AND(C3754,E3754))</f>
        <v>#DIV/0!</v>
      </c>
      <c r="C3754" t="e">
        <f>AND(((C3748-D3748)/D3748)&gt;0,((C3743-D3743)/D3743)&gt;0,((C3748-E3748)/E3748)&gt;0,((C3743-E3743)/E3743)&gt;0)</f>
        <v>#DIV/0!</v>
      </c>
      <c r="D3754" t="e">
        <f>AND(((D3748-E3748)/E3748)&gt;0,((D3743-E3743)/E3743)&gt;0,((D3748-F3748)/F3748)&gt;0,((D3743-F3743)/F3743)&gt;0)</f>
        <v>#DIV/0!</v>
      </c>
      <c r="E3754" t="e">
        <f>AND(((E3748-F3748)/F3748)&gt;0,((E3743-F3743)/F3743)&gt;0,((E3748-G3748)/G3748)&gt;0,((E3743-G3743)/G3743)&gt;0)</f>
        <v>#DIV/0!</v>
      </c>
      <c r="F3754" t="e">
        <f>AND(((F3748-G3748)/G3748)&gt;0,((F3743-G3743)/G3743)&gt;0,((F3748-H3748)/H3748)&gt;0,((F3743-H3743)/H3743)&gt;0)</f>
        <v>#DIV/0!</v>
      </c>
      <c r="G3754" t="e">
        <f>AND(((G3748-H3748)/H3748)&gt;0,((G3743-H3743)/H3743)&gt;0,((G3748-I3748)/I3748)&gt;0,((G3743-I3743)/I3743)&gt;0)</f>
        <v>#DIV/0!</v>
      </c>
      <c r="H3754" t="e">
        <f>AND(((H3748-I3748)/I3748)&gt;0,((H3743-I3743)/I3743)&gt;0,((H3748-J3748)/J3748)&gt;0,((H3743-J3743)/J3743)&gt;0)</f>
        <v>#DIV/0!</v>
      </c>
      <c r="I3754" t="e">
        <f>AND(((I3748-J3748)/J3748)&gt;0,((I3743-J3743)/J3743)&gt;0,((I3748-K3748)/K3748)&gt;0,((I3743-K3743)/K3743)&gt;0)</f>
        <v>#DIV/0!</v>
      </c>
      <c r="J3754" t="e">
        <f>AND(((J3748-K3748)/K3748)&gt;0,((J3743-K3743)/K3743)&gt;0,((J3748-L3748)/L3748)&gt;0,((J3743-L3743)/L3743)&gt;0)</f>
        <v>#DIV/0!</v>
      </c>
      <c r="K3754" t="e">
        <f>AND(((K3748-L3748)/L3748)&gt;0,((K3743-L3743)/L3743)&gt;0,((K3748-M3748)/M3748)&gt;0,((K3743-M3743)/M3743)&gt;0)</f>
        <v>#DIV/0!</v>
      </c>
      <c r="L3754" t="e">
        <f>AND(((L3748-M3748)/M3748)&gt;0,((L3743-M3743)/M3743)&gt;0,((L3748-N3748)/N3748)&gt;0,((L3743-N3743)/N3743)&gt;0)</f>
        <v>#DIV/0!</v>
      </c>
    </row>
    <row r="3755" spans="1:16" x14ac:dyDescent="0.25">
      <c r="B3755" t="e">
        <f>OR(AND(C3755:D3755),AND(C3755,E3755))</f>
        <v>#DIV/0!</v>
      </c>
      <c r="C3755" t="e">
        <f>AND(((C3750-D3750)/D3750)&gt;0,((C3750-E3750)/E3750)&gt;0,((C3745-D3745)/D3745)&gt;0,((C3745-E3745)/E3745)&gt;0)</f>
        <v>#DIV/0!</v>
      </c>
      <c r="D3755" t="e">
        <f t="shared" ref="D3755:D3756" si="5556">AND(((D3750-E3750)/E3750)&gt;0,((D3750-F3750)/F3750)&gt;0,((D3745-E3745)/E3745)&gt;0,((D3745-F3745)/F3745)&gt;0)</f>
        <v>#DIV/0!</v>
      </c>
      <c r="E3755" t="e">
        <f t="shared" ref="E3755:E3756" si="5557">AND(((E3750-F3750)/F3750)&gt;0,((E3750-G3750)/G3750)&gt;0,((E3745-F3745)/F3745)&gt;0,((E3745-G3745)/G3745)&gt;0)</f>
        <v>#DIV/0!</v>
      </c>
      <c r="F3755" t="e">
        <f t="shared" ref="F3755:F3756" si="5558">AND(((F3750-G3750)/G3750)&gt;0,((F3750-H3750)/H3750)&gt;0,((F3745-G3745)/G3745)&gt;0,((F3745-H3745)/H3745)&gt;0)</f>
        <v>#DIV/0!</v>
      </c>
      <c r="G3755" t="e">
        <f t="shared" ref="G3755:G3756" si="5559">AND(((G3750-H3750)/H3750)&gt;0,((G3750-I3750)/I3750)&gt;0,((G3745-H3745)/H3745)&gt;0,((G3745-I3745)/I3745)&gt;0)</f>
        <v>#DIV/0!</v>
      </c>
      <c r="H3755" t="e">
        <f t="shared" ref="H3755:H3756" si="5560">AND(((H3750-I3750)/I3750)&gt;0,((H3750-J3750)/J3750)&gt;0,((H3745-I3745)/I3745)&gt;0,((H3745-J3745)/J3745)&gt;0)</f>
        <v>#DIV/0!</v>
      </c>
      <c r="I3755" t="e">
        <f t="shared" ref="I3755:I3756" si="5561">AND(((I3750-J3750)/J3750)&gt;0,((I3750-K3750)/K3750)&gt;0,((I3745-J3745)/J3745)&gt;0,((I3745-K3745)/K3745)&gt;0)</f>
        <v>#DIV/0!</v>
      </c>
      <c r="J3755" t="e">
        <f t="shared" ref="J3755:J3756" si="5562">AND(((J3750-K3750)/K3750)&gt;0,((J3750-L3750)/L3750)&gt;0,((J3745-K3745)/K3745)&gt;0,((J3745-L3745)/L3745)&gt;0)</f>
        <v>#DIV/0!</v>
      </c>
      <c r="K3755" t="e">
        <f t="shared" ref="K3755:K3756" si="5563">AND(((K3750-L3750)/L3750)&gt;0,((K3750-M3750)/M3750)&gt;0,((K3745-L3745)/L3745)&gt;0,((K3745-M3745)/M3745)&gt;0)</f>
        <v>#DIV/0!</v>
      </c>
      <c r="L3755" t="e">
        <f t="shared" ref="L3755:L3756" si="5564">AND(((L3750-M3750)/M3750)&gt;0,((L3750-N3750)/N3750)&gt;0,((L3745-M3745)/M3745)&gt;0,((L3745-N3745)/N3745)&gt;0)</f>
        <v>#DIV/0!</v>
      </c>
    </row>
    <row r="3756" spans="1:16" x14ac:dyDescent="0.25">
      <c r="B3756" t="e">
        <f>OR(AND(C3756:D3756),AND(C3756,E3756))</f>
        <v>#DIV/0!</v>
      </c>
      <c r="C3756" t="e">
        <f>AND(((C3751-D3751)/D3751)&gt;0,((C3751-E3751)/E3751)&gt;0,((C3746-D3746)/D3746)&gt;0,((C3746-E3746)/E3746)&gt;0)</f>
        <v>#DIV/0!</v>
      </c>
      <c r="D3756" t="e">
        <f t="shared" si="5556"/>
        <v>#DIV/0!</v>
      </c>
      <c r="E3756" t="e">
        <f t="shared" si="5557"/>
        <v>#DIV/0!</v>
      </c>
      <c r="F3756" t="e">
        <f t="shared" si="5558"/>
        <v>#DIV/0!</v>
      </c>
      <c r="G3756" t="e">
        <f t="shared" si="5559"/>
        <v>#DIV/0!</v>
      </c>
      <c r="H3756" t="e">
        <f t="shared" si="5560"/>
        <v>#DIV/0!</v>
      </c>
      <c r="I3756" t="e">
        <f t="shared" si="5561"/>
        <v>#DIV/0!</v>
      </c>
      <c r="J3756" t="e">
        <f t="shared" si="5562"/>
        <v>#DIV/0!</v>
      </c>
      <c r="K3756" t="e">
        <f t="shared" si="5563"/>
        <v>#DIV/0!</v>
      </c>
      <c r="L3756" t="e">
        <f t="shared" si="5564"/>
        <v>#DIV/0!</v>
      </c>
    </row>
    <row r="3758" spans="1:16" x14ac:dyDescent="0.25">
      <c r="A3758" s="7">
        <f>B3759</f>
        <v>0</v>
      </c>
      <c r="B3758" s="7" t="e">
        <f>OR(AND(C3771:D3771),AND(C3771,E3771))</f>
        <v>#DIV/0!</v>
      </c>
      <c r="C3758" s="7" t="e">
        <f>OR(AND(C3772:D3772),AND(C3772,E3772))</f>
        <v>#DIV/0!</v>
      </c>
      <c r="D3758" s="7" t="e">
        <f>OR(AND(C3773:D3773),AND(C3773,E3773))</f>
        <v>#DIV/0!</v>
      </c>
      <c r="E3758" s="7" t="str">
        <f>C3759</f>
        <v>JUN '21</v>
      </c>
      <c r="F3758" s="7" t="e">
        <f>OR(AND(D3771:E3771),AND(D3771,F3771))</f>
        <v>#DIV/0!</v>
      </c>
      <c r="G3758" s="7" t="e">
        <f>OR(AND(D3772:E3772),AND(D3772,F3772))</f>
        <v>#DIV/0!</v>
      </c>
      <c r="H3758" s="7" t="e">
        <f>OR(AND(D3773:E3773),AND(D3773,F3773))</f>
        <v>#DIV/0!</v>
      </c>
      <c r="I3758" s="7" t="str">
        <f>D3759</f>
        <v>MAR '21</v>
      </c>
      <c r="J3758" s="11">
        <f>A3769</f>
        <v>0</v>
      </c>
      <c r="K3758" s="7">
        <f>B3764</f>
        <v>0</v>
      </c>
      <c r="L3758" s="7"/>
      <c r="M3758" s="7"/>
      <c r="O3758" t="str">
        <f>"https://www.moneycontrol.com/financials/21stcenturymanagement/results/consolidated-quarterly-results/"&amp;M3758&amp;"/1"</f>
        <v>https://www.moneycontrol.com/financials/21stcenturymanagement/results/consolidated-quarterly-results//1</v>
      </c>
      <c r="P3758" t="str">
        <f>"https://www.moneycontrol.com/financials/21stcenturymanagement/results/consolidated-quarterly-results/"&amp;M3758&amp;"/2"</f>
        <v>https://www.moneycontrol.com/financials/21stcenturymanagement/results/consolidated-quarterly-results//2</v>
      </c>
    </row>
    <row r="3759" spans="1:16" x14ac:dyDescent="0.25">
      <c r="A3759" s="2" t="s">
        <v>49</v>
      </c>
      <c r="B3759" s="8"/>
      <c r="C3759" s="2" t="s">
        <v>50</v>
      </c>
      <c r="D3759" s="2" t="s">
        <v>48</v>
      </c>
      <c r="E3759" s="2" t="s">
        <v>47</v>
      </c>
      <c r="F3759" s="2" t="s">
        <v>51</v>
      </c>
      <c r="G3759" s="2" t="s">
        <v>46</v>
      </c>
      <c r="H3759" s="2" t="s">
        <v>45</v>
      </c>
      <c r="I3759" s="2" t="s">
        <v>44</v>
      </c>
      <c r="J3759" s="2" t="s">
        <v>43</v>
      </c>
      <c r="K3759" s="2" t="s">
        <v>42</v>
      </c>
      <c r="L3759" s="2" t="s">
        <v>41</v>
      </c>
      <c r="M3759" s="2"/>
      <c r="O3759" s="2"/>
    </row>
    <row r="3760" spans="1:16" x14ac:dyDescent="0.25">
      <c r="A3760" t="s">
        <v>38</v>
      </c>
      <c r="B3760" t="s">
        <v>34</v>
      </c>
      <c r="C3760" s="6"/>
      <c r="D3760" s="6"/>
      <c r="E3760" s="6"/>
      <c r="F3760" s="6"/>
      <c r="G3760" s="6"/>
      <c r="H3760" s="6"/>
      <c r="I3760" s="6"/>
      <c r="J3760" s="6"/>
      <c r="K3760" s="6"/>
      <c r="L3760" s="6"/>
    </row>
    <row r="3761" spans="1:16" x14ac:dyDescent="0.25">
      <c r="B3761" t="s">
        <v>36</v>
      </c>
      <c r="C3761" s="4"/>
      <c r="D3761" s="6"/>
      <c r="E3761" s="4"/>
      <c r="F3761" s="4"/>
      <c r="G3761" s="4"/>
      <c r="H3761" s="6"/>
      <c r="I3761" s="4"/>
      <c r="J3761" s="4"/>
      <c r="K3761" s="4"/>
      <c r="L3761" s="4"/>
    </row>
    <row r="3762" spans="1:16" x14ac:dyDescent="0.25">
      <c r="B3762" t="s">
        <v>33</v>
      </c>
      <c r="C3762" s="5" t="e">
        <f t="shared" ref="C3762:L3762" si="5565">C3761/C3760</f>
        <v>#DIV/0!</v>
      </c>
      <c r="D3762" s="5" t="e">
        <f t="shared" si="5565"/>
        <v>#DIV/0!</v>
      </c>
      <c r="E3762" s="5" t="e">
        <f t="shared" si="5565"/>
        <v>#DIV/0!</v>
      </c>
      <c r="F3762" s="5" t="e">
        <f t="shared" si="5565"/>
        <v>#DIV/0!</v>
      </c>
      <c r="G3762" s="5" t="e">
        <f t="shared" si="5565"/>
        <v>#DIV/0!</v>
      </c>
      <c r="H3762" s="5" t="e">
        <f t="shared" si="5565"/>
        <v>#DIV/0!</v>
      </c>
      <c r="I3762" s="5" t="e">
        <f t="shared" si="5565"/>
        <v>#DIV/0!</v>
      </c>
      <c r="J3762" s="5" t="e">
        <f t="shared" si="5565"/>
        <v>#DIV/0!</v>
      </c>
      <c r="K3762" s="5" t="e">
        <f t="shared" si="5565"/>
        <v>#DIV/0!</v>
      </c>
      <c r="L3762" s="5" t="e">
        <f t="shared" si="5565"/>
        <v>#DIV/0!</v>
      </c>
    </row>
    <row r="3763" spans="1:16" x14ac:dyDescent="0.25">
      <c r="B3763" t="s">
        <v>32</v>
      </c>
      <c r="C3763" s="4"/>
      <c r="D3763" s="4"/>
      <c r="E3763" s="4"/>
      <c r="F3763" s="4"/>
      <c r="G3763" s="4"/>
      <c r="H3763" s="4"/>
      <c r="I3763" s="4"/>
      <c r="J3763" s="4"/>
      <c r="K3763" s="4"/>
      <c r="L3763" s="4"/>
    </row>
    <row r="3765" spans="1:16" x14ac:dyDescent="0.25">
      <c r="A3765" t="s">
        <v>37</v>
      </c>
      <c r="B3765" t="s">
        <v>34</v>
      </c>
      <c r="C3765" s="3">
        <f t="shared" ref="C3765:C3766" si="5566">SUM(C3760:F3760)</f>
        <v>0</v>
      </c>
      <c r="D3765" s="3">
        <f t="shared" ref="D3765:D3766" si="5567">SUM(D3760:G3760)</f>
        <v>0</v>
      </c>
      <c r="E3765" s="3">
        <f t="shared" ref="E3765:E3766" si="5568">SUM(E3760:H3760)</f>
        <v>0</v>
      </c>
      <c r="F3765" s="3">
        <f t="shared" ref="F3765:F3766" si="5569">SUM(F3760:I3760)</f>
        <v>0</v>
      </c>
      <c r="G3765" s="3">
        <f t="shared" ref="G3765:G3766" si="5570">SUM(G3760:J3760)</f>
        <v>0</v>
      </c>
      <c r="H3765" s="3">
        <f t="shared" ref="H3765:H3766" si="5571">SUM(H3760:K3760)</f>
        <v>0</v>
      </c>
      <c r="I3765" s="3">
        <f t="shared" ref="I3765:I3766" si="5572">SUM(I3760:L3760)</f>
        <v>0</v>
      </c>
    </row>
    <row r="3766" spans="1:16" x14ac:dyDescent="0.25">
      <c r="B3766" t="s">
        <v>36</v>
      </c>
      <c r="C3766" s="3">
        <f t="shared" si="5566"/>
        <v>0</v>
      </c>
      <c r="D3766" s="3">
        <f t="shared" si="5567"/>
        <v>0</v>
      </c>
      <c r="E3766" s="3">
        <f t="shared" si="5568"/>
        <v>0</v>
      </c>
      <c r="F3766" s="3">
        <f t="shared" si="5569"/>
        <v>0</v>
      </c>
      <c r="G3766" s="3">
        <f t="shared" si="5570"/>
        <v>0</v>
      </c>
      <c r="H3766" s="3">
        <f t="shared" si="5571"/>
        <v>0</v>
      </c>
      <c r="I3766" s="3">
        <f t="shared" si="5572"/>
        <v>0</v>
      </c>
    </row>
    <row r="3767" spans="1:16" x14ac:dyDescent="0.25">
      <c r="B3767" t="s">
        <v>33</v>
      </c>
      <c r="C3767" s="1" t="e">
        <f t="shared" ref="C3767:I3767" si="5573">C3766/C3765</f>
        <v>#DIV/0!</v>
      </c>
      <c r="D3767" s="1" t="e">
        <f t="shared" si="5573"/>
        <v>#DIV/0!</v>
      </c>
      <c r="E3767" s="1" t="e">
        <f t="shared" si="5573"/>
        <v>#DIV/0!</v>
      </c>
      <c r="F3767" s="1" t="e">
        <f t="shared" si="5573"/>
        <v>#DIV/0!</v>
      </c>
      <c r="G3767" s="1" t="e">
        <f t="shared" si="5573"/>
        <v>#DIV/0!</v>
      </c>
      <c r="H3767" s="1" t="e">
        <f t="shared" si="5573"/>
        <v>#DIV/0!</v>
      </c>
      <c r="I3767" s="1" t="e">
        <f t="shared" si="5573"/>
        <v>#DIV/0!</v>
      </c>
    </row>
    <row r="3768" spans="1:16" x14ac:dyDescent="0.25">
      <c r="B3768" t="s">
        <v>32</v>
      </c>
      <c r="C3768">
        <f t="shared" ref="C3768" si="5574">SUM(C3763:F3763)</f>
        <v>0</v>
      </c>
      <c r="D3768">
        <f t="shared" ref="D3768" si="5575">SUM(D3763:G3763)</f>
        <v>0</v>
      </c>
      <c r="E3768">
        <f t="shared" ref="E3768" si="5576">SUM(E3763:H3763)</f>
        <v>0</v>
      </c>
      <c r="F3768">
        <f t="shared" ref="F3768" si="5577">SUM(F3763:I3763)</f>
        <v>0</v>
      </c>
      <c r="G3768">
        <f t="shared" ref="G3768" si="5578">SUM(G3763:J3763)</f>
        <v>0</v>
      </c>
      <c r="H3768">
        <f t="shared" ref="H3768" si="5579">SUM(H3763:K3763)</f>
        <v>0</v>
      </c>
      <c r="I3768">
        <f t="shared" ref="I3768" si="5580">SUM(I3763:L3763)</f>
        <v>0</v>
      </c>
    </row>
    <row r="3769" spans="1:16" x14ac:dyDescent="0.25">
      <c r="A3769" s="10"/>
      <c r="B3769" s="9"/>
      <c r="C3769" s="9"/>
      <c r="D3769" s="9"/>
      <c r="E3769" s="9"/>
      <c r="F3769" s="9"/>
      <c r="G3769" s="9"/>
      <c r="H3769" s="9"/>
      <c r="I3769" s="9"/>
    </row>
    <row r="3770" spans="1:16" x14ac:dyDescent="0.25">
      <c r="A3770" t="s">
        <v>35</v>
      </c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</row>
    <row r="3771" spans="1:16" x14ac:dyDescent="0.25">
      <c r="A3771" t="e">
        <f>B3771</f>
        <v>#DIV/0!</v>
      </c>
      <c r="B3771" t="e">
        <f>OR(AND(C3771:D3771),AND(C3771,E3771))</f>
        <v>#DIV/0!</v>
      </c>
      <c r="C3771" t="e">
        <f>AND(((C3765-D3765)/D3765)&gt;0,((C3760-D3760)/D3760)&gt;0,((C3765-E3765)/E3765)&gt;0,((C3760-E3760)/E3760)&gt;0)</f>
        <v>#DIV/0!</v>
      </c>
      <c r="D3771" t="e">
        <f>AND(((D3765-E3765)/E3765)&gt;0,((D3760-E3760)/E3760)&gt;0,((D3765-F3765)/F3765)&gt;0,((D3760-F3760)/F3760)&gt;0)</f>
        <v>#DIV/0!</v>
      </c>
      <c r="E3771" t="e">
        <f>AND(((E3765-F3765)/F3765)&gt;0,((E3760-F3760)/F3760)&gt;0,((E3765-G3765)/G3765)&gt;0,((E3760-G3760)/G3760)&gt;0)</f>
        <v>#DIV/0!</v>
      </c>
      <c r="F3771" t="e">
        <f>AND(((F3765-G3765)/G3765)&gt;0,((F3760-G3760)/G3760)&gt;0,((F3765-H3765)/H3765)&gt;0,((F3760-H3760)/H3760)&gt;0)</f>
        <v>#DIV/0!</v>
      </c>
      <c r="G3771" t="e">
        <f>AND(((G3765-H3765)/H3765)&gt;0,((G3760-H3760)/H3760)&gt;0,((G3765-I3765)/I3765)&gt;0,((G3760-I3760)/I3760)&gt;0)</f>
        <v>#DIV/0!</v>
      </c>
      <c r="H3771" t="e">
        <f>AND(((H3765-I3765)/I3765)&gt;0,((H3760-I3760)/I3760)&gt;0,((H3765-J3765)/J3765)&gt;0,((H3760-J3760)/J3760)&gt;0)</f>
        <v>#DIV/0!</v>
      </c>
      <c r="I3771" t="e">
        <f>AND(((I3765-J3765)/J3765)&gt;0,((I3760-J3760)/J3760)&gt;0,((I3765-K3765)/K3765)&gt;0,((I3760-K3760)/K3760)&gt;0)</f>
        <v>#DIV/0!</v>
      </c>
      <c r="J3771" t="e">
        <f>AND(((J3765-K3765)/K3765)&gt;0,((J3760-K3760)/K3760)&gt;0,((J3765-L3765)/L3765)&gt;0,((J3760-L3760)/L3760)&gt;0)</f>
        <v>#DIV/0!</v>
      </c>
      <c r="K3771" t="e">
        <f>AND(((K3765-L3765)/L3765)&gt;0,((K3760-L3760)/L3760)&gt;0,((K3765-M3765)/M3765)&gt;0,((K3760-M3760)/M3760)&gt;0)</f>
        <v>#DIV/0!</v>
      </c>
      <c r="L3771" t="e">
        <f>AND(((L3765-M3765)/M3765)&gt;0,((L3760-M3760)/M3760)&gt;0,((L3765-N3765)/N3765)&gt;0,((L3760-N3760)/N3760)&gt;0)</f>
        <v>#DIV/0!</v>
      </c>
    </row>
    <row r="3772" spans="1:16" x14ac:dyDescent="0.25">
      <c r="B3772" t="e">
        <f>OR(AND(C3772:D3772),AND(C3772,E3772))</f>
        <v>#DIV/0!</v>
      </c>
      <c r="C3772" t="e">
        <f>AND(((C3767-D3767)/D3767)&gt;0,((C3767-E3767)/E3767)&gt;0,((C3762-D3762)/D3762)&gt;0,((C3762-E3762)/E3762)&gt;0)</f>
        <v>#DIV/0!</v>
      </c>
      <c r="D3772" t="e">
        <f t="shared" ref="D3772:D3773" si="5581">AND(((D3767-E3767)/E3767)&gt;0,((D3767-F3767)/F3767)&gt;0,((D3762-E3762)/E3762)&gt;0,((D3762-F3762)/F3762)&gt;0)</f>
        <v>#DIV/0!</v>
      </c>
      <c r="E3772" t="e">
        <f t="shared" ref="E3772:E3773" si="5582">AND(((E3767-F3767)/F3767)&gt;0,((E3767-G3767)/G3767)&gt;0,((E3762-F3762)/F3762)&gt;0,((E3762-G3762)/G3762)&gt;0)</f>
        <v>#DIV/0!</v>
      </c>
      <c r="F3772" t="e">
        <f t="shared" ref="F3772:F3773" si="5583">AND(((F3767-G3767)/G3767)&gt;0,((F3767-H3767)/H3767)&gt;0,((F3762-G3762)/G3762)&gt;0,((F3762-H3762)/H3762)&gt;0)</f>
        <v>#DIV/0!</v>
      </c>
      <c r="G3772" t="e">
        <f t="shared" ref="G3772:G3773" si="5584">AND(((G3767-H3767)/H3767)&gt;0,((G3767-I3767)/I3767)&gt;0,((G3762-H3762)/H3762)&gt;0,((G3762-I3762)/I3762)&gt;0)</f>
        <v>#DIV/0!</v>
      </c>
      <c r="H3772" t="e">
        <f t="shared" ref="H3772:H3773" si="5585">AND(((H3767-I3767)/I3767)&gt;0,((H3767-J3767)/J3767)&gt;0,((H3762-I3762)/I3762)&gt;0,((H3762-J3762)/J3762)&gt;0)</f>
        <v>#DIV/0!</v>
      </c>
      <c r="I3772" t="e">
        <f t="shared" ref="I3772:I3773" si="5586">AND(((I3767-J3767)/J3767)&gt;0,((I3767-K3767)/K3767)&gt;0,((I3762-J3762)/J3762)&gt;0,((I3762-K3762)/K3762)&gt;0)</f>
        <v>#DIV/0!</v>
      </c>
      <c r="J3772" t="e">
        <f t="shared" ref="J3772:J3773" si="5587">AND(((J3767-K3767)/K3767)&gt;0,((J3767-L3767)/L3767)&gt;0,((J3762-K3762)/K3762)&gt;0,((J3762-L3762)/L3762)&gt;0)</f>
        <v>#DIV/0!</v>
      </c>
      <c r="K3772" t="e">
        <f t="shared" ref="K3772:K3773" si="5588">AND(((K3767-L3767)/L3767)&gt;0,((K3767-M3767)/M3767)&gt;0,((K3762-L3762)/L3762)&gt;0,((K3762-M3762)/M3762)&gt;0)</f>
        <v>#DIV/0!</v>
      </c>
      <c r="L3772" t="e">
        <f t="shared" ref="L3772:L3773" si="5589">AND(((L3767-M3767)/M3767)&gt;0,((L3767-N3767)/N3767)&gt;0,((L3762-M3762)/M3762)&gt;0,((L3762-N3762)/N3762)&gt;0)</f>
        <v>#DIV/0!</v>
      </c>
    </row>
    <row r="3773" spans="1:16" x14ac:dyDescent="0.25">
      <c r="B3773" t="e">
        <f>OR(AND(C3773:D3773),AND(C3773,E3773))</f>
        <v>#DIV/0!</v>
      </c>
      <c r="C3773" t="e">
        <f>AND(((C3768-D3768)/D3768)&gt;0,((C3768-E3768)/E3768)&gt;0,((C3763-D3763)/D3763)&gt;0,((C3763-E3763)/E3763)&gt;0)</f>
        <v>#DIV/0!</v>
      </c>
      <c r="D3773" t="e">
        <f t="shared" si="5581"/>
        <v>#DIV/0!</v>
      </c>
      <c r="E3773" t="e">
        <f t="shared" si="5582"/>
        <v>#DIV/0!</v>
      </c>
      <c r="F3773" t="e">
        <f t="shared" si="5583"/>
        <v>#DIV/0!</v>
      </c>
      <c r="G3773" t="e">
        <f t="shared" si="5584"/>
        <v>#DIV/0!</v>
      </c>
      <c r="H3773" t="e">
        <f t="shared" si="5585"/>
        <v>#DIV/0!</v>
      </c>
      <c r="I3773" t="e">
        <f t="shared" si="5586"/>
        <v>#DIV/0!</v>
      </c>
      <c r="J3773" t="e">
        <f t="shared" si="5587"/>
        <v>#DIV/0!</v>
      </c>
      <c r="K3773" t="e">
        <f t="shared" si="5588"/>
        <v>#DIV/0!</v>
      </c>
      <c r="L3773" t="e">
        <f t="shared" si="5589"/>
        <v>#DIV/0!</v>
      </c>
    </row>
    <row r="3775" spans="1:16" x14ac:dyDescent="0.25">
      <c r="A3775" s="7">
        <f>B3776</f>
        <v>0</v>
      </c>
      <c r="B3775" s="7" t="e">
        <f>OR(AND(C3788:D3788),AND(C3788,E3788))</f>
        <v>#DIV/0!</v>
      </c>
      <c r="C3775" s="7" t="e">
        <f>OR(AND(C3789:D3789),AND(C3789,E3789))</f>
        <v>#DIV/0!</v>
      </c>
      <c r="D3775" s="7" t="e">
        <f>OR(AND(C3790:D3790),AND(C3790,E3790))</f>
        <v>#DIV/0!</v>
      </c>
      <c r="E3775" s="7" t="str">
        <f>C3776</f>
        <v>JUN '21</v>
      </c>
      <c r="F3775" s="7" t="e">
        <f>OR(AND(D3788:E3788),AND(D3788,F3788))</f>
        <v>#DIV/0!</v>
      </c>
      <c r="G3775" s="7" t="e">
        <f>OR(AND(D3789:E3789),AND(D3789,F3789))</f>
        <v>#DIV/0!</v>
      </c>
      <c r="H3775" s="7" t="e">
        <f>OR(AND(D3790:E3790),AND(D3790,F3790))</f>
        <v>#DIV/0!</v>
      </c>
      <c r="I3775" s="7" t="str">
        <f>D3776</f>
        <v>MAR '21</v>
      </c>
      <c r="J3775" s="11">
        <f>A3786</f>
        <v>0</v>
      </c>
      <c r="K3775" s="7">
        <f>B3781</f>
        <v>0</v>
      </c>
      <c r="L3775" s="7"/>
      <c r="M3775" s="7"/>
      <c r="O3775" t="str">
        <f>"https://www.moneycontrol.com/financials/21stcenturymanagement/results/consolidated-quarterly-results/"&amp;M3775&amp;"/1"</f>
        <v>https://www.moneycontrol.com/financials/21stcenturymanagement/results/consolidated-quarterly-results//1</v>
      </c>
      <c r="P3775" t="str">
        <f>"https://www.moneycontrol.com/financials/21stcenturymanagement/results/consolidated-quarterly-results/"&amp;M3775&amp;"/2"</f>
        <v>https://www.moneycontrol.com/financials/21stcenturymanagement/results/consolidated-quarterly-results//2</v>
      </c>
    </row>
    <row r="3776" spans="1:16" x14ac:dyDescent="0.25">
      <c r="A3776" s="2" t="s">
        <v>49</v>
      </c>
      <c r="B3776" s="8"/>
      <c r="C3776" s="2" t="s">
        <v>50</v>
      </c>
      <c r="D3776" s="2" t="s">
        <v>48</v>
      </c>
      <c r="E3776" s="2" t="s">
        <v>47</v>
      </c>
      <c r="F3776" s="2" t="s">
        <v>51</v>
      </c>
      <c r="G3776" s="2" t="s">
        <v>46</v>
      </c>
      <c r="H3776" s="2" t="s">
        <v>45</v>
      </c>
      <c r="I3776" s="2" t="s">
        <v>44</v>
      </c>
      <c r="J3776" s="2" t="s">
        <v>43</v>
      </c>
      <c r="K3776" s="2" t="s">
        <v>42</v>
      </c>
      <c r="L3776" s="2" t="s">
        <v>41</v>
      </c>
      <c r="M3776" s="2"/>
      <c r="O3776" s="2"/>
    </row>
    <row r="3777" spans="1:16" x14ac:dyDescent="0.25">
      <c r="A3777" t="s">
        <v>38</v>
      </c>
      <c r="B3777" t="s">
        <v>34</v>
      </c>
      <c r="C3777" s="6"/>
      <c r="D3777" s="6"/>
      <c r="E3777" s="6"/>
      <c r="F3777" s="6"/>
      <c r="G3777" s="6"/>
      <c r="H3777" s="6"/>
      <c r="I3777" s="6"/>
      <c r="J3777" s="6"/>
      <c r="K3777" s="6"/>
      <c r="L3777" s="6"/>
    </row>
    <row r="3778" spans="1:16" x14ac:dyDescent="0.25">
      <c r="B3778" t="s">
        <v>36</v>
      </c>
      <c r="C3778" s="4"/>
      <c r="D3778" s="6"/>
      <c r="E3778" s="4"/>
      <c r="F3778" s="4"/>
      <c r="G3778" s="4"/>
      <c r="H3778" s="6"/>
      <c r="I3778" s="4"/>
      <c r="J3778" s="4"/>
      <c r="K3778" s="4"/>
      <c r="L3778" s="4"/>
    </row>
    <row r="3779" spans="1:16" x14ac:dyDescent="0.25">
      <c r="B3779" t="s">
        <v>33</v>
      </c>
      <c r="C3779" s="5" t="e">
        <f t="shared" ref="C3779:L3779" si="5590">C3778/C3777</f>
        <v>#DIV/0!</v>
      </c>
      <c r="D3779" s="5" t="e">
        <f t="shared" si="5590"/>
        <v>#DIV/0!</v>
      </c>
      <c r="E3779" s="5" t="e">
        <f t="shared" si="5590"/>
        <v>#DIV/0!</v>
      </c>
      <c r="F3779" s="5" t="e">
        <f t="shared" si="5590"/>
        <v>#DIV/0!</v>
      </c>
      <c r="G3779" s="5" t="e">
        <f t="shared" si="5590"/>
        <v>#DIV/0!</v>
      </c>
      <c r="H3779" s="5" t="e">
        <f t="shared" si="5590"/>
        <v>#DIV/0!</v>
      </c>
      <c r="I3779" s="5" t="e">
        <f t="shared" si="5590"/>
        <v>#DIV/0!</v>
      </c>
      <c r="J3779" s="5" t="e">
        <f t="shared" si="5590"/>
        <v>#DIV/0!</v>
      </c>
      <c r="K3779" s="5" t="e">
        <f t="shared" si="5590"/>
        <v>#DIV/0!</v>
      </c>
      <c r="L3779" s="5" t="e">
        <f t="shared" si="5590"/>
        <v>#DIV/0!</v>
      </c>
    </row>
    <row r="3780" spans="1:16" x14ac:dyDescent="0.25">
      <c r="B3780" t="s">
        <v>32</v>
      </c>
      <c r="C3780" s="4"/>
      <c r="D3780" s="4"/>
      <c r="E3780" s="4"/>
      <c r="F3780" s="4"/>
      <c r="G3780" s="4"/>
      <c r="H3780" s="4"/>
      <c r="I3780" s="4"/>
      <c r="J3780" s="4"/>
      <c r="K3780" s="4"/>
      <c r="L3780" s="4"/>
    </row>
    <row r="3782" spans="1:16" x14ac:dyDescent="0.25">
      <c r="A3782" t="s">
        <v>37</v>
      </c>
      <c r="B3782" t="s">
        <v>34</v>
      </c>
      <c r="C3782" s="3">
        <f t="shared" ref="C3782:C3783" si="5591">SUM(C3777:F3777)</f>
        <v>0</v>
      </c>
      <c r="D3782" s="3">
        <f t="shared" ref="D3782:D3783" si="5592">SUM(D3777:G3777)</f>
        <v>0</v>
      </c>
      <c r="E3782" s="3">
        <f t="shared" ref="E3782:E3783" si="5593">SUM(E3777:H3777)</f>
        <v>0</v>
      </c>
      <c r="F3782" s="3">
        <f t="shared" ref="F3782:F3783" si="5594">SUM(F3777:I3777)</f>
        <v>0</v>
      </c>
      <c r="G3782" s="3">
        <f t="shared" ref="G3782:G3783" si="5595">SUM(G3777:J3777)</f>
        <v>0</v>
      </c>
      <c r="H3782" s="3">
        <f t="shared" ref="H3782:H3783" si="5596">SUM(H3777:K3777)</f>
        <v>0</v>
      </c>
      <c r="I3782" s="3">
        <f t="shared" ref="I3782:I3783" si="5597">SUM(I3777:L3777)</f>
        <v>0</v>
      </c>
    </row>
    <row r="3783" spans="1:16" x14ac:dyDescent="0.25">
      <c r="B3783" t="s">
        <v>36</v>
      </c>
      <c r="C3783" s="3">
        <f t="shared" si="5591"/>
        <v>0</v>
      </c>
      <c r="D3783" s="3">
        <f t="shared" si="5592"/>
        <v>0</v>
      </c>
      <c r="E3783" s="3">
        <f t="shared" si="5593"/>
        <v>0</v>
      </c>
      <c r="F3783" s="3">
        <f t="shared" si="5594"/>
        <v>0</v>
      </c>
      <c r="G3783" s="3">
        <f t="shared" si="5595"/>
        <v>0</v>
      </c>
      <c r="H3783" s="3">
        <f t="shared" si="5596"/>
        <v>0</v>
      </c>
      <c r="I3783" s="3">
        <f t="shared" si="5597"/>
        <v>0</v>
      </c>
    </row>
    <row r="3784" spans="1:16" x14ac:dyDescent="0.25">
      <c r="B3784" t="s">
        <v>33</v>
      </c>
      <c r="C3784" s="1" t="e">
        <f t="shared" ref="C3784:I3784" si="5598">C3783/C3782</f>
        <v>#DIV/0!</v>
      </c>
      <c r="D3784" s="1" t="e">
        <f t="shared" si="5598"/>
        <v>#DIV/0!</v>
      </c>
      <c r="E3784" s="1" t="e">
        <f t="shared" si="5598"/>
        <v>#DIV/0!</v>
      </c>
      <c r="F3784" s="1" t="e">
        <f t="shared" si="5598"/>
        <v>#DIV/0!</v>
      </c>
      <c r="G3784" s="1" t="e">
        <f t="shared" si="5598"/>
        <v>#DIV/0!</v>
      </c>
      <c r="H3784" s="1" t="e">
        <f t="shared" si="5598"/>
        <v>#DIV/0!</v>
      </c>
      <c r="I3784" s="1" t="e">
        <f t="shared" si="5598"/>
        <v>#DIV/0!</v>
      </c>
    </row>
    <row r="3785" spans="1:16" x14ac:dyDescent="0.25">
      <c r="B3785" t="s">
        <v>32</v>
      </c>
      <c r="C3785">
        <f t="shared" ref="C3785" si="5599">SUM(C3780:F3780)</f>
        <v>0</v>
      </c>
      <c r="D3785">
        <f t="shared" ref="D3785" si="5600">SUM(D3780:G3780)</f>
        <v>0</v>
      </c>
      <c r="E3785">
        <f t="shared" ref="E3785" si="5601">SUM(E3780:H3780)</f>
        <v>0</v>
      </c>
      <c r="F3785">
        <f t="shared" ref="F3785" si="5602">SUM(F3780:I3780)</f>
        <v>0</v>
      </c>
      <c r="G3785">
        <f t="shared" ref="G3785" si="5603">SUM(G3780:J3780)</f>
        <v>0</v>
      </c>
      <c r="H3785">
        <f t="shared" ref="H3785" si="5604">SUM(H3780:K3780)</f>
        <v>0</v>
      </c>
      <c r="I3785">
        <f t="shared" ref="I3785" si="5605">SUM(I3780:L3780)</f>
        <v>0</v>
      </c>
    </row>
    <row r="3786" spans="1:16" x14ac:dyDescent="0.25">
      <c r="A3786" s="10"/>
      <c r="B3786" s="9"/>
      <c r="C3786" s="9"/>
      <c r="D3786" s="9"/>
      <c r="E3786" s="9"/>
      <c r="F3786" s="9"/>
      <c r="G3786" s="9"/>
      <c r="H3786" s="9"/>
      <c r="I3786" s="9"/>
    </row>
    <row r="3787" spans="1:16" x14ac:dyDescent="0.25">
      <c r="A3787" t="s">
        <v>35</v>
      </c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</row>
    <row r="3788" spans="1:16" x14ac:dyDescent="0.25">
      <c r="A3788" t="e">
        <f>B3788</f>
        <v>#DIV/0!</v>
      </c>
      <c r="B3788" t="e">
        <f>OR(AND(C3788:D3788),AND(C3788,E3788))</f>
        <v>#DIV/0!</v>
      </c>
      <c r="C3788" t="e">
        <f>AND(((C3782-D3782)/D3782)&gt;0,((C3777-D3777)/D3777)&gt;0,((C3782-E3782)/E3782)&gt;0,((C3777-E3777)/E3777)&gt;0)</f>
        <v>#DIV/0!</v>
      </c>
      <c r="D3788" t="e">
        <f>AND(((D3782-E3782)/E3782)&gt;0,((D3777-E3777)/E3777)&gt;0,((D3782-F3782)/F3782)&gt;0,((D3777-F3777)/F3777)&gt;0)</f>
        <v>#DIV/0!</v>
      </c>
      <c r="E3788" t="e">
        <f>AND(((E3782-F3782)/F3782)&gt;0,((E3777-F3777)/F3777)&gt;0,((E3782-G3782)/G3782)&gt;0,((E3777-G3777)/G3777)&gt;0)</f>
        <v>#DIV/0!</v>
      </c>
      <c r="F3788" t="e">
        <f>AND(((F3782-G3782)/G3782)&gt;0,((F3777-G3777)/G3777)&gt;0,((F3782-H3782)/H3782)&gt;0,((F3777-H3777)/H3777)&gt;0)</f>
        <v>#DIV/0!</v>
      </c>
      <c r="G3788" t="e">
        <f>AND(((G3782-H3782)/H3782)&gt;0,((G3777-H3777)/H3777)&gt;0,((G3782-I3782)/I3782)&gt;0,((G3777-I3777)/I3777)&gt;0)</f>
        <v>#DIV/0!</v>
      </c>
      <c r="H3788" t="e">
        <f>AND(((H3782-I3782)/I3782)&gt;0,((H3777-I3777)/I3777)&gt;0,((H3782-J3782)/J3782)&gt;0,((H3777-J3777)/J3777)&gt;0)</f>
        <v>#DIV/0!</v>
      </c>
      <c r="I3788" t="e">
        <f>AND(((I3782-J3782)/J3782)&gt;0,((I3777-J3777)/J3777)&gt;0,((I3782-K3782)/K3782)&gt;0,((I3777-K3777)/K3777)&gt;0)</f>
        <v>#DIV/0!</v>
      </c>
      <c r="J3788" t="e">
        <f>AND(((J3782-K3782)/K3782)&gt;0,((J3777-K3777)/K3777)&gt;0,((J3782-L3782)/L3782)&gt;0,((J3777-L3777)/L3777)&gt;0)</f>
        <v>#DIV/0!</v>
      </c>
      <c r="K3788" t="e">
        <f>AND(((K3782-L3782)/L3782)&gt;0,((K3777-L3777)/L3777)&gt;0,((K3782-M3782)/M3782)&gt;0,((K3777-M3777)/M3777)&gt;0)</f>
        <v>#DIV/0!</v>
      </c>
      <c r="L3788" t="e">
        <f>AND(((L3782-M3782)/M3782)&gt;0,((L3777-M3777)/M3777)&gt;0,((L3782-N3782)/N3782)&gt;0,((L3777-N3777)/N3777)&gt;0)</f>
        <v>#DIV/0!</v>
      </c>
    </row>
    <row r="3789" spans="1:16" x14ac:dyDescent="0.25">
      <c r="B3789" t="e">
        <f>OR(AND(C3789:D3789),AND(C3789,E3789))</f>
        <v>#DIV/0!</v>
      </c>
      <c r="C3789" t="e">
        <f>AND(((C3784-D3784)/D3784)&gt;0,((C3784-E3784)/E3784)&gt;0,((C3779-D3779)/D3779)&gt;0,((C3779-E3779)/E3779)&gt;0)</f>
        <v>#DIV/0!</v>
      </c>
      <c r="D3789" t="e">
        <f t="shared" ref="D3789:D3790" si="5606">AND(((D3784-E3784)/E3784)&gt;0,((D3784-F3784)/F3784)&gt;0,((D3779-E3779)/E3779)&gt;0,((D3779-F3779)/F3779)&gt;0)</f>
        <v>#DIV/0!</v>
      </c>
      <c r="E3789" t="e">
        <f t="shared" ref="E3789:E3790" si="5607">AND(((E3784-F3784)/F3784)&gt;0,((E3784-G3784)/G3784)&gt;0,((E3779-F3779)/F3779)&gt;0,((E3779-G3779)/G3779)&gt;0)</f>
        <v>#DIV/0!</v>
      </c>
      <c r="F3789" t="e">
        <f t="shared" ref="F3789:F3790" si="5608">AND(((F3784-G3784)/G3784)&gt;0,((F3784-H3784)/H3784)&gt;0,((F3779-G3779)/G3779)&gt;0,((F3779-H3779)/H3779)&gt;0)</f>
        <v>#DIV/0!</v>
      </c>
      <c r="G3789" t="e">
        <f t="shared" ref="G3789:G3790" si="5609">AND(((G3784-H3784)/H3784)&gt;0,((G3784-I3784)/I3784)&gt;0,((G3779-H3779)/H3779)&gt;0,((G3779-I3779)/I3779)&gt;0)</f>
        <v>#DIV/0!</v>
      </c>
      <c r="H3789" t="e">
        <f t="shared" ref="H3789:H3790" si="5610">AND(((H3784-I3784)/I3784)&gt;0,((H3784-J3784)/J3784)&gt;0,((H3779-I3779)/I3779)&gt;0,((H3779-J3779)/J3779)&gt;0)</f>
        <v>#DIV/0!</v>
      </c>
      <c r="I3789" t="e">
        <f t="shared" ref="I3789:I3790" si="5611">AND(((I3784-J3784)/J3784)&gt;0,((I3784-K3784)/K3784)&gt;0,((I3779-J3779)/J3779)&gt;0,((I3779-K3779)/K3779)&gt;0)</f>
        <v>#DIV/0!</v>
      </c>
      <c r="J3789" t="e">
        <f t="shared" ref="J3789:J3790" si="5612">AND(((J3784-K3784)/K3784)&gt;0,((J3784-L3784)/L3784)&gt;0,((J3779-K3779)/K3779)&gt;0,((J3779-L3779)/L3779)&gt;0)</f>
        <v>#DIV/0!</v>
      </c>
      <c r="K3789" t="e">
        <f t="shared" ref="K3789:K3790" si="5613">AND(((K3784-L3784)/L3784)&gt;0,((K3784-M3784)/M3784)&gt;0,((K3779-L3779)/L3779)&gt;0,((K3779-M3779)/M3779)&gt;0)</f>
        <v>#DIV/0!</v>
      </c>
      <c r="L3789" t="e">
        <f t="shared" ref="L3789:L3790" si="5614">AND(((L3784-M3784)/M3784)&gt;0,((L3784-N3784)/N3784)&gt;0,((L3779-M3779)/M3779)&gt;0,((L3779-N3779)/N3779)&gt;0)</f>
        <v>#DIV/0!</v>
      </c>
    </row>
    <row r="3790" spans="1:16" x14ac:dyDescent="0.25">
      <c r="B3790" t="e">
        <f>OR(AND(C3790:D3790),AND(C3790,E3790))</f>
        <v>#DIV/0!</v>
      </c>
      <c r="C3790" t="e">
        <f>AND(((C3785-D3785)/D3785)&gt;0,((C3785-E3785)/E3785)&gt;0,((C3780-D3780)/D3780)&gt;0,((C3780-E3780)/E3780)&gt;0)</f>
        <v>#DIV/0!</v>
      </c>
      <c r="D3790" t="e">
        <f t="shared" si="5606"/>
        <v>#DIV/0!</v>
      </c>
      <c r="E3790" t="e">
        <f t="shared" si="5607"/>
        <v>#DIV/0!</v>
      </c>
      <c r="F3790" t="e">
        <f t="shared" si="5608"/>
        <v>#DIV/0!</v>
      </c>
      <c r="G3790" t="e">
        <f t="shared" si="5609"/>
        <v>#DIV/0!</v>
      </c>
      <c r="H3790" t="e">
        <f t="shared" si="5610"/>
        <v>#DIV/0!</v>
      </c>
      <c r="I3790" t="e">
        <f t="shared" si="5611"/>
        <v>#DIV/0!</v>
      </c>
      <c r="J3790" t="e">
        <f t="shared" si="5612"/>
        <v>#DIV/0!</v>
      </c>
      <c r="K3790" t="e">
        <f t="shared" si="5613"/>
        <v>#DIV/0!</v>
      </c>
      <c r="L3790" t="e">
        <f t="shared" si="5614"/>
        <v>#DIV/0!</v>
      </c>
    </row>
    <row r="3792" spans="1:16" x14ac:dyDescent="0.25">
      <c r="A3792" s="7">
        <f>B3793</f>
        <v>0</v>
      </c>
      <c r="B3792" s="7" t="e">
        <f>OR(AND(C3805:D3805),AND(C3805,E3805))</f>
        <v>#DIV/0!</v>
      </c>
      <c r="C3792" s="7" t="e">
        <f>OR(AND(C3806:D3806),AND(C3806,E3806))</f>
        <v>#DIV/0!</v>
      </c>
      <c r="D3792" s="7" t="e">
        <f>OR(AND(C3807:D3807),AND(C3807,E3807))</f>
        <v>#DIV/0!</v>
      </c>
      <c r="E3792" s="7" t="str">
        <f>C3793</f>
        <v>JUN '21</v>
      </c>
      <c r="F3792" s="7" t="e">
        <f>OR(AND(D3805:E3805),AND(D3805,F3805))</f>
        <v>#DIV/0!</v>
      </c>
      <c r="G3792" s="7" t="e">
        <f>OR(AND(D3806:E3806),AND(D3806,F3806))</f>
        <v>#DIV/0!</v>
      </c>
      <c r="H3792" s="7" t="e">
        <f>OR(AND(D3807:E3807),AND(D3807,F3807))</f>
        <v>#DIV/0!</v>
      </c>
      <c r="I3792" s="7" t="str">
        <f>D3793</f>
        <v>MAR '21</v>
      </c>
      <c r="J3792" s="11">
        <f>A3803</f>
        <v>0</v>
      </c>
      <c r="K3792" s="7">
        <f>B3798</f>
        <v>0</v>
      </c>
      <c r="L3792" s="7"/>
      <c r="M3792" s="7"/>
      <c r="O3792" t="str">
        <f>"https://www.moneycontrol.com/financials/21stcenturymanagement/results/consolidated-quarterly-results/"&amp;M3792&amp;"/1"</f>
        <v>https://www.moneycontrol.com/financials/21stcenturymanagement/results/consolidated-quarterly-results//1</v>
      </c>
      <c r="P3792" t="str">
        <f>"https://www.moneycontrol.com/financials/21stcenturymanagement/results/consolidated-quarterly-results/"&amp;M3792&amp;"/2"</f>
        <v>https://www.moneycontrol.com/financials/21stcenturymanagement/results/consolidated-quarterly-results//2</v>
      </c>
    </row>
    <row r="3793" spans="1:15" x14ac:dyDescent="0.25">
      <c r="A3793" s="2" t="s">
        <v>49</v>
      </c>
      <c r="B3793" s="8"/>
      <c r="C3793" s="2" t="s">
        <v>50</v>
      </c>
      <c r="D3793" s="2" t="s">
        <v>48</v>
      </c>
      <c r="E3793" s="2" t="s">
        <v>47</v>
      </c>
      <c r="F3793" s="2" t="s">
        <v>51</v>
      </c>
      <c r="G3793" s="2" t="s">
        <v>46</v>
      </c>
      <c r="H3793" s="2" t="s">
        <v>45</v>
      </c>
      <c r="I3793" s="2" t="s">
        <v>44</v>
      </c>
      <c r="J3793" s="2" t="s">
        <v>43</v>
      </c>
      <c r="K3793" s="2" t="s">
        <v>42</v>
      </c>
      <c r="L3793" s="2" t="s">
        <v>41</v>
      </c>
      <c r="M3793" s="2"/>
      <c r="O3793" s="2"/>
    </row>
    <row r="3794" spans="1:15" x14ac:dyDescent="0.25">
      <c r="A3794" t="s">
        <v>38</v>
      </c>
      <c r="B3794" t="s">
        <v>34</v>
      </c>
      <c r="C3794" s="6"/>
      <c r="D3794" s="6"/>
      <c r="E3794" s="6"/>
      <c r="F3794" s="6"/>
      <c r="G3794" s="6"/>
      <c r="H3794" s="6"/>
      <c r="I3794" s="6"/>
      <c r="J3794" s="6"/>
      <c r="K3794" s="6"/>
      <c r="L3794" s="6"/>
    </row>
    <row r="3795" spans="1:15" x14ac:dyDescent="0.25">
      <c r="B3795" t="s">
        <v>36</v>
      </c>
      <c r="C3795" s="4"/>
      <c r="D3795" s="6"/>
      <c r="E3795" s="4"/>
      <c r="F3795" s="4"/>
      <c r="G3795" s="4"/>
      <c r="H3795" s="6"/>
      <c r="I3795" s="4"/>
      <c r="J3795" s="4"/>
      <c r="K3795" s="4"/>
      <c r="L3795" s="4"/>
    </row>
    <row r="3796" spans="1:15" x14ac:dyDescent="0.25">
      <c r="B3796" t="s">
        <v>33</v>
      </c>
      <c r="C3796" s="5" t="e">
        <f t="shared" ref="C3796:L3796" si="5615">C3795/C3794</f>
        <v>#DIV/0!</v>
      </c>
      <c r="D3796" s="5" t="e">
        <f t="shared" si="5615"/>
        <v>#DIV/0!</v>
      </c>
      <c r="E3796" s="5" t="e">
        <f t="shared" si="5615"/>
        <v>#DIV/0!</v>
      </c>
      <c r="F3796" s="5" t="e">
        <f t="shared" si="5615"/>
        <v>#DIV/0!</v>
      </c>
      <c r="G3796" s="5" t="e">
        <f t="shared" si="5615"/>
        <v>#DIV/0!</v>
      </c>
      <c r="H3796" s="5" t="e">
        <f t="shared" si="5615"/>
        <v>#DIV/0!</v>
      </c>
      <c r="I3796" s="5" t="e">
        <f t="shared" si="5615"/>
        <v>#DIV/0!</v>
      </c>
      <c r="J3796" s="5" t="e">
        <f t="shared" si="5615"/>
        <v>#DIV/0!</v>
      </c>
      <c r="K3796" s="5" t="e">
        <f t="shared" si="5615"/>
        <v>#DIV/0!</v>
      </c>
      <c r="L3796" s="5" t="e">
        <f t="shared" si="5615"/>
        <v>#DIV/0!</v>
      </c>
    </row>
    <row r="3797" spans="1:15" x14ac:dyDescent="0.25">
      <c r="B3797" t="s">
        <v>32</v>
      </c>
      <c r="C3797" s="4"/>
      <c r="D3797" s="4"/>
      <c r="E3797" s="4"/>
      <c r="F3797" s="4"/>
      <c r="G3797" s="4"/>
      <c r="H3797" s="4"/>
      <c r="I3797" s="4"/>
      <c r="J3797" s="4"/>
      <c r="K3797" s="4"/>
      <c r="L3797" s="4"/>
    </row>
    <row r="3799" spans="1:15" x14ac:dyDescent="0.25">
      <c r="A3799" t="s">
        <v>37</v>
      </c>
      <c r="B3799" t="s">
        <v>34</v>
      </c>
      <c r="C3799" s="3">
        <f t="shared" ref="C3799:C3800" si="5616">SUM(C3794:F3794)</f>
        <v>0</v>
      </c>
      <c r="D3799" s="3">
        <f t="shared" ref="D3799:D3800" si="5617">SUM(D3794:G3794)</f>
        <v>0</v>
      </c>
      <c r="E3799" s="3">
        <f t="shared" ref="E3799:E3800" si="5618">SUM(E3794:H3794)</f>
        <v>0</v>
      </c>
      <c r="F3799" s="3">
        <f t="shared" ref="F3799:F3800" si="5619">SUM(F3794:I3794)</f>
        <v>0</v>
      </c>
      <c r="G3799" s="3">
        <f t="shared" ref="G3799:G3800" si="5620">SUM(G3794:J3794)</f>
        <v>0</v>
      </c>
      <c r="H3799" s="3">
        <f t="shared" ref="H3799:H3800" si="5621">SUM(H3794:K3794)</f>
        <v>0</v>
      </c>
      <c r="I3799" s="3">
        <f t="shared" ref="I3799:I3800" si="5622">SUM(I3794:L3794)</f>
        <v>0</v>
      </c>
    </row>
    <row r="3800" spans="1:15" x14ac:dyDescent="0.25">
      <c r="B3800" t="s">
        <v>36</v>
      </c>
      <c r="C3800" s="3">
        <f t="shared" si="5616"/>
        <v>0</v>
      </c>
      <c r="D3800" s="3">
        <f t="shared" si="5617"/>
        <v>0</v>
      </c>
      <c r="E3800" s="3">
        <f t="shared" si="5618"/>
        <v>0</v>
      </c>
      <c r="F3800" s="3">
        <f t="shared" si="5619"/>
        <v>0</v>
      </c>
      <c r="G3800" s="3">
        <f t="shared" si="5620"/>
        <v>0</v>
      </c>
      <c r="H3800" s="3">
        <f t="shared" si="5621"/>
        <v>0</v>
      </c>
      <c r="I3800" s="3">
        <f t="shared" si="5622"/>
        <v>0</v>
      </c>
    </row>
    <row r="3801" spans="1:15" x14ac:dyDescent="0.25">
      <c r="B3801" t="s">
        <v>33</v>
      </c>
      <c r="C3801" s="1" t="e">
        <f t="shared" ref="C3801:I3801" si="5623">C3800/C3799</f>
        <v>#DIV/0!</v>
      </c>
      <c r="D3801" s="1" t="e">
        <f t="shared" si="5623"/>
        <v>#DIV/0!</v>
      </c>
      <c r="E3801" s="1" t="e">
        <f t="shared" si="5623"/>
        <v>#DIV/0!</v>
      </c>
      <c r="F3801" s="1" t="e">
        <f t="shared" si="5623"/>
        <v>#DIV/0!</v>
      </c>
      <c r="G3801" s="1" t="e">
        <f t="shared" si="5623"/>
        <v>#DIV/0!</v>
      </c>
      <c r="H3801" s="1" t="e">
        <f t="shared" si="5623"/>
        <v>#DIV/0!</v>
      </c>
      <c r="I3801" s="1" t="e">
        <f t="shared" si="5623"/>
        <v>#DIV/0!</v>
      </c>
    </row>
    <row r="3802" spans="1:15" x14ac:dyDescent="0.25">
      <c r="B3802" t="s">
        <v>32</v>
      </c>
      <c r="C3802">
        <f t="shared" ref="C3802" si="5624">SUM(C3797:F3797)</f>
        <v>0</v>
      </c>
      <c r="D3802">
        <f t="shared" ref="D3802" si="5625">SUM(D3797:G3797)</f>
        <v>0</v>
      </c>
      <c r="E3802">
        <f t="shared" ref="E3802" si="5626">SUM(E3797:H3797)</f>
        <v>0</v>
      </c>
      <c r="F3802">
        <f t="shared" ref="F3802" si="5627">SUM(F3797:I3797)</f>
        <v>0</v>
      </c>
      <c r="G3802">
        <f t="shared" ref="G3802" si="5628">SUM(G3797:J3797)</f>
        <v>0</v>
      </c>
      <c r="H3802">
        <f t="shared" ref="H3802" si="5629">SUM(H3797:K3797)</f>
        <v>0</v>
      </c>
      <c r="I3802">
        <f t="shared" ref="I3802" si="5630">SUM(I3797:L3797)</f>
        <v>0</v>
      </c>
    </row>
    <row r="3803" spans="1:15" x14ac:dyDescent="0.25">
      <c r="A3803" s="10"/>
      <c r="B3803" s="9"/>
      <c r="C3803" s="9"/>
      <c r="D3803" s="9"/>
      <c r="E3803" s="9"/>
      <c r="F3803" s="9"/>
      <c r="G3803" s="9"/>
      <c r="H3803" s="9"/>
      <c r="I3803" s="9"/>
    </row>
    <row r="3804" spans="1:15" x14ac:dyDescent="0.25">
      <c r="A3804" t="s">
        <v>35</v>
      </c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</row>
    <row r="3805" spans="1:15" x14ac:dyDescent="0.25">
      <c r="A3805" t="e">
        <f>B3805</f>
        <v>#DIV/0!</v>
      </c>
      <c r="B3805" t="e">
        <f>OR(AND(C3805:D3805),AND(C3805,E3805))</f>
        <v>#DIV/0!</v>
      </c>
      <c r="C3805" t="e">
        <f>AND(((C3799-D3799)/D3799)&gt;0,((C3794-D3794)/D3794)&gt;0,((C3799-E3799)/E3799)&gt;0,((C3794-E3794)/E3794)&gt;0)</f>
        <v>#DIV/0!</v>
      </c>
      <c r="D3805" t="e">
        <f>AND(((D3799-E3799)/E3799)&gt;0,((D3794-E3794)/E3794)&gt;0,((D3799-F3799)/F3799)&gt;0,((D3794-F3794)/F3794)&gt;0)</f>
        <v>#DIV/0!</v>
      </c>
      <c r="E3805" t="e">
        <f>AND(((E3799-F3799)/F3799)&gt;0,((E3794-F3794)/F3794)&gt;0,((E3799-G3799)/G3799)&gt;0,((E3794-G3794)/G3794)&gt;0)</f>
        <v>#DIV/0!</v>
      </c>
      <c r="F3805" t="e">
        <f>AND(((F3799-G3799)/G3799)&gt;0,((F3794-G3794)/G3794)&gt;0,((F3799-H3799)/H3799)&gt;0,((F3794-H3794)/H3794)&gt;0)</f>
        <v>#DIV/0!</v>
      </c>
      <c r="G3805" t="e">
        <f>AND(((G3799-H3799)/H3799)&gt;0,((G3794-H3794)/H3794)&gt;0,((G3799-I3799)/I3799)&gt;0,((G3794-I3794)/I3794)&gt;0)</f>
        <v>#DIV/0!</v>
      </c>
      <c r="H3805" t="e">
        <f>AND(((H3799-I3799)/I3799)&gt;0,((H3794-I3794)/I3794)&gt;0,((H3799-J3799)/J3799)&gt;0,((H3794-J3794)/J3794)&gt;0)</f>
        <v>#DIV/0!</v>
      </c>
      <c r="I3805" t="e">
        <f>AND(((I3799-J3799)/J3799)&gt;0,((I3794-J3794)/J3794)&gt;0,((I3799-K3799)/K3799)&gt;0,((I3794-K3794)/K3794)&gt;0)</f>
        <v>#DIV/0!</v>
      </c>
      <c r="J3805" t="e">
        <f>AND(((J3799-K3799)/K3799)&gt;0,((J3794-K3794)/K3794)&gt;0,((J3799-L3799)/L3799)&gt;0,((J3794-L3794)/L3794)&gt;0)</f>
        <v>#DIV/0!</v>
      </c>
      <c r="K3805" t="e">
        <f>AND(((K3799-L3799)/L3799)&gt;0,((K3794-L3794)/L3794)&gt;0,((K3799-M3799)/M3799)&gt;0,((K3794-M3794)/M3794)&gt;0)</f>
        <v>#DIV/0!</v>
      </c>
      <c r="L3805" t="e">
        <f>AND(((L3799-M3799)/M3799)&gt;0,((L3794-M3794)/M3794)&gt;0,((L3799-N3799)/N3799)&gt;0,((L3794-N3794)/N3794)&gt;0)</f>
        <v>#DIV/0!</v>
      </c>
    </row>
    <row r="3806" spans="1:15" x14ac:dyDescent="0.25">
      <c r="B3806" t="e">
        <f>OR(AND(C3806:D3806),AND(C3806,E3806))</f>
        <v>#DIV/0!</v>
      </c>
      <c r="C3806" t="e">
        <f>AND(((C3801-D3801)/D3801)&gt;0,((C3801-E3801)/E3801)&gt;0,((C3796-D3796)/D3796)&gt;0,((C3796-E3796)/E3796)&gt;0)</f>
        <v>#DIV/0!</v>
      </c>
      <c r="D3806" t="e">
        <f t="shared" ref="D3806:D3807" si="5631">AND(((D3801-E3801)/E3801)&gt;0,((D3801-F3801)/F3801)&gt;0,((D3796-E3796)/E3796)&gt;0,((D3796-F3796)/F3796)&gt;0)</f>
        <v>#DIV/0!</v>
      </c>
      <c r="E3806" t="e">
        <f t="shared" ref="E3806:E3807" si="5632">AND(((E3801-F3801)/F3801)&gt;0,((E3801-G3801)/G3801)&gt;0,((E3796-F3796)/F3796)&gt;0,((E3796-G3796)/G3796)&gt;0)</f>
        <v>#DIV/0!</v>
      </c>
      <c r="F3806" t="e">
        <f t="shared" ref="F3806:F3807" si="5633">AND(((F3801-G3801)/G3801)&gt;0,((F3801-H3801)/H3801)&gt;0,((F3796-G3796)/G3796)&gt;0,((F3796-H3796)/H3796)&gt;0)</f>
        <v>#DIV/0!</v>
      </c>
      <c r="G3806" t="e">
        <f t="shared" ref="G3806:G3807" si="5634">AND(((G3801-H3801)/H3801)&gt;0,((G3801-I3801)/I3801)&gt;0,((G3796-H3796)/H3796)&gt;0,((G3796-I3796)/I3796)&gt;0)</f>
        <v>#DIV/0!</v>
      </c>
      <c r="H3806" t="e">
        <f t="shared" ref="H3806:H3807" si="5635">AND(((H3801-I3801)/I3801)&gt;0,((H3801-J3801)/J3801)&gt;0,((H3796-I3796)/I3796)&gt;0,((H3796-J3796)/J3796)&gt;0)</f>
        <v>#DIV/0!</v>
      </c>
      <c r="I3806" t="e">
        <f t="shared" ref="I3806:I3807" si="5636">AND(((I3801-J3801)/J3801)&gt;0,((I3801-K3801)/K3801)&gt;0,((I3796-J3796)/J3796)&gt;0,((I3796-K3796)/K3796)&gt;0)</f>
        <v>#DIV/0!</v>
      </c>
      <c r="J3806" t="e">
        <f t="shared" ref="J3806:J3807" si="5637">AND(((J3801-K3801)/K3801)&gt;0,((J3801-L3801)/L3801)&gt;0,((J3796-K3796)/K3796)&gt;0,((J3796-L3796)/L3796)&gt;0)</f>
        <v>#DIV/0!</v>
      </c>
      <c r="K3806" t="e">
        <f t="shared" ref="K3806:K3807" si="5638">AND(((K3801-L3801)/L3801)&gt;0,((K3801-M3801)/M3801)&gt;0,((K3796-L3796)/L3796)&gt;0,((K3796-M3796)/M3796)&gt;0)</f>
        <v>#DIV/0!</v>
      </c>
      <c r="L3806" t="e">
        <f t="shared" ref="L3806:L3807" si="5639">AND(((L3801-M3801)/M3801)&gt;0,((L3801-N3801)/N3801)&gt;0,((L3796-M3796)/M3796)&gt;0,((L3796-N3796)/N3796)&gt;0)</f>
        <v>#DIV/0!</v>
      </c>
    </row>
    <row r="3807" spans="1:15" x14ac:dyDescent="0.25">
      <c r="B3807" t="e">
        <f>OR(AND(C3807:D3807),AND(C3807,E3807))</f>
        <v>#DIV/0!</v>
      </c>
      <c r="C3807" t="e">
        <f>AND(((C3802-D3802)/D3802)&gt;0,((C3802-E3802)/E3802)&gt;0,((C3797-D3797)/D3797)&gt;0,((C3797-E3797)/E3797)&gt;0)</f>
        <v>#DIV/0!</v>
      </c>
      <c r="D3807" t="e">
        <f t="shared" si="5631"/>
        <v>#DIV/0!</v>
      </c>
      <c r="E3807" t="e">
        <f t="shared" si="5632"/>
        <v>#DIV/0!</v>
      </c>
      <c r="F3807" t="e">
        <f t="shared" si="5633"/>
        <v>#DIV/0!</v>
      </c>
      <c r="G3807" t="e">
        <f t="shared" si="5634"/>
        <v>#DIV/0!</v>
      </c>
      <c r="H3807" t="e">
        <f t="shared" si="5635"/>
        <v>#DIV/0!</v>
      </c>
      <c r="I3807" t="e">
        <f t="shared" si="5636"/>
        <v>#DIV/0!</v>
      </c>
      <c r="J3807" t="e">
        <f t="shared" si="5637"/>
        <v>#DIV/0!</v>
      </c>
      <c r="K3807" t="e">
        <f t="shared" si="5638"/>
        <v>#DIV/0!</v>
      </c>
      <c r="L3807" t="e">
        <f t="shared" si="5639"/>
        <v>#DIV/0!</v>
      </c>
    </row>
    <row r="3809" spans="1:16" x14ac:dyDescent="0.25">
      <c r="A3809" s="7">
        <f>B3810</f>
        <v>0</v>
      </c>
      <c r="B3809" s="7" t="e">
        <f>OR(AND(C3822:D3822),AND(C3822,E3822))</f>
        <v>#DIV/0!</v>
      </c>
      <c r="C3809" s="7" t="e">
        <f>OR(AND(C3823:D3823),AND(C3823,E3823))</f>
        <v>#DIV/0!</v>
      </c>
      <c r="D3809" s="7" t="e">
        <f>OR(AND(C3824:D3824),AND(C3824,E3824))</f>
        <v>#DIV/0!</v>
      </c>
      <c r="E3809" s="7" t="str">
        <f>C3810</f>
        <v>JUN '21</v>
      </c>
      <c r="F3809" s="7" t="e">
        <f>OR(AND(D3822:E3822),AND(D3822,F3822))</f>
        <v>#DIV/0!</v>
      </c>
      <c r="G3809" s="7" t="e">
        <f>OR(AND(D3823:E3823),AND(D3823,F3823))</f>
        <v>#DIV/0!</v>
      </c>
      <c r="H3809" s="7" t="e">
        <f>OR(AND(D3824:E3824),AND(D3824,F3824))</f>
        <v>#DIV/0!</v>
      </c>
      <c r="I3809" s="7" t="str">
        <f>D3810</f>
        <v>MAR '21</v>
      </c>
      <c r="J3809" s="11">
        <f>A3820</f>
        <v>0</v>
      </c>
      <c r="K3809" s="7">
        <f>B3815</f>
        <v>0</v>
      </c>
      <c r="L3809" s="7"/>
      <c r="M3809" s="7"/>
      <c r="O3809" t="str">
        <f>"https://www.moneycontrol.com/financials/21stcenturymanagement/results/consolidated-quarterly-results/"&amp;M3809&amp;"/1"</f>
        <v>https://www.moneycontrol.com/financials/21stcenturymanagement/results/consolidated-quarterly-results//1</v>
      </c>
      <c r="P3809" t="str">
        <f>"https://www.moneycontrol.com/financials/21stcenturymanagement/results/consolidated-quarterly-results/"&amp;M3809&amp;"/2"</f>
        <v>https://www.moneycontrol.com/financials/21stcenturymanagement/results/consolidated-quarterly-results//2</v>
      </c>
    </row>
    <row r="3810" spans="1:16" x14ac:dyDescent="0.25">
      <c r="A3810" s="2" t="s">
        <v>49</v>
      </c>
      <c r="B3810" s="8"/>
      <c r="C3810" s="2" t="s">
        <v>50</v>
      </c>
      <c r="D3810" s="2" t="s">
        <v>48</v>
      </c>
      <c r="E3810" s="2" t="s">
        <v>47</v>
      </c>
      <c r="F3810" s="2" t="s">
        <v>51</v>
      </c>
      <c r="G3810" s="2" t="s">
        <v>46</v>
      </c>
      <c r="H3810" s="2" t="s">
        <v>45</v>
      </c>
      <c r="I3810" s="2" t="s">
        <v>44</v>
      </c>
      <c r="J3810" s="2" t="s">
        <v>43</v>
      </c>
      <c r="K3810" s="2" t="s">
        <v>42</v>
      </c>
      <c r="L3810" s="2" t="s">
        <v>41</v>
      </c>
      <c r="M3810" s="2"/>
      <c r="O3810" s="2"/>
    </row>
    <row r="3811" spans="1:16" x14ac:dyDescent="0.25">
      <c r="A3811" t="s">
        <v>38</v>
      </c>
      <c r="B3811" t="s">
        <v>34</v>
      </c>
      <c r="C3811" s="6"/>
      <c r="D3811" s="6"/>
      <c r="E3811" s="6"/>
      <c r="F3811" s="6"/>
      <c r="G3811" s="6"/>
      <c r="H3811" s="6"/>
      <c r="I3811" s="6"/>
      <c r="J3811" s="6"/>
      <c r="K3811" s="6"/>
      <c r="L3811" s="6"/>
    </row>
    <row r="3812" spans="1:16" x14ac:dyDescent="0.25">
      <c r="B3812" t="s">
        <v>36</v>
      </c>
      <c r="C3812" s="4"/>
      <c r="D3812" s="6"/>
      <c r="E3812" s="4"/>
      <c r="F3812" s="4"/>
      <c r="G3812" s="4"/>
      <c r="H3812" s="6"/>
      <c r="I3812" s="4"/>
      <c r="J3812" s="4"/>
      <c r="K3812" s="4"/>
      <c r="L3812" s="4"/>
    </row>
    <row r="3813" spans="1:16" x14ac:dyDescent="0.25">
      <c r="B3813" t="s">
        <v>33</v>
      </c>
      <c r="C3813" s="5" t="e">
        <f t="shared" ref="C3813:L3813" si="5640">C3812/C3811</f>
        <v>#DIV/0!</v>
      </c>
      <c r="D3813" s="5" t="e">
        <f t="shared" si="5640"/>
        <v>#DIV/0!</v>
      </c>
      <c r="E3813" s="5" t="e">
        <f t="shared" si="5640"/>
        <v>#DIV/0!</v>
      </c>
      <c r="F3813" s="5" t="e">
        <f t="shared" si="5640"/>
        <v>#DIV/0!</v>
      </c>
      <c r="G3813" s="5" t="e">
        <f t="shared" si="5640"/>
        <v>#DIV/0!</v>
      </c>
      <c r="H3813" s="5" t="e">
        <f t="shared" si="5640"/>
        <v>#DIV/0!</v>
      </c>
      <c r="I3813" s="5" t="e">
        <f t="shared" si="5640"/>
        <v>#DIV/0!</v>
      </c>
      <c r="J3813" s="5" t="e">
        <f t="shared" si="5640"/>
        <v>#DIV/0!</v>
      </c>
      <c r="K3813" s="5" t="e">
        <f t="shared" si="5640"/>
        <v>#DIV/0!</v>
      </c>
      <c r="L3813" s="5" t="e">
        <f t="shared" si="5640"/>
        <v>#DIV/0!</v>
      </c>
    </row>
    <row r="3814" spans="1:16" x14ac:dyDescent="0.25">
      <c r="B3814" t="s">
        <v>32</v>
      </c>
      <c r="C3814" s="4"/>
      <c r="D3814" s="4"/>
      <c r="E3814" s="4"/>
      <c r="F3814" s="4"/>
      <c r="G3814" s="4"/>
      <c r="H3814" s="4"/>
      <c r="I3814" s="4"/>
      <c r="J3814" s="4"/>
      <c r="K3814" s="4"/>
      <c r="L3814" s="4"/>
    </row>
    <row r="3816" spans="1:16" x14ac:dyDescent="0.25">
      <c r="A3816" t="s">
        <v>37</v>
      </c>
      <c r="B3816" t="s">
        <v>34</v>
      </c>
      <c r="C3816" s="3">
        <f t="shared" ref="C3816:C3817" si="5641">SUM(C3811:F3811)</f>
        <v>0</v>
      </c>
      <c r="D3816" s="3">
        <f t="shared" ref="D3816:D3817" si="5642">SUM(D3811:G3811)</f>
        <v>0</v>
      </c>
      <c r="E3816" s="3">
        <f t="shared" ref="E3816:E3817" si="5643">SUM(E3811:H3811)</f>
        <v>0</v>
      </c>
      <c r="F3816" s="3">
        <f t="shared" ref="F3816:F3817" si="5644">SUM(F3811:I3811)</f>
        <v>0</v>
      </c>
      <c r="G3816" s="3">
        <f t="shared" ref="G3816:G3817" si="5645">SUM(G3811:J3811)</f>
        <v>0</v>
      </c>
      <c r="H3816" s="3">
        <f t="shared" ref="H3816:H3817" si="5646">SUM(H3811:K3811)</f>
        <v>0</v>
      </c>
      <c r="I3816" s="3">
        <f t="shared" ref="I3816:I3817" si="5647">SUM(I3811:L3811)</f>
        <v>0</v>
      </c>
    </row>
    <row r="3817" spans="1:16" x14ac:dyDescent="0.25">
      <c r="B3817" t="s">
        <v>36</v>
      </c>
      <c r="C3817" s="3">
        <f t="shared" si="5641"/>
        <v>0</v>
      </c>
      <c r="D3817" s="3">
        <f t="shared" si="5642"/>
        <v>0</v>
      </c>
      <c r="E3817" s="3">
        <f t="shared" si="5643"/>
        <v>0</v>
      </c>
      <c r="F3817" s="3">
        <f t="shared" si="5644"/>
        <v>0</v>
      </c>
      <c r="G3817" s="3">
        <f t="shared" si="5645"/>
        <v>0</v>
      </c>
      <c r="H3817" s="3">
        <f t="shared" si="5646"/>
        <v>0</v>
      </c>
      <c r="I3817" s="3">
        <f t="shared" si="5647"/>
        <v>0</v>
      </c>
    </row>
    <row r="3818" spans="1:16" x14ac:dyDescent="0.25">
      <c r="B3818" t="s">
        <v>33</v>
      </c>
      <c r="C3818" s="1" t="e">
        <f t="shared" ref="C3818:I3818" si="5648">C3817/C3816</f>
        <v>#DIV/0!</v>
      </c>
      <c r="D3818" s="1" t="e">
        <f t="shared" si="5648"/>
        <v>#DIV/0!</v>
      </c>
      <c r="E3818" s="1" t="e">
        <f t="shared" si="5648"/>
        <v>#DIV/0!</v>
      </c>
      <c r="F3818" s="1" t="e">
        <f t="shared" si="5648"/>
        <v>#DIV/0!</v>
      </c>
      <c r="G3818" s="1" t="e">
        <f t="shared" si="5648"/>
        <v>#DIV/0!</v>
      </c>
      <c r="H3818" s="1" t="e">
        <f t="shared" si="5648"/>
        <v>#DIV/0!</v>
      </c>
      <c r="I3818" s="1" t="e">
        <f t="shared" si="5648"/>
        <v>#DIV/0!</v>
      </c>
    </row>
    <row r="3819" spans="1:16" x14ac:dyDescent="0.25">
      <c r="B3819" t="s">
        <v>32</v>
      </c>
      <c r="C3819">
        <f t="shared" ref="C3819" si="5649">SUM(C3814:F3814)</f>
        <v>0</v>
      </c>
      <c r="D3819">
        <f t="shared" ref="D3819" si="5650">SUM(D3814:G3814)</f>
        <v>0</v>
      </c>
      <c r="E3819">
        <f t="shared" ref="E3819" si="5651">SUM(E3814:H3814)</f>
        <v>0</v>
      </c>
      <c r="F3819">
        <f t="shared" ref="F3819" si="5652">SUM(F3814:I3814)</f>
        <v>0</v>
      </c>
      <c r="G3819">
        <f t="shared" ref="G3819" si="5653">SUM(G3814:J3814)</f>
        <v>0</v>
      </c>
      <c r="H3819">
        <f t="shared" ref="H3819" si="5654">SUM(H3814:K3814)</f>
        <v>0</v>
      </c>
      <c r="I3819">
        <f t="shared" ref="I3819" si="5655">SUM(I3814:L3814)</f>
        <v>0</v>
      </c>
    </row>
    <row r="3820" spans="1:16" x14ac:dyDescent="0.25">
      <c r="A3820" s="10"/>
      <c r="B3820" s="9"/>
      <c r="C3820" s="9"/>
      <c r="D3820" s="9"/>
      <c r="E3820" s="9"/>
      <c r="F3820" s="9"/>
      <c r="G3820" s="9"/>
      <c r="H3820" s="9"/>
      <c r="I3820" s="9"/>
    </row>
    <row r="3821" spans="1:16" x14ac:dyDescent="0.25">
      <c r="A3821" t="s">
        <v>35</v>
      </c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</row>
    <row r="3822" spans="1:16" x14ac:dyDescent="0.25">
      <c r="A3822" t="e">
        <f>B3822</f>
        <v>#DIV/0!</v>
      </c>
      <c r="B3822" t="e">
        <f>OR(AND(C3822:D3822),AND(C3822,E3822))</f>
        <v>#DIV/0!</v>
      </c>
      <c r="C3822" t="e">
        <f>AND(((C3816-D3816)/D3816)&gt;0,((C3811-D3811)/D3811)&gt;0,((C3816-E3816)/E3816)&gt;0,((C3811-E3811)/E3811)&gt;0)</f>
        <v>#DIV/0!</v>
      </c>
      <c r="D3822" t="e">
        <f>AND(((D3816-E3816)/E3816)&gt;0,((D3811-E3811)/E3811)&gt;0,((D3816-F3816)/F3816)&gt;0,((D3811-F3811)/F3811)&gt;0)</f>
        <v>#DIV/0!</v>
      </c>
      <c r="E3822" t="e">
        <f>AND(((E3816-F3816)/F3816)&gt;0,((E3811-F3811)/F3811)&gt;0,((E3816-G3816)/G3816)&gt;0,((E3811-G3811)/G3811)&gt;0)</f>
        <v>#DIV/0!</v>
      </c>
      <c r="F3822" t="e">
        <f>AND(((F3816-G3816)/G3816)&gt;0,((F3811-G3811)/G3811)&gt;0,((F3816-H3816)/H3816)&gt;0,((F3811-H3811)/H3811)&gt;0)</f>
        <v>#DIV/0!</v>
      </c>
      <c r="G3822" t="e">
        <f>AND(((G3816-H3816)/H3816)&gt;0,((G3811-H3811)/H3811)&gt;0,((G3816-I3816)/I3816)&gt;0,((G3811-I3811)/I3811)&gt;0)</f>
        <v>#DIV/0!</v>
      </c>
      <c r="H3822" t="e">
        <f>AND(((H3816-I3816)/I3816)&gt;0,((H3811-I3811)/I3811)&gt;0,((H3816-J3816)/J3816)&gt;0,((H3811-J3811)/J3811)&gt;0)</f>
        <v>#DIV/0!</v>
      </c>
      <c r="I3822" t="e">
        <f>AND(((I3816-J3816)/J3816)&gt;0,((I3811-J3811)/J3811)&gt;0,((I3816-K3816)/K3816)&gt;0,((I3811-K3811)/K3811)&gt;0)</f>
        <v>#DIV/0!</v>
      </c>
      <c r="J3822" t="e">
        <f>AND(((J3816-K3816)/K3816)&gt;0,((J3811-K3811)/K3811)&gt;0,((J3816-L3816)/L3816)&gt;0,((J3811-L3811)/L3811)&gt;0)</f>
        <v>#DIV/0!</v>
      </c>
      <c r="K3822" t="e">
        <f>AND(((K3816-L3816)/L3816)&gt;0,((K3811-L3811)/L3811)&gt;0,((K3816-M3816)/M3816)&gt;0,((K3811-M3811)/M3811)&gt;0)</f>
        <v>#DIV/0!</v>
      </c>
      <c r="L3822" t="e">
        <f>AND(((L3816-M3816)/M3816)&gt;0,((L3811-M3811)/M3811)&gt;0,((L3816-N3816)/N3816)&gt;0,((L3811-N3811)/N3811)&gt;0)</f>
        <v>#DIV/0!</v>
      </c>
    </row>
    <row r="3823" spans="1:16" x14ac:dyDescent="0.25">
      <c r="B3823" t="e">
        <f>OR(AND(C3823:D3823),AND(C3823,E3823))</f>
        <v>#DIV/0!</v>
      </c>
      <c r="C3823" t="e">
        <f>AND(((C3818-D3818)/D3818)&gt;0,((C3818-E3818)/E3818)&gt;0,((C3813-D3813)/D3813)&gt;0,((C3813-E3813)/E3813)&gt;0)</f>
        <v>#DIV/0!</v>
      </c>
      <c r="D3823" t="e">
        <f t="shared" ref="D3823:D3824" si="5656">AND(((D3818-E3818)/E3818)&gt;0,((D3818-F3818)/F3818)&gt;0,((D3813-E3813)/E3813)&gt;0,((D3813-F3813)/F3813)&gt;0)</f>
        <v>#DIV/0!</v>
      </c>
      <c r="E3823" t="e">
        <f t="shared" ref="E3823:E3824" si="5657">AND(((E3818-F3818)/F3818)&gt;0,((E3818-G3818)/G3818)&gt;0,((E3813-F3813)/F3813)&gt;0,((E3813-G3813)/G3813)&gt;0)</f>
        <v>#DIV/0!</v>
      </c>
      <c r="F3823" t="e">
        <f t="shared" ref="F3823:F3824" si="5658">AND(((F3818-G3818)/G3818)&gt;0,((F3818-H3818)/H3818)&gt;0,((F3813-G3813)/G3813)&gt;0,((F3813-H3813)/H3813)&gt;0)</f>
        <v>#DIV/0!</v>
      </c>
      <c r="G3823" t="e">
        <f t="shared" ref="G3823:G3824" si="5659">AND(((G3818-H3818)/H3818)&gt;0,((G3818-I3818)/I3818)&gt;0,((G3813-H3813)/H3813)&gt;0,((G3813-I3813)/I3813)&gt;0)</f>
        <v>#DIV/0!</v>
      </c>
      <c r="H3823" t="e">
        <f t="shared" ref="H3823:H3824" si="5660">AND(((H3818-I3818)/I3818)&gt;0,((H3818-J3818)/J3818)&gt;0,((H3813-I3813)/I3813)&gt;0,((H3813-J3813)/J3813)&gt;0)</f>
        <v>#DIV/0!</v>
      </c>
      <c r="I3823" t="e">
        <f t="shared" ref="I3823:I3824" si="5661">AND(((I3818-J3818)/J3818)&gt;0,((I3818-K3818)/K3818)&gt;0,((I3813-J3813)/J3813)&gt;0,((I3813-K3813)/K3813)&gt;0)</f>
        <v>#DIV/0!</v>
      </c>
      <c r="J3823" t="e">
        <f t="shared" ref="J3823:J3824" si="5662">AND(((J3818-K3818)/K3818)&gt;0,((J3818-L3818)/L3818)&gt;0,((J3813-K3813)/K3813)&gt;0,((J3813-L3813)/L3813)&gt;0)</f>
        <v>#DIV/0!</v>
      </c>
      <c r="K3823" t="e">
        <f t="shared" ref="K3823:K3824" si="5663">AND(((K3818-L3818)/L3818)&gt;0,((K3818-M3818)/M3818)&gt;0,((K3813-L3813)/L3813)&gt;0,((K3813-M3813)/M3813)&gt;0)</f>
        <v>#DIV/0!</v>
      </c>
      <c r="L3823" t="e">
        <f t="shared" ref="L3823:L3824" si="5664">AND(((L3818-M3818)/M3818)&gt;0,((L3818-N3818)/N3818)&gt;0,((L3813-M3813)/M3813)&gt;0,((L3813-N3813)/N3813)&gt;0)</f>
        <v>#DIV/0!</v>
      </c>
    </row>
    <row r="3824" spans="1:16" x14ac:dyDescent="0.25">
      <c r="B3824" t="e">
        <f>OR(AND(C3824:D3824),AND(C3824,E3824))</f>
        <v>#DIV/0!</v>
      </c>
      <c r="C3824" t="e">
        <f>AND(((C3819-D3819)/D3819)&gt;0,((C3819-E3819)/E3819)&gt;0,((C3814-D3814)/D3814)&gt;0,((C3814-E3814)/E3814)&gt;0)</f>
        <v>#DIV/0!</v>
      </c>
      <c r="D3824" t="e">
        <f t="shared" si="5656"/>
        <v>#DIV/0!</v>
      </c>
      <c r="E3824" t="e">
        <f t="shared" si="5657"/>
        <v>#DIV/0!</v>
      </c>
      <c r="F3824" t="e">
        <f t="shared" si="5658"/>
        <v>#DIV/0!</v>
      </c>
      <c r="G3824" t="e">
        <f t="shared" si="5659"/>
        <v>#DIV/0!</v>
      </c>
      <c r="H3824" t="e">
        <f t="shared" si="5660"/>
        <v>#DIV/0!</v>
      </c>
      <c r="I3824" t="e">
        <f t="shared" si="5661"/>
        <v>#DIV/0!</v>
      </c>
      <c r="J3824" t="e">
        <f t="shared" si="5662"/>
        <v>#DIV/0!</v>
      </c>
      <c r="K3824" t="e">
        <f t="shared" si="5663"/>
        <v>#DIV/0!</v>
      </c>
      <c r="L3824" t="e">
        <f t="shared" si="5664"/>
        <v>#DIV/0!</v>
      </c>
    </row>
    <row r="3826" spans="1:16" x14ac:dyDescent="0.25">
      <c r="A3826" s="7">
        <f>B3827</f>
        <v>0</v>
      </c>
      <c r="B3826" s="7" t="e">
        <f>OR(AND(C3839:D3839),AND(C3839,E3839))</f>
        <v>#DIV/0!</v>
      </c>
      <c r="C3826" s="7" t="e">
        <f>OR(AND(C3840:D3840),AND(C3840,E3840))</f>
        <v>#DIV/0!</v>
      </c>
      <c r="D3826" s="7" t="e">
        <f>OR(AND(C3841:D3841),AND(C3841,E3841))</f>
        <v>#DIV/0!</v>
      </c>
      <c r="E3826" s="7" t="str">
        <f>C3827</f>
        <v>JUN '21</v>
      </c>
      <c r="F3826" s="7" t="e">
        <f>OR(AND(D3839:E3839),AND(D3839,F3839))</f>
        <v>#DIV/0!</v>
      </c>
      <c r="G3826" s="7" t="e">
        <f>OR(AND(D3840:E3840),AND(D3840,F3840))</f>
        <v>#DIV/0!</v>
      </c>
      <c r="H3826" s="7" t="e">
        <f>OR(AND(D3841:E3841),AND(D3841,F3841))</f>
        <v>#DIV/0!</v>
      </c>
      <c r="I3826" s="7" t="str">
        <f>D3827</f>
        <v>MAR '21</v>
      </c>
      <c r="J3826" s="11">
        <f>A3837</f>
        <v>0</v>
      </c>
      <c r="K3826" s="7">
        <f>B3832</f>
        <v>0</v>
      </c>
      <c r="L3826" s="7"/>
      <c r="M3826" s="7"/>
      <c r="O3826" t="str">
        <f>"https://www.moneycontrol.com/financials/21stcenturymanagement/results/consolidated-quarterly-results/"&amp;M3826&amp;"/1"</f>
        <v>https://www.moneycontrol.com/financials/21stcenturymanagement/results/consolidated-quarterly-results//1</v>
      </c>
      <c r="P3826" t="str">
        <f>"https://www.moneycontrol.com/financials/21stcenturymanagement/results/consolidated-quarterly-results/"&amp;M3826&amp;"/2"</f>
        <v>https://www.moneycontrol.com/financials/21stcenturymanagement/results/consolidated-quarterly-results//2</v>
      </c>
    </row>
    <row r="3827" spans="1:16" x14ac:dyDescent="0.25">
      <c r="A3827" s="2" t="s">
        <v>49</v>
      </c>
      <c r="B3827" s="8"/>
      <c r="C3827" s="2" t="s">
        <v>50</v>
      </c>
      <c r="D3827" s="2" t="s">
        <v>48</v>
      </c>
      <c r="E3827" s="2" t="s">
        <v>47</v>
      </c>
      <c r="F3827" s="2" t="s">
        <v>51</v>
      </c>
      <c r="G3827" s="2" t="s">
        <v>46</v>
      </c>
      <c r="H3827" s="2" t="s">
        <v>45</v>
      </c>
      <c r="I3827" s="2" t="s">
        <v>44</v>
      </c>
      <c r="J3827" s="2" t="s">
        <v>43</v>
      </c>
      <c r="K3827" s="2" t="s">
        <v>42</v>
      </c>
      <c r="L3827" s="2" t="s">
        <v>41</v>
      </c>
      <c r="M3827" s="2"/>
      <c r="O3827" s="2"/>
    </row>
    <row r="3828" spans="1:16" x14ac:dyDescent="0.25">
      <c r="A3828" t="s">
        <v>38</v>
      </c>
      <c r="B3828" t="s">
        <v>34</v>
      </c>
      <c r="C3828" s="6"/>
      <c r="D3828" s="6"/>
      <c r="E3828" s="6"/>
      <c r="F3828" s="6"/>
      <c r="G3828" s="6"/>
      <c r="H3828" s="6"/>
      <c r="I3828" s="6"/>
      <c r="J3828" s="6"/>
      <c r="K3828" s="6"/>
      <c r="L3828" s="6"/>
    </row>
    <row r="3829" spans="1:16" x14ac:dyDescent="0.25">
      <c r="B3829" t="s">
        <v>36</v>
      </c>
      <c r="C3829" s="4"/>
      <c r="D3829" s="6"/>
      <c r="E3829" s="4"/>
      <c r="F3829" s="4"/>
      <c r="G3829" s="4"/>
      <c r="H3829" s="6"/>
      <c r="I3829" s="4"/>
      <c r="J3829" s="4"/>
      <c r="K3829" s="4"/>
      <c r="L3829" s="4"/>
    </row>
    <row r="3830" spans="1:16" x14ac:dyDescent="0.25">
      <c r="B3830" t="s">
        <v>33</v>
      </c>
      <c r="C3830" s="5" t="e">
        <f t="shared" ref="C3830:L3830" si="5665">C3829/C3828</f>
        <v>#DIV/0!</v>
      </c>
      <c r="D3830" s="5" t="e">
        <f t="shared" si="5665"/>
        <v>#DIV/0!</v>
      </c>
      <c r="E3830" s="5" t="e">
        <f t="shared" si="5665"/>
        <v>#DIV/0!</v>
      </c>
      <c r="F3830" s="5" t="e">
        <f t="shared" si="5665"/>
        <v>#DIV/0!</v>
      </c>
      <c r="G3830" s="5" t="e">
        <f t="shared" si="5665"/>
        <v>#DIV/0!</v>
      </c>
      <c r="H3830" s="5" t="e">
        <f t="shared" si="5665"/>
        <v>#DIV/0!</v>
      </c>
      <c r="I3830" s="5" t="e">
        <f t="shared" si="5665"/>
        <v>#DIV/0!</v>
      </c>
      <c r="J3830" s="5" t="e">
        <f t="shared" si="5665"/>
        <v>#DIV/0!</v>
      </c>
      <c r="K3830" s="5" t="e">
        <f t="shared" si="5665"/>
        <v>#DIV/0!</v>
      </c>
      <c r="L3830" s="5" t="e">
        <f t="shared" si="5665"/>
        <v>#DIV/0!</v>
      </c>
    </row>
    <row r="3831" spans="1:16" x14ac:dyDescent="0.25">
      <c r="B3831" t="s">
        <v>32</v>
      </c>
      <c r="C3831" s="4"/>
      <c r="D3831" s="4"/>
      <c r="E3831" s="4"/>
      <c r="F3831" s="4"/>
      <c r="G3831" s="4"/>
      <c r="H3831" s="4"/>
      <c r="I3831" s="4"/>
      <c r="J3831" s="4"/>
      <c r="K3831" s="4"/>
      <c r="L3831" s="4"/>
    </row>
    <row r="3833" spans="1:16" x14ac:dyDescent="0.25">
      <c r="A3833" t="s">
        <v>37</v>
      </c>
      <c r="B3833" t="s">
        <v>34</v>
      </c>
      <c r="C3833" s="3">
        <f t="shared" ref="C3833:C3834" si="5666">SUM(C3828:F3828)</f>
        <v>0</v>
      </c>
      <c r="D3833" s="3">
        <f t="shared" ref="D3833:D3834" si="5667">SUM(D3828:G3828)</f>
        <v>0</v>
      </c>
      <c r="E3833" s="3">
        <f t="shared" ref="E3833:E3834" si="5668">SUM(E3828:H3828)</f>
        <v>0</v>
      </c>
      <c r="F3833" s="3">
        <f t="shared" ref="F3833:F3834" si="5669">SUM(F3828:I3828)</f>
        <v>0</v>
      </c>
      <c r="G3833" s="3">
        <f t="shared" ref="G3833:G3834" si="5670">SUM(G3828:J3828)</f>
        <v>0</v>
      </c>
      <c r="H3833" s="3">
        <f t="shared" ref="H3833:H3834" si="5671">SUM(H3828:K3828)</f>
        <v>0</v>
      </c>
      <c r="I3833" s="3">
        <f t="shared" ref="I3833:I3834" si="5672">SUM(I3828:L3828)</f>
        <v>0</v>
      </c>
    </row>
    <row r="3834" spans="1:16" x14ac:dyDescent="0.25">
      <c r="B3834" t="s">
        <v>36</v>
      </c>
      <c r="C3834" s="3">
        <f t="shared" si="5666"/>
        <v>0</v>
      </c>
      <c r="D3834" s="3">
        <f t="shared" si="5667"/>
        <v>0</v>
      </c>
      <c r="E3834" s="3">
        <f t="shared" si="5668"/>
        <v>0</v>
      </c>
      <c r="F3834" s="3">
        <f t="shared" si="5669"/>
        <v>0</v>
      </c>
      <c r="G3834" s="3">
        <f t="shared" si="5670"/>
        <v>0</v>
      </c>
      <c r="H3834" s="3">
        <f t="shared" si="5671"/>
        <v>0</v>
      </c>
      <c r="I3834" s="3">
        <f t="shared" si="5672"/>
        <v>0</v>
      </c>
    </row>
    <row r="3835" spans="1:16" x14ac:dyDescent="0.25">
      <c r="B3835" t="s">
        <v>33</v>
      </c>
      <c r="C3835" s="1" t="e">
        <f t="shared" ref="C3835:I3835" si="5673">C3834/C3833</f>
        <v>#DIV/0!</v>
      </c>
      <c r="D3835" s="1" t="e">
        <f t="shared" si="5673"/>
        <v>#DIV/0!</v>
      </c>
      <c r="E3835" s="1" t="e">
        <f t="shared" si="5673"/>
        <v>#DIV/0!</v>
      </c>
      <c r="F3835" s="1" t="e">
        <f t="shared" si="5673"/>
        <v>#DIV/0!</v>
      </c>
      <c r="G3835" s="1" t="e">
        <f t="shared" si="5673"/>
        <v>#DIV/0!</v>
      </c>
      <c r="H3835" s="1" t="e">
        <f t="shared" si="5673"/>
        <v>#DIV/0!</v>
      </c>
      <c r="I3835" s="1" t="e">
        <f t="shared" si="5673"/>
        <v>#DIV/0!</v>
      </c>
    </row>
    <row r="3836" spans="1:16" x14ac:dyDescent="0.25">
      <c r="B3836" t="s">
        <v>32</v>
      </c>
      <c r="C3836">
        <f t="shared" ref="C3836" si="5674">SUM(C3831:F3831)</f>
        <v>0</v>
      </c>
      <c r="D3836">
        <f t="shared" ref="D3836" si="5675">SUM(D3831:G3831)</f>
        <v>0</v>
      </c>
      <c r="E3836">
        <f t="shared" ref="E3836" si="5676">SUM(E3831:H3831)</f>
        <v>0</v>
      </c>
      <c r="F3836">
        <f t="shared" ref="F3836" si="5677">SUM(F3831:I3831)</f>
        <v>0</v>
      </c>
      <c r="G3836">
        <f t="shared" ref="G3836" si="5678">SUM(G3831:J3831)</f>
        <v>0</v>
      </c>
      <c r="H3836">
        <f t="shared" ref="H3836" si="5679">SUM(H3831:K3831)</f>
        <v>0</v>
      </c>
      <c r="I3836">
        <f t="shared" ref="I3836" si="5680">SUM(I3831:L3831)</f>
        <v>0</v>
      </c>
    </row>
    <row r="3837" spans="1:16" x14ac:dyDescent="0.25">
      <c r="A3837" s="10"/>
      <c r="B3837" s="9"/>
      <c r="C3837" s="9"/>
      <c r="D3837" s="9"/>
      <c r="E3837" s="9"/>
      <c r="F3837" s="9"/>
      <c r="G3837" s="9"/>
      <c r="H3837" s="9"/>
      <c r="I3837" s="9"/>
    </row>
    <row r="3838" spans="1:16" x14ac:dyDescent="0.25">
      <c r="A3838" t="s">
        <v>35</v>
      </c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</row>
    <row r="3839" spans="1:16" x14ac:dyDescent="0.25">
      <c r="A3839" t="e">
        <f>B3839</f>
        <v>#DIV/0!</v>
      </c>
      <c r="B3839" t="e">
        <f>OR(AND(C3839:D3839),AND(C3839,E3839))</f>
        <v>#DIV/0!</v>
      </c>
      <c r="C3839" t="e">
        <f>AND(((C3833-D3833)/D3833)&gt;0,((C3828-D3828)/D3828)&gt;0,((C3833-E3833)/E3833)&gt;0,((C3828-E3828)/E3828)&gt;0)</f>
        <v>#DIV/0!</v>
      </c>
      <c r="D3839" t="e">
        <f>AND(((D3833-E3833)/E3833)&gt;0,((D3828-E3828)/E3828)&gt;0,((D3833-F3833)/F3833)&gt;0,((D3828-F3828)/F3828)&gt;0)</f>
        <v>#DIV/0!</v>
      </c>
      <c r="E3839" t="e">
        <f>AND(((E3833-F3833)/F3833)&gt;0,((E3828-F3828)/F3828)&gt;0,((E3833-G3833)/G3833)&gt;0,((E3828-G3828)/G3828)&gt;0)</f>
        <v>#DIV/0!</v>
      </c>
      <c r="F3839" t="e">
        <f>AND(((F3833-G3833)/G3833)&gt;0,((F3828-G3828)/G3828)&gt;0,((F3833-H3833)/H3833)&gt;0,((F3828-H3828)/H3828)&gt;0)</f>
        <v>#DIV/0!</v>
      </c>
      <c r="G3839" t="e">
        <f>AND(((G3833-H3833)/H3833)&gt;0,((G3828-H3828)/H3828)&gt;0,((G3833-I3833)/I3833)&gt;0,((G3828-I3828)/I3828)&gt;0)</f>
        <v>#DIV/0!</v>
      </c>
      <c r="H3839" t="e">
        <f>AND(((H3833-I3833)/I3833)&gt;0,((H3828-I3828)/I3828)&gt;0,((H3833-J3833)/J3833)&gt;0,((H3828-J3828)/J3828)&gt;0)</f>
        <v>#DIV/0!</v>
      </c>
      <c r="I3839" t="e">
        <f>AND(((I3833-J3833)/J3833)&gt;0,((I3828-J3828)/J3828)&gt;0,((I3833-K3833)/K3833)&gt;0,((I3828-K3828)/K3828)&gt;0)</f>
        <v>#DIV/0!</v>
      </c>
      <c r="J3839" t="e">
        <f>AND(((J3833-K3833)/K3833)&gt;0,((J3828-K3828)/K3828)&gt;0,((J3833-L3833)/L3833)&gt;0,((J3828-L3828)/L3828)&gt;0)</f>
        <v>#DIV/0!</v>
      </c>
      <c r="K3839" t="e">
        <f>AND(((K3833-L3833)/L3833)&gt;0,((K3828-L3828)/L3828)&gt;0,((K3833-M3833)/M3833)&gt;0,((K3828-M3828)/M3828)&gt;0)</f>
        <v>#DIV/0!</v>
      </c>
      <c r="L3839" t="e">
        <f>AND(((L3833-M3833)/M3833)&gt;0,((L3828-M3828)/M3828)&gt;0,((L3833-N3833)/N3833)&gt;0,((L3828-N3828)/N3828)&gt;0)</f>
        <v>#DIV/0!</v>
      </c>
    </row>
    <row r="3840" spans="1:16" x14ac:dyDescent="0.25">
      <c r="B3840" t="e">
        <f>OR(AND(C3840:D3840),AND(C3840,E3840))</f>
        <v>#DIV/0!</v>
      </c>
      <c r="C3840" t="e">
        <f>AND(((C3835-D3835)/D3835)&gt;0,((C3835-E3835)/E3835)&gt;0,((C3830-D3830)/D3830)&gt;0,((C3830-E3830)/E3830)&gt;0)</f>
        <v>#DIV/0!</v>
      </c>
      <c r="D3840" t="e">
        <f t="shared" ref="D3840:D3841" si="5681">AND(((D3835-E3835)/E3835)&gt;0,((D3835-F3835)/F3835)&gt;0,((D3830-E3830)/E3830)&gt;0,((D3830-F3830)/F3830)&gt;0)</f>
        <v>#DIV/0!</v>
      </c>
      <c r="E3840" t="e">
        <f t="shared" ref="E3840:E3841" si="5682">AND(((E3835-F3835)/F3835)&gt;0,((E3835-G3835)/G3835)&gt;0,((E3830-F3830)/F3830)&gt;0,((E3830-G3830)/G3830)&gt;0)</f>
        <v>#DIV/0!</v>
      </c>
      <c r="F3840" t="e">
        <f t="shared" ref="F3840:F3841" si="5683">AND(((F3835-G3835)/G3835)&gt;0,((F3835-H3835)/H3835)&gt;0,((F3830-G3830)/G3830)&gt;0,((F3830-H3830)/H3830)&gt;0)</f>
        <v>#DIV/0!</v>
      </c>
      <c r="G3840" t="e">
        <f t="shared" ref="G3840:G3841" si="5684">AND(((G3835-H3835)/H3835)&gt;0,((G3835-I3835)/I3835)&gt;0,((G3830-H3830)/H3830)&gt;0,((G3830-I3830)/I3830)&gt;0)</f>
        <v>#DIV/0!</v>
      </c>
      <c r="H3840" t="e">
        <f t="shared" ref="H3840:H3841" si="5685">AND(((H3835-I3835)/I3835)&gt;0,((H3835-J3835)/J3835)&gt;0,((H3830-I3830)/I3830)&gt;0,((H3830-J3830)/J3830)&gt;0)</f>
        <v>#DIV/0!</v>
      </c>
      <c r="I3840" t="e">
        <f t="shared" ref="I3840:I3841" si="5686">AND(((I3835-J3835)/J3835)&gt;0,((I3835-K3835)/K3835)&gt;0,((I3830-J3830)/J3830)&gt;0,((I3830-K3830)/K3830)&gt;0)</f>
        <v>#DIV/0!</v>
      </c>
      <c r="J3840" t="e">
        <f t="shared" ref="J3840:J3841" si="5687">AND(((J3835-K3835)/K3835)&gt;0,((J3835-L3835)/L3835)&gt;0,((J3830-K3830)/K3830)&gt;0,((J3830-L3830)/L3830)&gt;0)</f>
        <v>#DIV/0!</v>
      </c>
      <c r="K3840" t="e">
        <f t="shared" ref="K3840:K3841" si="5688">AND(((K3835-L3835)/L3835)&gt;0,((K3835-M3835)/M3835)&gt;0,((K3830-L3830)/L3830)&gt;0,((K3830-M3830)/M3830)&gt;0)</f>
        <v>#DIV/0!</v>
      </c>
      <c r="L3840" t="e">
        <f t="shared" ref="L3840:L3841" si="5689">AND(((L3835-M3835)/M3835)&gt;0,((L3835-N3835)/N3835)&gt;0,((L3830-M3830)/M3830)&gt;0,((L3830-N3830)/N3830)&gt;0)</f>
        <v>#DIV/0!</v>
      </c>
    </row>
    <row r="3841" spans="1:16" x14ac:dyDescent="0.25">
      <c r="B3841" t="e">
        <f>OR(AND(C3841:D3841),AND(C3841,E3841))</f>
        <v>#DIV/0!</v>
      </c>
      <c r="C3841" t="e">
        <f>AND(((C3836-D3836)/D3836)&gt;0,((C3836-E3836)/E3836)&gt;0,((C3831-D3831)/D3831)&gt;0,((C3831-E3831)/E3831)&gt;0)</f>
        <v>#DIV/0!</v>
      </c>
      <c r="D3841" t="e">
        <f t="shared" si="5681"/>
        <v>#DIV/0!</v>
      </c>
      <c r="E3841" t="e">
        <f t="shared" si="5682"/>
        <v>#DIV/0!</v>
      </c>
      <c r="F3841" t="e">
        <f t="shared" si="5683"/>
        <v>#DIV/0!</v>
      </c>
      <c r="G3841" t="e">
        <f t="shared" si="5684"/>
        <v>#DIV/0!</v>
      </c>
      <c r="H3841" t="e">
        <f t="shared" si="5685"/>
        <v>#DIV/0!</v>
      </c>
      <c r="I3841" t="e">
        <f t="shared" si="5686"/>
        <v>#DIV/0!</v>
      </c>
      <c r="J3841" t="e">
        <f t="shared" si="5687"/>
        <v>#DIV/0!</v>
      </c>
      <c r="K3841" t="e">
        <f t="shared" si="5688"/>
        <v>#DIV/0!</v>
      </c>
      <c r="L3841" t="e">
        <f t="shared" si="5689"/>
        <v>#DIV/0!</v>
      </c>
    </row>
    <row r="3843" spans="1:16" x14ac:dyDescent="0.25">
      <c r="A3843" s="7">
        <f>B3844</f>
        <v>0</v>
      </c>
      <c r="B3843" s="7" t="e">
        <f>OR(AND(C3856:D3856),AND(C3856,E3856))</f>
        <v>#DIV/0!</v>
      </c>
      <c r="C3843" s="7" t="e">
        <f>OR(AND(C3857:D3857),AND(C3857,E3857))</f>
        <v>#DIV/0!</v>
      </c>
      <c r="D3843" s="7" t="e">
        <f>OR(AND(C3858:D3858),AND(C3858,E3858))</f>
        <v>#DIV/0!</v>
      </c>
      <c r="E3843" s="7" t="str">
        <f>C3844</f>
        <v>JUN '21</v>
      </c>
      <c r="F3843" s="7" t="e">
        <f>OR(AND(D3856:E3856),AND(D3856,F3856))</f>
        <v>#DIV/0!</v>
      </c>
      <c r="G3843" s="7" t="e">
        <f>OR(AND(D3857:E3857),AND(D3857,F3857))</f>
        <v>#DIV/0!</v>
      </c>
      <c r="H3843" s="7" t="e">
        <f>OR(AND(D3858:E3858),AND(D3858,F3858))</f>
        <v>#DIV/0!</v>
      </c>
      <c r="I3843" s="7" t="str">
        <f>D3844</f>
        <v>MAR '21</v>
      </c>
      <c r="J3843" s="11">
        <f>A3854</f>
        <v>0</v>
      </c>
      <c r="K3843" s="7">
        <f>B3849</f>
        <v>0</v>
      </c>
      <c r="L3843" s="7"/>
      <c r="M3843" s="7"/>
      <c r="O3843" t="str">
        <f>"https://www.moneycontrol.com/financials/21stcenturymanagement/results/consolidated-quarterly-results/"&amp;M3843&amp;"/1"</f>
        <v>https://www.moneycontrol.com/financials/21stcenturymanagement/results/consolidated-quarterly-results//1</v>
      </c>
      <c r="P3843" t="str">
        <f>"https://www.moneycontrol.com/financials/21stcenturymanagement/results/consolidated-quarterly-results/"&amp;M3843&amp;"/2"</f>
        <v>https://www.moneycontrol.com/financials/21stcenturymanagement/results/consolidated-quarterly-results//2</v>
      </c>
    </row>
    <row r="3844" spans="1:16" x14ac:dyDescent="0.25">
      <c r="A3844" s="2" t="s">
        <v>49</v>
      </c>
      <c r="B3844" s="8"/>
      <c r="C3844" s="2" t="s">
        <v>50</v>
      </c>
      <c r="D3844" s="2" t="s">
        <v>48</v>
      </c>
      <c r="E3844" s="2" t="s">
        <v>47</v>
      </c>
      <c r="F3844" s="2" t="s">
        <v>51</v>
      </c>
      <c r="G3844" s="2" t="s">
        <v>46</v>
      </c>
      <c r="H3844" s="2" t="s">
        <v>45</v>
      </c>
      <c r="I3844" s="2" t="s">
        <v>44</v>
      </c>
      <c r="J3844" s="2" t="s">
        <v>43</v>
      </c>
      <c r="K3844" s="2" t="s">
        <v>42</v>
      </c>
      <c r="L3844" s="2" t="s">
        <v>41</v>
      </c>
      <c r="M3844" s="2"/>
      <c r="O3844" s="2"/>
    </row>
    <row r="3845" spans="1:16" x14ac:dyDescent="0.25">
      <c r="A3845" t="s">
        <v>38</v>
      </c>
      <c r="B3845" t="s">
        <v>34</v>
      </c>
      <c r="C3845" s="6"/>
      <c r="D3845" s="6"/>
      <c r="E3845" s="6"/>
      <c r="F3845" s="6"/>
      <c r="G3845" s="6"/>
      <c r="H3845" s="6"/>
      <c r="I3845" s="6"/>
      <c r="J3845" s="6"/>
      <c r="K3845" s="6"/>
      <c r="L3845" s="6"/>
    </row>
    <row r="3846" spans="1:16" x14ac:dyDescent="0.25">
      <c r="B3846" t="s">
        <v>36</v>
      </c>
      <c r="C3846" s="4"/>
      <c r="D3846" s="6"/>
      <c r="E3846" s="4"/>
      <c r="F3846" s="4"/>
      <c r="G3846" s="4"/>
      <c r="H3846" s="6"/>
      <c r="I3846" s="4"/>
      <c r="J3846" s="4"/>
      <c r="K3846" s="4"/>
      <c r="L3846" s="4"/>
    </row>
    <row r="3847" spans="1:16" x14ac:dyDescent="0.25">
      <c r="B3847" t="s">
        <v>33</v>
      </c>
      <c r="C3847" s="5" t="e">
        <f t="shared" ref="C3847:L3847" si="5690">C3846/C3845</f>
        <v>#DIV/0!</v>
      </c>
      <c r="D3847" s="5" t="e">
        <f t="shared" si="5690"/>
        <v>#DIV/0!</v>
      </c>
      <c r="E3847" s="5" t="e">
        <f t="shared" si="5690"/>
        <v>#DIV/0!</v>
      </c>
      <c r="F3847" s="5" t="e">
        <f t="shared" si="5690"/>
        <v>#DIV/0!</v>
      </c>
      <c r="G3847" s="5" t="e">
        <f t="shared" si="5690"/>
        <v>#DIV/0!</v>
      </c>
      <c r="H3847" s="5" t="e">
        <f t="shared" si="5690"/>
        <v>#DIV/0!</v>
      </c>
      <c r="I3847" s="5" t="e">
        <f t="shared" si="5690"/>
        <v>#DIV/0!</v>
      </c>
      <c r="J3847" s="5" t="e">
        <f t="shared" si="5690"/>
        <v>#DIV/0!</v>
      </c>
      <c r="K3847" s="5" t="e">
        <f t="shared" si="5690"/>
        <v>#DIV/0!</v>
      </c>
      <c r="L3847" s="5" t="e">
        <f t="shared" si="5690"/>
        <v>#DIV/0!</v>
      </c>
    </row>
    <row r="3848" spans="1:16" x14ac:dyDescent="0.25">
      <c r="B3848" t="s">
        <v>32</v>
      </c>
      <c r="C3848" s="4"/>
      <c r="D3848" s="4"/>
      <c r="E3848" s="4"/>
      <c r="F3848" s="4"/>
      <c r="G3848" s="4"/>
      <c r="H3848" s="4"/>
      <c r="I3848" s="4"/>
      <c r="J3848" s="4"/>
      <c r="K3848" s="4"/>
      <c r="L3848" s="4"/>
    </row>
    <row r="3850" spans="1:16" x14ac:dyDescent="0.25">
      <c r="A3850" t="s">
        <v>37</v>
      </c>
      <c r="B3850" t="s">
        <v>34</v>
      </c>
      <c r="C3850" s="3">
        <f t="shared" ref="C3850:C3851" si="5691">SUM(C3845:F3845)</f>
        <v>0</v>
      </c>
      <c r="D3850" s="3">
        <f t="shared" ref="D3850:D3851" si="5692">SUM(D3845:G3845)</f>
        <v>0</v>
      </c>
      <c r="E3850" s="3">
        <f t="shared" ref="E3850:E3851" si="5693">SUM(E3845:H3845)</f>
        <v>0</v>
      </c>
      <c r="F3850" s="3">
        <f t="shared" ref="F3850:F3851" si="5694">SUM(F3845:I3845)</f>
        <v>0</v>
      </c>
      <c r="G3850" s="3">
        <f t="shared" ref="G3850:G3851" si="5695">SUM(G3845:J3845)</f>
        <v>0</v>
      </c>
      <c r="H3850" s="3">
        <f t="shared" ref="H3850:H3851" si="5696">SUM(H3845:K3845)</f>
        <v>0</v>
      </c>
      <c r="I3850" s="3">
        <f t="shared" ref="I3850:I3851" si="5697">SUM(I3845:L3845)</f>
        <v>0</v>
      </c>
    </row>
    <row r="3851" spans="1:16" x14ac:dyDescent="0.25">
      <c r="B3851" t="s">
        <v>36</v>
      </c>
      <c r="C3851" s="3">
        <f t="shared" si="5691"/>
        <v>0</v>
      </c>
      <c r="D3851" s="3">
        <f t="shared" si="5692"/>
        <v>0</v>
      </c>
      <c r="E3851" s="3">
        <f t="shared" si="5693"/>
        <v>0</v>
      </c>
      <c r="F3851" s="3">
        <f t="shared" si="5694"/>
        <v>0</v>
      </c>
      <c r="G3851" s="3">
        <f t="shared" si="5695"/>
        <v>0</v>
      </c>
      <c r="H3851" s="3">
        <f t="shared" si="5696"/>
        <v>0</v>
      </c>
      <c r="I3851" s="3">
        <f t="shared" si="5697"/>
        <v>0</v>
      </c>
    </row>
    <row r="3852" spans="1:16" x14ac:dyDescent="0.25">
      <c r="B3852" t="s">
        <v>33</v>
      </c>
      <c r="C3852" s="1" t="e">
        <f t="shared" ref="C3852:I3852" si="5698">C3851/C3850</f>
        <v>#DIV/0!</v>
      </c>
      <c r="D3852" s="1" t="e">
        <f t="shared" si="5698"/>
        <v>#DIV/0!</v>
      </c>
      <c r="E3852" s="1" t="e">
        <f t="shared" si="5698"/>
        <v>#DIV/0!</v>
      </c>
      <c r="F3852" s="1" t="e">
        <f t="shared" si="5698"/>
        <v>#DIV/0!</v>
      </c>
      <c r="G3852" s="1" t="e">
        <f t="shared" si="5698"/>
        <v>#DIV/0!</v>
      </c>
      <c r="H3852" s="1" t="e">
        <f t="shared" si="5698"/>
        <v>#DIV/0!</v>
      </c>
      <c r="I3852" s="1" t="e">
        <f t="shared" si="5698"/>
        <v>#DIV/0!</v>
      </c>
    </row>
    <row r="3853" spans="1:16" x14ac:dyDescent="0.25">
      <c r="B3853" t="s">
        <v>32</v>
      </c>
      <c r="C3853">
        <f t="shared" ref="C3853" si="5699">SUM(C3848:F3848)</f>
        <v>0</v>
      </c>
      <c r="D3853">
        <f t="shared" ref="D3853" si="5700">SUM(D3848:G3848)</f>
        <v>0</v>
      </c>
      <c r="E3853">
        <f t="shared" ref="E3853" si="5701">SUM(E3848:H3848)</f>
        <v>0</v>
      </c>
      <c r="F3853">
        <f t="shared" ref="F3853" si="5702">SUM(F3848:I3848)</f>
        <v>0</v>
      </c>
      <c r="G3853">
        <f t="shared" ref="G3853" si="5703">SUM(G3848:J3848)</f>
        <v>0</v>
      </c>
      <c r="H3853">
        <f t="shared" ref="H3853" si="5704">SUM(H3848:K3848)</f>
        <v>0</v>
      </c>
      <c r="I3853">
        <f t="shared" ref="I3853" si="5705">SUM(I3848:L3848)</f>
        <v>0</v>
      </c>
    </row>
    <row r="3854" spans="1:16" x14ac:dyDescent="0.25">
      <c r="A3854" s="10"/>
      <c r="B3854" s="9"/>
      <c r="C3854" s="9"/>
      <c r="D3854" s="9"/>
      <c r="E3854" s="9"/>
      <c r="F3854" s="9"/>
      <c r="G3854" s="9"/>
      <c r="H3854" s="9"/>
      <c r="I3854" s="9"/>
    </row>
    <row r="3855" spans="1:16" x14ac:dyDescent="0.25">
      <c r="A3855" t="s">
        <v>35</v>
      </c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</row>
    <row r="3856" spans="1:16" x14ac:dyDescent="0.25">
      <c r="A3856" t="e">
        <f>B3856</f>
        <v>#DIV/0!</v>
      </c>
      <c r="B3856" t="e">
        <f>OR(AND(C3856:D3856),AND(C3856,E3856))</f>
        <v>#DIV/0!</v>
      </c>
      <c r="C3856" t="e">
        <f>AND(((C3850-D3850)/D3850)&gt;0,((C3845-D3845)/D3845)&gt;0,((C3850-E3850)/E3850)&gt;0,((C3845-E3845)/E3845)&gt;0)</f>
        <v>#DIV/0!</v>
      </c>
      <c r="D3856" t="e">
        <f>AND(((D3850-E3850)/E3850)&gt;0,((D3845-E3845)/E3845)&gt;0,((D3850-F3850)/F3850)&gt;0,((D3845-F3845)/F3845)&gt;0)</f>
        <v>#DIV/0!</v>
      </c>
      <c r="E3856" t="e">
        <f>AND(((E3850-F3850)/F3850)&gt;0,((E3845-F3845)/F3845)&gt;0,((E3850-G3850)/G3850)&gt;0,((E3845-G3845)/G3845)&gt;0)</f>
        <v>#DIV/0!</v>
      </c>
      <c r="F3856" t="e">
        <f>AND(((F3850-G3850)/G3850)&gt;0,((F3845-G3845)/G3845)&gt;0,((F3850-H3850)/H3850)&gt;0,((F3845-H3845)/H3845)&gt;0)</f>
        <v>#DIV/0!</v>
      </c>
      <c r="G3856" t="e">
        <f>AND(((G3850-H3850)/H3850)&gt;0,((G3845-H3845)/H3845)&gt;0,((G3850-I3850)/I3850)&gt;0,((G3845-I3845)/I3845)&gt;0)</f>
        <v>#DIV/0!</v>
      </c>
      <c r="H3856" t="e">
        <f>AND(((H3850-I3850)/I3850)&gt;0,((H3845-I3845)/I3845)&gt;0,((H3850-J3850)/J3850)&gt;0,((H3845-J3845)/J3845)&gt;0)</f>
        <v>#DIV/0!</v>
      </c>
      <c r="I3856" t="e">
        <f>AND(((I3850-J3850)/J3850)&gt;0,((I3845-J3845)/J3845)&gt;0,((I3850-K3850)/K3850)&gt;0,((I3845-K3845)/K3845)&gt;0)</f>
        <v>#DIV/0!</v>
      </c>
      <c r="J3856" t="e">
        <f>AND(((J3850-K3850)/K3850)&gt;0,((J3845-K3845)/K3845)&gt;0,((J3850-L3850)/L3850)&gt;0,((J3845-L3845)/L3845)&gt;0)</f>
        <v>#DIV/0!</v>
      </c>
      <c r="K3856" t="e">
        <f>AND(((K3850-L3850)/L3850)&gt;0,((K3845-L3845)/L3845)&gt;0,((K3850-M3850)/M3850)&gt;0,((K3845-M3845)/M3845)&gt;0)</f>
        <v>#DIV/0!</v>
      </c>
      <c r="L3856" t="e">
        <f>AND(((L3850-M3850)/M3850)&gt;0,((L3845-M3845)/M3845)&gt;0,((L3850-N3850)/N3850)&gt;0,((L3845-N3845)/N3845)&gt;0)</f>
        <v>#DIV/0!</v>
      </c>
    </row>
    <row r="3857" spans="1:16" x14ac:dyDescent="0.25">
      <c r="B3857" t="e">
        <f>OR(AND(C3857:D3857),AND(C3857,E3857))</f>
        <v>#DIV/0!</v>
      </c>
      <c r="C3857" t="e">
        <f>AND(((C3852-D3852)/D3852)&gt;0,((C3852-E3852)/E3852)&gt;0,((C3847-D3847)/D3847)&gt;0,((C3847-E3847)/E3847)&gt;0)</f>
        <v>#DIV/0!</v>
      </c>
      <c r="D3857" t="e">
        <f t="shared" ref="D3857:D3858" si="5706">AND(((D3852-E3852)/E3852)&gt;0,((D3852-F3852)/F3852)&gt;0,((D3847-E3847)/E3847)&gt;0,((D3847-F3847)/F3847)&gt;0)</f>
        <v>#DIV/0!</v>
      </c>
      <c r="E3857" t="e">
        <f t="shared" ref="E3857:E3858" si="5707">AND(((E3852-F3852)/F3852)&gt;0,((E3852-G3852)/G3852)&gt;0,((E3847-F3847)/F3847)&gt;0,((E3847-G3847)/G3847)&gt;0)</f>
        <v>#DIV/0!</v>
      </c>
      <c r="F3857" t="e">
        <f t="shared" ref="F3857:F3858" si="5708">AND(((F3852-G3852)/G3852)&gt;0,((F3852-H3852)/H3852)&gt;0,((F3847-G3847)/G3847)&gt;0,((F3847-H3847)/H3847)&gt;0)</f>
        <v>#DIV/0!</v>
      </c>
      <c r="G3857" t="e">
        <f t="shared" ref="G3857:G3858" si="5709">AND(((G3852-H3852)/H3852)&gt;0,((G3852-I3852)/I3852)&gt;0,((G3847-H3847)/H3847)&gt;0,((G3847-I3847)/I3847)&gt;0)</f>
        <v>#DIV/0!</v>
      </c>
      <c r="H3857" t="e">
        <f t="shared" ref="H3857:H3858" si="5710">AND(((H3852-I3852)/I3852)&gt;0,((H3852-J3852)/J3852)&gt;0,((H3847-I3847)/I3847)&gt;0,((H3847-J3847)/J3847)&gt;0)</f>
        <v>#DIV/0!</v>
      </c>
      <c r="I3857" t="e">
        <f t="shared" ref="I3857:I3858" si="5711">AND(((I3852-J3852)/J3852)&gt;0,((I3852-K3852)/K3852)&gt;0,((I3847-J3847)/J3847)&gt;0,((I3847-K3847)/K3847)&gt;0)</f>
        <v>#DIV/0!</v>
      </c>
      <c r="J3857" t="e">
        <f t="shared" ref="J3857:J3858" si="5712">AND(((J3852-K3852)/K3852)&gt;0,((J3852-L3852)/L3852)&gt;0,((J3847-K3847)/K3847)&gt;0,((J3847-L3847)/L3847)&gt;0)</f>
        <v>#DIV/0!</v>
      </c>
      <c r="K3857" t="e">
        <f t="shared" ref="K3857:K3858" si="5713">AND(((K3852-L3852)/L3852)&gt;0,((K3852-M3852)/M3852)&gt;0,((K3847-L3847)/L3847)&gt;0,((K3847-M3847)/M3847)&gt;0)</f>
        <v>#DIV/0!</v>
      </c>
      <c r="L3857" t="e">
        <f t="shared" ref="L3857:L3858" si="5714">AND(((L3852-M3852)/M3852)&gt;0,((L3852-N3852)/N3852)&gt;0,((L3847-M3847)/M3847)&gt;0,((L3847-N3847)/N3847)&gt;0)</f>
        <v>#DIV/0!</v>
      </c>
    </row>
    <row r="3858" spans="1:16" x14ac:dyDescent="0.25">
      <c r="B3858" t="e">
        <f>OR(AND(C3858:D3858),AND(C3858,E3858))</f>
        <v>#DIV/0!</v>
      </c>
      <c r="C3858" t="e">
        <f>AND(((C3853-D3853)/D3853)&gt;0,((C3853-E3853)/E3853)&gt;0,((C3848-D3848)/D3848)&gt;0,((C3848-E3848)/E3848)&gt;0)</f>
        <v>#DIV/0!</v>
      </c>
      <c r="D3858" t="e">
        <f t="shared" si="5706"/>
        <v>#DIV/0!</v>
      </c>
      <c r="E3858" t="e">
        <f t="shared" si="5707"/>
        <v>#DIV/0!</v>
      </c>
      <c r="F3858" t="e">
        <f t="shared" si="5708"/>
        <v>#DIV/0!</v>
      </c>
      <c r="G3858" t="e">
        <f t="shared" si="5709"/>
        <v>#DIV/0!</v>
      </c>
      <c r="H3858" t="e">
        <f t="shared" si="5710"/>
        <v>#DIV/0!</v>
      </c>
      <c r="I3858" t="e">
        <f t="shared" si="5711"/>
        <v>#DIV/0!</v>
      </c>
      <c r="J3858" t="e">
        <f t="shared" si="5712"/>
        <v>#DIV/0!</v>
      </c>
      <c r="K3858" t="e">
        <f t="shared" si="5713"/>
        <v>#DIV/0!</v>
      </c>
      <c r="L3858" t="e">
        <f t="shared" si="5714"/>
        <v>#DIV/0!</v>
      </c>
    </row>
    <row r="3860" spans="1:16" x14ac:dyDescent="0.25">
      <c r="A3860" s="7">
        <f>B3861</f>
        <v>0</v>
      </c>
      <c r="B3860" s="7" t="e">
        <f>OR(AND(C3873:D3873),AND(C3873,E3873))</f>
        <v>#DIV/0!</v>
      </c>
      <c r="C3860" s="7" t="e">
        <f>OR(AND(C3874:D3874),AND(C3874,E3874))</f>
        <v>#DIV/0!</v>
      </c>
      <c r="D3860" s="7" t="e">
        <f>OR(AND(C3875:D3875),AND(C3875,E3875))</f>
        <v>#DIV/0!</v>
      </c>
      <c r="E3860" s="7" t="str">
        <f>C3861</f>
        <v>JUN '21</v>
      </c>
      <c r="F3860" s="7" t="e">
        <f>OR(AND(D3873:E3873),AND(D3873,F3873))</f>
        <v>#DIV/0!</v>
      </c>
      <c r="G3860" s="7" t="e">
        <f>OR(AND(D3874:E3874),AND(D3874,F3874))</f>
        <v>#DIV/0!</v>
      </c>
      <c r="H3860" s="7" t="e">
        <f>OR(AND(D3875:E3875),AND(D3875,F3875))</f>
        <v>#DIV/0!</v>
      </c>
      <c r="I3860" s="7" t="str">
        <f>D3861</f>
        <v>MAR '21</v>
      </c>
      <c r="J3860" s="11">
        <f>A3871</f>
        <v>0</v>
      </c>
      <c r="K3860" s="7">
        <f>B3866</f>
        <v>0</v>
      </c>
      <c r="L3860" s="7"/>
      <c r="M3860" s="7"/>
      <c r="O3860" t="str">
        <f>"https://www.moneycontrol.com/financials/21stcenturymanagement/results/consolidated-quarterly-results/"&amp;M3860&amp;"/1"</f>
        <v>https://www.moneycontrol.com/financials/21stcenturymanagement/results/consolidated-quarterly-results//1</v>
      </c>
      <c r="P3860" t="str">
        <f>"https://www.moneycontrol.com/financials/21stcenturymanagement/results/consolidated-quarterly-results/"&amp;M3860&amp;"/2"</f>
        <v>https://www.moneycontrol.com/financials/21stcenturymanagement/results/consolidated-quarterly-results//2</v>
      </c>
    </row>
    <row r="3861" spans="1:16" x14ac:dyDescent="0.25">
      <c r="A3861" s="2" t="s">
        <v>49</v>
      </c>
      <c r="B3861" s="8"/>
      <c r="C3861" s="2" t="s">
        <v>50</v>
      </c>
      <c r="D3861" s="2" t="s">
        <v>48</v>
      </c>
      <c r="E3861" s="2" t="s">
        <v>47</v>
      </c>
      <c r="F3861" s="2" t="s">
        <v>51</v>
      </c>
      <c r="G3861" s="2" t="s">
        <v>46</v>
      </c>
      <c r="H3861" s="2" t="s">
        <v>45</v>
      </c>
      <c r="I3861" s="2" t="s">
        <v>44</v>
      </c>
      <c r="J3861" s="2" t="s">
        <v>43</v>
      </c>
      <c r="K3861" s="2" t="s">
        <v>42</v>
      </c>
      <c r="L3861" s="2" t="s">
        <v>41</v>
      </c>
      <c r="M3861" s="2"/>
      <c r="O3861" s="2"/>
    </row>
    <row r="3862" spans="1:16" x14ac:dyDescent="0.25">
      <c r="A3862" t="s">
        <v>38</v>
      </c>
      <c r="B3862" t="s">
        <v>34</v>
      </c>
      <c r="C3862" s="6"/>
      <c r="D3862" s="6"/>
      <c r="E3862" s="6"/>
      <c r="F3862" s="6"/>
      <c r="G3862" s="6"/>
      <c r="H3862" s="6"/>
      <c r="I3862" s="6"/>
      <c r="J3862" s="6"/>
      <c r="K3862" s="6"/>
      <c r="L3862" s="6"/>
    </row>
    <row r="3863" spans="1:16" x14ac:dyDescent="0.25">
      <c r="B3863" t="s">
        <v>36</v>
      </c>
      <c r="C3863" s="4"/>
      <c r="D3863" s="6"/>
      <c r="E3863" s="4"/>
      <c r="F3863" s="4"/>
      <c r="G3863" s="4"/>
      <c r="H3863" s="6"/>
      <c r="I3863" s="4"/>
      <c r="J3863" s="4"/>
      <c r="K3863" s="4"/>
      <c r="L3863" s="4"/>
    </row>
    <row r="3864" spans="1:16" x14ac:dyDescent="0.25">
      <c r="B3864" t="s">
        <v>33</v>
      </c>
      <c r="C3864" s="5" t="e">
        <f t="shared" ref="C3864:L3864" si="5715">C3863/C3862</f>
        <v>#DIV/0!</v>
      </c>
      <c r="D3864" s="5" t="e">
        <f t="shared" si="5715"/>
        <v>#DIV/0!</v>
      </c>
      <c r="E3864" s="5" t="e">
        <f t="shared" si="5715"/>
        <v>#DIV/0!</v>
      </c>
      <c r="F3864" s="5" t="e">
        <f t="shared" si="5715"/>
        <v>#DIV/0!</v>
      </c>
      <c r="G3864" s="5" t="e">
        <f t="shared" si="5715"/>
        <v>#DIV/0!</v>
      </c>
      <c r="H3864" s="5" t="e">
        <f t="shared" si="5715"/>
        <v>#DIV/0!</v>
      </c>
      <c r="I3864" s="5" t="e">
        <f t="shared" si="5715"/>
        <v>#DIV/0!</v>
      </c>
      <c r="J3864" s="5" t="e">
        <f t="shared" si="5715"/>
        <v>#DIV/0!</v>
      </c>
      <c r="K3864" s="5" t="e">
        <f t="shared" si="5715"/>
        <v>#DIV/0!</v>
      </c>
      <c r="L3864" s="5" t="e">
        <f t="shared" si="5715"/>
        <v>#DIV/0!</v>
      </c>
    </row>
    <row r="3865" spans="1:16" x14ac:dyDescent="0.25">
      <c r="B3865" t="s">
        <v>32</v>
      </c>
      <c r="C3865" s="4"/>
      <c r="D3865" s="4"/>
      <c r="E3865" s="4"/>
      <c r="F3865" s="4"/>
      <c r="G3865" s="4"/>
      <c r="H3865" s="4"/>
      <c r="I3865" s="4"/>
      <c r="J3865" s="4"/>
      <c r="K3865" s="4"/>
      <c r="L3865" s="4"/>
    </row>
    <row r="3867" spans="1:16" x14ac:dyDescent="0.25">
      <c r="A3867" t="s">
        <v>37</v>
      </c>
      <c r="B3867" t="s">
        <v>34</v>
      </c>
      <c r="C3867" s="3">
        <f t="shared" ref="C3867:C3868" si="5716">SUM(C3862:F3862)</f>
        <v>0</v>
      </c>
      <c r="D3867" s="3">
        <f t="shared" ref="D3867:D3868" si="5717">SUM(D3862:G3862)</f>
        <v>0</v>
      </c>
      <c r="E3867" s="3">
        <f t="shared" ref="E3867:E3868" si="5718">SUM(E3862:H3862)</f>
        <v>0</v>
      </c>
      <c r="F3867" s="3">
        <f t="shared" ref="F3867:F3868" si="5719">SUM(F3862:I3862)</f>
        <v>0</v>
      </c>
      <c r="G3867" s="3">
        <f t="shared" ref="G3867:G3868" si="5720">SUM(G3862:J3862)</f>
        <v>0</v>
      </c>
      <c r="H3867" s="3">
        <f t="shared" ref="H3867:H3868" si="5721">SUM(H3862:K3862)</f>
        <v>0</v>
      </c>
      <c r="I3867" s="3">
        <f t="shared" ref="I3867:I3868" si="5722">SUM(I3862:L3862)</f>
        <v>0</v>
      </c>
    </row>
    <row r="3868" spans="1:16" x14ac:dyDescent="0.25">
      <c r="B3868" t="s">
        <v>36</v>
      </c>
      <c r="C3868" s="3">
        <f t="shared" si="5716"/>
        <v>0</v>
      </c>
      <c r="D3868" s="3">
        <f t="shared" si="5717"/>
        <v>0</v>
      </c>
      <c r="E3868" s="3">
        <f t="shared" si="5718"/>
        <v>0</v>
      </c>
      <c r="F3868" s="3">
        <f t="shared" si="5719"/>
        <v>0</v>
      </c>
      <c r="G3868" s="3">
        <f t="shared" si="5720"/>
        <v>0</v>
      </c>
      <c r="H3868" s="3">
        <f t="shared" si="5721"/>
        <v>0</v>
      </c>
      <c r="I3868" s="3">
        <f t="shared" si="5722"/>
        <v>0</v>
      </c>
    </row>
    <row r="3869" spans="1:16" x14ac:dyDescent="0.25">
      <c r="B3869" t="s">
        <v>33</v>
      </c>
      <c r="C3869" s="1" t="e">
        <f t="shared" ref="C3869:I3869" si="5723">C3868/C3867</f>
        <v>#DIV/0!</v>
      </c>
      <c r="D3869" s="1" t="e">
        <f t="shared" si="5723"/>
        <v>#DIV/0!</v>
      </c>
      <c r="E3869" s="1" t="e">
        <f t="shared" si="5723"/>
        <v>#DIV/0!</v>
      </c>
      <c r="F3869" s="1" t="e">
        <f t="shared" si="5723"/>
        <v>#DIV/0!</v>
      </c>
      <c r="G3869" s="1" t="e">
        <f t="shared" si="5723"/>
        <v>#DIV/0!</v>
      </c>
      <c r="H3869" s="1" t="e">
        <f t="shared" si="5723"/>
        <v>#DIV/0!</v>
      </c>
      <c r="I3869" s="1" t="e">
        <f t="shared" si="5723"/>
        <v>#DIV/0!</v>
      </c>
    </row>
    <row r="3870" spans="1:16" x14ac:dyDescent="0.25">
      <c r="B3870" t="s">
        <v>32</v>
      </c>
      <c r="C3870">
        <f t="shared" ref="C3870" si="5724">SUM(C3865:F3865)</f>
        <v>0</v>
      </c>
      <c r="D3870">
        <f t="shared" ref="D3870" si="5725">SUM(D3865:G3865)</f>
        <v>0</v>
      </c>
      <c r="E3870">
        <f t="shared" ref="E3870" si="5726">SUM(E3865:H3865)</f>
        <v>0</v>
      </c>
      <c r="F3870">
        <f t="shared" ref="F3870" si="5727">SUM(F3865:I3865)</f>
        <v>0</v>
      </c>
      <c r="G3870">
        <f t="shared" ref="G3870" si="5728">SUM(G3865:J3865)</f>
        <v>0</v>
      </c>
      <c r="H3870">
        <f t="shared" ref="H3870" si="5729">SUM(H3865:K3865)</f>
        <v>0</v>
      </c>
      <c r="I3870">
        <f t="shared" ref="I3870" si="5730">SUM(I3865:L3865)</f>
        <v>0</v>
      </c>
    </row>
    <row r="3871" spans="1:16" x14ac:dyDescent="0.25">
      <c r="A3871" s="10"/>
      <c r="B3871" s="9"/>
      <c r="C3871" s="9"/>
      <c r="D3871" s="9"/>
      <c r="E3871" s="9"/>
      <c r="F3871" s="9"/>
      <c r="G3871" s="9"/>
      <c r="H3871" s="9"/>
      <c r="I3871" s="9"/>
    </row>
    <row r="3872" spans="1:16" x14ac:dyDescent="0.25">
      <c r="A3872" t="s">
        <v>35</v>
      </c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</row>
    <row r="3873" spans="1:16" x14ac:dyDescent="0.25">
      <c r="A3873" t="e">
        <f>B3873</f>
        <v>#DIV/0!</v>
      </c>
      <c r="B3873" t="e">
        <f>OR(AND(C3873:D3873),AND(C3873,E3873))</f>
        <v>#DIV/0!</v>
      </c>
      <c r="C3873" t="e">
        <f>AND(((C3867-D3867)/D3867)&gt;0,((C3862-D3862)/D3862)&gt;0,((C3867-E3867)/E3867)&gt;0,((C3862-E3862)/E3862)&gt;0)</f>
        <v>#DIV/0!</v>
      </c>
      <c r="D3873" t="e">
        <f>AND(((D3867-E3867)/E3867)&gt;0,((D3862-E3862)/E3862)&gt;0,((D3867-F3867)/F3867)&gt;0,((D3862-F3862)/F3862)&gt;0)</f>
        <v>#DIV/0!</v>
      </c>
      <c r="E3873" t="e">
        <f>AND(((E3867-F3867)/F3867)&gt;0,((E3862-F3862)/F3862)&gt;0,((E3867-G3867)/G3867)&gt;0,((E3862-G3862)/G3862)&gt;0)</f>
        <v>#DIV/0!</v>
      </c>
      <c r="F3873" t="e">
        <f>AND(((F3867-G3867)/G3867)&gt;0,((F3862-G3862)/G3862)&gt;0,((F3867-H3867)/H3867)&gt;0,((F3862-H3862)/H3862)&gt;0)</f>
        <v>#DIV/0!</v>
      </c>
      <c r="G3873" t="e">
        <f>AND(((G3867-H3867)/H3867)&gt;0,((G3862-H3862)/H3862)&gt;0,((G3867-I3867)/I3867)&gt;0,((G3862-I3862)/I3862)&gt;0)</f>
        <v>#DIV/0!</v>
      </c>
      <c r="H3873" t="e">
        <f>AND(((H3867-I3867)/I3867)&gt;0,((H3862-I3862)/I3862)&gt;0,((H3867-J3867)/J3867)&gt;0,((H3862-J3862)/J3862)&gt;0)</f>
        <v>#DIV/0!</v>
      </c>
      <c r="I3873" t="e">
        <f>AND(((I3867-J3867)/J3867)&gt;0,((I3862-J3862)/J3862)&gt;0,((I3867-K3867)/K3867)&gt;0,((I3862-K3862)/K3862)&gt;0)</f>
        <v>#DIV/0!</v>
      </c>
      <c r="J3873" t="e">
        <f>AND(((J3867-K3867)/K3867)&gt;0,((J3862-K3862)/K3862)&gt;0,((J3867-L3867)/L3867)&gt;0,((J3862-L3862)/L3862)&gt;0)</f>
        <v>#DIV/0!</v>
      </c>
      <c r="K3873" t="e">
        <f>AND(((K3867-L3867)/L3867)&gt;0,((K3862-L3862)/L3862)&gt;0,((K3867-M3867)/M3867)&gt;0,((K3862-M3862)/M3862)&gt;0)</f>
        <v>#DIV/0!</v>
      </c>
      <c r="L3873" t="e">
        <f>AND(((L3867-M3867)/M3867)&gt;0,((L3862-M3862)/M3862)&gt;0,((L3867-N3867)/N3867)&gt;0,((L3862-N3862)/N3862)&gt;0)</f>
        <v>#DIV/0!</v>
      </c>
    </row>
    <row r="3874" spans="1:16" x14ac:dyDescent="0.25">
      <c r="B3874" t="e">
        <f>OR(AND(C3874:D3874),AND(C3874,E3874))</f>
        <v>#DIV/0!</v>
      </c>
      <c r="C3874" t="e">
        <f>AND(((C3869-D3869)/D3869)&gt;0,((C3869-E3869)/E3869)&gt;0,((C3864-D3864)/D3864)&gt;0,((C3864-E3864)/E3864)&gt;0)</f>
        <v>#DIV/0!</v>
      </c>
      <c r="D3874" t="e">
        <f t="shared" ref="D3874:D3875" si="5731">AND(((D3869-E3869)/E3869)&gt;0,((D3869-F3869)/F3869)&gt;0,((D3864-E3864)/E3864)&gt;0,((D3864-F3864)/F3864)&gt;0)</f>
        <v>#DIV/0!</v>
      </c>
      <c r="E3874" t="e">
        <f t="shared" ref="E3874:E3875" si="5732">AND(((E3869-F3869)/F3869)&gt;0,((E3869-G3869)/G3869)&gt;0,((E3864-F3864)/F3864)&gt;0,((E3864-G3864)/G3864)&gt;0)</f>
        <v>#DIV/0!</v>
      </c>
      <c r="F3874" t="e">
        <f t="shared" ref="F3874:F3875" si="5733">AND(((F3869-G3869)/G3869)&gt;0,((F3869-H3869)/H3869)&gt;0,((F3864-G3864)/G3864)&gt;0,((F3864-H3864)/H3864)&gt;0)</f>
        <v>#DIV/0!</v>
      </c>
      <c r="G3874" t="e">
        <f t="shared" ref="G3874:G3875" si="5734">AND(((G3869-H3869)/H3869)&gt;0,((G3869-I3869)/I3869)&gt;0,((G3864-H3864)/H3864)&gt;0,((G3864-I3864)/I3864)&gt;0)</f>
        <v>#DIV/0!</v>
      </c>
      <c r="H3874" t="e">
        <f t="shared" ref="H3874:H3875" si="5735">AND(((H3869-I3869)/I3869)&gt;0,((H3869-J3869)/J3869)&gt;0,((H3864-I3864)/I3864)&gt;0,((H3864-J3864)/J3864)&gt;0)</f>
        <v>#DIV/0!</v>
      </c>
      <c r="I3874" t="e">
        <f t="shared" ref="I3874:I3875" si="5736">AND(((I3869-J3869)/J3869)&gt;0,((I3869-K3869)/K3869)&gt;0,((I3864-J3864)/J3864)&gt;0,((I3864-K3864)/K3864)&gt;0)</f>
        <v>#DIV/0!</v>
      </c>
      <c r="J3874" t="e">
        <f t="shared" ref="J3874:J3875" si="5737">AND(((J3869-K3869)/K3869)&gt;0,((J3869-L3869)/L3869)&gt;0,((J3864-K3864)/K3864)&gt;0,((J3864-L3864)/L3864)&gt;0)</f>
        <v>#DIV/0!</v>
      </c>
      <c r="K3874" t="e">
        <f t="shared" ref="K3874:K3875" si="5738">AND(((K3869-L3869)/L3869)&gt;0,((K3869-M3869)/M3869)&gt;0,((K3864-L3864)/L3864)&gt;0,((K3864-M3864)/M3864)&gt;0)</f>
        <v>#DIV/0!</v>
      </c>
      <c r="L3874" t="e">
        <f t="shared" ref="L3874:L3875" si="5739">AND(((L3869-M3869)/M3869)&gt;0,((L3869-N3869)/N3869)&gt;0,((L3864-M3864)/M3864)&gt;0,((L3864-N3864)/N3864)&gt;0)</f>
        <v>#DIV/0!</v>
      </c>
    </row>
    <row r="3875" spans="1:16" x14ac:dyDescent="0.25">
      <c r="B3875" t="e">
        <f>OR(AND(C3875:D3875),AND(C3875,E3875))</f>
        <v>#DIV/0!</v>
      </c>
      <c r="C3875" t="e">
        <f>AND(((C3870-D3870)/D3870)&gt;0,((C3870-E3870)/E3870)&gt;0,((C3865-D3865)/D3865)&gt;0,((C3865-E3865)/E3865)&gt;0)</f>
        <v>#DIV/0!</v>
      </c>
      <c r="D3875" t="e">
        <f t="shared" si="5731"/>
        <v>#DIV/0!</v>
      </c>
      <c r="E3875" t="e">
        <f t="shared" si="5732"/>
        <v>#DIV/0!</v>
      </c>
      <c r="F3875" t="e">
        <f t="shared" si="5733"/>
        <v>#DIV/0!</v>
      </c>
      <c r="G3875" t="e">
        <f t="shared" si="5734"/>
        <v>#DIV/0!</v>
      </c>
      <c r="H3875" t="e">
        <f t="shared" si="5735"/>
        <v>#DIV/0!</v>
      </c>
      <c r="I3875" t="e">
        <f t="shared" si="5736"/>
        <v>#DIV/0!</v>
      </c>
      <c r="J3875" t="e">
        <f t="shared" si="5737"/>
        <v>#DIV/0!</v>
      </c>
      <c r="K3875" t="e">
        <f t="shared" si="5738"/>
        <v>#DIV/0!</v>
      </c>
      <c r="L3875" t="e">
        <f t="shared" si="5739"/>
        <v>#DIV/0!</v>
      </c>
    </row>
    <row r="3877" spans="1:16" x14ac:dyDescent="0.25">
      <c r="A3877" s="7">
        <f>B3878</f>
        <v>0</v>
      </c>
      <c r="B3877" s="7" t="e">
        <f>OR(AND(C3890:D3890),AND(C3890,E3890))</f>
        <v>#DIV/0!</v>
      </c>
      <c r="C3877" s="7" t="e">
        <f>OR(AND(C3891:D3891),AND(C3891,E3891))</f>
        <v>#DIV/0!</v>
      </c>
      <c r="D3877" s="7" t="e">
        <f>OR(AND(C3892:D3892),AND(C3892,E3892))</f>
        <v>#DIV/0!</v>
      </c>
      <c r="E3877" s="7" t="str">
        <f>C3878</f>
        <v>JUN '21</v>
      </c>
      <c r="F3877" s="7" t="e">
        <f>OR(AND(D3890:E3890),AND(D3890,F3890))</f>
        <v>#DIV/0!</v>
      </c>
      <c r="G3877" s="7" t="e">
        <f>OR(AND(D3891:E3891),AND(D3891,F3891))</f>
        <v>#DIV/0!</v>
      </c>
      <c r="H3877" s="7" t="e">
        <f>OR(AND(D3892:E3892),AND(D3892,F3892))</f>
        <v>#DIV/0!</v>
      </c>
      <c r="I3877" s="7" t="str">
        <f>D3878</f>
        <v>MAR '21</v>
      </c>
      <c r="J3877" s="11">
        <f>A3888</f>
        <v>0</v>
      </c>
      <c r="K3877" s="7">
        <f>B3883</f>
        <v>0</v>
      </c>
      <c r="L3877" s="7"/>
      <c r="M3877" s="7"/>
      <c r="O3877" t="str">
        <f>"https://www.moneycontrol.com/financials/21stcenturymanagement/results/consolidated-quarterly-results/"&amp;M3877&amp;"/1"</f>
        <v>https://www.moneycontrol.com/financials/21stcenturymanagement/results/consolidated-quarterly-results//1</v>
      </c>
      <c r="P3877" t="str">
        <f>"https://www.moneycontrol.com/financials/21stcenturymanagement/results/consolidated-quarterly-results/"&amp;M3877&amp;"/2"</f>
        <v>https://www.moneycontrol.com/financials/21stcenturymanagement/results/consolidated-quarterly-results//2</v>
      </c>
    </row>
    <row r="3878" spans="1:16" x14ac:dyDescent="0.25">
      <c r="A3878" s="2" t="s">
        <v>49</v>
      </c>
      <c r="B3878" s="8"/>
      <c r="C3878" s="2" t="s">
        <v>50</v>
      </c>
      <c r="D3878" s="2" t="s">
        <v>48</v>
      </c>
      <c r="E3878" s="2" t="s">
        <v>47</v>
      </c>
      <c r="F3878" s="2" t="s">
        <v>51</v>
      </c>
      <c r="G3878" s="2" t="s">
        <v>46</v>
      </c>
      <c r="H3878" s="2" t="s">
        <v>45</v>
      </c>
      <c r="I3878" s="2" t="s">
        <v>44</v>
      </c>
      <c r="J3878" s="2" t="s">
        <v>43</v>
      </c>
      <c r="K3878" s="2" t="s">
        <v>42</v>
      </c>
      <c r="L3878" s="2" t="s">
        <v>41</v>
      </c>
      <c r="M3878" s="2"/>
      <c r="O3878" s="2"/>
    </row>
    <row r="3879" spans="1:16" x14ac:dyDescent="0.25">
      <c r="A3879" t="s">
        <v>38</v>
      </c>
      <c r="B3879" t="s">
        <v>34</v>
      </c>
      <c r="C3879" s="6"/>
      <c r="D3879" s="6"/>
      <c r="E3879" s="6"/>
      <c r="F3879" s="6"/>
      <c r="G3879" s="6"/>
      <c r="H3879" s="6"/>
      <c r="I3879" s="6"/>
      <c r="J3879" s="6"/>
      <c r="K3879" s="6"/>
      <c r="L3879" s="6"/>
    </row>
    <row r="3880" spans="1:16" x14ac:dyDescent="0.25">
      <c r="B3880" t="s">
        <v>36</v>
      </c>
      <c r="C3880" s="4"/>
      <c r="D3880" s="6"/>
      <c r="E3880" s="4"/>
      <c r="F3880" s="4"/>
      <c r="G3880" s="4"/>
      <c r="H3880" s="6"/>
      <c r="I3880" s="4"/>
      <c r="J3880" s="4"/>
      <c r="K3880" s="4"/>
      <c r="L3880" s="4"/>
    </row>
    <row r="3881" spans="1:16" x14ac:dyDescent="0.25">
      <c r="B3881" t="s">
        <v>33</v>
      </c>
      <c r="C3881" s="5" t="e">
        <f t="shared" ref="C3881:L3881" si="5740">C3880/C3879</f>
        <v>#DIV/0!</v>
      </c>
      <c r="D3881" s="5" t="e">
        <f t="shared" si="5740"/>
        <v>#DIV/0!</v>
      </c>
      <c r="E3881" s="5" t="e">
        <f t="shared" si="5740"/>
        <v>#DIV/0!</v>
      </c>
      <c r="F3881" s="5" t="e">
        <f t="shared" si="5740"/>
        <v>#DIV/0!</v>
      </c>
      <c r="G3881" s="5" t="e">
        <f t="shared" si="5740"/>
        <v>#DIV/0!</v>
      </c>
      <c r="H3881" s="5" t="e">
        <f t="shared" si="5740"/>
        <v>#DIV/0!</v>
      </c>
      <c r="I3881" s="5" t="e">
        <f t="shared" si="5740"/>
        <v>#DIV/0!</v>
      </c>
      <c r="J3881" s="5" t="e">
        <f t="shared" si="5740"/>
        <v>#DIV/0!</v>
      </c>
      <c r="K3881" s="5" t="e">
        <f t="shared" si="5740"/>
        <v>#DIV/0!</v>
      </c>
      <c r="L3881" s="5" t="e">
        <f t="shared" si="5740"/>
        <v>#DIV/0!</v>
      </c>
    </row>
    <row r="3882" spans="1:16" x14ac:dyDescent="0.25">
      <c r="B3882" t="s">
        <v>32</v>
      </c>
      <c r="C3882" s="4"/>
      <c r="D3882" s="4"/>
      <c r="E3882" s="4"/>
      <c r="F3882" s="4"/>
      <c r="G3882" s="4"/>
      <c r="H3882" s="4"/>
      <c r="I3882" s="4"/>
      <c r="J3882" s="4"/>
      <c r="K3882" s="4"/>
      <c r="L3882" s="4"/>
    </row>
    <row r="3884" spans="1:16" x14ac:dyDescent="0.25">
      <c r="A3884" t="s">
        <v>37</v>
      </c>
      <c r="B3884" t="s">
        <v>34</v>
      </c>
      <c r="C3884" s="3">
        <f t="shared" ref="C3884:C3885" si="5741">SUM(C3879:F3879)</f>
        <v>0</v>
      </c>
      <c r="D3884" s="3">
        <f t="shared" ref="D3884:D3885" si="5742">SUM(D3879:G3879)</f>
        <v>0</v>
      </c>
      <c r="E3884" s="3">
        <f t="shared" ref="E3884:E3885" si="5743">SUM(E3879:H3879)</f>
        <v>0</v>
      </c>
      <c r="F3884" s="3">
        <f t="shared" ref="F3884:F3885" si="5744">SUM(F3879:I3879)</f>
        <v>0</v>
      </c>
      <c r="G3884" s="3">
        <f t="shared" ref="G3884:G3885" si="5745">SUM(G3879:J3879)</f>
        <v>0</v>
      </c>
      <c r="H3884" s="3">
        <f t="shared" ref="H3884:H3885" si="5746">SUM(H3879:K3879)</f>
        <v>0</v>
      </c>
      <c r="I3884" s="3">
        <f t="shared" ref="I3884:I3885" si="5747">SUM(I3879:L3879)</f>
        <v>0</v>
      </c>
    </row>
    <row r="3885" spans="1:16" x14ac:dyDescent="0.25">
      <c r="B3885" t="s">
        <v>36</v>
      </c>
      <c r="C3885" s="3">
        <f t="shared" si="5741"/>
        <v>0</v>
      </c>
      <c r="D3885" s="3">
        <f t="shared" si="5742"/>
        <v>0</v>
      </c>
      <c r="E3885" s="3">
        <f t="shared" si="5743"/>
        <v>0</v>
      </c>
      <c r="F3885" s="3">
        <f t="shared" si="5744"/>
        <v>0</v>
      </c>
      <c r="G3885" s="3">
        <f t="shared" si="5745"/>
        <v>0</v>
      </c>
      <c r="H3885" s="3">
        <f t="shared" si="5746"/>
        <v>0</v>
      </c>
      <c r="I3885" s="3">
        <f t="shared" si="5747"/>
        <v>0</v>
      </c>
    </row>
    <row r="3886" spans="1:16" x14ac:dyDescent="0.25">
      <c r="B3886" t="s">
        <v>33</v>
      </c>
      <c r="C3886" s="1" t="e">
        <f t="shared" ref="C3886:I3886" si="5748">C3885/C3884</f>
        <v>#DIV/0!</v>
      </c>
      <c r="D3886" s="1" t="e">
        <f t="shared" si="5748"/>
        <v>#DIV/0!</v>
      </c>
      <c r="E3886" s="1" t="e">
        <f t="shared" si="5748"/>
        <v>#DIV/0!</v>
      </c>
      <c r="F3886" s="1" t="e">
        <f t="shared" si="5748"/>
        <v>#DIV/0!</v>
      </c>
      <c r="G3886" s="1" t="e">
        <f t="shared" si="5748"/>
        <v>#DIV/0!</v>
      </c>
      <c r="H3886" s="1" t="e">
        <f t="shared" si="5748"/>
        <v>#DIV/0!</v>
      </c>
      <c r="I3886" s="1" t="e">
        <f t="shared" si="5748"/>
        <v>#DIV/0!</v>
      </c>
    </row>
    <row r="3887" spans="1:16" x14ac:dyDescent="0.25">
      <c r="B3887" t="s">
        <v>32</v>
      </c>
      <c r="C3887">
        <f t="shared" ref="C3887" si="5749">SUM(C3882:F3882)</f>
        <v>0</v>
      </c>
      <c r="D3887">
        <f t="shared" ref="D3887" si="5750">SUM(D3882:G3882)</f>
        <v>0</v>
      </c>
      <c r="E3887">
        <f t="shared" ref="E3887" si="5751">SUM(E3882:H3882)</f>
        <v>0</v>
      </c>
      <c r="F3887">
        <f t="shared" ref="F3887" si="5752">SUM(F3882:I3882)</f>
        <v>0</v>
      </c>
      <c r="G3887">
        <f t="shared" ref="G3887" si="5753">SUM(G3882:J3882)</f>
        <v>0</v>
      </c>
      <c r="H3887">
        <f t="shared" ref="H3887" si="5754">SUM(H3882:K3882)</f>
        <v>0</v>
      </c>
      <c r="I3887">
        <f t="shared" ref="I3887" si="5755">SUM(I3882:L3882)</f>
        <v>0</v>
      </c>
    </row>
    <row r="3888" spans="1:16" x14ac:dyDescent="0.25">
      <c r="A3888" s="10"/>
      <c r="B3888" s="9"/>
      <c r="C3888" s="9"/>
      <c r="D3888" s="9"/>
      <c r="E3888" s="9"/>
      <c r="F3888" s="9"/>
      <c r="G3888" s="9"/>
      <c r="H3888" s="9"/>
      <c r="I3888" s="9"/>
    </row>
    <row r="3889" spans="1:16" x14ac:dyDescent="0.25">
      <c r="A3889" t="s">
        <v>35</v>
      </c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</row>
    <row r="3890" spans="1:16" x14ac:dyDescent="0.25">
      <c r="A3890" t="e">
        <f>B3890</f>
        <v>#DIV/0!</v>
      </c>
      <c r="B3890" t="e">
        <f>OR(AND(C3890:D3890),AND(C3890,E3890))</f>
        <v>#DIV/0!</v>
      </c>
      <c r="C3890" t="e">
        <f>AND(((C3884-D3884)/D3884)&gt;0,((C3879-D3879)/D3879)&gt;0,((C3884-E3884)/E3884)&gt;0,((C3879-E3879)/E3879)&gt;0)</f>
        <v>#DIV/0!</v>
      </c>
      <c r="D3890" t="e">
        <f>AND(((D3884-E3884)/E3884)&gt;0,((D3879-E3879)/E3879)&gt;0,((D3884-F3884)/F3884)&gt;0,((D3879-F3879)/F3879)&gt;0)</f>
        <v>#DIV/0!</v>
      </c>
      <c r="E3890" t="e">
        <f>AND(((E3884-F3884)/F3884)&gt;0,((E3879-F3879)/F3879)&gt;0,((E3884-G3884)/G3884)&gt;0,((E3879-G3879)/G3879)&gt;0)</f>
        <v>#DIV/0!</v>
      </c>
      <c r="F3890" t="e">
        <f>AND(((F3884-G3884)/G3884)&gt;0,((F3879-G3879)/G3879)&gt;0,((F3884-H3884)/H3884)&gt;0,((F3879-H3879)/H3879)&gt;0)</f>
        <v>#DIV/0!</v>
      </c>
      <c r="G3890" t="e">
        <f>AND(((G3884-H3884)/H3884)&gt;0,((G3879-H3879)/H3879)&gt;0,((G3884-I3884)/I3884)&gt;0,((G3879-I3879)/I3879)&gt;0)</f>
        <v>#DIV/0!</v>
      </c>
      <c r="H3890" t="e">
        <f>AND(((H3884-I3884)/I3884)&gt;0,((H3879-I3879)/I3879)&gt;0,((H3884-J3884)/J3884)&gt;0,((H3879-J3879)/J3879)&gt;0)</f>
        <v>#DIV/0!</v>
      </c>
      <c r="I3890" t="e">
        <f>AND(((I3884-J3884)/J3884)&gt;0,((I3879-J3879)/J3879)&gt;0,((I3884-K3884)/K3884)&gt;0,((I3879-K3879)/K3879)&gt;0)</f>
        <v>#DIV/0!</v>
      </c>
      <c r="J3890" t="e">
        <f>AND(((J3884-K3884)/K3884)&gt;0,((J3879-K3879)/K3879)&gt;0,((J3884-L3884)/L3884)&gt;0,((J3879-L3879)/L3879)&gt;0)</f>
        <v>#DIV/0!</v>
      </c>
      <c r="K3890" t="e">
        <f>AND(((K3884-L3884)/L3884)&gt;0,((K3879-L3879)/L3879)&gt;0,((K3884-M3884)/M3884)&gt;0,((K3879-M3879)/M3879)&gt;0)</f>
        <v>#DIV/0!</v>
      </c>
      <c r="L3890" t="e">
        <f>AND(((L3884-M3884)/M3884)&gt;0,((L3879-M3879)/M3879)&gt;0,((L3884-N3884)/N3884)&gt;0,((L3879-N3879)/N3879)&gt;0)</f>
        <v>#DIV/0!</v>
      </c>
    </row>
    <row r="3891" spans="1:16" x14ac:dyDescent="0.25">
      <c r="B3891" t="e">
        <f>OR(AND(C3891:D3891),AND(C3891,E3891))</f>
        <v>#DIV/0!</v>
      </c>
      <c r="C3891" t="e">
        <f>AND(((C3886-D3886)/D3886)&gt;0,((C3886-E3886)/E3886)&gt;0,((C3881-D3881)/D3881)&gt;0,((C3881-E3881)/E3881)&gt;0)</f>
        <v>#DIV/0!</v>
      </c>
      <c r="D3891" t="e">
        <f t="shared" ref="D3891:D3892" si="5756">AND(((D3886-E3886)/E3886)&gt;0,((D3886-F3886)/F3886)&gt;0,((D3881-E3881)/E3881)&gt;0,((D3881-F3881)/F3881)&gt;0)</f>
        <v>#DIV/0!</v>
      </c>
      <c r="E3891" t="e">
        <f t="shared" ref="E3891:E3892" si="5757">AND(((E3886-F3886)/F3886)&gt;0,((E3886-G3886)/G3886)&gt;0,((E3881-F3881)/F3881)&gt;0,((E3881-G3881)/G3881)&gt;0)</f>
        <v>#DIV/0!</v>
      </c>
      <c r="F3891" t="e">
        <f t="shared" ref="F3891:F3892" si="5758">AND(((F3886-G3886)/G3886)&gt;0,((F3886-H3886)/H3886)&gt;0,((F3881-G3881)/G3881)&gt;0,((F3881-H3881)/H3881)&gt;0)</f>
        <v>#DIV/0!</v>
      </c>
      <c r="G3891" t="e">
        <f t="shared" ref="G3891:G3892" si="5759">AND(((G3886-H3886)/H3886)&gt;0,((G3886-I3886)/I3886)&gt;0,((G3881-H3881)/H3881)&gt;0,((G3881-I3881)/I3881)&gt;0)</f>
        <v>#DIV/0!</v>
      </c>
      <c r="H3891" t="e">
        <f t="shared" ref="H3891:H3892" si="5760">AND(((H3886-I3886)/I3886)&gt;0,((H3886-J3886)/J3886)&gt;0,((H3881-I3881)/I3881)&gt;0,((H3881-J3881)/J3881)&gt;0)</f>
        <v>#DIV/0!</v>
      </c>
      <c r="I3891" t="e">
        <f t="shared" ref="I3891:I3892" si="5761">AND(((I3886-J3886)/J3886)&gt;0,((I3886-K3886)/K3886)&gt;0,((I3881-J3881)/J3881)&gt;0,((I3881-K3881)/K3881)&gt;0)</f>
        <v>#DIV/0!</v>
      </c>
      <c r="J3891" t="e">
        <f t="shared" ref="J3891:J3892" si="5762">AND(((J3886-K3886)/K3886)&gt;0,((J3886-L3886)/L3886)&gt;0,((J3881-K3881)/K3881)&gt;0,((J3881-L3881)/L3881)&gt;0)</f>
        <v>#DIV/0!</v>
      </c>
      <c r="K3891" t="e">
        <f t="shared" ref="K3891:K3892" si="5763">AND(((K3886-L3886)/L3886)&gt;0,((K3886-M3886)/M3886)&gt;0,((K3881-L3881)/L3881)&gt;0,((K3881-M3881)/M3881)&gt;0)</f>
        <v>#DIV/0!</v>
      </c>
      <c r="L3891" t="e">
        <f t="shared" ref="L3891:L3892" si="5764">AND(((L3886-M3886)/M3886)&gt;0,((L3886-N3886)/N3886)&gt;0,((L3881-M3881)/M3881)&gt;0,((L3881-N3881)/N3881)&gt;0)</f>
        <v>#DIV/0!</v>
      </c>
    </row>
    <row r="3892" spans="1:16" x14ac:dyDescent="0.25">
      <c r="B3892" t="e">
        <f>OR(AND(C3892:D3892),AND(C3892,E3892))</f>
        <v>#DIV/0!</v>
      </c>
      <c r="C3892" t="e">
        <f>AND(((C3887-D3887)/D3887)&gt;0,((C3887-E3887)/E3887)&gt;0,((C3882-D3882)/D3882)&gt;0,((C3882-E3882)/E3882)&gt;0)</f>
        <v>#DIV/0!</v>
      </c>
      <c r="D3892" t="e">
        <f t="shared" si="5756"/>
        <v>#DIV/0!</v>
      </c>
      <c r="E3892" t="e">
        <f t="shared" si="5757"/>
        <v>#DIV/0!</v>
      </c>
      <c r="F3892" t="e">
        <f t="shared" si="5758"/>
        <v>#DIV/0!</v>
      </c>
      <c r="G3892" t="e">
        <f t="shared" si="5759"/>
        <v>#DIV/0!</v>
      </c>
      <c r="H3892" t="e">
        <f t="shared" si="5760"/>
        <v>#DIV/0!</v>
      </c>
      <c r="I3892" t="e">
        <f t="shared" si="5761"/>
        <v>#DIV/0!</v>
      </c>
      <c r="J3892" t="e">
        <f t="shared" si="5762"/>
        <v>#DIV/0!</v>
      </c>
      <c r="K3892" t="e">
        <f t="shared" si="5763"/>
        <v>#DIV/0!</v>
      </c>
      <c r="L3892" t="e">
        <f t="shared" si="5764"/>
        <v>#DIV/0!</v>
      </c>
    </row>
    <row r="3894" spans="1:16" x14ac:dyDescent="0.25">
      <c r="A3894" s="7">
        <f>B3895</f>
        <v>0</v>
      </c>
      <c r="B3894" s="7" t="e">
        <f>OR(AND(C3907:D3907),AND(C3907,E3907))</f>
        <v>#DIV/0!</v>
      </c>
      <c r="C3894" s="7" t="e">
        <f>OR(AND(C3908:D3908),AND(C3908,E3908))</f>
        <v>#DIV/0!</v>
      </c>
      <c r="D3894" s="7" t="e">
        <f>OR(AND(C3909:D3909),AND(C3909,E3909))</f>
        <v>#DIV/0!</v>
      </c>
      <c r="E3894" s="7" t="str">
        <f>C3895</f>
        <v>JUN '21</v>
      </c>
      <c r="F3894" s="7" t="e">
        <f>OR(AND(D3907:E3907),AND(D3907,F3907))</f>
        <v>#DIV/0!</v>
      </c>
      <c r="G3894" s="7" t="e">
        <f>OR(AND(D3908:E3908),AND(D3908,F3908))</f>
        <v>#DIV/0!</v>
      </c>
      <c r="H3894" s="7" t="e">
        <f>OR(AND(D3909:E3909),AND(D3909,F3909))</f>
        <v>#DIV/0!</v>
      </c>
      <c r="I3894" s="7" t="str">
        <f>D3895</f>
        <v>MAR '21</v>
      </c>
      <c r="J3894" s="11">
        <f>A3905</f>
        <v>0</v>
      </c>
      <c r="K3894" s="7">
        <f>B3900</f>
        <v>0</v>
      </c>
      <c r="L3894" s="7"/>
      <c r="M3894" s="7"/>
      <c r="O3894" t="str">
        <f>"https://www.moneycontrol.com/financials/21stcenturymanagement/results/consolidated-quarterly-results/"&amp;M3894&amp;"/1"</f>
        <v>https://www.moneycontrol.com/financials/21stcenturymanagement/results/consolidated-quarterly-results//1</v>
      </c>
      <c r="P3894" t="str">
        <f>"https://www.moneycontrol.com/financials/21stcenturymanagement/results/consolidated-quarterly-results/"&amp;M3894&amp;"/2"</f>
        <v>https://www.moneycontrol.com/financials/21stcenturymanagement/results/consolidated-quarterly-results//2</v>
      </c>
    </row>
    <row r="3895" spans="1:16" x14ac:dyDescent="0.25">
      <c r="A3895" s="2" t="s">
        <v>49</v>
      </c>
      <c r="B3895" s="8"/>
      <c r="C3895" s="2" t="s">
        <v>50</v>
      </c>
      <c r="D3895" s="2" t="s">
        <v>48</v>
      </c>
      <c r="E3895" s="2" t="s">
        <v>47</v>
      </c>
      <c r="F3895" s="2" t="s">
        <v>51</v>
      </c>
      <c r="G3895" s="2" t="s">
        <v>46</v>
      </c>
      <c r="H3895" s="2" t="s">
        <v>45</v>
      </c>
      <c r="I3895" s="2" t="s">
        <v>44</v>
      </c>
      <c r="J3895" s="2" t="s">
        <v>43</v>
      </c>
      <c r="K3895" s="2" t="s">
        <v>42</v>
      </c>
      <c r="L3895" s="2" t="s">
        <v>41</v>
      </c>
      <c r="M3895" s="2"/>
      <c r="O3895" s="2"/>
    </row>
    <row r="3896" spans="1:16" x14ac:dyDescent="0.25">
      <c r="A3896" t="s">
        <v>38</v>
      </c>
      <c r="B3896" t="s">
        <v>34</v>
      </c>
      <c r="C3896" s="6"/>
      <c r="D3896" s="6"/>
      <c r="E3896" s="6"/>
      <c r="F3896" s="6"/>
      <c r="G3896" s="6"/>
      <c r="H3896" s="6"/>
      <c r="I3896" s="6"/>
      <c r="J3896" s="6"/>
      <c r="K3896" s="6"/>
      <c r="L3896" s="6"/>
    </row>
    <row r="3897" spans="1:16" x14ac:dyDescent="0.25">
      <c r="B3897" t="s">
        <v>36</v>
      </c>
      <c r="C3897" s="4"/>
      <c r="D3897" s="6"/>
      <c r="E3897" s="4"/>
      <c r="F3897" s="4"/>
      <c r="G3897" s="4"/>
      <c r="H3897" s="6"/>
      <c r="I3897" s="4"/>
      <c r="J3897" s="4"/>
      <c r="K3897" s="4"/>
      <c r="L3897" s="4"/>
    </row>
    <row r="3898" spans="1:16" x14ac:dyDescent="0.25">
      <c r="B3898" t="s">
        <v>33</v>
      </c>
      <c r="C3898" s="5" t="e">
        <f t="shared" ref="C3898:L3898" si="5765">C3897/C3896</f>
        <v>#DIV/0!</v>
      </c>
      <c r="D3898" s="5" t="e">
        <f t="shared" si="5765"/>
        <v>#DIV/0!</v>
      </c>
      <c r="E3898" s="5" t="e">
        <f t="shared" si="5765"/>
        <v>#DIV/0!</v>
      </c>
      <c r="F3898" s="5" t="e">
        <f t="shared" si="5765"/>
        <v>#DIV/0!</v>
      </c>
      <c r="G3898" s="5" t="e">
        <f t="shared" si="5765"/>
        <v>#DIV/0!</v>
      </c>
      <c r="H3898" s="5" t="e">
        <f t="shared" si="5765"/>
        <v>#DIV/0!</v>
      </c>
      <c r="I3898" s="5" t="e">
        <f t="shared" si="5765"/>
        <v>#DIV/0!</v>
      </c>
      <c r="J3898" s="5" t="e">
        <f t="shared" si="5765"/>
        <v>#DIV/0!</v>
      </c>
      <c r="K3898" s="5" t="e">
        <f t="shared" si="5765"/>
        <v>#DIV/0!</v>
      </c>
      <c r="L3898" s="5" t="e">
        <f t="shared" si="5765"/>
        <v>#DIV/0!</v>
      </c>
    </row>
    <row r="3899" spans="1:16" x14ac:dyDescent="0.25">
      <c r="B3899" t="s">
        <v>32</v>
      </c>
      <c r="C3899" s="4"/>
      <c r="D3899" s="4"/>
      <c r="E3899" s="4"/>
      <c r="F3899" s="4"/>
      <c r="G3899" s="4"/>
      <c r="H3899" s="4"/>
      <c r="I3899" s="4"/>
      <c r="J3899" s="4"/>
      <c r="K3899" s="4"/>
      <c r="L3899" s="4"/>
    </row>
    <row r="3901" spans="1:16" x14ac:dyDescent="0.25">
      <c r="A3901" t="s">
        <v>37</v>
      </c>
      <c r="B3901" t="s">
        <v>34</v>
      </c>
      <c r="C3901" s="3">
        <f t="shared" ref="C3901:C3902" si="5766">SUM(C3896:F3896)</f>
        <v>0</v>
      </c>
      <c r="D3901" s="3">
        <f t="shared" ref="D3901:D3902" si="5767">SUM(D3896:G3896)</f>
        <v>0</v>
      </c>
      <c r="E3901" s="3">
        <f t="shared" ref="E3901:E3902" si="5768">SUM(E3896:H3896)</f>
        <v>0</v>
      </c>
      <c r="F3901" s="3">
        <f t="shared" ref="F3901:F3902" si="5769">SUM(F3896:I3896)</f>
        <v>0</v>
      </c>
      <c r="G3901" s="3">
        <f t="shared" ref="G3901:G3902" si="5770">SUM(G3896:J3896)</f>
        <v>0</v>
      </c>
      <c r="H3901" s="3">
        <f t="shared" ref="H3901:H3902" si="5771">SUM(H3896:K3896)</f>
        <v>0</v>
      </c>
      <c r="I3901" s="3">
        <f t="shared" ref="I3901:I3902" si="5772">SUM(I3896:L3896)</f>
        <v>0</v>
      </c>
    </row>
    <row r="3902" spans="1:16" x14ac:dyDescent="0.25">
      <c r="B3902" t="s">
        <v>36</v>
      </c>
      <c r="C3902" s="3">
        <f t="shared" si="5766"/>
        <v>0</v>
      </c>
      <c r="D3902" s="3">
        <f t="shared" si="5767"/>
        <v>0</v>
      </c>
      <c r="E3902" s="3">
        <f t="shared" si="5768"/>
        <v>0</v>
      </c>
      <c r="F3902" s="3">
        <f t="shared" si="5769"/>
        <v>0</v>
      </c>
      <c r="G3902" s="3">
        <f t="shared" si="5770"/>
        <v>0</v>
      </c>
      <c r="H3902" s="3">
        <f t="shared" si="5771"/>
        <v>0</v>
      </c>
      <c r="I3902" s="3">
        <f t="shared" si="5772"/>
        <v>0</v>
      </c>
    </row>
    <row r="3903" spans="1:16" x14ac:dyDescent="0.25">
      <c r="B3903" t="s">
        <v>33</v>
      </c>
      <c r="C3903" s="1" t="e">
        <f t="shared" ref="C3903:I3903" si="5773">C3902/C3901</f>
        <v>#DIV/0!</v>
      </c>
      <c r="D3903" s="1" t="e">
        <f t="shared" si="5773"/>
        <v>#DIV/0!</v>
      </c>
      <c r="E3903" s="1" t="e">
        <f t="shared" si="5773"/>
        <v>#DIV/0!</v>
      </c>
      <c r="F3903" s="1" t="e">
        <f t="shared" si="5773"/>
        <v>#DIV/0!</v>
      </c>
      <c r="G3903" s="1" t="e">
        <f t="shared" si="5773"/>
        <v>#DIV/0!</v>
      </c>
      <c r="H3903" s="1" t="e">
        <f t="shared" si="5773"/>
        <v>#DIV/0!</v>
      </c>
      <c r="I3903" s="1" t="e">
        <f t="shared" si="5773"/>
        <v>#DIV/0!</v>
      </c>
    </row>
    <row r="3904" spans="1:16" x14ac:dyDescent="0.25">
      <c r="B3904" t="s">
        <v>32</v>
      </c>
      <c r="C3904">
        <f t="shared" ref="C3904" si="5774">SUM(C3899:F3899)</f>
        <v>0</v>
      </c>
      <c r="D3904">
        <f t="shared" ref="D3904" si="5775">SUM(D3899:G3899)</f>
        <v>0</v>
      </c>
      <c r="E3904">
        <f t="shared" ref="E3904" si="5776">SUM(E3899:H3899)</f>
        <v>0</v>
      </c>
      <c r="F3904">
        <f t="shared" ref="F3904" si="5777">SUM(F3899:I3899)</f>
        <v>0</v>
      </c>
      <c r="G3904">
        <f t="shared" ref="G3904" si="5778">SUM(G3899:J3899)</f>
        <v>0</v>
      </c>
      <c r="H3904">
        <f t="shared" ref="H3904" si="5779">SUM(H3899:K3899)</f>
        <v>0</v>
      </c>
      <c r="I3904">
        <f t="shared" ref="I3904" si="5780">SUM(I3899:L3899)</f>
        <v>0</v>
      </c>
    </row>
    <row r="3905" spans="1:16" x14ac:dyDescent="0.25">
      <c r="A3905" s="10"/>
      <c r="B3905" s="9"/>
      <c r="C3905" s="9"/>
      <c r="D3905" s="9"/>
      <c r="E3905" s="9"/>
      <c r="F3905" s="9"/>
      <c r="G3905" s="9"/>
      <c r="H3905" s="9"/>
      <c r="I3905" s="9"/>
    </row>
    <row r="3906" spans="1:16" x14ac:dyDescent="0.25">
      <c r="A3906" t="s">
        <v>35</v>
      </c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</row>
    <row r="3907" spans="1:16" x14ac:dyDescent="0.25">
      <c r="A3907" t="e">
        <f>B3907</f>
        <v>#DIV/0!</v>
      </c>
      <c r="B3907" t="e">
        <f>OR(AND(C3907:D3907),AND(C3907,E3907))</f>
        <v>#DIV/0!</v>
      </c>
      <c r="C3907" t="e">
        <f>AND(((C3901-D3901)/D3901)&gt;0,((C3896-D3896)/D3896)&gt;0,((C3901-E3901)/E3901)&gt;0,((C3896-E3896)/E3896)&gt;0)</f>
        <v>#DIV/0!</v>
      </c>
      <c r="D3907" t="e">
        <f>AND(((D3901-E3901)/E3901)&gt;0,((D3896-E3896)/E3896)&gt;0,((D3901-F3901)/F3901)&gt;0,((D3896-F3896)/F3896)&gt;0)</f>
        <v>#DIV/0!</v>
      </c>
      <c r="E3907" t="e">
        <f>AND(((E3901-F3901)/F3901)&gt;0,((E3896-F3896)/F3896)&gt;0,((E3901-G3901)/G3901)&gt;0,((E3896-G3896)/G3896)&gt;0)</f>
        <v>#DIV/0!</v>
      </c>
      <c r="F3907" t="e">
        <f>AND(((F3901-G3901)/G3901)&gt;0,((F3896-G3896)/G3896)&gt;0,((F3901-H3901)/H3901)&gt;0,((F3896-H3896)/H3896)&gt;0)</f>
        <v>#DIV/0!</v>
      </c>
      <c r="G3907" t="e">
        <f>AND(((G3901-H3901)/H3901)&gt;0,((G3896-H3896)/H3896)&gt;0,((G3901-I3901)/I3901)&gt;0,((G3896-I3896)/I3896)&gt;0)</f>
        <v>#DIV/0!</v>
      </c>
      <c r="H3907" t="e">
        <f>AND(((H3901-I3901)/I3901)&gt;0,((H3896-I3896)/I3896)&gt;0,((H3901-J3901)/J3901)&gt;0,((H3896-J3896)/J3896)&gt;0)</f>
        <v>#DIV/0!</v>
      </c>
      <c r="I3907" t="e">
        <f>AND(((I3901-J3901)/J3901)&gt;0,((I3896-J3896)/J3896)&gt;0,((I3901-K3901)/K3901)&gt;0,((I3896-K3896)/K3896)&gt;0)</f>
        <v>#DIV/0!</v>
      </c>
      <c r="J3907" t="e">
        <f>AND(((J3901-K3901)/K3901)&gt;0,((J3896-K3896)/K3896)&gt;0,((J3901-L3901)/L3901)&gt;0,((J3896-L3896)/L3896)&gt;0)</f>
        <v>#DIV/0!</v>
      </c>
      <c r="K3907" t="e">
        <f>AND(((K3901-L3901)/L3901)&gt;0,((K3896-L3896)/L3896)&gt;0,((K3901-M3901)/M3901)&gt;0,((K3896-M3896)/M3896)&gt;0)</f>
        <v>#DIV/0!</v>
      </c>
      <c r="L3907" t="e">
        <f>AND(((L3901-M3901)/M3901)&gt;0,((L3896-M3896)/M3896)&gt;0,((L3901-N3901)/N3901)&gt;0,((L3896-N3896)/N3896)&gt;0)</f>
        <v>#DIV/0!</v>
      </c>
    </row>
    <row r="3908" spans="1:16" x14ac:dyDescent="0.25">
      <c r="B3908" t="e">
        <f>OR(AND(C3908:D3908),AND(C3908,E3908))</f>
        <v>#DIV/0!</v>
      </c>
      <c r="C3908" t="e">
        <f>AND(((C3903-D3903)/D3903)&gt;0,((C3903-E3903)/E3903)&gt;0,((C3898-D3898)/D3898)&gt;0,((C3898-E3898)/E3898)&gt;0)</f>
        <v>#DIV/0!</v>
      </c>
      <c r="D3908" t="e">
        <f t="shared" ref="D3908:D3909" si="5781">AND(((D3903-E3903)/E3903)&gt;0,((D3903-F3903)/F3903)&gt;0,((D3898-E3898)/E3898)&gt;0,((D3898-F3898)/F3898)&gt;0)</f>
        <v>#DIV/0!</v>
      </c>
      <c r="E3908" t="e">
        <f t="shared" ref="E3908:E3909" si="5782">AND(((E3903-F3903)/F3903)&gt;0,((E3903-G3903)/G3903)&gt;0,((E3898-F3898)/F3898)&gt;0,((E3898-G3898)/G3898)&gt;0)</f>
        <v>#DIV/0!</v>
      </c>
      <c r="F3908" t="e">
        <f t="shared" ref="F3908:F3909" si="5783">AND(((F3903-G3903)/G3903)&gt;0,((F3903-H3903)/H3903)&gt;0,((F3898-G3898)/G3898)&gt;0,((F3898-H3898)/H3898)&gt;0)</f>
        <v>#DIV/0!</v>
      </c>
      <c r="G3908" t="e">
        <f t="shared" ref="G3908:G3909" si="5784">AND(((G3903-H3903)/H3903)&gt;0,((G3903-I3903)/I3903)&gt;0,((G3898-H3898)/H3898)&gt;0,((G3898-I3898)/I3898)&gt;0)</f>
        <v>#DIV/0!</v>
      </c>
      <c r="H3908" t="e">
        <f t="shared" ref="H3908:H3909" si="5785">AND(((H3903-I3903)/I3903)&gt;0,((H3903-J3903)/J3903)&gt;0,((H3898-I3898)/I3898)&gt;0,((H3898-J3898)/J3898)&gt;0)</f>
        <v>#DIV/0!</v>
      </c>
      <c r="I3908" t="e">
        <f t="shared" ref="I3908:I3909" si="5786">AND(((I3903-J3903)/J3903)&gt;0,((I3903-K3903)/K3903)&gt;0,((I3898-J3898)/J3898)&gt;0,((I3898-K3898)/K3898)&gt;0)</f>
        <v>#DIV/0!</v>
      </c>
      <c r="J3908" t="e">
        <f t="shared" ref="J3908:J3909" si="5787">AND(((J3903-K3903)/K3903)&gt;0,((J3903-L3903)/L3903)&gt;0,((J3898-K3898)/K3898)&gt;0,((J3898-L3898)/L3898)&gt;0)</f>
        <v>#DIV/0!</v>
      </c>
      <c r="K3908" t="e">
        <f t="shared" ref="K3908:K3909" si="5788">AND(((K3903-L3903)/L3903)&gt;0,((K3903-M3903)/M3903)&gt;0,((K3898-L3898)/L3898)&gt;0,((K3898-M3898)/M3898)&gt;0)</f>
        <v>#DIV/0!</v>
      </c>
      <c r="L3908" t="e">
        <f t="shared" ref="L3908:L3909" si="5789">AND(((L3903-M3903)/M3903)&gt;0,((L3903-N3903)/N3903)&gt;0,((L3898-M3898)/M3898)&gt;0,((L3898-N3898)/N3898)&gt;0)</f>
        <v>#DIV/0!</v>
      </c>
    </row>
    <row r="3909" spans="1:16" x14ac:dyDescent="0.25">
      <c r="B3909" t="e">
        <f>OR(AND(C3909:D3909),AND(C3909,E3909))</f>
        <v>#DIV/0!</v>
      </c>
      <c r="C3909" t="e">
        <f>AND(((C3904-D3904)/D3904)&gt;0,((C3904-E3904)/E3904)&gt;0,((C3899-D3899)/D3899)&gt;0,((C3899-E3899)/E3899)&gt;0)</f>
        <v>#DIV/0!</v>
      </c>
      <c r="D3909" t="e">
        <f t="shared" si="5781"/>
        <v>#DIV/0!</v>
      </c>
      <c r="E3909" t="e">
        <f t="shared" si="5782"/>
        <v>#DIV/0!</v>
      </c>
      <c r="F3909" t="e">
        <f t="shared" si="5783"/>
        <v>#DIV/0!</v>
      </c>
      <c r="G3909" t="e">
        <f t="shared" si="5784"/>
        <v>#DIV/0!</v>
      </c>
      <c r="H3909" t="e">
        <f t="shared" si="5785"/>
        <v>#DIV/0!</v>
      </c>
      <c r="I3909" t="e">
        <f t="shared" si="5786"/>
        <v>#DIV/0!</v>
      </c>
      <c r="J3909" t="e">
        <f t="shared" si="5787"/>
        <v>#DIV/0!</v>
      </c>
      <c r="K3909" t="e">
        <f t="shared" si="5788"/>
        <v>#DIV/0!</v>
      </c>
      <c r="L3909" t="e">
        <f t="shared" si="5789"/>
        <v>#DIV/0!</v>
      </c>
    </row>
    <row r="3911" spans="1:16" x14ac:dyDescent="0.25">
      <c r="A3911" s="7">
        <f>B3912</f>
        <v>0</v>
      </c>
      <c r="B3911" s="7" t="e">
        <f>OR(AND(C3924:D3924),AND(C3924,E3924))</f>
        <v>#DIV/0!</v>
      </c>
      <c r="C3911" s="7" t="e">
        <f>OR(AND(C3925:D3925),AND(C3925,E3925))</f>
        <v>#DIV/0!</v>
      </c>
      <c r="D3911" s="7" t="e">
        <f>OR(AND(C3926:D3926),AND(C3926,E3926))</f>
        <v>#DIV/0!</v>
      </c>
      <c r="E3911" s="7" t="str">
        <f>C3912</f>
        <v>JUN '21</v>
      </c>
      <c r="F3911" s="7" t="e">
        <f>OR(AND(D3924:E3924),AND(D3924,F3924))</f>
        <v>#DIV/0!</v>
      </c>
      <c r="G3911" s="7" t="e">
        <f>OR(AND(D3925:E3925),AND(D3925,F3925))</f>
        <v>#DIV/0!</v>
      </c>
      <c r="H3911" s="7" t="e">
        <f>OR(AND(D3926:E3926),AND(D3926,F3926))</f>
        <v>#DIV/0!</v>
      </c>
      <c r="I3911" s="7" t="str">
        <f>D3912</f>
        <v>MAR '21</v>
      </c>
      <c r="J3911" s="11">
        <f>A3922</f>
        <v>0</v>
      </c>
      <c r="K3911" s="7">
        <f>B3917</f>
        <v>0</v>
      </c>
      <c r="L3911" s="7"/>
      <c r="M3911" s="7"/>
      <c r="O3911" t="str">
        <f>"https://www.moneycontrol.com/financials/21stcenturymanagement/results/consolidated-quarterly-results/"&amp;M3911&amp;"/1"</f>
        <v>https://www.moneycontrol.com/financials/21stcenturymanagement/results/consolidated-quarterly-results//1</v>
      </c>
      <c r="P3911" t="str">
        <f>"https://www.moneycontrol.com/financials/21stcenturymanagement/results/consolidated-quarterly-results/"&amp;M3911&amp;"/2"</f>
        <v>https://www.moneycontrol.com/financials/21stcenturymanagement/results/consolidated-quarterly-results//2</v>
      </c>
    </row>
    <row r="3912" spans="1:16" x14ac:dyDescent="0.25">
      <c r="A3912" s="2" t="s">
        <v>49</v>
      </c>
      <c r="B3912" s="8"/>
      <c r="C3912" s="2" t="s">
        <v>50</v>
      </c>
      <c r="D3912" s="2" t="s">
        <v>48</v>
      </c>
      <c r="E3912" s="2" t="s">
        <v>47</v>
      </c>
      <c r="F3912" s="2" t="s">
        <v>51</v>
      </c>
      <c r="G3912" s="2" t="s">
        <v>46</v>
      </c>
      <c r="H3912" s="2" t="s">
        <v>45</v>
      </c>
      <c r="I3912" s="2" t="s">
        <v>44</v>
      </c>
      <c r="J3912" s="2" t="s">
        <v>43</v>
      </c>
      <c r="K3912" s="2" t="s">
        <v>42</v>
      </c>
      <c r="L3912" s="2" t="s">
        <v>41</v>
      </c>
      <c r="M3912" s="2"/>
      <c r="O3912" s="2"/>
    </row>
    <row r="3913" spans="1:16" x14ac:dyDescent="0.25">
      <c r="A3913" t="s">
        <v>38</v>
      </c>
      <c r="B3913" t="s">
        <v>34</v>
      </c>
      <c r="C3913" s="6"/>
      <c r="D3913" s="6"/>
      <c r="E3913" s="6"/>
      <c r="F3913" s="6"/>
      <c r="G3913" s="6"/>
      <c r="H3913" s="6"/>
      <c r="I3913" s="6"/>
      <c r="J3913" s="6"/>
      <c r="K3913" s="6"/>
      <c r="L3913" s="6"/>
    </row>
    <row r="3914" spans="1:16" x14ac:dyDescent="0.25">
      <c r="B3914" t="s">
        <v>36</v>
      </c>
      <c r="C3914" s="4"/>
      <c r="D3914" s="6"/>
      <c r="E3914" s="4"/>
      <c r="F3914" s="4"/>
      <c r="G3914" s="4"/>
      <c r="H3914" s="6"/>
      <c r="I3914" s="4"/>
      <c r="J3914" s="4"/>
      <c r="K3914" s="4"/>
      <c r="L3914" s="4"/>
    </row>
    <row r="3915" spans="1:16" x14ac:dyDescent="0.25">
      <c r="B3915" t="s">
        <v>33</v>
      </c>
      <c r="C3915" s="5" t="e">
        <f t="shared" ref="C3915:L3915" si="5790">C3914/C3913</f>
        <v>#DIV/0!</v>
      </c>
      <c r="D3915" s="5" t="e">
        <f t="shared" si="5790"/>
        <v>#DIV/0!</v>
      </c>
      <c r="E3915" s="5" t="e">
        <f t="shared" si="5790"/>
        <v>#DIV/0!</v>
      </c>
      <c r="F3915" s="5" t="e">
        <f t="shared" si="5790"/>
        <v>#DIV/0!</v>
      </c>
      <c r="G3915" s="5" t="e">
        <f t="shared" si="5790"/>
        <v>#DIV/0!</v>
      </c>
      <c r="H3915" s="5" t="e">
        <f t="shared" si="5790"/>
        <v>#DIV/0!</v>
      </c>
      <c r="I3915" s="5" t="e">
        <f t="shared" si="5790"/>
        <v>#DIV/0!</v>
      </c>
      <c r="J3915" s="5" t="e">
        <f t="shared" si="5790"/>
        <v>#DIV/0!</v>
      </c>
      <c r="K3915" s="5" t="e">
        <f t="shared" si="5790"/>
        <v>#DIV/0!</v>
      </c>
      <c r="L3915" s="5" t="e">
        <f t="shared" si="5790"/>
        <v>#DIV/0!</v>
      </c>
    </row>
    <row r="3916" spans="1:16" x14ac:dyDescent="0.25">
      <c r="B3916" t="s">
        <v>32</v>
      </c>
      <c r="C3916" s="4"/>
      <c r="D3916" s="4"/>
      <c r="E3916" s="4"/>
      <c r="F3916" s="4"/>
      <c r="G3916" s="4"/>
      <c r="H3916" s="4"/>
      <c r="I3916" s="4"/>
      <c r="J3916" s="4"/>
      <c r="K3916" s="4"/>
      <c r="L3916" s="4"/>
    </row>
    <row r="3918" spans="1:16" x14ac:dyDescent="0.25">
      <c r="A3918" t="s">
        <v>37</v>
      </c>
      <c r="B3918" t="s">
        <v>34</v>
      </c>
      <c r="C3918" s="3">
        <f t="shared" ref="C3918:C3919" si="5791">SUM(C3913:F3913)</f>
        <v>0</v>
      </c>
      <c r="D3918" s="3">
        <f t="shared" ref="D3918:D3919" si="5792">SUM(D3913:G3913)</f>
        <v>0</v>
      </c>
      <c r="E3918" s="3">
        <f t="shared" ref="E3918:E3919" si="5793">SUM(E3913:H3913)</f>
        <v>0</v>
      </c>
      <c r="F3918" s="3">
        <f t="shared" ref="F3918:F3919" si="5794">SUM(F3913:I3913)</f>
        <v>0</v>
      </c>
      <c r="G3918" s="3">
        <f t="shared" ref="G3918:G3919" si="5795">SUM(G3913:J3913)</f>
        <v>0</v>
      </c>
      <c r="H3918" s="3">
        <f t="shared" ref="H3918:H3919" si="5796">SUM(H3913:K3913)</f>
        <v>0</v>
      </c>
      <c r="I3918" s="3">
        <f t="shared" ref="I3918:I3919" si="5797">SUM(I3913:L3913)</f>
        <v>0</v>
      </c>
    </row>
    <row r="3919" spans="1:16" x14ac:dyDescent="0.25">
      <c r="B3919" t="s">
        <v>36</v>
      </c>
      <c r="C3919" s="3">
        <f t="shared" si="5791"/>
        <v>0</v>
      </c>
      <c r="D3919" s="3">
        <f t="shared" si="5792"/>
        <v>0</v>
      </c>
      <c r="E3919" s="3">
        <f t="shared" si="5793"/>
        <v>0</v>
      </c>
      <c r="F3919" s="3">
        <f t="shared" si="5794"/>
        <v>0</v>
      </c>
      <c r="G3919" s="3">
        <f t="shared" si="5795"/>
        <v>0</v>
      </c>
      <c r="H3919" s="3">
        <f t="shared" si="5796"/>
        <v>0</v>
      </c>
      <c r="I3919" s="3">
        <f t="shared" si="5797"/>
        <v>0</v>
      </c>
    </row>
    <row r="3920" spans="1:16" x14ac:dyDescent="0.25">
      <c r="B3920" t="s">
        <v>33</v>
      </c>
      <c r="C3920" s="1" t="e">
        <f t="shared" ref="C3920:I3920" si="5798">C3919/C3918</f>
        <v>#DIV/0!</v>
      </c>
      <c r="D3920" s="1" t="e">
        <f t="shared" si="5798"/>
        <v>#DIV/0!</v>
      </c>
      <c r="E3920" s="1" t="e">
        <f t="shared" si="5798"/>
        <v>#DIV/0!</v>
      </c>
      <c r="F3920" s="1" t="e">
        <f t="shared" si="5798"/>
        <v>#DIV/0!</v>
      </c>
      <c r="G3920" s="1" t="e">
        <f t="shared" si="5798"/>
        <v>#DIV/0!</v>
      </c>
      <c r="H3920" s="1" t="e">
        <f t="shared" si="5798"/>
        <v>#DIV/0!</v>
      </c>
      <c r="I3920" s="1" t="e">
        <f t="shared" si="5798"/>
        <v>#DIV/0!</v>
      </c>
    </row>
    <row r="3921" spans="1:16" x14ac:dyDescent="0.25">
      <c r="B3921" t="s">
        <v>32</v>
      </c>
      <c r="C3921">
        <f t="shared" ref="C3921" si="5799">SUM(C3916:F3916)</f>
        <v>0</v>
      </c>
      <c r="D3921">
        <f t="shared" ref="D3921" si="5800">SUM(D3916:G3916)</f>
        <v>0</v>
      </c>
      <c r="E3921">
        <f t="shared" ref="E3921" si="5801">SUM(E3916:H3916)</f>
        <v>0</v>
      </c>
      <c r="F3921">
        <f t="shared" ref="F3921" si="5802">SUM(F3916:I3916)</f>
        <v>0</v>
      </c>
      <c r="G3921">
        <f t="shared" ref="G3921" si="5803">SUM(G3916:J3916)</f>
        <v>0</v>
      </c>
      <c r="H3921">
        <f t="shared" ref="H3921" si="5804">SUM(H3916:K3916)</f>
        <v>0</v>
      </c>
      <c r="I3921">
        <f t="shared" ref="I3921" si="5805">SUM(I3916:L3916)</f>
        <v>0</v>
      </c>
    </row>
    <row r="3922" spans="1:16" x14ac:dyDescent="0.25">
      <c r="A3922" s="10"/>
      <c r="B3922" s="9"/>
      <c r="C3922" s="9"/>
      <c r="D3922" s="9"/>
      <c r="E3922" s="9"/>
      <c r="F3922" s="9"/>
      <c r="G3922" s="9"/>
      <c r="H3922" s="9"/>
      <c r="I3922" s="9"/>
    </row>
    <row r="3923" spans="1:16" x14ac:dyDescent="0.25">
      <c r="A3923" t="s">
        <v>35</v>
      </c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</row>
    <row r="3924" spans="1:16" x14ac:dyDescent="0.25">
      <c r="A3924" t="e">
        <f>B3924</f>
        <v>#DIV/0!</v>
      </c>
      <c r="B3924" t="e">
        <f>OR(AND(C3924:D3924),AND(C3924,E3924))</f>
        <v>#DIV/0!</v>
      </c>
      <c r="C3924" t="e">
        <f>AND(((C3918-D3918)/D3918)&gt;0,((C3913-D3913)/D3913)&gt;0,((C3918-E3918)/E3918)&gt;0,((C3913-E3913)/E3913)&gt;0)</f>
        <v>#DIV/0!</v>
      </c>
      <c r="D3924" t="e">
        <f>AND(((D3918-E3918)/E3918)&gt;0,((D3913-E3913)/E3913)&gt;0,((D3918-F3918)/F3918)&gt;0,((D3913-F3913)/F3913)&gt;0)</f>
        <v>#DIV/0!</v>
      </c>
      <c r="E3924" t="e">
        <f>AND(((E3918-F3918)/F3918)&gt;0,((E3913-F3913)/F3913)&gt;0,((E3918-G3918)/G3918)&gt;0,((E3913-G3913)/G3913)&gt;0)</f>
        <v>#DIV/0!</v>
      </c>
      <c r="F3924" t="e">
        <f>AND(((F3918-G3918)/G3918)&gt;0,((F3913-G3913)/G3913)&gt;0,((F3918-H3918)/H3918)&gt;0,((F3913-H3913)/H3913)&gt;0)</f>
        <v>#DIV/0!</v>
      </c>
      <c r="G3924" t="e">
        <f>AND(((G3918-H3918)/H3918)&gt;0,((G3913-H3913)/H3913)&gt;0,((G3918-I3918)/I3918)&gt;0,((G3913-I3913)/I3913)&gt;0)</f>
        <v>#DIV/0!</v>
      </c>
      <c r="H3924" t="e">
        <f>AND(((H3918-I3918)/I3918)&gt;0,((H3913-I3913)/I3913)&gt;0,((H3918-J3918)/J3918)&gt;0,((H3913-J3913)/J3913)&gt;0)</f>
        <v>#DIV/0!</v>
      </c>
      <c r="I3924" t="e">
        <f>AND(((I3918-J3918)/J3918)&gt;0,((I3913-J3913)/J3913)&gt;0,((I3918-K3918)/K3918)&gt;0,((I3913-K3913)/K3913)&gt;0)</f>
        <v>#DIV/0!</v>
      </c>
      <c r="J3924" t="e">
        <f>AND(((J3918-K3918)/K3918)&gt;0,((J3913-K3913)/K3913)&gt;0,((J3918-L3918)/L3918)&gt;0,((J3913-L3913)/L3913)&gt;0)</f>
        <v>#DIV/0!</v>
      </c>
      <c r="K3924" t="e">
        <f>AND(((K3918-L3918)/L3918)&gt;0,((K3913-L3913)/L3913)&gt;0,((K3918-M3918)/M3918)&gt;0,((K3913-M3913)/M3913)&gt;0)</f>
        <v>#DIV/0!</v>
      </c>
      <c r="L3924" t="e">
        <f>AND(((L3918-M3918)/M3918)&gt;0,((L3913-M3913)/M3913)&gt;0,((L3918-N3918)/N3918)&gt;0,((L3913-N3913)/N3913)&gt;0)</f>
        <v>#DIV/0!</v>
      </c>
    </row>
    <row r="3925" spans="1:16" x14ac:dyDescent="0.25">
      <c r="B3925" t="e">
        <f>OR(AND(C3925:D3925),AND(C3925,E3925))</f>
        <v>#DIV/0!</v>
      </c>
      <c r="C3925" t="e">
        <f>AND(((C3920-D3920)/D3920)&gt;0,((C3920-E3920)/E3920)&gt;0,((C3915-D3915)/D3915)&gt;0,((C3915-E3915)/E3915)&gt;0)</f>
        <v>#DIV/0!</v>
      </c>
      <c r="D3925" t="e">
        <f t="shared" ref="D3925:D3926" si="5806">AND(((D3920-E3920)/E3920)&gt;0,((D3920-F3920)/F3920)&gt;0,((D3915-E3915)/E3915)&gt;0,((D3915-F3915)/F3915)&gt;0)</f>
        <v>#DIV/0!</v>
      </c>
      <c r="E3925" t="e">
        <f t="shared" ref="E3925:E3926" si="5807">AND(((E3920-F3920)/F3920)&gt;0,((E3920-G3920)/G3920)&gt;0,((E3915-F3915)/F3915)&gt;0,((E3915-G3915)/G3915)&gt;0)</f>
        <v>#DIV/0!</v>
      </c>
      <c r="F3925" t="e">
        <f t="shared" ref="F3925:F3926" si="5808">AND(((F3920-G3920)/G3920)&gt;0,((F3920-H3920)/H3920)&gt;0,((F3915-G3915)/G3915)&gt;0,((F3915-H3915)/H3915)&gt;0)</f>
        <v>#DIV/0!</v>
      </c>
      <c r="G3925" t="e">
        <f t="shared" ref="G3925:G3926" si="5809">AND(((G3920-H3920)/H3920)&gt;0,((G3920-I3920)/I3920)&gt;0,((G3915-H3915)/H3915)&gt;0,((G3915-I3915)/I3915)&gt;0)</f>
        <v>#DIV/0!</v>
      </c>
      <c r="H3925" t="e">
        <f t="shared" ref="H3925:H3926" si="5810">AND(((H3920-I3920)/I3920)&gt;0,((H3920-J3920)/J3920)&gt;0,((H3915-I3915)/I3915)&gt;0,((H3915-J3915)/J3915)&gt;0)</f>
        <v>#DIV/0!</v>
      </c>
      <c r="I3925" t="e">
        <f t="shared" ref="I3925:I3926" si="5811">AND(((I3920-J3920)/J3920)&gt;0,((I3920-K3920)/K3920)&gt;0,((I3915-J3915)/J3915)&gt;0,((I3915-K3915)/K3915)&gt;0)</f>
        <v>#DIV/0!</v>
      </c>
      <c r="J3925" t="e">
        <f t="shared" ref="J3925:J3926" si="5812">AND(((J3920-K3920)/K3920)&gt;0,((J3920-L3920)/L3920)&gt;0,((J3915-K3915)/K3915)&gt;0,((J3915-L3915)/L3915)&gt;0)</f>
        <v>#DIV/0!</v>
      </c>
      <c r="K3925" t="e">
        <f t="shared" ref="K3925:K3926" si="5813">AND(((K3920-L3920)/L3920)&gt;0,((K3920-M3920)/M3920)&gt;0,((K3915-L3915)/L3915)&gt;0,((K3915-M3915)/M3915)&gt;0)</f>
        <v>#DIV/0!</v>
      </c>
      <c r="L3925" t="e">
        <f t="shared" ref="L3925:L3926" si="5814">AND(((L3920-M3920)/M3920)&gt;0,((L3920-N3920)/N3920)&gt;0,((L3915-M3915)/M3915)&gt;0,((L3915-N3915)/N3915)&gt;0)</f>
        <v>#DIV/0!</v>
      </c>
    </row>
    <row r="3926" spans="1:16" x14ac:dyDescent="0.25">
      <c r="B3926" t="e">
        <f>OR(AND(C3926:D3926),AND(C3926,E3926))</f>
        <v>#DIV/0!</v>
      </c>
      <c r="C3926" t="e">
        <f>AND(((C3921-D3921)/D3921)&gt;0,((C3921-E3921)/E3921)&gt;0,((C3916-D3916)/D3916)&gt;0,((C3916-E3916)/E3916)&gt;0)</f>
        <v>#DIV/0!</v>
      </c>
      <c r="D3926" t="e">
        <f t="shared" si="5806"/>
        <v>#DIV/0!</v>
      </c>
      <c r="E3926" t="e">
        <f t="shared" si="5807"/>
        <v>#DIV/0!</v>
      </c>
      <c r="F3926" t="e">
        <f t="shared" si="5808"/>
        <v>#DIV/0!</v>
      </c>
      <c r="G3926" t="e">
        <f t="shared" si="5809"/>
        <v>#DIV/0!</v>
      </c>
      <c r="H3926" t="e">
        <f t="shared" si="5810"/>
        <v>#DIV/0!</v>
      </c>
      <c r="I3926" t="e">
        <f t="shared" si="5811"/>
        <v>#DIV/0!</v>
      </c>
      <c r="J3926" t="e">
        <f t="shared" si="5812"/>
        <v>#DIV/0!</v>
      </c>
      <c r="K3926" t="e">
        <f t="shared" si="5813"/>
        <v>#DIV/0!</v>
      </c>
      <c r="L3926" t="e">
        <f t="shared" si="5814"/>
        <v>#DIV/0!</v>
      </c>
    </row>
    <row r="3928" spans="1:16" x14ac:dyDescent="0.25">
      <c r="A3928" s="7">
        <f>B3929</f>
        <v>0</v>
      </c>
      <c r="B3928" s="7" t="e">
        <f>OR(AND(C3941:D3941),AND(C3941,E3941))</f>
        <v>#DIV/0!</v>
      </c>
      <c r="C3928" s="7" t="e">
        <f>OR(AND(C3942:D3942),AND(C3942,E3942))</f>
        <v>#DIV/0!</v>
      </c>
      <c r="D3928" s="7" t="e">
        <f>OR(AND(C3943:D3943),AND(C3943,E3943))</f>
        <v>#DIV/0!</v>
      </c>
      <c r="E3928" s="7" t="str">
        <f>C3929</f>
        <v>JUN '21</v>
      </c>
      <c r="F3928" s="7" t="e">
        <f>OR(AND(D3941:E3941),AND(D3941,F3941))</f>
        <v>#DIV/0!</v>
      </c>
      <c r="G3928" s="7" t="e">
        <f>OR(AND(D3942:E3942),AND(D3942,F3942))</f>
        <v>#DIV/0!</v>
      </c>
      <c r="H3928" s="7" t="e">
        <f>OR(AND(D3943:E3943),AND(D3943,F3943))</f>
        <v>#DIV/0!</v>
      </c>
      <c r="I3928" s="7" t="str">
        <f>D3929</f>
        <v>MAR '21</v>
      </c>
      <c r="J3928" s="11">
        <f>A3939</f>
        <v>0</v>
      </c>
      <c r="K3928" s="7">
        <f>B3934</f>
        <v>0</v>
      </c>
      <c r="L3928" s="7"/>
      <c r="M3928" s="7"/>
      <c r="O3928" t="str">
        <f>"https://www.moneycontrol.com/financials/21stcenturymanagement/results/consolidated-quarterly-results/"&amp;M3928&amp;"/1"</f>
        <v>https://www.moneycontrol.com/financials/21stcenturymanagement/results/consolidated-quarterly-results//1</v>
      </c>
      <c r="P3928" t="str">
        <f>"https://www.moneycontrol.com/financials/21stcenturymanagement/results/consolidated-quarterly-results/"&amp;M3928&amp;"/2"</f>
        <v>https://www.moneycontrol.com/financials/21stcenturymanagement/results/consolidated-quarterly-results//2</v>
      </c>
    </row>
    <row r="3929" spans="1:16" x14ac:dyDescent="0.25">
      <c r="A3929" s="2" t="s">
        <v>49</v>
      </c>
      <c r="B3929" s="8"/>
      <c r="C3929" s="2" t="s">
        <v>50</v>
      </c>
      <c r="D3929" s="2" t="s">
        <v>48</v>
      </c>
      <c r="E3929" s="2" t="s">
        <v>47</v>
      </c>
      <c r="F3929" s="2" t="s">
        <v>51</v>
      </c>
      <c r="G3929" s="2" t="s">
        <v>46</v>
      </c>
      <c r="H3929" s="2" t="s">
        <v>45</v>
      </c>
      <c r="I3929" s="2" t="s">
        <v>44</v>
      </c>
      <c r="J3929" s="2" t="s">
        <v>43</v>
      </c>
      <c r="K3929" s="2" t="s">
        <v>42</v>
      </c>
      <c r="L3929" s="2" t="s">
        <v>41</v>
      </c>
      <c r="M3929" s="2"/>
      <c r="O3929" s="2"/>
    </row>
    <row r="3930" spans="1:16" x14ac:dyDescent="0.25">
      <c r="A3930" t="s">
        <v>38</v>
      </c>
      <c r="B3930" t="s">
        <v>34</v>
      </c>
      <c r="C3930" s="6"/>
      <c r="D3930" s="6"/>
      <c r="E3930" s="6"/>
      <c r="F3930" s="6"/>
      <c r="G3930" s="6"/>
      <c r="H3930" s="6"/>
      <c r="I3930" s="6"/>
      <c r="J3930" s="6"/>
      <c r="K3930" s="6"/>
      <c r="L3930" s="6"/>
    </row>
    <row r="3931" spans="1:16" x14ac:dyDescent="0.25">
      <c r="B3931" t="s">
        <v>36</v>
      </c>
      <c r="C3931" s="4"/>
      <c r="D3931" s="6"/>
      <c r="E3931" s="4"/>
      <c r="F3931" s="4"/>
      <c r="G3931" s="4"/>
      <c r="H3931" s="6"/>
      <c r="I3931" s="4"/>
      <c r="J3931" s="4"/>
      <c r="K3931" s="4"/>
      <c r="L3931" s="4"/>
    </row>
    <row r="3932" spans="1:16" x14ac:dyDescent="0.25">
      <c r="B3932" t="s">
        <v>33</v>
      </c>
      <c r="C3932" s="5" t="e">
        <f t="shared" ref="C3932:L3932" si="5815">C3931/C3930</f>
        <v>#DIV/0!</v>
      </c>
      <c r="D3932" s="5" t="e">
        <f t="shared" si="5815"/>
        <v>#DIV/0!</v>
      </c>
      <c r="E3932" s="5" t="e">
        <f t="shared" si="5815"/>
        <v>#DIV/0!</v>
      </c>
      <c r="F3932" s="5" t="e">
        <f t="shared" si="5815"/>
        <v>#DIV/0!</v>
      </c>
      <c r="G3932" s="5" t="e">
        <f t="shared" si="5815"/>
        <v>#DIV/0!</v>
      </c>
      <c r="H3932" s="5" t="e">
        <f t="shared" si="5815"/>
        <v>#DIV/0!</v>
      </c>
      <c r="I3932" s="5" t="e">
        <f t="shared" si="5815"/>
        <v>#DIV/0!</v>
      </c>
      <c r="J3932" s="5" t="e">
        <f t="shared" si="5815"/>
        <v>#DIV/0!</v>
      </c>
      <c r="K3932" s="5" t="e">
        <f t="shared" si="5815"/>
        <v>#DIV/0!</v>
      </c>
      <c r="L3932" s="5" t="e">
        <f t="shared" si="5815"/>
        <v>#DIV/0!</v>
      </c>
    </row>
    <row r="3933" spans="1:16" x14ac:dyDescent="0.25">
      <c r="B3933" t="s">
        <v>32</v>
      </c>
      <c r="C3933" s="4"/>
      <c r="D3933" s="4"/>
      <c r="E3933" s="4"/>
      <c r="F3933" s="4"/>
      <c r="G3933" s="4"/>
      <c r="H3933" s="4"/>
      <c r="I3933" s="4"/>
      <c r="J3933" s="4"/>
      <c r="K3933" s="4"/>
      <c r="L3933" s="4"/>
    </row>
    <row r="3935" spans="1:16" x14ac:dyDescent="0.25">
      <c r="A3935" t="s">
        <v>37</v>
      </c>
      <c r="B3935" t="s">
        <v>34</v>
      </c>
      <c r="C3935" s="3">
        <f t="shared" ref="C3935:C3936" si="5816">SUM(C3930:F3930)</f>
        <v>0</v>
      </c>
      <c r="D3935" s="3">
        <f t="shared" ref="D3935:D3936" si="5817">SUM(D3930:G3930)</f>
        <v>0</v>
      </c>
      <c r="E3935" s="3">
        <f t="shared" ref="E3935:E3936" si="5818">SUM(E3930:H3930)</f>
        <v>0</v>
      </c>
      <c r="F3935" s="3">
        <f t="shared" ref="F3935:F3936" si="5819">SUM(F3930:I3930)</f>
        <v>0</v>
      </c>
      <c r="G3935" s="3">
        <f t="shared" ref="G3935:G3936" si="5820">SUM(G3930:J3930)</f>
        <v>0</v>
      </c>
      <c r="H3935" s="3">
        <f t="shared" ref="H3935:H3936" si="5821">SUM(H3930:K3930)</f>
        <v>0</v>
      </c>
      <c r="I3935" s="3">
        <f t="shared" ref="I3935:I3936" si="5822">SUM(I3930:L3930)</f>
        <v>0</v>
      </c>
    </row>
    <row r="3936" spans="1:16" x14ac:dyDescent="0.25">
      <c r="B3936" t="s">
        <v>36</v>
      </c>
      <c r="C3936" s="3">
        <f t="shared" si="5816"/>
        <v>0</v>
      </c>
      <c r="D3936" s="3">
        <f t="shared" si="5817"/>
        <v>0</v>
      </c>
      <c r="E3936" s="3">
        <f t="shared" si="5818"/>
        <v>0</v>
      </c>
      <c r="F3936" s="3">
        <f t="shared" si="5819"/>
        <v>0</v>
      </c>
      <c r="G3936" s="3">
        <f t="shared" si="5820"/>
        <v>0</v>
      </c>
      <c r="H3936" s="3">
        <f t="shared" si="5821"/>
        <v>0</v>
      </c>
      <c r="I3936" s="3">
        <f t="shared" si="5822"/>
        <v>0</v>
      </c>
    </row>
    <row r="3937" spans="1:16" x14ac:dyDescent="0.25">
      <c r="B3937" t="s">
        <v>33</v>
      </c>
      <c r="C3937" s="1" t="e">
        <f t="shared" ref="C3937:I3937" si="5823">C3936/C3935</f>
        <v>#DIV/0!</v>
      </c>
      <c r="D3937" s="1" t="e">
        <f t="shared" si="5823"/>
        <v>#DIV/0!</v>
      </c>
      <c r="E3937" s="1" t="e">
        <f t="shared" si="5823"/>
        <v>#DIV/0!</v>
      </c>
      <c r="F3937" s="1" t="e">
        <f t="shared" si="5823"/>
        <v>#DIV/0!</v>
      </c>
      <c r="G3937" s="1" t="e">
        <f t="shared" si="5823"/>
        <v>#DIV/0!</v>
      </c>
      <c r="H3937" s="1" t="e">
        <f t="shared" si="5823"/>
        <v>#DIV/0!</v>
      </c>
      <c r="I3937" s="1" t="e">
        <f t="shared" si="5823"/>
        <v>#DIV/0!</v>
      </c>
    </row>
    <row r="3938" spans="1:16" x14ac:dyDescent="0.25">
      <c r="B3938" t="s">
        <v>32</v>
      </c>
      <c r="C3938">
        <f t="shared" ref="C3938" si="5824">SUM(C3933:F3933)</f>
        <v>0</v>
      </c>
      <c r="D3938">
        <f t="shared" ref="D3938" si="5825">SUM(D3933:G3933)</f>
        <v>0</v>
      </c>
      <c r="E3938">
        <f t="shared" ref="E3938" si="5826">SUM(E3933:H3933)</f>
        <v>0</v>
      </c>
      <c r="F3938">
        <f t="shared" ref="F3938" si="5827">SUM(F3933:I3933)</f>
        <v>0</v>
      </c>
      <c r="G3938">
        <f t="shared" ref="G3938" si="5828">SUM(G3933:J3933)</f>
        <v>0</v>
      </c>
      <c r="H3938">
        <f t="shared" ref="H3938" si="5829">SUM(H3933:K3933)</f>
        <v>0</v>
      </c>
      <c r="I3938">
        <f t="shared" ref="I3938" si="5830">SUM(I3933:L3933)</f>
        <v>0</v>
      </c>
    </row>
    <row r="3939" spans="1:16" x14ac:dyDescent="0.25">
      <c r="A3939" s="10"/>
      <c r="B3939" s="9"/>
      <c r="C3939" s="9"/>
      <c r="D3939" s="9"/>
      <c r="E3939" s="9"/>
      <c r="F3939" s="9"/>
      <c r="G3939" s="9"/>
      <c r="H3939" s="9"/>
      <c r="I3939" s="9"/>
    </row>
    <row r="3940" spans="1:16" x14ac:dyDescent="0.25">
      <c r="A3940" t="s">
        <v>35</v>
      </c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</row>
    <row r="3941" spans="1:16" x14ac:dyDescent="0.25">
      <c r="A3941" t="e">
        <f>B3941</f>
        <v>#DIV/0!</v>
      </c>
      <c r="B3941" t="e">
        <f>OR(AND(C3941:D3941),AND(C3941,E3941))</f>
        <v>#DIV/0!</v>
      </c>
      <c r="C3941" t="e">
        <f>AND(((C3935-D3935)/D3935)&gt;0,((C3930-D3930)/D3930)&gt;0,((C3935-E3935)/E3935)&gt;0,((C3930-E3930)/E3930)&gt;0)</f>
        <v>#DIV/0!</v>
      </c>
      <c r="D3941" t="e">
        <f>AND(((D3935-E3935)/E3935)&gt;0,((D3930-E3930)/E3930)&gt;0,((D3935-F3935)/F3935)&gt;0,((D3930-F3930)/F3930)&gt;0)</f>
        <v>#DIV/0!</v>
      </c>
      <c r="E3941" t="e">
        <f>AND(((E3935-F3935)/F3935)&gt;0,((E3930-F3930)/F3930)&gt;0,((E3935-G3935)/G3935)&gt;0,((E3930-G3930)/G3930)&gt;0)</f>
        <v>#DIV/0!</v>
      </c>
      <c r="F3941" t="e">
        <f>AND(((F3935-G3935)/G3935)&gt;0,((F3930-G3930)/G3930)&gt;0,((F3935-H3935)/H3935)&gt;0,((F3930-H3930)/H3930)&gt;0)</f>
        <v>#DIV/0!</v>
      </c>
      <c r="G3941" t="e">
        <f>AND(((G3935-H3935)/H3935)&gt;0,((G3930-H3930)/H3930)&gt;0,((G3935-I3935)/I3935)&gt;0,((G3930-I3930)/I3930)&gt;0)</f>
        <v>#DIV/0!</v>
      </c>
      <c r="H3941" t="e">
        <f>AND(((H3935-I3935)/I3935)&gt;0,((H3930-I3930)/I3930)&gt;0,((H3935-J3935)/J3935)&gt;0,((H3930-J3930)/J3930)&gt;0)</f>
        <v>#DIV/0!</v>
      </c>
      <c r="I3941" t="e">
        <f>AND(((I3935-J3935)/J3935)&gt;0,((I3930-J3930)/J3930)&gt;0,((I3935-K3935)/K3935)&gt;0,((I3930-K3930)/K3930)&gt;0)</f>
        <v>#DIV/0!</v>
      </c>
      <c r="J3941" t="e">
        <f>AND(((J3935-K3935)/K3935)&gt;0,((J3930-K3930)/K3930)&gt;0,((J3935-L3935)/L3935)&gt;0,((J3930-L3930)/L3930)&gt;0)</f>
        <v>#DIV/0!</v>
      </c>
      <c r="K3941" t="e">
        <f>AND(((K3935-L3935)/L3935)&gt;0,((K3930-L3930)/L3930)&gt;0,((K3935-M3935)/M3935)&gt;0,((K3930-M3930)/M3930)&gt;0)</f>
        <v>#DIV/0!</v>
      </c>
      <c r="L3941" t="e">
        <f>AND(((L3935-M3935)/M3935)&gt;0,((L3930-M3930)/M3930)&gt;0,((L3935-N3935)/N3935)&gt;0,((L3930-N3930)/N3930)&gt;0)</f>
        <v>#DIV/0!</v>
      </c>
    </row>
    <row r="3942" spans="1:16" x14ac:dyDescent="0.25">
      <c r="B3942" t="e">
        <f>OR(AND(C3942:D3942),AND(C3942,E3942))</f>
        <v>#DIV/0!</v>
      </c>
      <c r="C3942" t="e">
        <f>AND(((C3937-D3937)/D3937)&gt;0,((C3937-E3937)/E3937)&gt;0,((C3932-D3932)/D3932)&gt;0,((C3932-E3932)/E3932)&gt;0)</f>
        <v>#DIV/0!</v>
      </c>
      <c r="D3942" t="e">
        <f t="shared" ref="D3942:D3943" si="5831">AND(((D3937-E3937)/E3937)&gt;0,((D3937-F3937)/F3937)&gt;0,((D3932-E3932)/E3932)&gt;0,((D3932-F3932)/F3932)&gt;0)</f>
        <v>#DIV/0!</v>
      </c>
      <c r="E3942" t="e">
        <f t="shared" ref="E3942:E3943" si="5832">AND(((E3937-F3937)/F3937)&gt;0,((E3937-G3937)/G3937)&gt;0,((E3932-F3932)/F3932)&gt;0,((E3932-G3932)/G3932)&gt;0)</f>
        <v>#DIV/0!</v>
      </c>
      <c r="F3942" t="e">
        <f t="shared" ref="F3942:F3943" si="5833">AND(((F3937-G3937)/G3937)&gt;0,((F3937-H3937)/H3937)&gt;0,((F3932-G3932)/G3932)&gt;0,((F3932-H3932)/H3932)&gt;0)</f>
        <v>#DIV/0!</v>
      </c>
      <c r="G3942" t="e">
        <f t="shared" ref="G3942:G3943" si="5834">AND(((G3937-H3937)/H3937)&gt;0,((G3937-I3937)/I3937)&gt;0,((G3932-H3932)/H3932)&gt;0,((G3932-I3932)/I3932)&gt;0)</f>
        <v>#DIV/0!</v>
      </c>
      <c r="H3942" t="e">
        <f t="shared" ref="H3942:H3943" si="5835">AND(((H3937-I3937)/I3937)&gt;0,((H3937-J3937)/J3937)&gt;0,((H3932-I3932)/I3932)&gt;0,((H3932-J3932)/J3932)&gt;0)</f>
        <v>#DIV/0!</v>
      </c>
      <c r="I3942" t="e">
        <f t="shared" ref="I3942:I3943" si="5836">AND(((I3937-J3937)/J3937)&gt;0,((I3937-K3937)/K3937)&gt;0,((I3932-J3932)/J3932)&gt;0,((I3932-K3932)/K3932)&gt;0)</f>
        <v>#DIV/0!</v>
      </c>
      <c r="J3942" t="e">
        <f t="shared" ref="J3942:J3943" si="5837">AND(((J3937-K3937)/K3937)&gt;0,((J3937-L3937)/L3937)&gt;0,((J3932-K3932)/K3932)&gt;0,((J3932-L3932)/L3932)&gt;0)</f>
        <v>#DIV/0!</v>
      </c>
      <c r="K3942" t="e">
        <f t="shared" ref="K3942:K3943" si="5838">AND(((K3937-L3937)/L3937)&gt;0,((K3937-M3937)/M3937)&gt;0,((K3932-L3932)/L3932)&gt;0,((K3932-M3932)/M3932)&gt;0)</f>
        <v>#DIV/0!</v>
      </c>
      <c r="L3942" t="e">
        <f t="shared" ref="L3942:L3943" si="5839">AND(((L3937-M3937)/M3937)&gt;0,((L3937-N3937)/N3937)&gt;0,((L3932-M3932)/M3932)&gt;0,((L3932-N3932)/N3932)&gt;0)</f>
        <v>#DIV/0!</v>
      </c>
    </row>
    <row r="3943" spans="1:16" x14ac:dyDescent="0.25">
      <c r="B3943" t="e">
        <f>OR(AND(C3943:D3943),AND(C3943,E3943))</f>
        <v>#DIV/0!</v>
      </c>
      <c r="C3943" t="e">
        <f>AND(((C3938-D3938)/D3938)&gt;0,((C3938-E3938)/E3938)&gt;0,((C3933-D3933)/D3933)&gt;0,((C3933-E3933)/E3933)&gt;0)</f>
        <v>#DIV/0!</v>
      </c>
      <c r="D3943" t="e">
        <f t="shared" si="5831"/>
        <v>#DIV/0!</v>
      </c>
      <c r="E3943" t="e">
        <f t="shared" si="5832"/>
        <v>#DIV/0!</v>
      </c>
      <c r="F3943" t="e">
        <f t="shared" si="5833"/>
        <v>#DIV/0!</v>
      </c>
      <c r="G3943" t="e">
        <f t="shared" si="5834"/>
        <v>#DIV/0!</v>
      </c>
      <c r="H3943" t="e">
        <f t="shared" si="5835"/>
        <v>#DIV/0!</v>
      </c>
      <c r="I3943" t="e">
        <f t="shared" si="5836"/>
        <v>#DIV/0!</v>
      </c>
      <c r="J3943" t="e">
        <f t="shared" si="5837"/>
        <v>#DIV/0!</v>
      </c>
      <c r="K3943" t="e">
        <f t="shared" si="5838"/>
        <v>#DIV/0!</v>
      </c>
      <c r="L3943" t="e">
        <f t="shared" si="5839"/>
        <v>#DIV/0!</v>
      </c>
    </row>
    <row r="3945" spans="1:16" x14ac:dyDescent="0.25">
      <c r="A3945" s="7">
        <f>B3946</f>
        <v>0</v>
      </c>
      <c r="B3945" s="7" t="e">
        <f>OR(AND(C3958:D3958),AND(C3958,E3958))</f>
        <v>#DIV/0!</v>
      </c>
      <c r="C3945" s="7" t="e">
        <f>OR(AND(C3959:D3959),AND(C3959,E3959))</f>
        <v>#DIV/0!</v>
      </c>
      <c r="D3945" s="7" t="e">
        <f>OR(AND(C3960:D3960),AND(C3960,E3960))</f>
        <v>#DIV/0!</v>
      </c>
      <c r="E3945" s="7" t="str">
        <f>C3946</f>
        <v>JUN '21</v>
      </c>
      <c r="F3945" s="7" t="e">
        <f>OR(AND(D3958:E3958),AND(D3958,F3958))</f>
        <v>#DIV/0!</v>
      </c>
      <c r="G3945" s="7" t="e">
        <f>OR(AND(D3959:E3959),AND(D3959,F3959))</f>
        <v>#DIV/0!</v>
      </c>
      <c r="H3945" s="7" t="e">
        <f>OR(AND(D3960:E3960),AND(D3960,F3960))</f>
        <v>#DIV/0!</v>
      </c>
      <c r="I3945" s="7" t="str">
        <f>D3946</f>
        <v>MAR '21</v>
      </c>
      <c r="J3945" s="11">
        <f>A3956</f>
        <v>0</v>
      </c>
      <c r="K3945" s="7">
        <f>B3951</f>
        <v>0</v>
      </c>
      <c r="L3945" s="7"/>
      <c r="M3945" s="7"/>
      <c r="O3945" t="str">
        <f>"https://www.moneycontrol.com/financials/21stcenturymanagement/results/consolidated-quarterly-results/"&amp;M3945&amp;"/1"</f>
        <v>https://www.moneycontrol.com/financials/21stcenturymanagement/results/consolidated-quarterly-results//1</v>
      </c>
      <c r="P3945" t="str">
        <f>"https://www.moneycontrol.com/financials/21stcenturymanagement/results/consolidated-quarterly-results/"&amp;M3945&amp;"/2"</f>
        <v>https://www.moneycontrol.com/financials/21stcenturymanagement/results/consolidated-quarterly-results//2</v>
      </c>
    </row>
    <row r="3946" spans="1:16" x14ac:dyDescent="0.25">
      <c r="A3946" s="2" t="s">
        <v>49</v>
      </c>
      <c r="B3946" s="8"/>
      <c r="C3946" s="2" t="s">
        <v>50</v>
      </c>
      <c r="D3946" s="2" t="s">
        <v>48</v>
      </c>
      <c r="E3946" s="2" t="s">
        <v>47</v>
      </c>
      <c r="F3946" s="2" t="s">
        <v>51</v>
      </c>
      <c r="G3946" s="2" t="s">
        <v>46</v>
      </c>
      <c r="H3946" s="2" t="s">
        <v>45</v>
      </c>
      <c r="I3946" s="2" t="s">
        <v>44</v>
      </c>
      <c r="J3946" s="2" t="s">
        <v>43</v>
      </c>
      <c r="K3946" s="2" t="s">
        <v>42</v>
      </c>
      <c r="L3946" s="2" t="s">
        <v>41</v>
      </c>
      <c r="M3946" s="2"/>
      <c r="O3946" s="2"/>
    </row>
    <row r="3947" spans="1:16" x14ac:dyDescent="0.25">
      <c r="A3947" t="s">
        <v>38</v>
      </c>
      <c r="B3947" t="s">
        <v>34</v>
      </c>
      <c r="C3947" s="6"/>
      <c r="D3947" s="6"/>
      <c r="E3947" s="6"/>
      <c r="F3947" s="6"/>
      <c r="G3947" s="6"/>
      <c r="H3947" s="6"/>
      <c r="I3947" s="6"/>
      <c r="J3947" s="6"/>
      <c r="K3947" s="6"/>
      <c r="L3947" s="6"/>
    </row>
    <row r="3948" spans="1:16" x14ac:dyDescent="0.25">
      <c r="B3948" t="s">
        <v>36</v>
      </c>
      <c r="C3948" s="4"/>
      <c r="D3948" s="6"/>
      <c r="E3948" s="4"/>
      <c r="F3948" s="4"/>
      <c r="G3948" s="4"/>
      <c r="H3948" s="6"/>
      <c r="I3948" s="4"/>
      <c r="J3948" s="4"/>
      <c r="K3948" s="4"/>
      <c r="L3948" s="4"/>
    </row>
    <row r="3949" spans="1:16" x14ac:dyDescent="0.25">
      <c r="B3949" t="s">
        <v>33</v>
      </c>
      <c r="C3949" s="5" t="e">
        <f t="shared" ref="C3949:L3949" si="5840">C3948/C3947</f>
        <v>#DIV/0!</v>
      </c>
      <c r="D3949" s="5" t="e">
        <f t="shared" si="5840"/>
        <v>#DIV/0!</v>
      </c>
      <c r="E3949" s="5" t="e">
        <f t="shared" si="5840"/>
        <v>#DIV/0!</v>
      </c>
      <c r="F3949" s="5" t="e">
        <f t="shared" si="5840"/>
        <v>#DIV/0!</v>
      </c>
      <c r="G3949" s="5" t="e">
        <f t="shared" si="5840"/>
        <v>#DIV/0!</v>
      </c>
      <c r="H3949" s="5" t="e">
        <f t="shared" si="5840"/>
        <v>#DIV/0!</v>
      </c>
      <c r="I3949" s="5" t="e">
        <f t="shared" si="5840"/>
        <v>#DIV/0!</v>
      </c>
      <c r="J3949" s="5" t="e">
        <f t="shared" si="5840"/>
        <v>#DIV/0!</v>
      </c>
      <c r="K3949" s="5" t="e">
        <f t="shared" si="5840"/>
        <v>#DIV/0!</v>
      </c>
      <c r="L3949" s="5" t="e">
        <f t="shared" si="5840"/>
        <v>#DIV/0!</v>
      </c>
    </row>
    <row r="3950" spans="1:16" x14ac:dyDescent="0.25">
      <c r="B3950" t="s">
        <v>32</v>
      </c>
      <c r="C3950" s="4"/>
      <c r="D3950" s="4"/>
      <c r="E3950" s="4"/>
      <c r="F3950" s="4"/>
      <c r="G3950" s="4"/>
      <c r="H3950" s="4"/>
      <c r="I3950" s="4"/>
      <c r="J3950" s="4"/>
      <c r="K3950" s="4"/>
      <c r="L3950" s="4"/>
    </row>
    <row r="3952" spans="1:16" x14ac:dyDescent="0.25">
      <c r="A3952" t="s">
        <v>37</v>
      </c>
      <c r="B3952" t="s">
        <v>34</v>
      </c>
      <c r="C3952" s="3">
        <f t="shared" ref="C3952:C3953" si="5841">SUM(C3947:F3947)</f>
        <v>0</v>
      </c>
      <c r="D3952" s="3">
        <f t="shared" ref="D3952:D3953" si="5842">SUM(D3947:G3947)</f>
        <v>0</v>
      </c>
      <c r="E3952" s="3">
        <f t="shared" ref="E3952:E3953" si="5843">SUM(E3947:H3947)</f>
        <v>0</v>
      </c>
      <c r="F3952" s="3">
        <f t="shared" ref="F3952:F3953" si="5844">SUM(F3947:I3947)</f>
        <v>0</v>
      </c>
      <c r="G3952" s="3">
        <f t="shared" ref="G3952:G3953" si="5845">SUM(G3947:J3947)</f>
        <v>0</v>
      </c>
      <c r="H3952" s="3">
        <f t="shared" ref="H3952:H3953" si="5846">SUM(H3947:K3947)</f>
        <v>0</v>
      </c>
      <c r="I3952" s="3">
        <f t="shared" ref="I3952:I3953" si="5847">SUM(I3947:L3947)</f>
        <v>0</v>
      </c>
    </row>
    <row r="3953" spans="1:16" x14ac:dyDescent="0.25">
      <c r="B3953" t="s">
        <v>36</v>
      </c>
      <c r="C3953" s="3">
        <f t="shared" si="5841"/>
        <v>0</v>
      </c>
      <c r="D3953" s="3">
        <f t="shared" si="5842"/>
        <v>0</v>
      </c>
      <c r="E3953" s="3">
        <f t="shared" si="5843"/>
        <v>0</v>
      </c>
      <c r="F3953" s="3">
        <f t="shared" si="5844"/>
        <v>0</v>
      </c>
      <c r="G3953" s="3">
        <f t="shared" si="5845"/>
        <v>0</v>
      </c>
      <c r="H3953" s="3">
        <f t="shared" si="5846"/>
        <v>0</v>
      </c>
      <c r="I3953" s="3">
        <f t="shared" si="5847"/>
        <v>0</v>
      </c>
    </row>
    <row r="3954" spans="1:16" x14ac:dyDescent="0.25">
      <c r="B3954" t="s">
        <v>33</v>
      </c>
      <c r="C3954" s="1" t="e">
        <f t="shared" ref="C3954:I3954" si="5848">C3953/C3952</f>
        <v>#DIV/0!</v>
      </c>
      <c r="D3954" s="1" t="e">
        <f t="shared" si="5848"/>
        <v>#DIV/0!</v>
      </c>
      <c r="E3954" s="1" t="e">
        <f t="shared" si="5848"/>
        <v>#DIV/0!</v>
      </c>
      <c r="F3954" s="1" t="e">
        <f t="shared" si="5848"/>
        <v>#DIV/0!</v>
      </c>
      <c r="G3954" s="1" t="e">
        <f t="shared" si="5848"/>
        <v>#DIV/0!</v>
      </c>
      <c r="H3954" s="1" t="e">
        <f t="shared" si="5848"/>
        <v>#DIV/0!</v>
      </c>
      <c r="I3954" s="1" t="e">
        <f t="shared" si="5848"/>
        <v>#DIV/0!</v>
      </c>
    </row>
    <row r="3955" spans="1:16" x14ac:dyDescent="0.25">
      <c r="B3955" t="s">
        <v>32</v>
      </c>
      <c r="C3955">
        <f t="shared" ref="C3955" si="5849">SUM(C3950:F3950)</f>
        <v>0</v>
      </c>
      <c r="D3955">
        <f t="shared" ref="D3955" si="5850">SUM(D3950:G3950)</f>
        <v>0</v>
      </c>
      <c r="E3955">
        <f t="shared" ref="E3955" si="5851">SUM(E3950:H3950)</f>
        <v>0</v>
      </c>
      <c r="F3955">
        <f t="shared" ref="F3955" si="5852">SUM(F3950:I3950)</f>
        <v>0</v>
      </c>
      <c r="G3955">
        <f t="shared" ref="G3955" si="5853">SUM(G3950:J3950)</f>
        <v>0</v>
      </c>
      <c r="H3955">
        <f t="shared" ref="H3955" si="5854">SUM(H3950:K3950)</f>
        <v>0</v>
      </c>
      <c r="I3955">
        <f t="shared" ref="I3955" si="5855">SUM(I3950:L3950)</f>
        <v>0</v>
      </c>
    </row>
    <row r="3956" spans="1:16" x14ac:dyDescent="0.25">
      <c r="A3956" s="10"/>
      <c r="B3956" s="9"/>
      <c r="C3956" s="9"/>
      <c r="D3956" s="9"/>
      <c r="E3956" s="9"/>
      <c r="F3956" s="9"/>
      <c r="G3956" s="9"/>
      <c r="H3956" s="9"/>
      <c r="I3956" s="9"/>
    </row>
    <row r="3957" spans="1:16" x14ac:dyDescent="0.25">
      <c r="A3957" t="s">
        <v>35</v>
      </c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</row>
    <row r="3958" spans="1:16" x14ac:dyDescent="0.25">
      <c r="A3958" t="e">
        <f>B3958</f>
        <v>#DIV/0!</v>
      </c>
      <c r="B3958" t="e">
        <f>OR(AND(C3958:D3958),AND(C3958,E3958))</f>
        <v>#DIV/0!</v>
      </c>
      <c r="C3958" t="e">
        <f>AND(((C3952-D3952)/D3952)&gt;0,((C3947-D3947)/D3947)&gt;0,((C3952-E3952)/E3952)&gt;0,((C3947-E3947)/E3947)&gt;0)</f>
        <v>#DIV/0!</v>
      </c>
      <c r="D3958" t="e">
        <f>AND(((D3952-E3952)/E3952)&gt;0,((D3947-E3947)/E3947)&gt;0,((D3952-F3952)/F3952)&gt;0,((D3947-F3947)/F3947)&gt;0)</f>
        <v>#DIV/0!</v>
      </c>
      <c r="E3958" t="e">
        <f>AND(((E3952-F3952)/F3952)&gt;0,((E3947-F3947)/F3947)&gt;0,((E3952-G3952)/G3952)&gt;0,((E3947-G3947)/G3947)&gt;0)</f>
        <v>#DIV/0!</v>
      </c>
      <c r="F3958" t="e">
        <f>AND(((F3952-G3952)/G3952)&gt;0,((F3947-G3947)/G3947)&gt;0,((F3952-H3952)/H3952)&gt;0,((F3947-H3947)/H3947)&gt;0)</f>
        <v>#DIV/0!</v>
      </c>
      <c r="G3958" t="e">
        <f>AND(((G3952-H3952)/H3952)&gt;0,((G3947-H3947)/H3947)&gt;0,((G3952-I3952)/I3952)&gt;0,((G3947-I3947)/I3947)&gt;0)</f>
        <v>#DIV/0!</v>
      </c>
      <c r="H3958" t="e">
        <f>AND(((H3952-I3952)/I3952)&gt;0,((H3947-I3947)/I3947)&gt;0,((H3952-J3952)/J3952)&gt;0,((H3947-J3947)/J3947)&gt;0)</f>
        <v>#DIV/0!</v>
      </c>
      <c r="I3958" t="e">
        <f>AND(((I3952-J3952)/J3952)&gt;0,((I3947-J3947)/J3947)&gt;0,((I3952-K3952)/K3952)&gt;0,((I3947-K3947)/K3947)&gt;0)</f>
        <v>#DIV/0!</v>
      </c>
      <c r="J3958" t="e">
        <f>AND(((J3952-K3952)/K3952)&gt;0,((J3947-K3947)/K3947)&gt;0,((J3952-L3952)/L3952)&gt;0,((J3947-L3947)/L3947)&gt;0)</f>
        <v>#DIV/0!</v>
      </c>
      <c r="K3958" t="e">
        <f>AND(((K3952-L3952)/L3952)&gt;0,((K3947-L3947)/L3947)&gt;0,((K3952-M3952)/M3952)&gt;0,((K3947-M3947)/M3947)&gt;0)</f>
        <v>#DIV/0!</v>
      </c>
      <c r="L3958" t="e">
        <f>AND(((L3952-M3952)/M3952)&gt;0,((L3947-M3947)/M3947)&gt;0,((L3952-N3952)/N3952)&gt;0,((L3947-N3947)/N3947)&gt;0)</f>
        <v>#DIV/0!</v>
      </c>
    </row>
    <row r="3959" spans="1:16" x14ac:dyDescent="0.25">
      <c r="B3959" t="e">
        <f>OR(AND(C3959:D3959),AND(C3959,E3959))</f>
        <v>#DIV/0!</v>
      </c>
      <c r="C3959" t="e">
        <f>AND(((C3954-D3954)/D3954)&gt;0,((C3954-E3954)/E3954)&gt;0,((C3949-D3949)/D3949)&gt;0,((C3949-E3949)/E3949)&gt;0)</f>
        <v>#DIV/0!</v>
      </c>
      <c r="D3959" t="e">
        <f t="shared" ref="D3959:D3960" si="5856">AND(((D3954-E3954)/E3954)&gt;0,((D3954-F3954)/F3954)&gt;0,((D3949-E3949)/E3949)&gt;0,((D3949-F3949)/F3949)&gt;0)</f>
        <v>#DIV/0!</v>
      </c>
      <c r="E3959" t="e">
        <f t="shared" ref="E3959:E3960" si="5857">AND(((E3954-F3954)/F3954)&gt;0,((E3954-G3954)/G3954)&gt;0,((E3949-F3949)/F3949)&gt;0,((E3949-G3949)/G3949)&gt;0)</f>
        <v>#DIV/0!</v>
      </c>
      <c r="F3959" t="e">
        <f t="shared" ref="F3959:F3960" si="5858">AND(((F3954-G3954)/G3954)&gt;0,((F3954-H3954)/H3954)&gt;0,((F3949-G3949)/G3949)&gt;0,((F3949-H3949)/H3949)&gt;0)</f>
        <v>#DIV/0!</v>
      </c>
      <c r="G3959" t="e">
        <f t="shared" ref="G3959:G3960" si="5859">AND(((G3954-H3954)/H3954)&gt;0,((G3954-I3954)/I3954)&gt;0,((G3949-H3949)/H3949)&gt;0,((G3949-I3949)/I3949)&gt;0)</f>
        <v>#DIV/0!</v>
      </c>
      <c r="H3959" t="e">
        <f t="shared" ref="H3959:H3960" si="5860">AND(((H3954-I3954)/I3954)&gt;0,((H3954-J3954)/J3954)&gt;0,((H3949-I3949)/I3949)&gt;0,((H3949-J3949)/J3949)&gt;0)</f>
        <v>#DIV/0!</v>
      </c>
      <c r="I3959" t="e">
        <f t="shared" ref="I3959:I3960" si="5861">AND(((I3954-J3954)/J3954)&gt;0,((I3954-K3954)/K3954)&gt;0,((I3949-J3949)/J3949)&gt;0,((I3949-K3949)/K3949)&gt;0)</f>
        <v>#DIV/0!</v>
      </c>
      <c r="J3959" t="e">
        <f t="shared" ref="J3959:J3960" si="5862">AND(((J3954-K3954)/K3954)&gt;0,((J3954-L3954)/L3954)&gt;0,((J3949-K3949)/K3949)&gt;0,((J3949-L3949)/L3949)&gt;0)</f>
        <v>#DIV/0!</v>
      </c>
      <c r="K3959" t="e">
        <f t="shared" ref="K3959:K3960" si="5863">AND(((K3954-L3954)/L3954)&gt;0,((K3954-M3954)/M3954)&gt;0,((K3949-L3949)/L3949)&gt;0,((K3949-M3949)/M3949)&gt;0)</f>
        <v>#DIV/0!</v>
      </c>
      <c r="L3959" t="e">
        <f t="shared" ref="L3959:L3960" si="5864">AND(((L3954-M3954)/M3954)&gt;0,((L3954-N3954)/N3954)&gt;0,((L3949-M3949)/M3949)&gt;0,((L3949-N3949)/N3949)&gt;0)</f>
        <v>#DIV/0!</v>
      </c>
    </row>
    <row r="3960" spans="1:16" x14ac:dyDescent="0.25">
      <c r="B3960" t="e">
        <f>OR(AND(C3960:D3960),AND(C3960,E3960))</f>
        <v>#DIV/0!</v>
      </c>
      <c r="C3960" t="e">
        <f>AND(((C3955-D3955)/D3955)&gt;0,((C3955-E3955)/E3955)&gt;0,((C3950-D3950)/D3950)&gt;0,((C3950-E3950)/E3950)&gt;0)</f>
        <v>#DIV/0!</v>
      </c>
      <c r="D3960" t="e">
        <f t="shared" si="5856"/>
        <v>#DIV/0!</v>
      </c>
      <c r="E3960" t="e">
        <f t="shared" si="5857"/>
        <v>#DIV/0!</v>
      </c>
      <c r="F3960" t="e">
        <f t="shared" si="5858"/>
        <v>#DIV/0!</v>
      </c>
      <c r="G3960" t="e">
        <f t="shared" si="5859"/>
        <v>#DIV/0!</v>
      </c>
      <c r="H3960" t="e">
        <f t="shared" si="5860"/>
        <v>#DIV/0!</v>
      </c>
      <c r="I3960" t="e">
        <f t="shared" si="5861"/>
        <v>#DIV/0!</v>
      </c>
      <c r="J3960" t="e">
        <f t="shared" si="5862"/>
        <v>#DIV/0!</v>
      </c>
      <c r="K3960" t="e">
        <f t="shared" si="5863"/>
        <v>#DIV/0!</v>
      </c>
      <c r="L3960" t="e">
        <f t="shared" si="5864"/>
        <v>#DIV/0!</v>
      </c>
    </row>
    <row r="3962" spans="1:16" x14ac:dyDescent="0.25">
      <c r="A3962" s="7">
        <f>B3963</f>
        <v>0</v>
      </c>
      <c r="B3962" s="7" t="e">
        <f>OR(AND(C3975:D3975),AND(C3975,E3975))</f>
        <v>#DIV/0!</v>
      </c>
      <c r="C3962" s="7" t="e">
        <f>OR(AND(C3976:D3976),AND(C3976,E3976))</f>
        <v>#DIV/0!</v>
      </c>
      <c r="D3962" s="7" t="e">
        <f>OR(AND(C3977:D3977),AND(C3977,E3977))</f>
        <v>#DIV/0!</v>
      </c>
      <c r="E3962" s="7" t="str">
        <f>C3963</f>
        <v>JUN '21</v>
      </c>
      <c r="F3962" s="7" t="e">
        <f>OR(AND(D3975:E3975),AND(D3975,F3975))</f>
        <v>#DIV/0!</v>
      </c>
      <c r="G3962" s="7" t="e">
        <f>OR(AND(D3976:E3976),AND(D3976,F3976))</f>
        <v>#DIV/0!</v>
      </c>
      <c r="H3962" s="7" t="e">
        <f>OR(AND(D3977:E3977),AND(D3977,F3977))</f>
        <v>#DIV/0!</v>
      </c>
      <c r="I3962" s="7" t="str">
        <f>D3963</f>
        <v>MAR '21</v>
      </c>
      <c r="J3962" s="11">
        <f>A3973</f>
        <v>0</v>
      </c>
      <c r="K3962" s="7">
        <f>B3968</f>
        <v>0</v>
      </c>
      <c r="L3962" s="7"/>
      <c r="M3962" s="7"/>
      <c r="O3962" t="str">
        <f>"https://www.moneycontrol.com/financials/21stcenturymanagement/results/consolidated-quarterly-results/"&amp;M3962&amp;"/1"</f>
        <v>https://www.moneycontrol.com/financials/21stcenturymanagement/results/consolidated-quarterly-results//1</v>
      </c>
      <c r="P3962" t="str">
        <f>"https://www.moneycontrol.com/financials/21stcenturymanagement/results/consolidated-quarterly-results/"&amp;M3962&amp;"/2"</f>
        <v>https://www.moneycontrol.com/financials/21stcenturymanagement/results/consolidated-quarterly-results//2</v>
      </c>
    </row>
    <row r="3963" spans="1:16" x14ac:dyDescent="0.25">
      <c r="A3963" s="2" t="s">
        <v>49</v>
      </c>
      <c r="B3963" s="8"/>
      <c r="C3963" s="2" t="s">
        <v>50</v>
      </c>
      <c r="D3963" s="2" t="s">
        <v>48</v>
      </c>
      <c r="E3963" s="2" t="s">
        <v>47</v>
      </c>
      <c r="F3963" s="2" t="s">
        <v>51</v>
      </c>
      <c r="G3963" s="2" t="s">
        <v>46</v>
      </c>
      <c r="H3963" s="2" t="s">
        <v>45</v>
      </c>
      <c r="I3963" s="2" t="s">
        <v>44</v>
      </c>
      <c r="J3963" s="2" t="s">
        <v>43</v>
      </c>
      <c r="K3963" s="2" t="s">
        <v>42</v>
      </c>
      <c r="L3963" s="2" t="s">
        <v>41</v>
      </c>
      <c r="M3963" s="2"/>
      <c r="O3963" s="2"/>
    </row>
    <row r="3964" spans="1:16" x14ac:dyDescent="0.25">
      <c r="A3964" t="s">
        <v>38</v>
      </c>
      <c r="B3964" t="s">
        <v>34</v>
      </c>
      <c r="C3964" s="6"/>
      <c r="D3964" s="6"/>
      <c r="E3964" s="6"/>
      <c r="F3964" s="6"/>
      <c r="G3964" s="6"/>
      <c r="H3964" s="6"/>
      <c r="I3964" s="6"/>
      <c r="J3964" s="6"/>
      <c r="K3964" s="6"/>
      <c r="L3964" s="6"/>
    </row>
    <row r="3965" spans="1:16" x14ac:dyDescent="0.25">
      <c r="B3965" t="s">
        <v>36</v>
      </c>
      <c r="C3965" s="4"/>
      <c r="D3965" s="6"/>
      <c r="E3965" s="4"/>
      <c r="F3965" s="4"/>
      <c r="G3965" s="4"/>
      <c r="H3965" s="6"/>
      <c r="I3965" s="4"/>
      <c r="J3965" s="4"/>
      <c r="K3965" s="4"/>
      <c r="L3965" s="4"/>
    </row>
    <row r="3966" spans="1:16" x14ac:dyDescent="0.25">
      <c r="B3966" t="s">
        <v>33</v>
      </c>
      <c r="C3966" s="5" t="e">
        <f t="shared" ref="C3966:L3966" si="5865">C3965/C3964</f>
        <v>#DIV/0!</v>
      </c>
      <c r="D3966" s="5" t="e">
        <f t="shared" si="5865"/>
        <v>#DIV/0!</v>
      </c>
      <c r="E3966" s="5" t="e">
        <f t="shared" si="5865"/>
        <v>#DIV/0!</v>
      </c>
      <c r="F3966" s="5" t="e">
        <f t="shared" si="5865"/>
        <v>#DIV/0!</v>
      </c>
      <c r="G3966" s="5" t="e">
        <f t="shared" si="5865"/>
        <v>#DIV/0!</v>
      </c>
      <c r="H3966" s="5" t="e">
        <f t="shared" si="5865"/>
        <v>#DIV/0!</v>
      </c>
      <c r="I3966" s="5" t="e">
        <f t="shared" si="5865"/>
        <v>#DIV/0!</v>
      </c>
      <c r="J3966" s="5" t="e">
        <f t="shared" si="5865"/>
        <v>#DIV/0!</v>
      </c>
      <c r="K3966" s="5" t="e">
        <f t="shared" si="5865"/>
        <v>#DIV/0!</v>
      </c>
      <c r="L3966" s="5" t="e">
        <f t="shared" si="5865"/>
        <v>#DIV/0!</v>
      </c>
    </row>
    <row r="3967" spans="1:16" x14ac:dyDescent="0.25">
      <c r="B3967" t="s">
        <v>32</v>
      </c>
      <c r="C3967" s="4"/>
      <c r="D3967" s="4"/>
      <c r="E3967" s="4"/>
      <c r="F3967" s="4"/>
      <c r="G3967" s="4"/>
      <c r="H3967" s="4"/>
      <c r="I3967" s="4"/>
      <c r="J3967" s="4"/>
      <c r="K3967" s="4"/>
      <c r="L3967" s="4"/>
    </row>
    <row r="3969" spans="1:16" x14ac:dyDescent="0.25">
      <c r="A3969" t="s">
        <v>37</v>
      </c>
      <c r="B3969" t="s">
        <v>34</v>
      </c>
      <c r="C3969" s="3">
        <f t="shared" ref="C3969:C3970" si="5866">SUM(C3964:F3964)</f>
        <v>0</v>
      </c>
      <c r="D3969" s="3">
        <f t="shared" ref="D3969:D3970" si="5867">SUM(D3964:G3964)</f>
        <v>0</v>
      </c>
      <c r="E3969" s="3">
        <f t="shared" ref="E3969:E3970" si="5868">SUM(E3964:H3964)</f>
        <v>0</v>
      </c>
      <c r="F3969" s="3">
        <f t="shared" ref="F3969:F3970" si="5869">SUM(F3964:I3964)</f>
        <v>0</v>
      </c>
      <c r="G3969" s="3">
        <f t="shared" ref="G3969:G3970" si="5870">SUM(G3964:J3964)</f>
        <v>0</v>
      </c>
      <c r="H3969" s="3">
        <f t="shared" ref="H3969:H3970" si="5871">SUM(H3964:K3964)</f>
        <v>0</v>
      </c>
      <c r="I3969" s="3">
        <f t="shared" ref="I3969:I3970" si="5872">SUM(I3964:L3964)</f>
        <v>0</v>
      </c>
    </row>
    <row r="3970" spans="1:16" x14ac:dyDescent="0.25">
      <c r="B3970" t="s">
        <v>36</v>
      </c>
      <c r="C3970" s="3">
        <f t="shared" si="5866"/>
        <v>0</v>
      </c>
      <c r="D3970" s="3">
        <f t="shared" si="5867"/>
        <v>0</v>
      </c>
      <c r="E3970" s="3">
        <f t="shared" si="5868"/>
        <v>0</v>
      </c>
      <c r="F3970" s="3">
        <f t="shared" si="5869"/>
        <v>0</v>
      </c>
      <c r="G3970" s="3">
        <f t="shared" si="5870"/>
        <v>0</v>
      </c>
      <c r="H3970" s="3">
        <f t="shared" si="5871"/>
        <v>0</v>
      </c>
      <c r="I3970" s="3">
        <f t="shared" si="5872"/>
        <v>0</v>
      </c>
    </row>
    <row r="3971" spans="1:16" x14ac:dyDescent="0.25">
      <c r="B3971" t="s">
        <v>33</v>
      </c>
      <c r="C3971" s="1" t="e">
        <f t="shared" ref="C3971:I3971" si="5873">C3970/C3969</f>
        <v>#DIV/0!</v>
      </c>
      <c r="D3971" s="1" t="e">
        <f t="shared" si="5873"/>
        <v>#DIV/0!</v>
      </c>
      <c r="E3971" s="1" t="e">
        <f t="shared" si="5873"/>
        <v>#DIV/0!</v>
      </c>
      <c r="F3971" s="1" t="e">
        <f t="shared" si="5873"/>
        <v>#DIV/0!</v>
      </c>
      <c r="G3971" s="1" t="e">
        <f t="shared" si="5873"/>
        <v>#DIV/0!</v>
      </c>
      <c r="H3971" s="1" t="e">
        <f t="shared" si="5873"/>
        <v>#DIV/0!</v>
      </c>
      <c r="I3971" s="1" t="e">
        <f t="shared" si="5873"/>
        <v>#DIV/0!</v>
      </c>
    </row>
    <row r="3972" spans="1:16" x14ac:dyDescent="0.25">
      <c r="B3972" t="s">
        <v>32</v>
      </c>
      <c r="C3972">
        <f t="shared" ref="C3972" si="5874">SUM(C3967:F3967)</f>
        <v>0</v>
      </c>
      <c r="D3972">
        <f t="shared" ref="D3972" si="5875">SUM(D3967:G3967)</f>
        <v>0</v>
      </c>
      <c r="E3972">
        <f t="shared" ref="E3972" si="5876">SUM(E3967:H3967)</f>
        <v>0</v>
      </c>
      <c r="F3972">
        <f t="shared" ref="F3972" si="5877">SUM(F3967:I3967)</f>
        <v>0</v>
      </c>
      <c r="G3972">
        <f t="shared" ref="G3972" si="5878">SUM(G3967:J3967)</f>
        <v>0</v>
      </c>
      <c r="H3972">
        <f t="shared" ref="H3972" si="5879">SUM(H3967:K3967)</f>
        <v>0</v>
      </c>
      <c r="I3972">
        <f t="shared" ref="I3972" si="5880">SUM(I3967:L3967)</f>
        <v>0</v>
      </c>
    </row>
    <row r="3973" spans="1:16" x14ac:dyDescent="0.25">
      <c r="A3973" s="10"/>
      <c r="B3973" s="9"/>
      <c r="C3973" s="9"/>
      <c r="D3973" s="9"/>
      <c r="E3973" s="9"/>
      <c r="F3973" s="9"/>
      <c r="G3973" s="9"/>
      <c r="H3973" s="9"/>
      <c r="I3973" s="9"/>
    </row>
    <row r="3974" spans="1:16" x14ac:dyDescent="0.25">
      <c r="A3974" t="s">
        <v>35</v>
      </c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</row>
    <row r="3975" spans="1:16" x14ac:dyDescent="0.25">
      <c r="A3975" t="e">
        <f>B3975</f>
        <v>#DIV/0!</v>
      </c>
      <c r="B3975" t="e">
        <f>OR(AND(C3975:D3975),AND(C3975,E3975))</f>
        <v>#DIV/0!</v>
      </c>
      <c r="C3975" t="e">
        <f>AND(((C3969-D3969)/D3969)&gt;0,((C3964-D3964)/D3964)&gt;0,((C3969-E3969)/E3969)&gt;0,((C3964-E3964)/E3964)&gt;0)</f>
        <v>#DIV/0!</v>
      </c>
      <c r="D3975" t="e">
        <f>AND(((D3969-E3969)/E3969)&gt;0,((D3964-E3964)/E3964)&gt;0,((D3969-F3969)/F3969)&gt;0,((D3964-F3964)/F3964)&gt;0)</f>
        <v>#DIV/0!</v>
      </c>
      <c r="E3975" t="e">
        <f>AND(((E3969-F3969)/F3969)&gt;0,((E3964-F3964)/F3964)&gt;0,((E3969-G3969)/G3969)&gt;0,((E3964-G3964)/G3964)&gt;0)</f>
        <v>#DIV/0!</v>
      </c>
      <c r="F3975" t="e">
        <f>AND(((F3969-G3969)/G3969)&gt;0,((F3964-G3964)/G3964)&gt;0,((F3969-H3969)/H3969)&gt;0,((F3964-H3964)/H3964)&gt;0)</f>
        <v>#DIV/0!</v>
      </c>
      <c r="G3975" t="e">
        <f>AND(((G3969-H3969)/H3969)&gt;0,((G3964-H3964)/H3964)&gt;0,((G3969-I3969)/I3969)&gt;0,((G3964-I3964)/I3964)&gt;0)</f>
        <v>#DIV/0!</v>
      </c>
      <c r="H3975" t="e">
        <f>AND(((H3969-I3969)/I3969)&gt;0,((H3964-I3964)/I3964)&gt;0,((H3969-J3969)/J3969)&gt;0,((H3964-J3964)/J3964)&gt;0)</f>
        <v>#DIV/0!</v>
      </c>
      <c r="I3975" t="e">
        <f>AND(((I3969-J3969)/J3969)&gt;0,((I3964-J3964)/J3964)&gt;0,((I3969-K3969)/K3969)&gt;0,((I3964-K3964)/K3964)&gt;0)</f>
        <v>#DIV/0!</v>
      </c>
      <c r="J3975" t="e">
        <f>AND(((J3969-K3969)/K3969)&gt;0,((J3964-K3964)/K3964)&gt;0,((J3969-L3969)/L3969)&gt;0,((J3964-L3964)/L3964)&gt;0)</f>
        <v>#DIV/0!</v>
      </c>
      <c r="K3975" t="e">
        <f>AND(((K3969-L3969)/L3969)&gt;0,((K3964-L3964)/L3964)&gt;0,((K3969-M3969)/M3969)&gt;0,((K3964-M3964)/M3964)&gt;0)</f>
        <v>#DIV/0!</v>
      </c>
      <c r="L3975" t="e">
        <f>AND(((L3969-M3969)/M3969)&gt;0,((L3964-M3964)/M3964)&gt;0,((L3969-N3969)/N3969)&gt;0,((L3964-N3964)/N3964)&gt;0)</f>
        <v>#DIV/0!</v>
      </c>
    </row>
    <row r="3976" spans="1:16" x14ac:dyDescent="0.25">
      <c r="B3976" t="e">
        <f>OR(AND(C3976:D3976),AND(C3976,E3976))</f>
        <v>#DIV/0!</v>
      </c>
      <c r="C3976" t="e">
        <f>AND(((C3971-D3971)/D3971)&gt;0,((C3971-E3971)/E3971)&gt;0,((C3966-D3966)/D3966)&gt;0,((C3966-E3966)/E3966)&gt;0)</f>
        <v>#DIV/0!</v>
      </c>
      <c r="D3976" t="e">
        <f t="shared" ref="D3976:D3977" si="5881">AND(((D3971-E3971)/E3971)&gt;0,((D3971-F3971)/F3971)&gt;0,((D3966-E3966)/E3966)&gt;0,((D3966-F3966)/F3966)&gt;0)</f>
        <v>#DIV/0!</v>
      </c>
      <c r="E3976" t="e">
        <f t="shared" ref="E3976:E3977" si="5882">AND(((E3971-F3971)/F3971)&gt;0,((E3971-G3971)/G3971)&gt;0,((E3966-F3966)/F3966)&gt;0,((E3966-G3966)/G3966)&gt;0)</f>
        <v>#DIV/0!</v>
      </c>
      <c r="F3976" t="e">
        <f t="shared" ref="F3976:F3977" si="5883">AND(((F3971-G3971)/G3971)&gt;0,((F3971-H3971)/H3971)&gt;0,((F3966-G3966)/G3966)&gt;0,((F3966-H3966)/H3966)&gt;0)</f>
        <v>#DIV/0!</v>
      </c>
      <c r="G3976" t="e">
        <f t="shared" ref="G3976:G3977" si="5884">AND(((G3971-H3971)/H3971)&gt;0,((G3971-I3971)/I3971)&gt;0,((G3966-H3966)/H3966)&gt;0,((G3966-I3966)/I3966)&gt;0)</f>
        <v>#DIV/0!</v>
      </c>
      <c r="H3976" t="e">
        <f t="shared" ref="H3976:H3977" si="5885">AND(((H3971-I3971)/I3971)&gt;0,((H3971-J3971)/J3971)&gt;0,((H3966-I3966)/I3966)&gt;0,((H3966-J3966)/J3966)&gt;0)</f>
        <v>#DIV/0!</v>
      </c>
      <c r="I3976" t="e">
        <f t="shared" ref="I3976:I3977" si="5886">AND(((I3971-J3971)/J3971)&gt;0,((I3971-K3971)/K3971)&gt;0,((I3966-J3966)/J3966)&gt;0,((I3966-K3966)/K3966)&gt;0)</f>
        <v>#DIV/0!</v>
      </c>
      <c r="J3976" t="e">
        <f t="shared" ref="J3976:J3977" si="5887">AND(((J3971-K3971)/K3971)&gt;0,((J3971-L3971)/L3971)&gt;0,((J3966-K3966)/K3966)&gt;0,((J3966-L3966)/L3966)&gt;0)</f>
        <v>#DIV/0!</v>
      </c>
      <c r="K3976" t="e">
        <f t="shared" ref="K3976:K3977" si="5888">AND(((K3971-L3971)/L3971)&gt;0,((K3971-M3971)/M3971)&gt;0,((K3966-L3966)/L3966)&gt;0,((K3966-M3966)/M3966)&gt;0)</f>
        <v>#DIV/0!</v>
      </c>
      <c r="L3976" t="e">
        <f t="shared" ref="L3976:L3977" si="5889">AND(((L3971-M3971)/M3971)&gt;0,((L3971-N3971)/N3971)&gt;0,((L3966-M3966)/M3966)&gt;0,((L3966-N3966)/N3966)&gt;0)</f>
        <v>#DIV/0!</v>
      </c>
    </row>
    <row r="3977" spans="1:16" x14ac:dyDescent="0.25">
      <c r="B3977" t="e">
        <f>OR(AND(C3977:D3977),AND(C3977,E3977))</f>
        <v>#DIV/0!</v>
      </c>
      <c r="C3977" t="e">
        <f>AND(((C3972-D3972)/D3972)&gt;0,((C3972-E3972)/E3972)&gt;0,((C3967-D3967)/D3967)&gt;0,((C3967-E3967)/E3967)&gt;0)</f>
        <v>#DIV/0!</v>
      </c>
      <c r="D3977" t="e">
        <f t="shared" si="5881"/>
        <v>#DIV/0!</v>
      </c>
      <c r="E3977" t="e">
        <f t="shared" si="5882"/>
        <v>#DIV/0!</v>
      </c>
      <c r="F3977" t="e">
        <f t="shared" si="5883"/>
        <v>#DIV/0!</v>
      </c>
      <c r="G3977" t="e">
        <f t="shared" si="5884"/>
        <v>#DIV/0!</v>
      </c>
      <c r="H3977" t="e">
        <f t="shared" si="5885"/>
        <v>#DIV/0!</v>
      </c>
      <c r="I3977" t="e">
        <f t="shared" si="5886"/>
        <v>#DIV/0!</v>
      </c>
      <c r="J3977" t="e">
        <f t="shared" si="5887"/>
        <v>#DIV/0!</v>
      </c>
      <c r="K3977" t="e">
        <f t="shared" si="5888"/>
        <v>#DIV/0!</v>
      </c>
      <c r="L3977" t="e">
        <f t="shared" si="5889"/>
        <v>#DIV/0!</v>
      </c>
    </row>
    <row r="3979" spans="1:16" x14ac:dyDescent="0.25">
      <c r="A3979" s="7">
        <f>B3980</f>
        <v>0</v>
      </c>
      <c r="B3979" s="7" t="e">
        <f>OR(AND(C3992:D3992),AND(C3992,E3992))</f>
        <v>#DIV/0!</v>
      </c>
      <c r="C3979" s="7" t="e">
        <f>OR(AND(C3993:D3993),AND(C3993,E3993))</f>
        <v>#DIV/0!</v>
      </c>
      <c r="D3979" s="7" t="e">
        <f>OR(AND(C3994:D3994),AND(C3994,E3994))</f>
        <v>#DIV/0!</v>
      </c>
      <c r="E3979" s="7" t="str">
        <f>C3980</f>
        <v>JUN '21</v>
      </c>
      <c r="F3979" s="7" t="e">
        <f>OR(AND(D3992:E3992),AND(D3992,F3992))</f>
        <v>#DIV/0!</v>
      </c>
      <c r="G3979" s="7" t="e">
        <f>OR(AND(D3993:E3993),AND(D3993,F3993))</f>
        <v>#DIV/0!</v>
      </c>
      <c r="H3979" s="7" t="e">
        <f>OR(AND(D3994:E3994),AND(D3994,F3994))</f>
        <v>#DIV/0!</v>
      </c>
      <c r="I3979" s="7" t="str">
        <f>D3980</f>
        <v>MAR '21</v>
      </c>
      <c r="J3979" s="11">
        <f>A3990</f>
        <v>0</v>
      </c>
      <c r="K3979" s="7">
        <f>B3985</f>
        <v>0</v>
      </c>
      <c r="L3979" s="7"/>
      <c r="M3979" s="7"/>
      <c r="O3979" t="str">
        <f>"https://www.moneycontrol.com/financials/21stcenturymanagement/results/consolidated-quarterly-results/"&amp;M3979&amp;"/1"</f>
        <v>https://www.moneycontrol.com/financials/21stcenturymanagement/results/consolidated-quarterly-results//1</v>
      </c>
      <c r="P3979" t="str">
        <f>"https://www.moneycontrol.com/financials/21stcenturymanagement/results/consolidated-quarterly-results/"&amp;M3979&amp;"/2"</f>
        <v>https://www.moneycontrol.com/financials/21stcenturymanagement/results/consolidated-quarterly-results//2</v>
      </c>
    </row>
    <row r="3980" spans="1:16" x14ac:dyDescent="0.25">
      <c r="A3980" s="2" t="s">
        <v>49</v>
      </c>
      <c r="B3980" s="8"/>
      <c r="C3980" s="2" t="s">
        <v>50</v>
      </c>
      <c r="D3980" s="2" t="s">
        <v>48</v>
      </c>
      <c r="E3980" s="2" t="s">
        <v>47</v>
      </c>
      <c r="F3980" s="2" t="s">
        <v>51</v>
      </c>
      <c r="G3980" s="2" t="s">
        <v>46</v>
      </c>
      <c r="H3980" s="2" t="s">
        <v>45</v>
      </c>
      <c r="I3980" s="2" t="s">
        <v>44</v>
      </c>
      <c r="J3980" s="2" t="s">
        <v>43</v>
      </c>
      <c r="K3980" s="2" t="s">
        <v>42</v>
      </c>
      <c r="L3980" s="2" t="s">
        <v>41</v>
      </c>
      <c r="M3980" s="2"/>
      <c r="O3980" s="2"/>
    </row>
    <row r="3981" spans="1:16" x14ac:dyDescent="0.25">
      <c r="A3981" t="s">
        <v>38</v>
      </c>
      <c r="B3981" t="s">
        <v>34</v>
      </c>
      <c r="C3981" s="6"/>
      <c r="D3981" s="6"/>
      <c r="E3981" s="6"/>
      <c r="F3981" s="6"/>
      <c r="G3981" s="6"/>
      <c r="H3981" s="6"/>
      <c r="I3981" s="6"/>
      <c r="J3981" s="6"/>
      <c r="K3981" s="6"/>
      <c r="L3981" s="6"/>
    </row>
    <row r="3982" spans="1:16" x14ac:dyDescent="0.25">
      <c r="B3982" t="s">
        <v>36</v>
      </c>
      <c r="C3982" s="4"/>
      <c r="D3982" s="6"/>
      <c r="E3982" s="4"/>
      <c r="F3982" s="4"/>
      <c r="G3982" s="4"/>
      <c r="H3982" s="6"/>
      <c r="I3982" s="4"/>
      <c r="J3982" s="4"/>
      <c r="K3982" s="4"/>
      <c r="L3982" s="4"/>
    </row>
    <row r="3983" spans="1:16" x14ac:dyDescent="0.25">
      <c r="B3983" t="s">
        <v>33</v>
      </c>
      <c r="C3983" s="5" t="e">
        <f t="shared" ref="C3983:L3983" si="5890">C3982/C3981</f>
        <v>#DIV/0!</v>
      </c>
      <c r="D3983" s="5" t="e">
        <f t="shared" si="5890"/>
        <v>#DIV/0!</v>
      </c>
      <c r="E3983" s="5" t="e">
        <f t="shared" si="5890"/>
        <v>#DIV/0!</v>
      </c>
      <c r="F3983" s="5" t="e">
        <f t="shared" si="5890"/>
        <v>#DIV/0!</v>
      </c>
      <c r="G3983" s="5" t="e">
        <f t="shared" si="5890"/>
        <v>#DIV/0!</v>
      </c>
      <c r="H3983" s="5" t="e">
        <f t="shared" si="5890"/>
        <v>#DIV/0!</v>
      </c>
      <c r="I3983" s="5" t="e">
        <f t="shared" si="5890"/>
        <v>#DIV/0!</v>
      </c>
      <c r="J3983" s="5" t="e">
        <f t="shared" si="5890"/>
        <v>#DIV/0!</v>
      </c>
      <c r="K3983" s="5" t="e">
        <f t="shared" si="5890"/>
        <v>#DIV/0!</v>
      </c>
      <c r="L3983" s="5" t="e">
        <f t="shared" si="5890"/>
        <v>#DIV/0!</v>
      </c>
    </row>
    <row r="3984" spans="1:16" x14ac:dyDescent="0.25">
      <c r="B3984" t="s">
        <v>32</v>
      </c>
      <c r="C3984" s="4"/>
      <c r="D3984" s="4"/>
      <c r="E3984" s="4"/>
      <c r="F3984" s="4"/>
      <c r="G3984" s="4"/>
      <c r="H3984" s="4"/>
      <c r="I3984" s="4"/>
      <c r="J3984" s="4"/>
      <c r="K3984" s="4"/>
      <c r="L3984" s="4"/>
    </row>
    <row r="3986" spans="1:16" x14ac:dyDescent="0.25">
      <c r="A3986" t="s">
        <v>37</v>
      </c>
      <c r="B3986" t="s">
        <v>34</v>
      </c>
      <c r="C3986" s="3">
        <f t="shared" ref="C3986:C3987" si="5891">SUM(C3981:F3981)</f>
        <v>0</v>
      </c>
      <c r="D3986" s="3">
        <f t="shared" ref="D3986:D3987" si="5892">SUM(D3981:G3981)</f>
        <v>0</v>
      </c>
      <c r="E3986" s="3">
        <f t="shared" ref="E3986:E3987" si="5893">SUM(E3981:H3981)</f>
        <v>0</v>
      </c>
      <c r="F3986" s="3">
        <f t="shared" ref="F3986:F3987" si="5894">SUM(F3981:I3981)</f>
        <v>0</v>
      </c>
      <c r="G3986" s="3">
        <f t="shared" ref="G3986:G3987" si="5895">SUM(G3981:J3981)</f>
        <v>0</v>
      </c>
      <c r="H3986" s="3">
        <f t="shared" ref="H3986:H3987" si="5896">SUM(H3981:K3981)</f>
        <v>0</v>
      </c>
      <c r="I3986" s="3">
        <f t="shared" ref="I3986:I3987" si="5897">SUM(I3981:L3981)</f>
        <v>0</v>
      </c>
    </row>
    <row r="3987" spans="1:16" x14ac:dyDescent="0.25">
      <c r="B3987" t="s">
        <v>36</v>
      </c>
      <c r="C3987" s="3">
        <f t="shared" si="5891"/>
        <v>0</v>
      </c>
      <c r="D3987" s="3">
        <f t="shared" si="5892"/>
        <v>0</v>
      </c>
      <c r="E3987" s="3">
        <f t="shared" si="5893"/>
        <v>0</v>
      </c>
      <c r="F3987" s="3">
        <f t="shared" si="5894"/>
        <v>0</v>
      </c>
      <c r="G3987" s="3">
        <f t="shared" si="5895"/>
        <v>0</v>
      </c>
      <c r="H3987" s="3">
        <f t="shared" si="5896"/>
        <v>0</v>
      </c>
      <c r="I3987" s="3">
        <f t="shared" si="5897"/>
        <v>0</v>
      </c>
    </row>
    <row r="3988" spans="1:16" x14ac:dyDescent="0.25">
      <c r="B3988" t="s">
        <v>33</v>
      </c>
      <c r="C3988" s="1" t="e">
        <f t="shared" ref="C3988:I3988" si="5898">C3987/C3986</f>
        <v>#DIV/0!</v>
      </c>
      <c r="D3988" s="1" t="e">
        <f t="shared" si="5898"/>
        <v>#DIV/0!</v>
      </c>
      <c r="E3988" s="1" t="e">
        <f t="shared" si="5898"/>
        <v>#DIV/0!</v>
      </c>
      <c r="F3988" s="1" t="e">
        <f t="shared" si="5898"/>
        <v>#DIV/0!</v>
      </c>
      <c r="G3988" s="1" t="e">
        <f t="shared" si="5898"/>
        <v>#DIV/0!</v>
      </c>
      <c r="H3988" s="1" t="e">
        <f t="shared" si="5898"/>
        <v>#DIV/0!</v>
      </c>
      <c r="I3988" s="1" t="e">
        <f t="shared" si="5898"/>
        <v>#DIV/0!</v>
      </c>
    </row>
    <row r="3989" spans="1:16" x14ac:dyDescent="0.25">
      <c r="B3989" t="s">
        <v>32</v>
      </c>
      <c r="C3989">
        <f t="shared" ref="C3989" si="5899">SUM(C3984:F3984)</f>
        <v>0</v>
      </c>
      <c r="D3989">
        <f t="shared" ref="D3989" si="5900">SUM(D3984:G3984)</f>
        <v>0</v>
      </c>
      <c r="E3989">
        <f t="shared" ref="E3989" si="5901">SUM(E3984:H3984)</f>
        <v>0</v>
      </c>
      <c r="F3989">
        <f t="shared" ref="F3989" si="5902">SUM(F3984:I3984)</f>
        <v>0</v>
      </c>
      <c r="G3989">
        <f t="shared" ref="G3989" si="5903">SUM(G3984:J3984)</f>
        <v>0</v>
      </c>
      <c r="H3989">
        <f t="shared" ref="H3989" si="5904">SUM(H3984:K3984)</f>
        <v>0</v>
      </c>
      <c r="I3989">
        <f t="shared" ref="I3989" si="5905">SUM(I3984:L3984)</f>
        <v>0</v>
      </c>
    </row>
    <row r="3990" spans="1:16" x14ac:dyDescent="0.25">
      <c r="A3990" s="10"/>
      <c r="B3990" s="9"/>
      <c r="C3990" s="9"/>
      <c r="D3990" s="9"/>
      <c r="E3990" s="9"/>
      <c r="F3990" s="9"/>
      <c r="G3990" s="9"/>
      <c r="H3990" s="9"/>
      <c r="I3990" s="9"/>
    </row>
    <row r="3991" spans="1:16" x14ac:dyDescent="0.25">
      <c r="A3991" t="s">
        <v>35</v>
      </c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</row>
    <row r="3992" spans="1:16" x14ac:dyDescent="0.25">
      <c r="A3992" t="e">
        <f>B3992</f>
        <v>#DIV/0!</v>
      </c>
      <c r="B3992" t="e">
        <f>OR(AND(C3992:D3992),AND(C3992,E3992))</f>
        <v>#DIV/0!</v>
      </c>
      <c r="C3992" t="e">
        <f>AND(((C3986-D3986)/D3986)&gt;0,((C3981-D3981)/D3981)&gt;0,((C3986-E3986)/E3986)&gt;0,((C3981-E3981)/E3981)&gt;0)</f>
        <v>#DIV/0!</v>
      </c>
      <c r="D3992" t="e">
        <f>AND(((D3986-E3986)/E3986)&gt;0,((D3981-E3981)/E3981)&gt;0,((D3986-F3986)/F3986)&gt;0,((D3981-F3981)/F3981)&gt;0)</f>
        <v>#DIV/0!</v>
      </c>
      <c r="E3992" t="e">
        <f>AND(((E3986-F3986)/F3986)&gt;0,((E3981-F3981)/F3981)&gt;0,((E3986-G3986)/G3986)&gt;0,((E3981-G3981)/G3981)&gt;0)</f>
        <v>#DIV/0!</v>
      </c>
      <c r="F3992" t="e">
        <f>AND(((F3986-G3986)/G3986)&gt;0,((F3981-G3981)/G3981)&gt;0,((F3986-H3986)/H3986)&gt;0,((F3981-H3981)/H3981)&gt;0)</f>
        <v>#DIV/0!</v>
      </c>
      <c r="G3992" t="e">
        <f>AND(((G3986-H3986)/H3986)&gt;0,((G3981-H3981)/H3981)&gt;0,((G3986-I3986)/I3986)&gt;0,((G3981-I3981)/I3981)&gt;0)</f>
        <v>#DIV/0!</v>
      </c>
      <c r="H3992" t="e">
        <f>AND(((H3986-I3986)/I3986)&gt;0,((H3981-I3981)/I3981)&gt;0,((H3986-J3986)/J3986)&gt;0,((H3981-J3981)/J3981)&gt;0)</f>
        <v>#DIV/0!</v>
      </c>
      <c r="I3992" t="e">
        <f>AND(((I3986-J3986)/J3986)&gt;0,((I3981-J3981)/J3981)&gt;0,((I3986-K3986)/K3986)&gt;0,((I3981-K3981)/K3981)&gt;0)</f>
        <v>#DIV/0!</v>
      </c>
      <c r="J3992" t="e">
        <f>AND(((J3986-K3986)/K3986)&gt;0,((J3981-K3981)/K3981)&gt;0,((J3986-L3986)/L3986)&gt;0,((J3981-L3981)/L3981)&gt;0)</f>
        <v>#DIV/0!</v>
      </c>
      <c r="K3992" t="e">
        <f>AND(((K3986-L3986)/L3986)&gt;0,((K3981-L3981)/L3981)&gt;0,((K3986-M3986)/M3986)&gt;0,((K3981-M3981)/M3981)&gt;0)</f>
        <v>#DIV/0!</v>
      </c>
      <c r="L3992" t="e">
        <f>AND(((L3986-M3986)/M3986)&gt;0,((L3981-M3981)/M3981)&gt;0,((L3986-N3986)/N3986)&gt;0,((L3981-N3981)/N3981)&gt;0)</f>
        <v>#DIV/0!</v>
      </c>
    </row>
    <row r="3993" spans="1:16" x14ac:dyDescent="0.25">
      <c r="B3993" t="e">
        <f>OR(AND(C3993:D3993),AND(C3993,E3993))</f>
        <v>#DIV/0!</v>
      </c>
      <c r="C3993" t="e">
        <f>AND(((C3988-D3988)/D3988)&gt;0,((C3988-E3988)/E3988)&gt;0,((C3983-D3983)/D3983)&gt;0,((C3983-E3983)/E3983)&gt;0)</f>
        <v>#DIV/0!</v>
      </c>
      <c r="D3993" t="e">
        <f t="shared" ref="D3993:D3994" si="5906">AND(((D3988-E3988)/E3988)&gt;0,((D3988-F3988)/F3988)&gt;0,((D3983-E3983)/E3983)&gt;0,((D3983-F3983)/F3983)&gt;0)</f>
        <v>#DIV/0!</v>
      </c>
      <c r="E3993" t="e">
        <f t="shared" ref="E3993:E3994" si="5907">AND(((E3988-F3988)/F3988)&gt;0,((E3988-G3988)/G3988)&gt;0,((E3983-F3983)/F3983)&gt;0,((E3983-G3983)/G3983)&gt;0)</f>
        <v>#DIV/0!</v>
      </c>
      <c r="F3993" t="e">
        <f t="shared" ref="F3993:F3994" si="5908">AND(((F3988-G3988)/G3988)&gt;0,((F3988-H3988)/H3988)&gt;0,((F3983-G3983)/G3983)&gt;0,((F3983-H3983)/H3983)&gt;0)</f>
        <v>#DIV/0!</v>
      </c>
      <c r="G3993" t="e">
        <f t="shared" ref="G3993:G3994" si="5909">AND(((G3988-H3988)/H3988)&gt;0,((G3988-I3988)/I3988)&gt;0,((G3983-H3983)/H3983)&gt;0,((G3983-I3983)/I3983)&gt;0)</f>
        <v>#DIV/0!</v>
      </c>
      <c r="H3993" t="e">
        <f t="shared" ref="H3993:H3994" si="5910">AND(((H3988-I3988)/I3988)&gt;0,((H3988-J3988)/J3988)&gt;0,((H3983-I3983)/I3983)&gt;0,((H3983-J3983)/J3983)&gt;0)</f>
        <v>#DIV/0!</v>
      </c>
      <c r="I3993" t="e">
        <f t="shared" ref="I3993:I3994" si="5911">AND(((I3988-J3988)/J3988)&gt;0,((I3988-K3988)/K3988)&gt;0,((I3983-J3983)/J3983)&gt;0,((I3983-K3983)/K3983)&gt;0)</f>
        <v>#DIV/0!</v>
      </c>
      <c r="J3993" t="e">
        <f t="shared" ref="J3993:J3994" si="5912">AND(((J3988-K3988)/K3988)&gt;0,((J3988-L3988)/L3988)&gt;0,((J3983-K3983)/K3983)&gt;0,((J3983-L3983)/L3983)&gt;0)</f>
        <v>#DIV/0!</v>
      </c>
      <c r="K3993" t="e">
        <f t="shared" ref="K3993:K3994" si="5913">AND(((K3988-L3988)/L3988)&gt;0,((K3988-M3988)/M3988)&gt;0,((K3983-L3983)/L3983)&gt;0,((K3983-M3983)/M3983)&gt;0)</f>
        <v>#DIV/0!</v>
      </c>
      <c r="L3993" t="e">
        <f t="shared" ref="L3993:L3994" si="5914">AND(((L3988-M3988)/M3988)&gt;0,((L3988-N3988)/N3988)&gt;0,((L3983-M3983)/M3983)&gt;0,((L3983-N3983)/N3983)&gt;0)</f>
        <v>#DIV/0!</v>
      </c>
    </row>
    <row r="3994" spans="1:16" x14ac:dyDescent="0.25">
      <c r="B3994" t="e">
        <f>OR(AND(C3994:D3994),AND(C3994,E3994))</f>
        <v>#DIV/0!</v>
      </c>
      <c r="C3994" t="e">
        <f>AND(((C3989-D3989)/D3989)&gt;0,((C3989-E3989)/E3989)&gt;0,((C3984-D3984)/D3984)&gt;0,((C3984-E3984)/E3984)&gt;0)</f>
        <v>#DIV/0!</v>
      </c>
      <c r="D3994" t="e">
        <f t="shared" si="5906"/>
        <v>#DIV/0!</v>
      </c>
      <c r="E3994" t="e">
        <f t="shared" si="5907"/>
        <v>#DIV/0!</v>
      </c>
      <c r="F3994" t="e">
        <f t="shared" si="5908"/>
        <v>#DIV/0!</v>
      </c>
      <c r="G3994" t="e">
        <f t="shared" si="5909"/>
        <v>#DIV/0!</v>
      </c>
      <c r="H3994" t="e">
        <f t="shared" si="5910"/>
        <v>#DIV/0!</v>
      </c>
      <c r="I3994" t="e">
        <f t="shared" si="5911"/>
        <v>#DIV/0!</v>
      </c>
      <c r="J3994" t="e">
        <f t="shared" si="5912"/>
        <v>#DIV/0!</v>
      </c>
      <c r="K3994" t="e">
        <f t="shared" si="5913"/>
        <v>#DIV/0!</v>
      </c>
      <c r="L3994" t="e">
        <f t="shared" si="5914"/>
        <v>#DIV/0!</v>
      </c>
    </row>
    <row r="3996" spans="1:16" x14ac:dyDescent="0.25">
      <c r="A3996" s="7">
        <f>B3997</f>
        <v>0</v>
      </c>
      <c r="B3996" s="7" t="e">
        <f>OR(AND(C4009:D4009),AND(C4009,E4009))</f>
        <v>#DIV/0!</v>
      </c>
      <c r="C3996" s="7" t="e">
        <f>OR(AND(C4010:D4010),AND(C4010,E4010))</f>
        <v>#DIV/0!</v>
      </c>
      <c r="D3996" s="7" t="e">
        <f>OR(AND(C4011:D4011),AND(C4011,E4011))</f>
        <v>#DIV/0!</v>
      </c>
      <c r="E3996" s="7" t="str">
        <f>C3997</f>
        <v>JUN '21</v>
      </c>
      <c r="F3996" s="7" t="e">
        <f>OR(AND(D4009:E4009),AND(D4009,F4009))</f>
        <v>#DIV/0!</v>
      </c>
      <c r="G3996" s="7" t="e">
        <f>OR(AND(D4010:E4010),AND(D4010,F4010))</f>
        <v>#DIV/0!</v>
      </c>
      <c r="H3996" s="7" t="e">
        <f>OR(AND(D4011:E4011),AND(D4011,F4011))</f>
        <v>#DIV/0!</v>
      </c>
      <c r="I3996" s="7" t="str">
        <f>D3997</f>
        <v>MAR '21</v>
      </c>
      <c r="J3996" s="11">
        <f>A4007</f>
        <v>0</v>
      </c>
      <c r="K3996" s="7">
        <f>B4002</f>
        <v>0</v>
      </c>
      <c r="L3996" s="7"/>
      <c r="M3996" s="7"/>
      <c r="O3996" t="str">
        <f>"https://www.moneycontrol.com/financials/21stcenturymanagement/results/consolidated-quarterly-results/"&amp;M3996&amp;"/1"</f>
        <v>https://www.moneycontrol.com/financials/21stcenturymanagement/results/consolidated-quarterly-results//1</v>
      </c>
      <c r="P3996" t="str">
        <f>"https://www.moneycontrol.com/financials/21stcenturymanagement/results/consolidated-quarterly-results/"&amp;M3996&amp;"/2"</f>
        <v>https://www.moneycontrol.com/financials/21stcenturymanagement/results/consolidated-quarterly-results//2</v>
      </c>
    </row>
    <row r="3997" spans="1:16" x14ac:dyDescent="0.25">
      <c r="A3997" s="2" t="s">
        <v>49</v>
      </c>
      <c r="B3997" s="8"/>
      <c r="C3997" s="2" t="s">
        <v>50</v>
      </c>
      <c r="D3997" s="2" t="s">
        <v>48</v>
      </c>
      <c r="E3997" s="2" t="s">
        <v>47</v>
      </c>
      <c r="F3997" s="2" t="s">
        <v>51</v>
      </c>
      <c r="G3997" s="2" t="s">
        <v>46</v>
      </c>
      <c r="H3997" s="2" t="s">
        <v>45</v>
      </c>
      <c r="I3997" s="2" t="s">
        <v>44</v>
      </c>
      <c r="J3997" s="2" t="s">
        <v>43</v>
      </c>
      <c r="K3997" s="2" t="s">
        <v>42</v>
      </c>
      <c r="L3997" s="2" t="s">
        <v>41</v>
      </c>
      <c r="M3997" s="2"/>
      <c r="O3997" s="2"/>
    </row>
    <row r="3998" spans="1:16" x14ac:dyDescent="0.25">
      <c r="A3998" t="s">
        <v>38</v>
      </c>
      <c r="B3998" t="s">
        <v>34</v>
      </c>
      <c r="C3998" s="6"/>
      <c r="D3998" s="6"/>
      <c r="E3998" s="6"/>
      <c r="F3998" s="6"/>
      <c r="G3998" s="6"/>
      <c r="H3998" s="6"/>
      <c r="I3998" s="6"/>
      <c r="J3998" s="6"/>
      <c r="K3998" s="6"/>
      <c r="L3998" s="6"/>
    </row>
    <row r="3999" spans="1:16" x14ac:dyDescent="0.25">
      <c r="B3999" t="s">
        <v>36</v>
      </c>
      <c r="C3999" s="4"/>
      <c r="D3999" s="6"/>
      <c r="E3999" s="4"/>
      <c r="F3999" s="4"/>
      <c r="G3999" s="4"/>
      <c r="H3999" s="6"/>
      <c r="I3999" s="4"/>
      <c r="J3999" s="4"/>
      <c r="K3999" s="4"/>
      <c r="L3999" s="4"/>
    </row>
    <row r="4000" spans="1:16" x14ac:dyDescent="0.25">
      <c r="B4000" t="s">
        <v>33</v>
      </c>
      <c r="C4000" s="5" t="e">
        <f t="shared" ref="C4000:L4000" si="5915">C3999/C3998</f>
        <v>#DIV/0!</v>
      </c>
      <c r="D4000" s="5" t="e">
        <f t="shared" si="5915"/>
        <v>#DIV/0!</v>
      </c>
      <c r="E4000" s="5" t="e">
        <f t="shared" si="5915"/>
        <v>#DIV/0!</v>
      </c>
      <c r="F4000" s="5" t="e">
        <f t="shared" si="5915"/>
        <v>#DIV/0!</v>
      </c>
      <c r="G4000" s="5" t="e">
        <f t="shared" si="5915"/>
        <v>#DIV/0!</v>
      </c>
      <c r="H4000" s="5" t="e">
        <f t="shared" si="5915"/>
        <v>#DIV/0!</v>
      </c>
      <c r="I4000" s="5" t="e">
        <f t="shared" si="5915"/>
        <v>#DIV/0!</v>
      </c>
      <c r="J4000" s="5" t="e">
        <f t="shared" si="5915"/>
        <v>#DIV/0!</v>
      </c>
      <c r="K4000" s="5" t="e">
        <f t="shared" si="5915"/>
        <v>#DIV/0!</v>
      </c>
      <c r="L4000" s="5" t="e">
        <f t="shared" si="5915"/>
        <v>#DIV/0!</v>
      </c>
    </row>
    <row r="4001" spans="1:16" x14ac:dyDescent="0.25">
      <c r="B4001" t="s">
        <v>32</v>
      </c>
      <c r="C4001" s="4"/>
      <c r="D4001" s="4"/>
      <c r="E4001" s="4"/>
      <c r="F4001" s="4"/>
      <c r="G4001" s="4"/>
      <c r="H4001" s="4"/>
      <c r="I4001" s="4"/>
      <c r="J4001" s="4"/>
      <c r="K4001" s="4"/>
      <c r="L4001" s="4"/>
    </row>
    <row r="4003" spans="1:16" x14ac:dyDescent="0.25">
      <c r="A4003" t="s">
        <v>37</v>
      </c>
      <c r="B4003" t="s">
        <v>34</v>
      </c>
      <c r="C4003" s="3">
        <f t="shared" ref="C4003:C4004" si="5916">SUM(C3998:F3998)</f>
        <v>0</v>
      </c>
      <c r="D4003" s="3">
        <f t="shared" ref="D4003:D4004" si="5917">SUM(D3998:G3998)</f>
        <v>0</v>
      </c>
      <c r="E4003" s="3">
        <f t="shared" ref="E4003:E4004" si="5918">SUM(E3998:H3998)</f>
        <v>0</v>
      </c>
      <c r="F4003" s="3">
        <f t="shared" ref="F4003:F4004" si="5919">SUM(F3998:I3998)</f>
        <v>0</v>
      </c>
      <c r="G4003" s="3">
        <f t="shared" ref="G4003:G4004" si="5920">SUM(G3998:J3998)</f>
        <v>0</v>
      </c>
      <c r="H4003" s="3">
        <f t="shared" ref="H4003:H4004" si="5921">SUM(H3998:K3998)</f>
        <v>0</v>
      </c>
      <c r="I4003" s="3">
        <f t="shared" ref="I4003:I4004" si="5922">SUM(I3998:L3998)</f>
        <v>0</v>
      </c>
    </row>
    <row r="4004" spans="1:16" x14ac:dyDescent="0.25">
      <c r="B4004" t="s">
        <v>36</v>
      </c>
      <c r="C4004" s="3">
        <f t="shared" si="5916"/>
        <v>0</v>
      </c>
      <c r="D4004" s="3">
        <f t="shared" si="5917"/>
        <v>0</v>
      </c>
      <c r="E4004" s="3">
        <f t="shared" si="5918"/>
        <v>0</v>
      </c>
      <c r="F4004" s="3">
        <f t="shared" si="5919"/>
        <v>0</v>
      </c>
      <c r="G4004" s="3">
        <f t="shared" si="5920"/>
        <v>0</v>
      </c>
      <c r="H4004" s="3">
        <f t="shared" si="5921"/>
        <v>0</v>
      </c>
      <c r="I4004" s="3">
        <f t="shared" si="5922"/>
        <v>0</v>
      </c>
    </row>
    <row r="4005" spans="1:16" x14ac:dyDescent="0.25">
      <c r="B4005" t="s">
        <v>33</v>
      </c>
      <c r="C4005" s="1" t="e">
        <f t="shared" ref="C4005:I4005" si="5923">C4004/C4003</f>
        <v>#DIV/0!</v>
      </c>
      <c r="D4005" s="1" t="e">
        <f t="shared" si="5923"/>
        <v>#DIV/0!</v>
      </c>
      <c r="E4005" s="1" t="e">
        <f t="shared" si="5923"/>
        <v>#DIV/0!</v>
      </c>
      <c r="F4005" s="1" t="e">
        <f t="shared" si="5923"/>
        <v>#DIV/0!</v>
      </c>
      <c r="G4005" s="1" t="e">
        <f t="shared" si="5923"/>
        <v>#DIV/0!</v>
      </c>
      <c r="H4005" s="1" t="e">
        <f t="shared" si="5923"/>
        <v>#DIV/0!</v>
      </c>
      <c r="I4005" s="1" t="e">
        <f t="shared" si="5923"/>
        <v>#DIV/0!</v>
      </c>
    </row>
    <row r="4006" spans="1:16" x14ac:dyDescent="0.25">
      <c r="B4006" t="s">
        <v>32</v>
      </c>
      <c r="C4006">
        <f t="shared" ref="C4006" si="5924">SUM(C4001:F4001)</f>
        <v>0</v>
      </c>
      <c r="D4006">
        <f t="shared" ref="D4006" si="5925">SUM(D4001:G4001)</f>
        <v>0</v>
      </c>
      <c r="E4006">
        <f t="shared" ref="E4006" si="5926">SUM(E4001:H4001)</f>
        <v>0</v>
      </c>
      <c r="F4006">
        <f t="shared" ref="F4006" si="5927">SUM(F4001:I4001)</f>
        <v>0</v>
      </c>
      <c r="G4006">
        <f t="shared" ref="G4006" si="5928">SUM(G4001:J4001)</f>
        <v>0</v>
      </c>
      <c r="H4006">
        <f t="shared" ref="H4006" si="5929">SUM(H4001:K4001)</f>
        <v>0</v>
      </c>
      <c r="I4006">
        <f t="shared" ref="I4006" si="5930">SUM(I4001:L4001)</f>
        <v>0</v>
      </c>
    </row>
    <row r="4007" spans="1:16" x14ac:dyDescent="0.25">
      <c r="A4007" s="10"/>
      <c r="B4007" s="9"/>
      <c r="C4007" s="9"/>
      <c r="D4007" s="9"/>
      <c r="E4007" s="9"/>
      <c r="F4007" s="9"/>
      <c r="G4007" s="9"/>
      <c r="H4007" s="9"/>
      <c r="I4007" s="9"/>
    </row>
    <row r="4008" spans="1:16" x14ac:dyDescent="0.25">
      <c r="A4008" t="s">
        <v>35</v>
      </c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</row>
    <row r="4009" spans="1:16" x14ac:dyDescent="0.25">
      <c r="A4009" t="e">
        <f>B4009</f>
        <v>#DIV/0!</v>
      </c>
      <c r="B4009" t="e">
        <f>OR(AND(C4009:D4009),AND(C4009,E4009))</f>
        <v>#DIV/0!</v>
      </c>
      <c r="C4009" t="e">
        <f>AND(((C4003-D4003)/D4003)&gt;0,((C3998-D3998)/D3998)&gt;0,((C4003-E4003)/E4003)&gt;0,((C3998-E3998)/E3998)&gt;0)</f>
        <v>#DIV/0!</v>
      </c>
      <c r="D4009" t="e">
        <f>AND(((D4003-E4003)/E4003)&gt;0,((D3998-E3998)/E3998)&gt;0,((D4003-F4003)/F4003)&gt;0,((D3998-F3998)/F3998)&gt;0)</f>
        <v>#DIV/0!</v>
      </c>
      <c r="E4009" t="e">
        <f>AND(((E4003-F4003)/F4003)&gt;0,((E3998-F3998)/F3998)&gt;0,((E4003-G4003)/G4003)&gt;0,((E3998-G3998)/G3998)&gt;0)</f>
        <v>#DIV/0!</v>
      </c>
      <c r="F4009" t="e">
        <f>AND(((F4003-G4003)/G4003)&gt;0,((F3998-G3998)/G3998)&gt;0,((F4003-H4003)/H4003)&gt;0,((F3998-H3998)/H3998)&gt;0)</f>
        <v>#DIV/0!</v>
      </c>
      <c r="G4009" t="e">
        <f>AND(((G4003-H4003)/H4003)&gt;0,((G3998-H3998)/H3998)&gt;0,((G4003-I4003)/I4003)&gt;0,((G3998-I3998)/I3998)&gt;0)</f>
        <v>#DIV/0!</v>
      </c>
      <c r="H4009" t="e">
        <f>AND(((H4003-I4003)/I4003)&gt;0,((H3998-I3998)/I3998)&gt;0,((H4003-J4003)/J4003)&gt;0,((H3998-J3998)/J3998)&gt;0)</f>
        <v>#DIV/0!</v>
      </c>
      <c r="I4009" t="e">
        <f>AND(((I4003-J4003)/J4003)&gt;0,((I3998-J3998)/J3998)&gt;0,((I4003-K4003)/K4003)&gt;0,((I3998-K3998)/K3998)&gt;0)</f>
        <v>#DIV/0!</v>
      </c>
      <c r="J4009" t="e">
        <f>AND(((J4003-K4003)/K4003)&gt;0,((J3998-K3998)/K3998)&gt;0,((J4003-L4003)/L4003)&gt;0,((J3998-L3998)/L3998)&gt;0)</f>
        <v>#DIV/0!</v>
      </c>
      <c r="K4009" t="e">
        <f>AND(((K4003-L4003)/L4003)&gt;0,((K3998-L3998)/L3998)&gt;0,((K4003-M4003)/M4003)&gt;0,((K3998-M3998)/M3998)&gt;0)</f>
        <v>#DIV/0!</v>
      </c>
      <c r="L4009" t="e">
        <f>AND(((L4003-M4003)/M4003)&gt;0,((L3998-M3998)/M3998)&gt;0,((L4003-N4003)/N4003)&gt;0,((L3998-N3998)/N3998)&gt;0)</f>
        <v>#DIV/0!</v>
      </c>
    </row>
    <row r="4010" spans="1:16" x14ac:dyDescent="0.25">
      <c r="B4010" t="e">
        <f>OR(AND(C4010:D4010),AND(C4010,E4010))</f>
        <v>#DIV/0!</v>
      </c>
      <c r="C4010" t="e">
        <f>AND(((C4005-D4005)/D4005)&gt;0,((C4005-E4005)/E4005)&gt;0,((C4000-D4000)/D4000)&gt;0,((C4000-E4000)/E4000)&gt;0)</f>
        <v>#DIV/0!</v>
      </c>
      <c r="D4010" t="e">
        <f t="shared" ref="D4010:D4011" si="5931">AND(((D4005-E4005)/E4005)&gt;0,((D4005-F4005)/F4005)&gt;0,((D4000-E4000)/E4000)&gt;0,((D4000-F4000)/F4000)&gt;0)</f>
        <v>#DIV/0!</v>
      </c>
      <c r="E4010" t="e">
        <f t="shared" ref="E4010:E4011" si="5932">AND(((E4005-F4005)/F4005)&gt;0,((E4005-G4005)/G4005)&gt;0,((E4000-F4000)/F4000)&gt;0,((E4000-G4000)/G4000)&gt;0)</f>
        <v>#DIV/0!</v>
      </c>
      <c r="F4010" t="e">
        <f t="shared" ref="F4010:F4011" si="5933">AND(((F4005-G4005)/G4005)&gt;0,((F4005-H4005)/H4005)&gt;0,((F4000-G4000)/G4000)&gt;0,((F4000-H4000)/H4000)&gt;0)</f>
        <v>#DIV/0!</v>
      </c>
      <c r="G4010" t="e">
        <f t="shared" ref="G4010:G4011" si="5934">AND(((G4005-H4005)/H4005)&gt;0,((G4005-I4005)/I4005)&gt;0,((G4000-H4000)/H4000)&gt;0,((G4000-I4000)/I4000)&gt;0)</f>
        <v>#DIV/0!</v>
      </c>
      <c r="H4010" t="e">
        <f t="shared" ref="H4010:H4011" si="5935">AND(((H4005-I4005)/I4005)&gt;0,((H4005-J4005)/J4005)&gt;0,((H4000-I4000)/I4000)&gt;0,((H4000-J4000)/J4000)&gt;0)</f>
        <v>#DIV/0!</v>
      </c>
      <c r="I4010" t="e">
        <f t="shared" ref="I4010:I4011" si="5936">AND(((I4005-J4005)/J4005)&gt;0,((I4005-K4005)/K4005)&gt;0,((I4000-J4000)/J4000)&gt;0,((I4000-K4000)/K4000)&gt;0)</f>
        <v>#DIV/0!</v>
      </c>
      <c r="J4010" t="e">
        <f t="shared" ref="J4010:J4011" si="5937">AND(((J4005-K4005)/K4005)&gt;0,((J4005-L4005)/L4005)&gt;0,((J4000-K4000)/K4000)&gt;0,((J4000-L4000)/L4000)&gt;0)</f>
        <v>#DIV/0!</v>
      </c>
      <c r="K4010" t="e">
        <f t="shared" ref="K4010:K4011" si="5938">AND(((K4005-L4005)/L4005)&gt;0,((K4005-M4005)/M4005)&gt;0,((K4000-L4000)/L4000)&gt;0,((K4000-M4000)/M4000)&gt;0)</f>
        <v>#DIV/0!</v>
      </c>
      <c r="L4010" t="e">
        <f t="shared" ref="L4010:L4011" si="5939">AND(((L4005-M4005)/M4005)&gt;0,((L4005-N4005)/N4005)&gt;0,((L4000-M4000)/M4000)&gt;0,((L4000-N4000)/N4000)&gt;0)</f>
        <v>#DIV/0!</v>
      </c>
    </row>
    <row r="4011" spans="1:16" x14ac:dyDescent="0.25">
      <c r="B4011" t="e">
        <f>OR(AND(C4011:D4011),AND(C4011,E4011))</f>
        <v>#DIV/0!</v>
      </c>
      <c r="C4011" t="e">
        <f>AND(((C4006-D4006)/D4006)&gt;0,((C4006-E4006)/E4006)&gt;0,((C4001-D4001)/D4001)&gt;0,((C4001-E4001)/E4001)&gt;0)</f>
        <v>#DIV/0!</v>
      </c>
      <c r="D4011" t="e">
        <f t="shared" si="5931"/>
        <v>#DIV/0!</v>
      </c>
      <c r="E4011" t="e">
        <f t="shared" si="5932"/>
        <v>#DIV/0!</v>
      </c>
      <c r="F4011" t="e">
        <f t="shared" si="5933"/>
        <v>#DIV/0!</v>
      </c>
      <c r="G4011" t="e">
        <f t="shared" si="5934"/>
        <v>#DIV/0!</v>
      </c>
      <c r="H4011" t="e">
        <f t="shared" si="5935"/>
        <v>#DIV/0!</v>
      </c>
      <c r="I4011" t="e">
        <f t="shared" si="5936"/>
        <v>#DIV/0!</v>
      </c>
      <c r="J4011" t="e">
        <f t="shared" si="5937"/>
        <v>#DIV/0!</v>
      </c>
      <c r="K4011" t="e">
        <f t="shared" si="5938"/>
        <v>#DIV/0!</v>
      </c>
      <c r="L4011" t="e">
        <f t="shared" si="5939"/>
        <v>#DIV/0!</v>
      </c>
    </row>
    <row r="4013" spans="1:16" x14ac:dyDescent="0.25">
      <c r="A4013" s="7">
        <f>B4014</f>
        <v>0</v>
      </c>
      <c r="B4013" s="7" t="e">
        <f>OR(AND(C4026:D4026),AND(C4026,E4026))</f>
        <v>#DIV/0!</v>
      </c>
      <c r="C4013" s="7" t="e">
        <f>OR(AND(C4027:D4027),AND(C4027,E4027))</f>
        <v>#DIV/0!</v>
      </c>
      <c r="D4013" s="7" t="e">
        <f>OR(AND(C4028:D4028),AND(C4028,E4028))</f>
        <v>#DIV/0!</v>
      </c>
      <c r="E4013" s="7" t="str">
        <f>C4014</f>
        <v>JUN '21</v>
      </c>
      <c r="F4013" s="7" t="e">
        <f>OR(AND(D4026:E4026),AND(D4026,F4026))</f>
        <v>#DIV/0!</v>
      </c>
      <c r="G4013" s="7" t="e">
        <f>OR(AND(D4027:E4027),AND(D4027,F4027))</f>
        <v>#DIV/0!</v>
      </c>
      <c r="H4013" s="7" t="e">
        <f>OR(AND(D4028:E4028),AND(D4028,F4028))</f>
        <v>#DIV/0!</v>
      </c>
      <c r="I4013" s="7" t="str">
        <f>D4014</f>
        <v>MAR '21</v>
      </c>
      <c r="J4013" s="11">
        <f>A4024</f>
        <v>0</v>
      </c>
      <c r="K4013" s="7">
        <f>B4019</f>
        <v>0</v>
      </c>
      <c r="L4013" s="7"/>
      <c r="M4013" s="7"/>
      <c r="O4013" t="str">
        <f>"https://www.moneycontrol.com/financials/21stcenturymanagement/results/consolidated-quarterly-results/"&amp;M4013&amp;"/1"</f>
        <v>https://www.moneycontrol.com/financials/21stcenturymanagement/results/consolidated-quarterly-results//1</v>
      </c>
      <c r="P4013" t="str">
        <f>"https://www.moneycontrol.com/financials/21stcenturymanagement/results/consolidated-quarterly-results/"&amp;M4013&amp;"/2"</f>
        <v>https://www.moneycontrol.com/financials/21stcenturymanagement/results/consolidated-quarterly-results//2</v>
      </c>
    </row>
    <row r="4014" spans="1:16" x14ac:dyDescent="0.25">
      <c r="A4014" s="2" t="s">
        <v>49</v>
      </c>
      <c r="B4014" s="8"/>
      <c r="C4014" s="2" t="s">
        <v>50</v>
      </c>
      <c r="D4014" s="2" t="s">
        <v>48</v>
      </c>
      <c r="E4014" s="2" t="s">
        <v>47</v>
      </c>
      <c r="F4014" s="2" t="s">
        <v>51</v>
      </c>
      <c r="G4014" s="2" t="s">
        <v>46</v>
      </c>
      <c r="H4014" s="2" t="s">
        <v>45</v>
      </c>
      <c r="I4014" s="2" t="s">
        <v>44</v>
      </c>
      <c r="J4014" s="2" t="s">
        <v>43</v>
      </c>
      <c r="K4014" s="2" t="s">
        <v>42</v>
      </c>
      <c r="L4014" s="2" t="s">
        <v>41</v>
      </c>
      <c r="M4014" s="2"/>
      <c r="O4014" s="2"/>
    </row>
    <row r="4015" spans="1:16" x14ac:dyDescent="0.25">
      <c r="A4015" t="s">
        <v>38</v>
      </c>
      <c r="B4015" t="s">
        <v>34</v>
      </c>
      <c r="C4015" s="6"/>
      <c r="D4015" s="6"/>
      <c r="E4015" s="6"/>
      <c r="F4015" s="6"/>
      <c r="G4015" s="6"/>
      <c r="H4015" s="6"/>
      <c r="I4015" s="6"/>
      <c r="J4015" s="6"/>
      <c r="K4015" s="6"/>
      <c r="L4015" s="6"/>
    </row>
    <row r="4016" spans="1:16" x14ac:dyDescent="0.25">
      <c r="B4016" t="s">
        <v>36</v>
      </c>
      <c r="C4016" s="4"/>
      <c r="D4016" s="6"/>
      <c r="E4016" s="4"/>
      <c r="F4016" s="4"/>
      <c r="G4016" s="4"/>
      <c r="H4016" s="6"/>
      <c r="I4016" s="4"/>
      <c r="J4016" s="4"/>
      <c r="K4016" s="4"/>
      <c r="L4016" s="4"/>
    </row>
    <row r="4017" spans="1:16" x14ac:dyDescent="0.25">
      <c r="B4017" t="s">
        <v>33</v>
      </c>
      <c r="C4017" s="5" t="e">
        <f t="shared" ref="C4017:L4017" si="5940">C4016/C4015</f>
        <v>#DIV/0!</v>
      </c>
      <c r="D4017" s="5" t="e">
        <f t="shared" si="5940"/>
        <v>#DIV/0!</v>
      </c>
      <c r="E4017" s="5" t="e">
        <f t="shared" si="5940"/>
        <v>#DIV/0!</v>
      </c>
      <c r="F4017" s="5" t="e">
        <f t="shared" si="5940"/>
        <v>#DIV/0!</v>
      </c>
      <c r="G4017" s="5" t="e">
        <f t="shared" si="5940"/>
        <v>#DIV/0!</v>
      </c>
      <c r="H4017" s="5" t="e">
        <f t="shared" si="5940"/>
        <v>#DIV/0!</v>
      </c>
      <c r="I4017" s="5" t="e">
        <f t="shared" si="5940"/>
        <v>#DIV/0!</v>
      </c>
      <c r="J4017" s="5" t="e">
        <f t="shared" si="5940"/>
        <v>#DIV/0!</v>
      </c>
      <c r="K4017" s="5" t="e">
        <f t="shared" si="5940"/>
        <v>#DIV/0!</v>
      </c>
      <c r="L4017" s="5" t="e">
        <f t="shared" si="5940"/>
        <v>#DIV/0!</v>
      </c>
    </row>
    <row r="4018" spans="1:16" x14ac:dyDescent="0.25">
      <c r="B4018" t="s">
        <v>32</v>
      </c>
      <c r="C4018" s="4"/>
      <c r="D4018" s="4"/>
      <c r="E4018" s="4"/>
      <c r="F4018" s="4"/>
      <c r="G4018" s="4"/>
      <c r="H4018" s="4"/>
      <c r="I4018" s="4"/>
      <c r="J4018" s="4"/>
      <c r="K4018" s="4"/>
      <c r="L4018" s="4"/>
    </row>
    <row r="4020" spans="1:16" x14ac:dyDescent="0.25">
      <c r="A4020" t="s">
        <v>37</v>
      </c>
      <c r="B4020" t="s">
        <v>34</v>
      </c>
      <c r="C4020" s="3">
        <f t="shared" ref="C4020:C4021" si="5941">SUM(C4015:F4015)</f>
        <v>0</v>
      </c>
      <c r="D4020" s="3">
        <f t="shared" ref="D4020:D4021" si="5942">SUM(D4015:G4015)</f>
        <v>0</v>
      </c>
      <c r="E4020" s="3">
        <f t="shared" ref="E4020:E4021" si="5943">SUM(E4015:H4015)</f>
        <v>0</v>
      </c>
      <c r="F4020" s="3">
        <f t="shared" ref="F4020:F4021" si="5944">SUM(F4015:I4015)</f>
        <v>0</v>
      </c>
      <c r="G4020" s="3">
        <f t="shared" ref="G4020:G4021" si="5945">SUM(G4015:J4015)</f>
        <v>0</v>
      </c>
      <c r="H4020" s="3">
        <f t="shared" ref="H4020:H4021" si="5946">SUM(H4015:K4015)</f>
        <v>0</v>
      </c>
      <c r="I4020" s="3">
        <f t="shared" ref="I4020:I4021" si="5947">SUM(I4015:L4015)</f>
        <v>0</v>
      </c>
    </row>
    <row r="4021" spans="1:16" x14ac:dyDescent="0.25">
      <c r="B4021" t="s">
        <v>36</v>
      </c>
      <c r="C4021" s="3">
        <f t="shared" si="5941"/>
        <v>0</v>
      </c>
      <c r="D4021" s="3">
        <f t="shared" si="5942"/>
        <v>0</v>
      </c>
      <c r="E4021" s="3">
        <f t="shared" si="5943"/>
        <v>0</v>
      </c>
      <c r="F4021" s="3">
        <f t="shared" si="5944"/>
        <v>0</v>
      </c>
      <c r="G4021" s="3">
        <f t="shared" si="5945"/>
        <v>0</v>
      </c>
      <c r="H4021" s="3">
        <f t="shared" si="5946"/>
        <v>0</v>
      </c>
      <c r="I4021" s="3">
        <f t="shared" si="5947"/>
        <v>0</v>
      </c>
    </row>
    <row r="4022" spans="1:16" x14ac:dyDescent="0.25">
      <c r="B4022" t="s">
        <v>33</v>
      </c>
      <c r="C4022" s="1" t="e">
        <f t="shared" ref="C4022:I4022" si="5948">C4021/C4020</f>
        <v>#DIV/0!</v>
      </c>
      <c r="D4022" s="1" t="e">
        <f t="shared" si="5948"/>
        <v>#DIV/0!</v>
      </c>
      <c r="E4022" s="1" t="e">
        <f t="shared" si="5948"/>
        <v>#DIV/0!</v>
      </c>
      <c r="F4022" s="1" t="e">
        <f t="shared" si="5948"/>
        <v>#DIV/0!</v>
      </c>
      <c r="G4022" s="1" t="e">
        <f t="shared" si="5948"/>
        <v>#DIV/0!</v>
      </c>
      <c r="H4022" s="1" t="e">
        <f t="shared" si="5948"/>
        <v>#DIV/0!</v>
      </c>
      <c r="I4022" s="1" t="e">
        <f t="shared" si="5948"/>
        <v>#DIV/0!</v>
      </c>
    </row>
    <row r="4023" spans="1:16" x14ac:dyDescent="0.25">
      <c r="B4023" t="s">
        <v>32</v>
      </c>
      <c r="C4023">
        <f t="shared" ref="C4023" si="5949">SUM(C4018:F4018)</f>
        <v>0</v>
      </c>
      <c r="D4023">
        <f t="shared" ref="D4023" si="5950">SUM(D4018:G4018)</f>
        <v>0</v>
      </c>
      <c r="E4023">
        <f t="shared" ref="E4023" si="5951">SUM(E4018:H4018)</f>
        <v>0</v>
      </c>
      <c r="F4023">
        <f t="shared" ref="F4023" si="5952">SUM(F4018:I4018)</f>
        <v>0</v>
      </c>
      <c r="G4023">
        <f t="shared" ref="G4023" si="5953">SUM(G4018:J4018)</f>
        <v>0</v>
      </c>
      <c r="H4023">
        <f t="shared" ref="H4023" si="5954">SUM(H4018:K4018)</f>
        <v>0</v>
      </c>
      <c r="I4023">
        <f t="shared" ref="I4023" si="5955">SUM(I4018:L4018)</f>
        <v>0</v>
      </c>
    </row>
    <row r="4024" spans="1:16" x14ac:dyDescent="0.25">
      <c r="A4024" s="10"/>
      <c r="B4024" s="9"/>
      <c r="C4024" s="9"/>
      <c r="D4024" s="9"/>
      <c r="E4024" s="9"/>
      <c r="F4024" s="9"/>
      <c r="G4024" s="9"/>
      <c r="H4024" s="9"/>
      <c r="I4024" s="9"/>
    </row>
    <row r="4025" spans="1:16" x14ac:dyDescent="0.25">
      <c r="A4025" t="s">
        <v>35</v>
      </c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</row>
    <row r="4026" spans="1:16" x14ac:dyDescent="0.25">
      <c r="A4026" t="e">
        <f>B4026</f>
        <v>#DIV/0!</v>
      </c>
      <c r="B4026" t="e">
        <f>OR(AND(C4026:D4026),AND(C4026,E4026))</f>
        <v>#DIV/0!</v>
      </c>
      <c r="C4026" t="e">
        <f>AND(((C4020-D4020)/D4020)&gt;0,((C4015-D4015)/D4015)&gt;0,((C4020-E4020)/E4020)&gt;0,((C4015-E4015)/E4015)&gt;0)</f>
        <v>#DIV/0!</v>
      </c>
      <c r="D4026" t="e">
        <f>AND(((D4020-E4020)/E4020)&gt;0,((D4015-E4015)/E4015)&gt;0,((D4020-F4020)/F4020)&gt;0,((D4015-F4015)/F4015)&gt;0)</f>
        <v>#DIV/0!</v>
      </c>
      <c r="E4026" t="e">
        <f>AND(((E4020-F4020)/F4020)&gt;0,((E4015-F4015)/F4015)&gt;0,((E4020-G4020)/G4020)&gt;0,((E4015-G4015)/G4015)&gt;0)</f>
        <v>#DIV/0!</v>
      </c>
      <c r="F4026" t="e">
        <f>AND(((F4020-G4020)/G4020)&gt;0,((F4015-G4015)/G4015)&gt;0,((F4020-H4020)/H4020)&gt;0,((F4015-H4015)/H4015)&gt;0)</f>
        <v>#DIV/0!</v>
      </c>
      <c r="G4026" t="e">
        <f>AND(((G4020-H4020)/H4020)&gt;0,((G4015-H4015)/H4015)&gt;0,((G4020-I4020)/I4020)&gt;0,((G4015-I4015)/I4015)&gt;0)</f>
        <v>#DIV/0!</v>
      </c>
      <c r="H4026" t="e">
        <f>AND(((H4020-I4020)/I4020)&gt;0,((H4015-I4015)/I4015)&gt;0,((H4020-J4020)/J4020)&gt;0,((H4015-J4015)/J4015)&gt;0)</f>
        <v>#DIV/0!</v>
      </c>
      <c r="I4026" t="e">
        <f>AND(((I4020-J4020)/J4020)&gt;0,((I4015-J4015)/J4015)&gt;0,((I4020-K4020)/K4020)&gt;0,((I4015-K4015)/K4015)&gt;0)</f>
        <v>#DIV/0!</v>
      </c>
      <c r="J4026" t="e">
        <f>AND(((J4020-K4020)/K4020)&gt;0,((J4015-K4015)/K4015)&gt;0,((J4020-L4020)/L4020)&gt;0,((J4015-L4015)/L4015)&gt;0)</f>
        <v>#DIV/0!</v>
      </c>
      <c r="K4026" t="e">
        <f>AND(((K4020-L4020)/L4020)&gt;0,((K4015-L4015)/L4015)&gt;0,((K4020-M4020)/M4020)&gt;0,((K4015-M4015)/M4015)&gt;0)</f>
        <v>#DIV/0!</v>
      </c>
      <c r="L4026" t="e">
        <f>AND(((L4020-M4020)/M4020)&gt;0,((L4015-M4015)/M4015)&gt;0,((L4020-N4020)/N4020)&gt;0,((L4015-N4015)/N4015)&gt;0)</f>
        <v>#DIV/0!</v>
      </c>
    </row>
    <row r="4027" spans="1:16" x14ac:dyDescent="0.25">
      <c r="B4027" t="e">
        <f>OR(AND(C4027:D4027),AND(C4027,E4027))</f>
        <v>#DIV/0!</v>
      </c>
      <c r="C4027" t="e">
        <f>AND(((C4022-D4022)/D4022)&gt;0,((C4022-E4022)/E4022)&gt;0,((C4017-D4017)/D4017)&gt;0,((C4017-E4017)/E4017)&gt;0)</f>
        <v>#DIV/0!</v>
      </c>
      <c r="D4027" t="e">
        <f t="shared" ref="D4027:D4028" si="5956">AND(((D4022-E4022)/E4022)&gt;0,((D4022-F4022)/F4022)&gt;0,((D4017-E4017)/E4017)&gt;0,((D4017-F4017)/F4017)&gt;0)</f>
        <v>#DIV/0!</v>
      </c>
      <c r="E4027" t="e">
        <f t="shared" ref="E4027:E4028" si="5957">AND(((E4022-F4022)/F4022)&gt;0,((E4022-G4022)/G4022)&gt;0,((E4017-F4017)/F4017)&gt;0,((E4017-G4017)/G4017)&gt;0)</f>
        <v>#DIV/0!</v>
      </c>
      <c r="F4027" t="e">
        <f t="shared" ref="F4027:F4028" si="5958">AND(((F4022-G4022)/G4022)&gt;0,((F4022-H4022)/H4022)&gt;0,((F4017-G4017)/G4017)&gt;0,((F4017-H4017)/H4017)&gt;0)</f>
        <v>#DIV/0!</v>
      </c>
      <c r="G4027" t="e">
        <f t="shared" ref="G4027:G4028" si="5959">AND(((G4022-H4022)/H4022)&gt;0,((G4022-I4022)/I4022)&gt;0,((G4017-H4017)/H4017)&gt;0,((G4017-I4017)/I4017)&gt;0)</f>
        <v>#DIV/0!</v>
      </c>
      <c r="H4027" t="e">
        <f t="shared" ref="H4027:H4028" si="5960">AND(((H4022-I4022)/I4022)&gt;0,((H4022-J4022)/J4022)&gt;0,((H4017-I4017)/I4017)&gt;0,((H4017-J4017)/J4017)&gt;0)</f>
        <v>#DIV/0!</v>
      </c>
      <c r="I4027" t="e">
        <f t="shared" ref="I4027:I4028" si="5961">AND(((I4022-J4022)/J4022)&gt;0,((I4022-K4022)/K4022)&gt;0,((I4017-J4017)/J4017)&gt;0,((I4017-K4017)/K4017)&gt;0)</f>
        <v>#DIV/0!</v>
      </c>
      <c r="J4027" t="e">
        <f t="shared" ref="J4027:J4028" si="5962">AND(((J4022-K4022)/K4022)&gt;0,((J4022-L4022)/L4022)&gt;0,((J4017-K4017)/K4017)&gt;0,((J4017-L4017)/L4017)&gt;0)</f>
        <v>#DIV/0!</v>
      </c>
      <c r="K4027" t="e">
        <f t="shared" ref="K4027:K4028" si="5963">AND(((K4022-L4022)/L4022)&gt;0,((K4022-M4022)/M4022)&gt;0,((K4017-L4017)/L4017)&gt;0,((K4017-M4017)/M4017)&gt;0)</f>
        <v>#DIV/0!</v>
      </c>
      <c r="L4027" t="e">
        <f t="shared" ref="L4027:L4028" si="5964">AND(((L4022-M4022)/M4022)&gt;0,((L4022-N4022)/N4022)&gt;0,((L4017-M4017)/M4017)&gt;0,((L4017-N4017)/N4017)&gt;0)</f>
        <v>#DIV/0!</v>
      </c>
    </row>
    <row r="4028" spans="1:16" x14ac:dyDescent="0.25">
      <c r="B4028" t="e">
        <f>OR(AND(C4028:D4028),AND(C4028,E4028))</f>
        <v>#DIV/0!</v>
      </c>
      <c r="C4028" t="e">
        <f>AND(((C4023-D4023)/D4023)&gt;0,((C4023-E4023)/E4023)&gt;0,((C4018-D4018)/D4018)&gt;0,((C4018-E4018)/E4018)&gt;0)</f>
        <v>#DIV/0!</v>
      </c>
      <c r="D4028" t="e">
        <f t="shared" si="5956"/>
        <v>#DIV/0!</v>
      </c>
      <c r="E4028" t="e">
        <f t="shared" si="5957"/>
        <v>#DIV/0!</v>
      </c>
      <c r="F4028" t="e">
        <f t="shared" si="5958"/>
        <v>#DIV/0!</v>
      </c>
      <c r="G4028" t="e">
        <f t="shared" si="5959"/>
        <v>#DIV/0!</v>
      </c>
      <c r="H4028" t="e">
        <f t="shared" si="5960"/>
        <v>#DIV/0!</v>
      </c>
      <c r="I4028" t="e">
        <f t="shared" si="5961"/>
        <v>#DIV/0!</v>
      </c>
      <c r="J4028" t="e">
        <f t="shared" si="5962"/>
        <v>#DIV/0!</v>
      </c>
      <c r="K4028" t="e">
        <f t="shared" si="5963"/>
        <v>#DIV/0!</v>
      </c>
      <c r="L4028" t="e">
        <f t="shared" si="5964"/>
        <v>#DIV/0!</v>
      </c>
    </row>
    <row r="4030" spans="1:16" x14ac:dyDescent="0.25">
      <c r="A4030" s="7">
        <f>B4031</f>
        <v>0</v>
      </c>
      <c r="B4030" s="7" t="e">
        <f>OR(AND(C4043:D4043),AND(C4043,E4043))</f>
        <v>#DIV/0!</v>
      </c>
      <c r="C4030" s="7" t="e">
        <f>OR(AND(C4044:D4044),AND(C4044,E4044))</f>
        <v>#DIV/0!</v>
      </c>
      <c r="D4030" s="7" t="e">
        <f>OR(AND(C4045:D4045),AND(C4045,E4045))</f>
        <v>#DIV/0!</v>
      </c>
      <c r="E4030" s="7" t="str">
        <f>C4031</f>
        <v>JUN '21</v>
      </c>
      <c r="F4030" s="7" t="e">
        <f>OR(AND(D4043:E4043),AND(D4043,F4043))</f>
        <v>#DIV/0!</v>
      </c>
      <c r="G4030" s="7" t="e">
        <f>OR(AND(D4044:E4044),AND(D4044,F4044))</f>
        <v>#DIV/0!</v>
      </c>
      <c r="H4030" s="7" t="e">
        <f>OR(AND(D4045:E4045),AND(D4045,F4045))</f>
        <v>#DIV/0!</v>
      </c>
      <c r="I4030" s="7" t="str">
        <f>D4031</f>
        <v>MAR '21</v>
      </c>
      <c r="J4030" s="11">
        <f>A4041</f>
        <v>0</v>
      </c>
      <c r="K4030" s="7">
        <f>B4036</f>
        <v>0</v>
      </c>
      <c r="L4030" s="7"/>
      <c r="M4030" s="7"/>
      <c r="O4030" t="str">
        <f>"https://www.moneycontrol.com/financials/21stcenturymanagement/results/consolidated-quarterly-results/"&amp;M4030&amp;"/1"</f>
        <v>https://www.moneycontrol.com/financials/21stcenturymanagement/results/consolidated-quarterly-results//1</v>
      </c>
      <c r="P4030" t="str">
        <f>"https://www.moneycontrol.com/financials/21stcenturymanagement/results/consolidated-quarterly-results/"&amp;M4030&amp;"/2"</f>
        <v>https://www.moneycontrol.com/financials/21stcenturymanagement/results/consolidated-quarterly-results//2</v>
      </c>
    </row>
    <row r="4031" spans="1:16" x14ac:dyDescent="0.25">
      <c r="A4031" s="2" t="s">
        <v>49</v>
      </c>
      <c r="B4031" s="8"/>
      <c r="C4031" s="2" t="s">
        <v>50</v>
      </c>
      <c r="D4031" s="2" t="s">
        <v>48</v>
      </c>
      <c r="E4031" s="2" t="s">
        <v>47</v>
      </c>
      <c r="F4031" s="2" t="s">
        <v>51</v>
      </c>
      <c r="G4031" s="2" t="s">
        <v>46</v>
      </c>
      <c r="H4031" s="2" t="s">
        <v>45</v>
      </c>
      <c r="I4031" s="2" t="s">
        <v>44</v>
      </c>
      <c r="J4031" s="2" t="s">
        <v>43</v>
      </c>
      <c r="K4031" s="2" t="s">
        <v>42</v>
      </c>
      <c r="L4031" s="2" t="s">
        <v>41</v>
      </c>
      <c r="M4031" s="2"/>
      <c r="O4031" s="2"/>
    </row>
    <row r="4032" spans="1:16" x14ac:dyDescent="0.25">
      <c r="A4032" t="s">
        <v>38</v>
      </c>
      <c r="B4032" t="s">
        <v>34</v>
      </c>
      <c r="C4032" s="6"/>
      <c r="D4032" s="6"/>
      <c r="E4032" s="6"/>
      <c r="F4032" s="6"/>
      <c r="G4032" s="6"/>
      <c r="H4032" s="6"/>
      <c r="I4032" s="6"/>
      <c r="J4032" s="6"/>
      <c r="K4032" s="6"/>
      <c r="L4032" s="6"/>
    </row>
    <row r="4033" spans="1:16" x14ac:dyDescent="0.25">
      <c r="B4033" t="s">
        <v>36</v>
      </c>
      <c r="C4033" s="4"/>
      <c r="D4033" s="6"/>
      <c r="E4033" s="4"/>
      <c r="F4033" s="4"/>
      <c r="G4033" s="4"/>
      <c r="H4033" s="6"/>
      <c r="I4033" s="4"/>
      <c r="J4033" s="4"/>
      <c r="K4033" s="4"/>
      <c r="L4033" s="4"/>
    </row>
    <row r="4034" spans="1:16" x14ac:dyDescent="0.25">
      <c r="B4034" t="s">
        <v>33</v>
      </c>
      <c r="C4034" s="5" t="e">
        <f t="shared" ref="C4034:L4034" si="5965">C4033/C4032</f>
        <v>#DIV/0!</v>
      </c>
      <c r="D4034" s="5" t="e">
        <f t="shared" si="5965"/>
        <v>#DIV/0!</v>
      </c>
      <c r="E4034" s="5" t="e">
        <f t="shared" si="5965"/>
        <v>#DIV/0!</v>
      </c>
      <c r="F4034" s="5" t="e">
        <f t="shared" si="5965"/>
        <v>#DIV/0!</v>
      </c>
      <c r="G4034" s="5" t="e">
        <f t="shared" si="5965"/>
        <v>#DIV/0!</v>
      </c>
      <c r="H4034" s="5" t="e">
        <f t="shared" si="5965"/>
        <v>#DIV/0!</v>
      </c>
      <c r="I4034" s="5" t="e">
        <f t="shared" si="5965"/>
        <v>#DIV/0!</v>
      </c>
      <c r="J4034" s="5" t="e">
        <f t="shared" si="5965"/>
        <v>#DIV/0!</v>
      </c>
      <c r="K4034" s="5" t="e">
        <f t="shared" si="5965"/>
        <v>#DIV/0!</v>
      </c>
      <c r="L4034" s="5" t="e">
        <f t="shared" si="5965"/>
        <v>#DIV/0!</v>
      </c>
    </row>
    <row r="4035" spans="1:16" x14ac:dyDescent="0.25">
      <c r="B4035" t="s">
        <v>32</v>
      </c>
      <c r="C4035" s="4"/>
      <c r="D4035" s="4"/>
      <c r="E4035" s="4"/>
      <c r="F4035" s="4"/>
      <c r="G4035" s="4"/>
      <c r="H4035" s="4"/>
      <c r="I4035" s="4"/>
      <c r="J4035" s="4"/>
      <c r="K4035" s="4"/>
      <c r="L4035" s="4"/>
    </row>
    <row r="4037" spans="1:16" x14ac:dyDescent="0.25">
      <c r="A4037" t="s">
        <v>37</v>
      </c>
      <c r="B4037" t="s">
        <v>34</v>
      </c>
      <c r="C4037" s="3">
        <f t="shared" ref="C4037:C4038" si="5966">SUM(C4032:F4032)</f>
        <v>0</v>
      </c>
      <c r="D4037" s="3">
        <f t="shared" ref="D4037:D4038" si="5967">SUM(D4032:G4032)</f>
        <v>0</v>
      </c>
      <c r="E4037" s="3">
        <f t="shared" ref="E4037:E4038" si="5968">SUM(E4032:H4032)</f>
        <v>0</v>
      </c>
      <c r="F4037" s="3">
        <f t="shared" ref="F4037:F4038" si="5969">SUM(F4032:I4032)</f>
        <v>0</v>
      </c>
      <c r="G4037" s="3">
        <f t="shared" ref="G4037:G4038" si="5970">SUM(G4032:J4032)</f>
        <v>0</v>
      </c>
      <c r="H4037" s="3">
        <f t="shared" ref="H4037:H4038" si="5971">SUM(H4032:K4032)</f>
        <v>0</v>
      </c>
      <c r="I4037" s="3">
        <f t="shared" ref="I4037:I4038" si="5972">SUM(I4032:L4032)</f>
        <v>0</v>
      </c>
    </row>
    <row r="4038" spans="1:16" x14ac:dyDescent="0.25">
      <c r="B4038" t="s">
        <v>36</v>
      </c>
      <c r="C4038" s="3">
        <f t="shared" si="5966"/>
        <v>0</v>
      </c>
      <c r="D4038" s="3">
        <f t="shared" si="5967"/>
        <v>0</v>
      </c>
      <c r="E4038" s="3">
        <f t="shared" si="5968"/>
        <v>0</v>
      </c>
      <c r="F4038" s="3">
        <f t="shared" si="5969"/>
        <v>0</v>
      </c>
      <c r="G4038" s="3">
        <f t="shared" si="5970"/>
        <v>0</v>
      </c>
      <c r="H4038" s="3">
        <f t="shared" si="5971"/>
        <v>0</v>
      </c>
      <c r="I4038" s="3">
        <f t="shared" si="5972"/>
        <v>0</v>
      </c>
    </row>
    <row r="4039" spans="1:16" x14ac:dyDescent="0.25">
      <c r="B4039" t="s">
        <v>33</v>
      </c>
      <c r="C4039" s="1" t="e">
        <f t="shared" ref="C4039:I4039" si="5973">C4038/C4037</f>
        <v>#DIV/0!</v>
      </c>
      <c r="D4039" s="1" t="e">
        <f t="shared" si="5973"/>
        <v>#DIV/0!</v>
      </c>
      <c r="E4039" s="1" t="e">
        <f t="shared" si="5973"/>
        <v>#DIV/0!</v>
      </c>
      <c r="F4039" s="1" t="e">
        <f t="shared" si="5973"/>
        <v>#DIV/0!</v>
      </c>
      <c r="G4039" s="1" t="e">
        <f t="shared" si="5973"/>
        <v>#DIV/0!</v>
      </c>
      <c r="H4039" s="1" t="e">
        <f t="shared" si="5973"/>
        <v>#DIV/0!</v>
      </c>
      <c r="I4039" s="1" t="e">
        <f t="shared" si="5973"/>
        <v>#DIV/0!</v>
      </c>
    </row>
    <row r="4040" spans="1:16" x14ac:dyDescent="0.25">
      <c r="B4040" t="s">
        <v>32</v>
      </c>
      <c r="C4040">
        <f t="shared" ref="C4040" si="5974">SUM(C4035:F4035)</f>
        <v>0</v>
      </c>
      <c r="D4040">
        <f t="shared" ref="D4040" si="5975">SUM(D4035:G4035)</f>
        <v>0</v>
      </c>
      <c r="E4040">
        <f t="shared" ref="E4040" si="5976">SUM(E4035:H4035)</f>
        <v>0</v>
      </c>
      <c r="F4040">
        <f t="shared" ref="F4040" si="5977">SUM(F4035:I4035)</f>
        <v>0</v>
      </c>
      <c r="G4040">
        <f t="shared" ref="G4040" si="5978">SUM(G4035:J4035)</f>
        <v>0</v>
      </c>
      <c r="H4040">
        <f t="shared" ref="H4040" si="5979">SUM(H4035:K4035)</f>
        <v>0</v>
      </c>
      <c r="I4040">
        <f t="shared" ref="I4040" si="5980">SUM(I4035:L4035)</f>
        <v>0</v>
      </c>
    </row>
    <row r="4041" spans="1:16" x14ac:dyDescent="0.25">
      <c r="A4041" s="10"/>
      <c r="B4041" s="9"/>
      <c r="C4041" s="9"/>
      <c r="D4041" s="9"/>
      <c r="E4041" s="9"/>
      <c r="F4041" s="9"/>
      <c r="G4041" s="9"/>
      <c r="H4041" s="9"/>
      <c r="I4041" s="9"/>
    </row>
    <row r="4042" spans="1:16" x14ac:dyDescent="0.25">
      <c r="A4042" t="s">
        <v>35</v>
      </c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</row>
    <row r="4043" spans="1:16" x14ac:dyDescent="0.25">
      <c r="A4043" t="e">
        <f>B4043</f>
        <v>#DIV/0!</v>
      </c>
      <c r="B4043" t="e">
        <f>OR(AND(C4043:D4043),AND(C4043,E4043))</f>
        <v>#DIV/0!</v>
      </c>
      <c r="C4043" t="e">
        <f>AND(((C4037-D4037)/D4037)&gt;0,((C4032-D4032)/D4032)&gt;0,((C4037-E4037)/E4037)&gt;0,((C4032-E4032)/E4032)&gt;0)</f>
        <v>#DIV/0!</v>
      </c>
      <c r="D4043" t="e">
        <f>AND(((D4037-E4037)/E4037)&gt;0,((D4032-E4032)/E4032)&gt;0,((D4037-F4037)/F4037)&gt;0,((D4032-F4032)/F4032)&gt;0)</f>
        <v>#DIV/0!</v>
      </c>
      <c r="E4043" t="e">
        <f>AND(((E4037-F4037)/F4037)&gt;0,((E4032-F4032)/F4032)&gt;0,((E4037-G4037)/G4037)&gt;0,((E4032-G4032)/G4032)&gt;0)</f>
        <v>#DIV/0!</v>
      </c>
      <c r="F4043" t="e">
        <f>AND(((F4037-G4037)/G4037)&gt;0,((F4032-G4032)/G4032)&gt;0,((F4037-H4037)/H4037)&gt;0,((F4032-H4032)/H4032)&gt;0)</f>
        <v>#DIV/0!</v>
      </c>
      <c r="G4043" t="e">
        <f>AND(((G4037-H4037)/H4037)&gt;0,((G4032-H4032)/H4032)&gt;0,((G4037-I4037)/I4037)&gt;0,((G4032-I4032)/I4032)&gt;0)</f>
        <v>#DIV/0!</v>
      </c>
      <c r="H4043" t="e">
        <f>AND(((H4037-I4037)/I4037)&gt;0,((H4032-I4032)/I4032)&gt;0,((H4037-J4037)/J4037)&gt;0,((H4032-J4032)/J4032)&gt;0)</f>
        <v>#DIV/0!</v>
      </c>
      <c r="I4043" t="e">
        <f>AND(((I4037-J4037)/J4037)&gt;0,((I4032-J4032)/J4032)&gt;0,((I4037-K4037)/K4037)&gt;0,((I4032-K4032)/K4032)&gt;0)</f>
        <v>#DIV/0!</v>
      </c>
      <c r="J4043" t="e">
        <f>AND(((J4037-K4037)/K4037)&gt;0,((J4032-K4032)/K4032)&gt;0,((J4037-L4037)/L4037)&gt;0,((J4032-L4032)/L4032)&gt;0)</f>
        <v>#DIV/0!</v>
      </c>
      <c r="K4043" t="e">
        <f>AND(((K4037-L4037)/L4037)&gt;0,((K4032-L4032)/L4032)&gt;0,((K4037-M4037)/M4037)&gt;0,((K4032-M4032)/M4032)&gt;0)</f>
        <v>#DIV/0!</v>
      </c>
      <c r="L4043" t="e">
        <f>AND(((L4037-M4037)/M4037)&gt;0,((L4032-M4032)/M4032)&gt;0,((L4037-N4037)/N4037)&gt;0,((L4032-N4032)/N4032)&gt;0)</f>
        <v>#DIV/0!</v>
      </c>
    </row>
    <row r="4044" spans="1:16" x14ac:dyDescent="0.25">
      <c r="B4044" t="e">
        <f>OR(AND(C4044:D4044),AND(C4044,E4044))</f>
        <v>#DIV/0!</v>
      </c>
      <c r="C4044" t="e">
        <f>AND(((C4039-D4039)/D4039)&gt;0,((C4039-E4039)/E4039)&gt;0,((C4034-D4034)/D4034)&gt;0,((C4034-E4034)/E4034)&gt;0)</f>
        <v>#DIV/0!</v>
      </c>
      <c r="D4044" t="e">
        <f t="shared" ref="D4044:D4045" si="5981">AND(((D4039-E4039)/E4039)&gt;0,((D4039-F4039)/F4039)&gt;0,((D4034-E4034)/E4034)&gt;0,((D4034-F4034)/F4034)&gt;0)</f>
        <v>#DIV/0!</v>
      </c>
      <c r="E4044" t="e">
        <f t="shared" ref="E4044:E4045" si="5982">AND(((E4039-F4039)/F4039)&gt;0,((E4039-G4039)/G4039)&gt;0,((E4034-F4034)/F4034)&gt;0,((E4034-G4034)/G4034)&gt;0)</f>
        <v>#DIV/0!</v>
      </c>
      <c r="F4044" t="e">
        <f t="shared" ref="F4044:F4045" si="5983">AND(((F4039-G4039)/G4039)&gt;0,((F4039-H4039)/H4039)&gt;0,((F4034-G4034)/G4034)&gt;0,((F4034-H4034)/H4034)&gt;0)</f>
        <v>#DIV/0!</v>
      </c>
      <c r="G4044" t="e">
        <f t="shared" ref="G4044:G4045" si="5984">AND(((G4039-H4039)/H4039)&gt;0,((G4039-I4039)/I4039)&gt;0,((G4034-H4034)/H4034)&gt;0,((G4034-I4034)/I4034)&gt;0)</f>
        <v>#DIV/0!</v>
      </c>
      <c r="H4044" t="e">
        <f t="shared" ref="H4044:H4045" si="5985">AND(((H4039-I4039)/I4039)&gt;0,((H4039-J4039)/J4039)&gt;0,((H4034-I4034)/I4034)&gt;0,((H4034-J4034)/J4034)&gt;0)</f>
        <v>#DIV/0!</v>
      </c>
      <c r="I4044" t="e">
        <f t="shared" ref="I4044:I4045" si="5986">AND(((I4039-J4039)/J4039)&gt;0,((I4039-K4039)/K4039)&gt;0,((I4034-J4034)/J4034)&gt;0,((I4034-K4034)/K4034)&gt;0)</f>
        <v>#DIV/0!</v>
      </c>
      <c r="J4044" t="e">
        <f t="shared" ref="J4044:J4045" si="5987">AND(((J4039-K4039)/K4039)&gt;0,((J4039-L4039)/L4039)&gt;0,((J4034-K4034)/K4034)&gt;0,((J4034-L4034)/L4034)&gt;0)</f>
        <v>#DIV/0!</v>
      </c>
      <c r="K4044" t="e">
        <f t="shared" ref="K4044:K4045" si="5988">AND(((K4039-L4039)/L4039)&gt;0,((K4039-M4039)/M4039)&gt;0,((K4034-L4034)/L4034)&gt;0,((K4034-M4034)/M4034)&gt;0)</f>
        <v>#DIV/0!</v>
      </c>
      <c r="L4044" t="e">
        <f t="shared" ref="L4044:L4045" si="5989">AND(((L4039-M4039)/M4039)&gt;0,((L4039-N4039)/N4039)&gt;0,((L4034-M4034)/M4034)&gt;0,((L4034-N4034)/N4034)&gt;0)</f>
        <v>#DIV/0!</v>
      </c>
    </row>
    <row r="4045" spans="1:16" x14ac:dyDescent="0.25">
      <c r="B4045" t="e">
        <f>OR(AND(C4045:D4045),AND(C4045,E4045))</f>
        <v>#DIV/0!</v>
      </c>
      <c r="C4045" t="e">
        <f>AND(((C4040-D4040)/D4040)&gt;0,((C4040-E4040)/E4040)&gt;0,((C4035-D4035)/D4035)&gt;0,((C4035-E4035)/E4035)&gt;0)</f>
        <v>#DIV/0!</v>
      </c>
      <c r="D4045" t="e">
        <f t="shared" si="5981"/>
        <v>#DIV/0!</v>
      </c>
      <c r="E4045" t="e">
        <f t="shared" si="5982"/>
        <v>#DIV/0!</v>
      </c>
      <c r="F4045" t="e">
        <f t="shared" si="5983"/>
        <v>#DIV/0!</v>
      </c>
      <c r="G4045" t="e">
        <f t="shared" si="5984"/>
        <v>#DIV/0!</v>
      </c>
      <c r="H4045" t="e">
        <f t="shared" si="5985"/>
        <v>#DIV/0!</v>
      </c>
      <c r="I4045" t="e">
        <f t="shared" si="5986"/>
        <v>#DIV/0!</v>
      </c>
      <c r="J4045" t="e">
        <f t="shared" si="5987"/>
        <v>#DIV/0!</v>
      </c>
      <c r="K4045" t="e">
        <f t="shared" si="5988"/>
        <v>#DIV/0!</v>
      </c>
      <c r="L4045" t="e">
        <f t="shared" si="5989"/>
        <v>#DIV/0!</v>
      </c>
    </row>
    <row r="4047" spans="1:16" x14ac:dyDescent="0.25">
      <c r="A4047" s="7">
        <f>B4048</f>
        <v>0</v>
      </c>
      <c r="B4047" s="7" t="e">
        <f>OR(AND(C4060:D4060),AND(C4060,E4060))</f>
        <v>#DIV/0!</v>
      </c>
      <c r="C4047" s="7" t="e">
        <f>OR(AND(C4061:D4061),AND(C4061,E4061))</f>
        <v>#DIV/0!</v>
      </c>
      <c r="D4047" s="7" t="e">
        <f>OR(AND(C4062:D4062),AND(C4062,E4062))</f>
        <v>#DIV/0!</v>
      </c>
      <c r="E4047" s="7" t="str">
        <f>C4048</f>
        <v>JUN '21</v>
      </c>
      <c r="F4047" s="7" t="e">
        <f>OR(AND(D4060:E4060),AND(D4060,F4060))</f>
        <v>#DIV/0!</v>
      </c>
      <c r="G4047" s="7" t="e">
        <f>OR(AND(D4061:E4061),AND(D4061,F4061))</f>
        <v>#DIV/0!</v>
      </c>
      <c r="H4047" s="7" t="e">
        <f>OR(AND(D4062:E4062),AND(D4062,F4062))</f>
        <v>#DIV/0!</v>
      </c>
      <c r="I4047" s="7" t="str">
        <f>D4048</f>
        <v>MAR '21</v>
      </c>
      <c r="J4047" s="11">
        <f>A4058</f>
        <v>0</v>
      </c>
      <c r="K4047" s="7">
        <f>B4053</f>
        <v>0</v>
      </c>
      <c r="L4047" s="7"/>
      <c r="M4047" s="7"/>
      <c r="O4047" t="str">
        <f>"https://www.moneycontrol.com/financials/21stcenturymanagement/results/consolidated-quarterly-results/"&amp;M4047&amp;"/1"</f>
        <v>https://www.moneycontrol.com/financials/21stcenturymanagement/results/consolidated-quarterly-results//1</v>
      </c>
      <c r="P4047" t="str">
        <f>"https://www.moneycontrol.com/financials/21stcenturymanagement/results/consolidated-quarterly-results/"&amp;M4047&amp;"/2"</f>
        <v>https://www.moneycontrol.com/financials/21stcenturymanagement/results/consolidated-quarterly-results//2</v>
      </c>
    </row>
    <row r="4048" spans="1:16" x14ac:dyDescent="0.25">
      <c r="A4048" s="2" t="s">
        <v>49</v>
      </c>
      <c r="B4048" s="8"/>
      <c r="C4048" s="2" t="s">
        <v>50</v>
      </c>
      <c r="D4048" s="2" t="s">
        <v>48</v>
      </c>
      <c r="E4048" s="2" t="s">
        <v>47</v>
      </c>
      <c r="F4048" s="2" t="s">
        <v>51</v>
      </c>
      <c r="G4048" s="2" t="s">
        <v>46</v>
      </c>
      <c r="H4048" s="2" t="s">
        <v>45</v>
      </c>
      <c r="I4048" s="2" t="s">
        <v>44</v>
      </c>
      <c r="J4048" s="2" t="s">
        <v>43</v>
      </c>
      <c r="K4048" s="2" t="s">
        <v>42</v>
      </c>
      <c r="L4048" s="2" t="s">
        <v>41</v>
      </c>
      <c r="M4048" s="2"/>
      <c r="O4048" s="2"/>
    </row>
    <row r="4049" spans="1:16" x14ac:dyDescent="0.25">
      <c r="A4049" t="s">
        <v>38</v>
      </c>
      <c r="B4049" t="s">
        <v>34</v>
      </c>
      <c r="C4049" s="6"/>
      <c r="D4049" s="6"/>
      <c r="E4049" s="6"/>
      <c r="F4049" s="6"/>
      <c r="G4049" s="6"/>
      <c r="H4049" s="6"/>
      <c r="I4049" s="6"/>
      <c r="J4049" s="6"/>
      <c r="K4049" s="6"/>
      <c r="L4049" s="6"/>
    </row>
    <row r="4050" spans="1:16" x14ac:dyDescent="0.25">
      <c r="B4050" t="s">
        <v>36</v>
      </c>
      <c r="C4050" s="4"/>
      <c r="D4050" s="6"/>
      <c r="E4050" s="4"/>
      <c r="F4050" s="4"/>
      <c r="G4050" s="4"/>
      <c r="H4050" s="6"/>
      <c r="I4050" s="4"/>
      <c r="J4050" s="4"/>
      <c r="K4050" s="4"/>
      <c r="L4050" s="4"/>
    </row>
    <row r="4051" spans="1:16" x14ac:dyDescent="0.25">
      <c r="B4051" t="s">
        <v>33</v>
      </c>
      <c r="C4051" s="5" t="e">
        <f t="shared" ref="C4051:L4051" si="5990">C4050/C4049</f>
        <v>#DIV/0!</v>
      </c>
      <c r="D4051" s="5" t="e">
        <f t="shared" si="5990"/>
        <v>#DIV/0!</v>
      </c>
      <c r="E4051" s="5" t="e">
        <f t="shared" si="5990"/>
        <v>#DIV/0!</v>
      </c>
      <c r="F4051" s="5" t="e">
        <f t="shared" si="5990"/>
        <v>#DIV/0!</v>
      </c>
      <c r="G4051" s="5" t="e">
        <f t="shared" si="5990"/>
        <v>#DIV/0!</v>
      </c>
      <c r="H4051" s="5" t="e">
        <f t="shared" si="5990"/>
        <v>#DIV/0!</v>
      </c>
      <c r="I4051" s="5" t="e">
        <f t="shared" si="5990"/>
        <v>#DIV/0!</v>
      </c>
      <c r="J4051" s="5" t="e">
        <f t="shared" si="5990"/>
        <v>#DIV/0!</v>
      </c>
      <c r="K4051" s="5" t="e">
        <f t="shared" si="5990"/>
        <v>#DIV/0!</v>
      </c>
      <c r="L4051" s="5" t="e">
        <f t="shared" si="5990"/>
        <v>#DIV/0!</v>
      </c>
    </row>
    <row r="4052" spans="1:16" x14ac:dyDescent="0.25">
      <c r="B4052" t="s">
        <v>32</v>
      </c>
      <c r="C4052" s="4"/>
      <c r="D4052" s="4"/>
      <c r="E4052" s="4"/>
      <c r="F4052" s="4"/>
      <c r="G4052" s="4"/>
      <c r="H4052" s="4"/>
      <c r="I4052" s="4"/>
      <c r="J4052" s="4"/>
      <c r="K4052" s="4"/>
      <c r="L4052" s="4"/>
    </row>
    <row r="4054" spans="1:16" x14ac:dyDescent="0.25">
      <c r="A4054" t="s">
        <v>37</v>
      </c>
      <c r="B4054" t="s">
        <v>34</v>
      </c>
      <c r="C4054" s="3">
        <f t="shared" ref="C4054:C4055" si="5991">SUM(C4049:F4049)</f>
        <v>0</v>
      </c>
      <c r="D4054" s="3">
        <f t="shared" ref="D4054:D4055" si="5992">SUM(D4049:G4049)</f>
        <v>0</v>
      </c>
      <c r="E4054" s="3">
        <f t="shared" ref="E4054:E4055" si="5993">SUM(E4049:H4049)</f>
        <v>0</v>
      </c>
      <c r="F4054" s="3">
        <f t="shared" ref="F4054:F4055" si="5994">SUM(F4049:I4049)</f>
        <v>0</v>
      </c>
      <c r="G4054" s="3">
        <f t="shared" ref="G4054:G4055" si="5995">SUM(G4049:J4049)</f>
        <v>0</v>
      </c>
      <c r="H4054" s="3">
        <f t="shared" ref="H4054:H4055" si="5996">SUM(H4049:K4049)</f>
        <v>0</v>
      </c>
      <c r="I4054" s="3">
        <f t="shared" ref="I4054:I4055" si="5997">SUM(I4049:L4049)</f>
        <v>0</v>
      </c>
    </row>
    <row r="4055" spans="1:16" x14ac:dyDescent="0.25">
      <c r="B4055" t="s">
        <v>36</v>
      </c>
      <c r="C4055" s="3">
        <f t="shared" si="5991"/>
        <v>0</v>
      </c>
      <c r="D4055" s="3">
        <f t="shared" si="5992"/>
        <v>0</v>
      </c>
      <c r="E4055" s="3">
        <f t="shared" si="5993"/>
        <v>0</v>
      </c>
      <c r="F4055" s="3">
        <f t="shared" si="5994"/>
        <v>0</v>
      </c>
      <c r="G4055" s="3">
        <f t="shared" si="5995"/>
        <v>0</v>
      </c>
      <c r="H4055" s="3">
        <f t="shared" si="5996"/>
        <v>0</v>
      </c>
      <c r="I4055" s="3">
        <f t="shared" si="5997"/>
        <v>0</v>
      </c>
    </row>
    <row r="4056" spans="1:16" x14ac:dyDescent="0.25">
      <c r="B4056" t="s">
        <v>33</v>
      </c>
      <c r="C4056" s="1" t="e">
        <f t="shared" ref="C4056:I4056" si="5998">C4055/C4054</f>
        <v>#DIV/0!</v>
      </c>
      <c r="D4056" s="1" t="e">
        <f t="shared" si="5998"/>
        <v>#DIV/0!</v>
      </c>
      <c r="E4056" s="1" t="e">
        <f t="shared" si="5998"/>
        <v>#DIV/0!</v>
      </c>
      <c r="F4056" s="1" t="e">
        <f t="shared" si="5998"/>
        <v>#DIV/0!</v>
      </c>
      <c r="G4056" s="1" t="e">
        <f t="shared" si="5998"/>
        <v>#DIV/0!</v>
      </c>
      <c r="H4056" s="1" t="e">
        <f t="shared" si="5998"/>
        <v>#DIV/0!</v>
      </c>
      <c r="I4056" s="1" t="e">
        <f t="shared" si="5998"/>
        <v>#DIV/0!</v>
      </c>
    </row>
    <row r="4057" spans="1:16" x14ac:dyDescent="0.25">
      <c r="B4057" t="s">
        <v>32</v>
      </c>
      <c r="C4057">
        <f t="shared" ref="C4057" si="5999">SUM(C4052:F4052)</f>
        <v>0</v>
      </c>
      <c r="D4057">
        <f t="shared" ref="D4057" si="6000">SUM(D4052:G4052)</f>
        <v>0</v>
      </c>
      <c r="E4057">
        <f t="shared" ref="E4057" si="6001">SUM(E4052:H4052)</f>
        <v>0</v>
      </c>
      <c r="F4057">
        <f t="shared" ref="F4057" si="6002">SUM(F4052:I4052)</f>
        <v>0</v>
      </c>
      <c r="G4057">
        <f t="shared" ref="G4057" si="6003">SUM(G4052:J4052)</f>
        <v>0</v>
      </c>
      <c r="H4057">
        <f t="shared" ref="H4057" si="6004">SUM(H4052:K4052)</f>
        <v>0</v>
      </c>
      <c r="I4057">
        <f t="shared" ref="I4057" si="6005">SUM(I4052:L4052)</f>
        <v>0</v>
      </c>
    </row>
    <row r="4058" spans="1:16" x14ac:dyDescent="0.25">
      <c r="A4058" s="10"/>
      <c r="B4058" s="9"/>
      <c r="C4058" s="9"/>
      <c r="D4058" s="9"/>
      <c r="E4058" s="9"/>
      <c r="F4058" s="9"/>
      <c r="G4058" s="9"/>
      <c r="H4058" s="9"/>
      <c r="I4058" s="9"/>
    </row>
    <row r="4059" spans="1:16" x14ac:dyDescent="0.25">
      <c r="A4059" t="s">
        <v>35</v>
      </c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</row>
    <row r="4060" spans="1:16" x14ac:dyDescent="0.25">
      <c r="A4060" t="e">
        <f>B4060</f>
        <v>#DIV/0!</v>
      </c>
      <c r="B4060" t="e">
        <f>OR(AND(C4060:D4060),AND(C4060,E4060))</f>
        <v>#DIV/0!</v>
      </c>
      <c r="C4060" t="e">
        <f>AND(((C4054-D4054)/D4054)&gt;0,((C4049-D4049)/D4049)&gt;0,((C4054-E4054)/E4054)&gt;0,((C4049-E4049)/E4049)&gt;0)</f>
        <v>#DIV/0!</v>
      </c>
      <c r="D4060" t="e">
        <f>AND(((D4054-E4054)/E4054)&gt;0,((D4049-E4049)/E4049)&gt;0,((D4054-F4054)/F4054)&gt;0,((D4049-F4049)/F4049)&gt;0)</f>
        <v>#DIV/0!</v>
      </c>
      <c r="E4060" t="e">
        <f>AND(((E4054-F4054)/F4054)&gt;0,((E4049-F4049)/F4049)&gt;0,((E4054-G4054)/G4054)&gt;0,((E4049-G4049)/G4049)&gt;0)</f>
        <v>#DIV/0!</v>
      </c>
      <c r="F4060" t="e">
        <f>AND(((F4054-G4054)/G4054)&gt;0,((F4049-G4049)/G4049)&gt;0,((F4054-H4054)/H4054)&gt;0,((F4049-H4049)/H4049)&gt;0)</f>
        <v>#DIV/0!</v>
      </c>
      <c r="G4060" t="e">
        <f>AND(((G4054-H4054)/H4054)&gt;0,((G4049-H4049)/H4049)&gt;0,((G4054-I4054)/I4054)&gt;0,((G4049-I4049)/I4049)&gt;0)</f>
        <v>#DIV/0!</v>
      </c>
      <c r="H4060" t="e">
        <f>AND(((H4054-I4054)/I4054)&gt;0,((H4049-I4049)/I4049)&gt;0,((H4054-J4054)/J4054)&gt;0,((H4049-J4049)/J4049)&gt;0)</f>
        <v>#DIV/0!</v>
      </c>
      <c r="I4060" t="e">
        <f>AND(((I4054-J4054)/J4054)&gt;0,((I4049-J4049)/J4049)&gt;0,((I4054-K4054)/K4054)&gt;0,((I4049-K4049)/K4049)&gt;0)</f>
        <v>#DIV/0!</v>
      </c>
      <c r="J4060" t="e">
        <f>AND(((J4054-K4054)/K4054)&gt;0,((J4049-K4049)/K4049)&gt;0,((J4054-L4054)/L4054)&gt;0,((J4049-L4049)/L4049)&gt;0)</f>
        <v>#DIV/0!</v>
      </c>
      <c r="K4060" t="e">
        <f>AND(((K4054-L4054)/L4054)&gt;0,((K4049-L4049)/L4049)&gt;0,((K4054-M4054)/M4054)&gt;0,((K4049-M4049)/M4049)&gt;0)</f>
        <v>#DIV/0!</v>
      </c>
      <c r="L4060" t="e">
        <f>AND(((L4054-M4054)/M4054)&gt;0,((L4049-M4049)/M4049)&gt;0,((L4054-N4054)/N4054)&gt;0,((L4049-N4049)/N4049)&gt;0)</f>
        <v>#DIV/0!</v>
      </c>
    </row>
    <row r="4061" spans="1:16" x14ac:dyDescent="0.25">
      <c r="B4061" t="e">
        <f>OR(AND(C4061:D4061),AND(C4061,E4061))</f>
        <v>#DIV/0!</v>
      </c>
      <c r="C4061" t="e">
        <f>AND(((C4056-D4056)/D4056)&gt;0,((C4056-E4056)/E4056)&gt;0,((C4051-D4051)/D4051)&gt;0,((C4051-E4051)/E4051)&gt;0)</f>
        <v>#DIV/0!</v>
      </c>
      <c r="D4061" t="e">
        <f t="shared" ref="D4061:D4062" si="6006">AND(((D4056-E4056)/E4056)&gt;0,((D4056-F4056)/F4056)&gt;0,((D4051-E4051)/E4051)&gt;0,((D4051-F4051)/F4051)&gt;0)</f>
        <v>#DIV/0!</v>
      </c>
      <c r="E4061" t="e">
        <f t="shared" ref="E4061:E4062" si="6007">AND(((E4056-F4056)/F4056)&gt;0,((E4056-G4056)/G4056)&gt;0,((E4051-F4051)/F4051)&gt;0,((E4051-G4051)/G4051)&gt;0)</f>
        <v>#DIV/0!</v>
      </c>
      <c r="F4061" t="e">
        <f t="shared" ref="F4061:F4062" si="6008">AND(((F4056-G4056)/G4056)&gt;0,((F4056-H4056)/H4056)&gt;0,((F4051-G4051)/G4051)&gt;0,((F4051-H4051)/H4051)&gt;0)</f>
        <v>#DIV/0!</v>
      </c>
      <c r="G4061" t="e">
        <f t="shared" ref="G4061:G4062" si="6009">AND(((G4056-H4056)/H4056)&gt;0,((G4056-I4056)/I4056)&gt;0,((G4051-H4051)/H4051)&gt;0,((G4051-I4051)/I4051)&gt;0)</f>
        <v>#DIV/0!</v>
      </c>
      <c r="H4061" t="e">
        <f t="shared" ref="H4061:H4062" si="6010">AND(((H4056-I4056)/I4056)&gt;0,((H4056-J4056)/J4056)&gt;0,((H4051-I4051)/I4051)&gt;0,((H4051-J4051)/J4051)&gt;0)</f>
        <v>#DIV/0!</v>
      </c>
      <c r="I4061" t="e">
        <f t="shared" ref="I4061:I4062" si="6011">AND(((I4056-J4056)/J4056)&gt;0,((I4056-K4056)/K4056)&gt;0,((I4051-J4051)/J4051)&gt;0,((I4051-K4051)/K4051)&gt;0)</f>
        <v>#DIV/0!</v>
      </c>
      <c r="J4061" t="e">
        <f t="shared" ref="J4061:J4062" si="6012">AND(((J4056-K4056)/K4056)&gt;0,((J4056-L4056)/L4056)&gt;0,((J4051-K4051)/K4051)&gt;0,((J4051-L4051)/L4051)&gt;0)</f>
        <v>#DIV/0!</v>
      </c>
      <c r="K4061" t="e">
        <f t="shared" ref="K4061:K4062" si="6013">AND(((K4056-L4056)/L4056)&gt;0,((K4056-M4056)/M4056)&gt;0,((K4051-L4051)/L4051)&gt;0,((K4051-M4051)/M4051)&gt;0)</f>
        <v>#DIV/0!</v>
      </c>
      <c r="L4061" t="e">
        <f t="shared" ref="L4061:L4062" si="6014">AND(((L4056-M4056)/M4056)&gt;0,((L4056-N4056)/N4056)&gt;0,((L4051-M4051)/M4051)&gt;0,((L4051-N4051)/N4051)&gt;0)</f>
        <v>#DIV/0!</v>
      </c>
    </row>
    <row r="4062" spans="1:16" x14ac:dyDescent="0.25">
      <c r="B4062" t="e">
        <f>OR(AND(C4062:D4062),AND(C4062,E4062))</f>
        <v>#DIV/0!</v>
      </c>
      <c r="C4062" t="e">
        <f>AND(((C4057-D4057)/D4057)&gt;0,((C4057-E4057)/E4057)&gt;0,((C4052-D4052)/D4052)&gt;0,((C4052-E4052)/E4052)&gt;0)</f>
        <v>#DIV/0!</v>
      </c>
      <c r="D4062" t="e">
        <f t="shared" si="6006"/>
        <v>#DIV/0!</v>
      </c>
      <c r="E4062" t="e">
        <f t="shared" si="6007"/>
        <v>#DIV/0!</v>
      </c>
      <c r="F4062" t="e">
        <f t="shared" si="6008"/>
        <v>#DIV/0!</v>
      </c>
      <c r="G4062" t="e">
        <f t="shared" si="6009"/>
        <v>#DIV/0!</v>
      </c>
      <c r="H4062" t="e">
        <f t="shared" si="6010"/>
        <v>#DIV/0!</v>
      </c>
      <c r="I4062" t="e">
        <f t="shared" si="6011"/>
        <v>#DIV/0!</v>
      </c>
      <c r="J4062" t="e">
        <f t="shared" si="6012"/>
        <v>#DIV/0!</v>
      </c>
      <c r="K4062" t="e">
        <f t="shared" si="6013"/>
        <v>#DIV/0!</v>
      </c>
      <c r="L4062" t="e">
        <f t="shared" si="6014"/>
        <v>#DIV/0!</v>
      </c>
    </row>
    <row r="4064" spans="1:16" x14ac:dyDescent="0.25">
      <c r="A4064" s="7">
        <f>B4065</f>
        <v>0</v>
      </c>
      <c r="B4064" s="7" t="e">
        <f>OR(AND(C4077:D4077),AND(C4077,E4077))</f>
        <v>#DIV/0!</v>
      </c>
      <c r="C4064" s="7" t="e">
        <f>OR(AND(C4078:D4078),AND(C4078,E4078))</f>
        <v>#DIV/0!</v>
      </c>
      <c r="D4064" s="7" t="e">
        <f>OR(AND(C4079:D4079),AND(C4079,E4079))</f>
        <v>#DIV/0!</v>
      </c>
      <c r="E4064" s="7" t="str">
        <f>C4065</f>
        <v>JUN '21</v>
      </c>
      <c r="F4064" s="7" t="e">
        <f>OR(AND(D4077:E4077),AND(D4077,F4077))</f>
        <v>#DIV/0!</v>
      </c>
      <c r="G4064" s="7" t="e">
        <f>OR(AND(D4078:E4078),AND(D4078,F4078))</f>
        <v>#DIV/0!</v>
      </c>
      <c r="H4064" s="7" t="e">
        <f>OR(AND(D4079:E4079),AND(D4079,F4079))</f>
        <v>#DIV/0!</v>
      </c>
      <c r="I4064" s="7" t="str">
        <f>D4065</f>
        <v>MAR '21</v>
      </c>
      <c r="J4064" s="11">
        <f>A4075</f>
        <v>0</v>
      </c>
      <c r="K4064" s="7">
        <f>B4070</f>
        <v>0</v>
      </c>
      <c r="L4064" s="7"/>
      <c r="M4064" s="7"/>
      <c r="O4064" t="str">
        <f>"https://www.moneycontrol.com/financials/21stcenturymanagement/results/consolidated-quarterly-results/"&amp;M4064&amp;"/1"</f>
        <v>https://www.moneycontrol.com/financials/21stcenturymanagement/results/consolidated-quarterly-results//1</v>
      </c>
      <c r="P4064" t="str">
        <f>"https://www.moneycontrol.com/financials/21stcenturymanagement/results/consolidated-quarterly-results/"&amp;M4064&amp;"/2"</f>
        <v>https://www.moneycontrol.com/financials/21stcenturymanagement/results/consolidated-quarterly-results//2</v>
      </c>
    </row>
    <row r="4065" spans="1:15" x14ac:dyDescent="0.25">
      <c r="A4065" s="2" t="s">
        <v>49</v>
      </c>
      <c r="B4065" s="8"/>
      <c r="C4065" s="2" t="s">
        <v>50</v>
      </c>
      <c r="D4065" s="2" t="s">
        <v>48</v>
      </c>
      <c r="E4065" s="2" t="s">
        <v>47</v>
      </c>
      <c r="F4065" s="2" t="s">
        <v>51</v>
      </c>
      <c r="G4065" s="2" t="s">
        <v>46</v>
      </c>
      <c r="H4065" s="2" t="s">
        <v>45</v>
      </c>
      <c r="I4065" s="2" t="s">
        <v>44</v>
      </c>
      <c r="J4065" s="2" t="s">
        <v>43</v>
      </c>
      <c r="K4065" s="2" t="s">
        <v>42</v>
      </c>
      <c r="L4065" s="2" t="s">
        <v>41</v>
      </c>
      <c r="M4065" s="2"/>
      <c r="O4065" s="2"/>
    </row>
    <row r="4066" spans="1:15" x14ac:dyDescent="0.25">
      <c r="A4066" t="s">
        <v>38</v>
      </c>
      <c r="B4066" t="s">
        <v>34</v>
      </c>
      <c r="C4066" s="6"/>
      <c r="D4066" s="6"/>
      <c r="E4066" s="6"/>
      <c r="F4066" s="6"/>
      <c r="G4066" s="6"/>
      <c r="H4066" s="6"/>
      <c r="I4066" s="6"/>
      <c r="J4066" s="6"/>
      <c r="K4066" s="6"/>
      <c r="L4066" s="6"/>
    </row>
    <row r="4067" spans="1:15" x14ac:dyDescent="0.25">
      <c r="B4067" t="s">
        <v>36</v>
      </c>
      <c r="C4067" s="4"/>
      <c r="D4067" s="6"/>
      <c r="E4067" s="4"/>
      <c r="F4067" s="4"/>
      <c r="G4067" s="4"/>
      <c r="H4067" s="6"/>
      <c r="I4067" s="4"/>
      <c r="J4067" s="4"/>
      <c r="K4067" s="4"/>
      <c r="L4067" s="4"/>
    </row>
    <row r="4068" spans="1:15" x14ac:dyDescent="0.25">
      <c r="B4068" t="s">
        <v>33</v>
      </c>
      <c r="C4068" s="5" t="e">
        <f t="shared" ref="C4068:L4068" si="6015">C4067/C4066</f>
        <v>#DIV/0!</v>
      </c>
      <c r="D4068" s="5" t="e">
        <f t="shared" si="6015"/>
        <v>#DIV/0!</v>
      </c>
      <c r="E4068" s="5" t="e">
        <f t="shared" si="6015"/>
        <v>#DIV/0!</v>
      </c>
      <c r="F4068" s="5" t="e">
        <f t="shared" si="6015"/>
        <v>#DIV/0!</v>
      </c>
      <c r="G4068" s="5" t="e">
        <f t="shared" si="6015"/>
        <v>#DIV/0!</v>
      </c>
      <c r="H4068" s="5" t="e">
        <f t="shared" si="6015"/>
        <v>#DIV/0!</v>
      </c>
      <c r="I4068" s="5" t="e">
        <f t="shared" si="6015"/>
        <v>#DIV/0!</v>
      </c>
      <c r="J4068" s="5" t="e">
        <f t="shared" si="6015"/>
        <v>#DIV/0!</v>
      </c>
      <c r="K4068" s="5" t="e">
        <f t="shared" si="6015"/>
        <v>#DIV/0!</v>
      </c>
      <c r="L4068" s="5" t="e">
        <f t="shared" si="6015"/>
        <v>#DIV/0!</v>
      </c>
    </row>
    <row r="4069" spans="1:15" x14ac:dyDescent="0.25">
      <c r="B4069" t="s">
        <v>32</v>
      </c>
      <c r="C4069" s="4"/>
      <c r="D4069" s="4"/>
      <c r="E4069" s="4"/>
      <c r="F4069" s="4"/>
      <c r="G4069" s="4"/>
      <c r="H4069" s="4"/>
      <c r="I4069" s="4"/>
      <c r="J4069" s="4"/>
      <c r="K4069" s="4"/>
      <c r="L4069" s="4"/>
    </row>
    <row r="4071" spans="1:15" x14ac:dyDescent="0.25">
      <c r="A4071" t="s">
        <v>37</v>
      </c>
      <c r="B4071" t="s">
        <v>34</v>
      </c>
      <c r="C4071" s="3">
        <f t="shared" ref="C4071:C4072" si="6016">SUM(C4066:F4066)</f>
        <v>0</v>
      </c>
      <c r="D4071" s="3">
        <f t="shared" ref="D4071:D4072" si="6017">SUM(D4066:G4066)</f>
        <v>0</v>
      </c>
      <c r="E4071" s="3">
        <f t="shared" ref="E4071:E4072" si="6018">SUM(E4066:H4066)</f>
        <v>0</v>
      </c>
      <c r="F4071" s="3">
        <f t="shared" ref="F4071:F4072" si="6019">SUM(F4066:I4066)</f>
        <v>0</v>
      </c>
      <c r="G4071" s="3">
        <f t="shared" ref="G4071:G4072" si="6020">SUM(G4066:J4066)</f>
        <v>0</v>
      </c>
      <c r="H4071" s="3">
        <f t="shared" ref="H4071:H4072" si="6021">SUM(H4066:K4066)</f>
        <v>0</v>
      </c>
      <c r="I4071" s="3">
        <f t="shared" ref="I4071:I4072" si="6022">SUM(I4066:L4066)</f>
        <v>0</v>
      </c>
    </row>
    <row r="4072" spans="1:15" x14ac:dyDescent="0.25">
      <c r="B4072" t="s">
        <v>36</v>
      </c>
      <c r="C4072" s="3">
        <f t="shared" si="6016"/>
        <v>0</v>
      </c>
      <c r="D4072" s="3">
        <f t="shared" si="6017"/>
        <v>0</v>
      </c>
      <c r="E4072" s="3">
        <f t="shared" si="6018"/>
        <v>0</v>
      </c>
      <c r="F4072" s="3">
        <f t="shared" si="6019"/>
        <v>0</v>
      </c>
      <c r="G4072" s="3">
        <f t="shared" si="6020"/>
        <v>0</v>
      </c>
      <c r="H4072" s="3">
        <f t="shared" si="6021"/>
        <v>0</v>
      </c>
      <c r="I4072" s="3">
        <f t="shared" si="6022"/>
        <v>0</v>
      </c>
    </row>
    <row r="4073" spans="1:15" x14ac:dyDescent="0.25">
      <c r="B4073" t="s">
        <v>33</v>
      </c>
      <c r="C4073" s="1" t="e">
        <f t="shared" ref="C4073:I4073" si="6023">C4072/C4071</f>
        <v>#DIV/0!</v>
      </c>
      <c r="D4073" s="1" t="e">
        <f t="shared" si="6023"/>
        <v>#DIV/0!</v>
      </c>
      <c r="E4073" s="1" t="e">
        <f t="shared" si="6023"/>
        <v>#DIV/0!</v>
      </c>
      <c r="F4073" s="1" t="e">
        <f t="shared" si="6023"/>
        <v>#DIV/0!</v>
      </c>
      <c r="G4073" s="1" t="e">
        <f t="shared" si="6023"/>
        <v>#DIV/0!</v>
      </c>
      <c r="H4073" s="1" t="e">
        <f t="shared" si="6023"/>
        <v>#DIV/0!</v>
      </c>
      <c r="I4073" s="1" t="e">
        <f t="shared" si="6023"/>
        <v>#DIV/0!</v>
      </c>
    </row>
    <row r="4074" spans="1:15" x14ac:dyDescent="0.25">
      <c r="B4074" t="s">
        <v>32</v>
      </c>
      <c r="C4074">
        <f t="shared" ref="C4074" si="6024">SUM(C4069:F4069)</f>
        <v>0</v>
      </c>
      <c r="D4074">
        <f t="shared" ref="D4074" si="6025">SUM(D4069:G4069)</f>
        <v>0</v>
      </c>
      <c r="E4074">
        <f t="shared" ref="E4074" si="6026">SUM(E4069:H4069)</f>
        <v>0</v>
      </c>
      <c r="F4074">
        <f t="shared" ref="F4074" si="6027">SUM(F4069:I4069)</f>
        <v>0</v>
      </c>
      <c r="G4074">
        <f t="shared" ref="G4074" si="6028">SUM(G4069:J4069)</f>
        <v>0</v>
      </c>
      <c r="H4074">
        <f t="shared" ref="H4074" si="6029">SUM(H4069:K4069)</f>
        <v>0</v>
      </c>
      <c r="I4074">
        <f t="shared" ref="I4074" si="6030">SUM(I4069:L4069)</f>
        <v>0</v>
      </c>
    </row>
    <row r="4075" spans="1:15" x14ac:dyDescent="0.25">
      <c r="A4075" s="10"/>
      <c r="B4075" s="9"/>
      <c r="C4075" s="9"/>
      <c r="D4075" s="9"/>
      <c r="E4075" s="9"/>
      <c r="F4075" s="9"/>
      <c r="G4075" s="9"/>
      <c r="H4075" s="9"/>
      <c r="I4075" s="9"/>
    </row>
    <row r="4076" spans="1:15" x14ac:dyDescent="0.25">
      <c r="A4076" t="s">
        <v>35</v>
      </c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</row>
    <row r="4077" spans="1:15" x14ac:dyDescent="0.25">
      <c r="A4077" t="e">
        <f>B4077</f>
        <v>#DIV/0!</v>
      </c>
      <c r="B4077" t="e">
        <f>OR(AND(C4077:D4077),AND(C4077,E4077))</f>
        <v>#DIV/0!</v>
      </c>
      <c r="C4077" t="e">
        <f>AND(((C4071-D4071)/D4071)&gt;0,((C4066-D4066)/D4066)&gt;0,((C4071-E4071)/E4071)&gt;0,((C4066-E4066)/E4066)&gt;0)</f>
        <v>#DIV/0!</v>
      </c>
      <c r="D4077" t="e">
        <f>AND(((D4071-E4071)/E4071)&gt;0,((D4066-E4066)/E4066)&gt;0,((D4071-F4071)/F4071)&gt;0,((D4066-F4066)/F4066)&gt;0)</f>
        <v>#DIV/0!</v>
      </c>
      <c r="E4077" t="e">
        <f>AND(((E4071-F4071)/F4071)&gt;0,((E4066-F4066)/F4066)&gt;0,((E4071-G4071)/G4071)&gt;0,((E4066-G4066)/G4066)&gt;0)</f>
        <v>#DIV/0!</v>
      </c>
      <c r="F4077" t="e">
        <f>AND(((F4071-G4071)/G4071)&gt;0,((F4066-G4066)/G4066)&gt;0,((F4071-H4071)/H4071)&gt;0,((F4066-H4066)/H4066)&gt;0)</f>
        <v>#DIV/0!</v>
      </c>
      <c r="G4077" t="e">
        <f>AND(((G4071-H4071)/H4071)&gt;0,((G4066-H4066)/H4066)&gt;0,((G4071-I4071)/I4071)&gt;0,((G4066-I4066)/I4066)&gt;0)</f>
        <v>#DIV/0!</v>
      </c>
      <c r="H4077" t="e">
        <f>AND(((H4071-I4071)/I4071)&gt;0,((H4066-I4066)/I4066)&gt;0,((H4071-J4071)/J4071)&gt;0,((H4066-J4066)/J4066)&gt;0)</f>
        <v>#DIV/0!</v>
      </c>
      <c r="I4077" t="e">
        <f>AND(((I4071-J4071)/J4071)&gt;0,((I4066-J4066)/J4066)&gt;0,((I4071-K4071)/K4071)&gt;0,((I4066-K4066)/K4066)&gt;0)</f>
        <v>#DIV/0!</v>
      </c>
      <c r="J4077" t="e">
        <f>AND(((J4071-K4071)/K4071)&gt;0,((J4066-K4066)/K4066)&gt;0,((J4071-L4071)/L4071)&gt;0,((J4066-L4066)/L4066)&gt;0)</f>
        <v>#DIV/0!</v>
      </c>
      <c r="K4077" t="e">
        <f>AND(((K4071-L4071)/L4071)&gt;0,((K4066-L4066)/L4066)&gt;0,((K4071-M4071)/M4071)&gt;0,((K4066-M4066)/M4066)&gt;0)</f>
        <v>#DIV/0!</v>
      </c>
      <c r="L4077" t="e">
        <f>AND(((L4071-M4071)/M4071)&gt;0,((L4066-M4066)/M4066)&gt;0,((L4071-N4071)/N4071)&gt;0,((L4066-N4066)/N4066)&gt;0)</f>
        <v>#DIV/0!</v>
      </c>
    </row>
    <row r="4078" spans="1:15" x14ac:dyDescent="0.25">
      <c r="B4078" t="e">
        <f>OR(AND(C4078:D4078),AND(C4078,E4078))</f>
        <v>#DIV/0!</v>
      </c>
      <c r="C4078" t="e">
        <f>AND(((C4073-D4073)/D4073)&gt;0,((C4073-E4073)/E4073)&gt;0,((C4068-D4068)/D4068)&gt;0,((C4068-E4068)/E4068)&gt;0)</f>
        <v>#DIV/0!</v>
      </c>
      <c r="D4078" t="e">
        <f t="shared" ref="D4078:D4079" si="6031">AND(((D4073-E4073)/E4073)&gt;0,((D4073-F4073)/F4073)&gt;0,((D4068-E4068)/E4068)&gt;0,((D4068-F4068)/F4068)&gt;0)</f>
        <v>#DIV/0!</v>
      </c>
      <c r="E4078" t="e">
        <f t="shared" ref="E4078:E4079" si="6032">AND(((E4073-F4073)/F4073)&gt;0,((E4073-G4073)/G4073)&gt;0,((E4068-F4068)/F4068)&gt;0,((E4068-G4068)/G4068)&gt;0)</f>
        <v>#DIV/0!</v>
      </c>
      <c r="F4078" t="e">
        <f t="shared" ref="F4078:F4079" si="6033">AND(((F4073-G4073)/G4073)&gt;0,((F4073-H4073)/H4073)&gt;0,((F4068-G4068)/G4068)&gt;0,((F4068-H4068)/H4068)&gt;0)</f>
        <v>#DIV/0!</v>
      </c>
      <c r="G4078" t="e">
        <f t="shared" ref="G4078:G4079" si="6034">AND(((G4073-H4073)/H4073)&gt;0,((G4073-I4073)/I4073)&gt;0,((G4068-H4068)/H4068)&gt;0,((G4068-I4068)/I4068)&gt;0)</f>
        <v>#DIV/0!</v>
      </c>
      <c r="H4078" t="e">
        <f t="shared" ref="H4078:H4079" si="6035">AND(((H4073-I4073)/I4073)&gt;0,((H4073-J4073)/J4073)&gt;0,((H4068-I4068)/I4068)&gt;0,((H4068-J4068)/J4068)&gt;0)</f>
        <v>#DIV/0!</v>
      </c>
      <c r="I4078" t="e">
        <f t="shared" ref="I4078:I4079" si="6036">AND(((I4073-J4073)/J4073)&gt;0,((I4073-K4073)/K4073)&gt;0,((I4068-J4068)/J4068)&gt;0,((I4068-K4068)/K4068)&gt;0)</f>
        <v>#DIV/0!</v>
      </c>
      <c r="J4078" t="e">
        <f t="shared" ref="J4078:J4079" si="6037">AND(((J4073-K4073)/K4073)&gt;0,((J4073-L4073)/L4073)&gt;0,((J4068-K4068)/K4068)&gt;0,((J4068-L4068)/L4068)&gt;0)</f>
        <v>#DIV/0!</v>
      </c>
      <c r="K4078" t="e">
        <f t="shared" ref="K4078:K4079" si="6038">AND(((K4073-L4073)/L4073)&gt;0,((K4073-M4073)/M4073)&gt;0,((K4068-L4068)/L4068)&gt;0,((K4068-M4068)/M4068)&gt;0)</f>
        <v>#DIV/0!</v>
      </c>
      <c r="L4078" t="e">
        <f t="shared" ref="L4078:L4079" si="6039">AND(((L4073-M4073)/M4073)&gt;0,((L4073-N4073)/N4073)&gt;0,((L4068-M4068)/M4068)&gt;0,((L4068-N4068)/N4068)&gt;0)</f>
        <v>#DIV/0!</v>
      </c>
    </row>
    <row r="4079" spans="1:15" x14ac:dyDescent="0.25">
      <c r="B4079" t="e">
        <f>OR(AND(C4079:D4079),AND(C4079,E4079))</f>
        <v>#DIV/0!</v>
      </c>
      <c r="C4079" t="e">
        <f>AND(((C4074-D4074)/D4074)&gt;0,((C4074-E4074)/E4074)&gt;0,((C4069-D4069)/D4069)&gt;0,((C4069-E4069)/E4069)&gt;0)</f>
        <v>#DIV/0!</v>
      </c>
      <c r="D4079" t="e">
        <f t="shared" si="6031"/>
        <v>#DIV/0!</v>
      </c>
      <c r="E4079" t="e">
        <f t="shared" si="6032"/>
        <v>#DIV/0!</v>
      </c>
      <c r="F4079" t="e">
        <f t="shared" si="6033"/>
        <v>#DIV/0!</v>
      </c>
      <c r="G4079" t="e">
        <f t="shared" si="6034"/>
        <v>#DIV/0!</v>
      </c>
      <c r="H4079" t="e">
        <f t="shared" si="6035"/>
        <v>#DIV/0!</v>
      </c>
      <c r="I4079" t="e">
        <f t="shared" si="6036"/>
        <v>#DIV/0!</v>
      </c>
      <c r="J4079" t="e">
        <f t="shared" si="6037"/>
        <v>#DIV/0!</v>
      </c>
      <c r="K4079" t="e">
        <f t="shared" si="6038"/>
        <v>#DIV/0!</v>
      </c>
      <c r="L4079" t="e">
        <f t="shared" si="6039"/>
        <v>#DIV/0!</v>
      </c>
    </row>
    <row r="4081" spans="1:16" x14ac:dyDescent="0.25">
      <c r="A4081" s="7">
        <f>B4082</f>
        <v>0</v>
      </c>
      <c r="B4081" s="7" t="e">
        <f>OR(AND(C4094:D4094),AND(C4094,E4094))</f>
        <v>#DIV/0!</v>
      </c>
      <c r="C4081" s="7" t="e">
        <f>OR(AND(C4095:D4095),AND(C4095,E4095))</f>
        <v>#DIV/0!</v>
      </c>
      <c r="D4081" s="7" t="e">
        <f>OR(AND(C4096:D4096),AND(C4096,E4096))</f>
        <v>#DIV/0!</v>
      </c>
      <c r="E4081" s="7" t="str">
        <f>C4082</f>
        <v>JUN '21</v>
      </c>
      <c r="F4081" s="7" t="e">
        <f>OR(AND(D4094:E4094),AND(D4094,F4094))</f>
        <v>#DIV/0!</v>
      </c>
      <c r="G4081" s="7" t="e">
        <f>OR(AND(D4095:E4095),AND(D4095,F4095))</f>
        <v>#DIV/0!</v>
      </c>
      <c r="H4081" s="7" t="e">
        <f>OR(AND(D4096:E4096),AND(D4096,F4096))</f>
        <v>#DIV/0!</v>
      </c>
      <c r="I4081" s="7" t="str">
        <f>D4082</f>
        <v>MAR '21</v>
      </c>
      <c r="J4081" s="11">
        <f>A4092</f>
        <v>0</v>
      </c>
      <c r="K4081" s="7">
        <f>B4087</f>
        <v>0</v>
      </c>
      <c r="L4081" s="7"/>
      <c r="M4081" s="7"/>
      <c r="O4081" t="str">
        <f>"https://www.moneycontrol.com/financials/21stcenturymanagement/results/consolidated-quarterly-results/"&amp;M4081&amp;"/1"</f>
        <v>https://www.moneycontrol.com/financials/21stcenturymanagement/results/consolidated-quarterly-results//1</v>
      </c>
      <c r="P4081" t="str">
        <f>"https://www.moneycontrol.com/financials/21stcenturymanagement/results/consolidated-quarterly-results/"&amp;M4081&amp;"/2"</f>
        <v>https://www.moneycontrol.com/financials/21stcenturymanagement/results/consolidated-quarterly-results//2</v>
      </c>
    </row>
    <row r="4082" spans="1:16" x14ac:dyDescent="0.25">
      <c r="A4082" s="2" t="s">
        <v>49</v>
      </c>
      <c r="B4082" s="8"/>
      <c r="C4082" s="2" t="s">
        <v>50</v>
      </c>
      <c r="D4082" s="2" t="s">
        <v>48</v>
      </c>
      <c r="E4082" s="2" t="s">
        <v>47</v>
      </c>
      <c r="F4082" s="2" t="s">
        <v>51</v>
      </c>
      <c r="G4082" s="2" t="s">
        <v>46</v>
      </c>
      <c r="H4082" s="2" t="s">
        <v>45</v>
      </c>
      <c r="I4082" s="2" t="s">
        <v>44</v>
      </c>
      <c r="J4082" s="2" t="s">
        <v>43</v>
      </c>
      <c r="K4082" s="2" t="s">
        <v>42</v>
      </c>
      <c r="L4082" s="2" t="s">
        <v>41</v>
      </c>
      <c r="M4082" s="2"/>
      <c r="O4082" s="2"/>
    </row>
    <row r="4083" spans="1:16" x14ac:dyDescent="0.25">
      <c r="A4083" t="s">
        <v>38</v>
      </c>
      <c r="B4083" t="s">
        <v>34</v>
      </c>
      <c r="C4083" s="6"/>
      <c r="D4083" s="6"/>
      <c r="E4083" s="6"/>
      <c r="F4083" s="6"/>
      <c r="G4083" s="6"/>
      <c r="H4083" s="6"/>
      <c r="I4083" s="6"/>
      <c r="J4083" s="6"/>
      <c r="K4083" s="6"/>
      <c r="L4083" s="6"/>
    </row>
    <row r="4084" spans="1:16" x14ac:dyDescent="0.25">
      <c r="B4084" t="s">
        <v>36</v>
      </c>
      <c r="C4084" s="4"/>
      <c r="D4084" s="6"/>
      <c r="E4084" s="4"/>
      <c r="F4084" s="4"/>
      <c r="G4084" s="4"/>
      <c r="H4084" s="6"/>
      <c r="I4084" s="4"/>
      <c r="J4084" s="4"/>
      <c r="K4084" s="4"/>
      <c r="L4084" s="4"/>
    </row>
    <row r="4085" spans="1:16" x14ac:dyDescent="0.25">
      <c r="B4085" t="s">
        <v>33</v>
      </c>
      <c r="C4085" s="5" t="e">
        <f t="shared" ref="C4085:L4085" si="6040">C4084/C4083</f>
        <v>#DIV/0!</v>
      </c>
      <c r="D4085" s="5" t="e">
        <f t="shared" si="6040"/>
        <v>#DIV/0!</v>
      </c>
      <c r="E4085" s="5" t="e">
        <f t="shared" si="6040"/>
        <v>#DIV/0!</v>
      </c>
      <c r="F4085" s="5" t="e">
        <f t="shared" si="6040"/>
        <v>#DIV/0!</v>
      </c>
      <c r="G4085" s="5" t="e">
        <f t="shared" si="6040"/>
        <v>#DIV/0!</v>
      </c>
      <c r="H4085" s="5" t="e">
        <f t="shared" si="6040"/>
        <v>#DIV/0!</v>
      </c>
      <c r="I4085" s="5" t="e">
        <f t="shared" si="6040"/>
        <v>#DIV/0!</v>
      </c>
      <c r="J4085" s="5" t="e">
        <f t="shared" si="6040"/>
        <v>#DIV/0!</v>
      </c>
      <c r="K4085" s="5" t="e">
        <f t="shared" si="6040"/>
        <v>#DIV/0!</v>
      </c>
      <c r="L4085" s="5" t="e">
        <f t="shared" si="6040"/>
        <v>#DIV/0!</v>
      </c>
    </row>
    <row r="4086" spans="1:16" x14ac:dyDescent="0.25">
      <c r="B4086" t="s">
        <v>32</v>
      </c>
      <c r="C4086" s="4"/>
      <c r="D4086" s="4"/>
      <c r="E4086" s="4"/>
      <c r="F4086" s="4"/>
      <c r="G4086" s="4"/>
      <c r="H4086" s="4"/>
      <c r="I4086" s="4"/>
      <c r="J4086" s="4"/>
      <c r="K4086" s="4"/>
      <c r="L4086" s="4"/>
    </row>
    <row r="4088" spans="1:16" x14ac:dyDescent="0.25">
      <c r="A4088" t="s">
        <v>37</v>
      </c>
      <c r="B4088" t="s">
        <v>34</v>
      </c>
      <c r="C4088" s="3">
        <f t="shared" ref="C4088:C4089" si="6041">SUM(C4083:F4083)</f>
        <v>0</v>
      </c>
      <c r="D4088" s="3">
        <f t="shared" ref="D4088:D4089" si="6042">SUM(D4083:G4083)</f>
        <v>0</v>
      </c>
      <c r="E4088" s="3">
        <f t="shared" ref="E4088:E4089" si="6043">SUM(E4083:H4083)</f>
        <v>0</v>
      </c>
      <c r="F4088" s="3">
        <f t="shared" ref="F4088:F4089" si="6044">SUM(F4083:I4083)</f>
        <v>0</v>
      </c>
      <c r="G4088" s="3">
        <f t="shared" ref="G4088:G4089" si="6045">SUM(G4083:J4083)</f>
        <v>0</v>
      </c>
      <c r="H4088" s="3">
        <f t="shared" ref="H4088:H4089" si="6046">SUM(H4083:K4083)</f>
        <v>0</v>
      </c>
      <c r="I4088" s="3">
        <f t="shared" ref="I4088:I4089" si="6047">SUM(I4083:L4083)</f>
        <v>0</v>
      </c>
    </row>
    <row r="4089" spans="1:16" x14ac:dyDescent="0.25">
      <c r="B4089" t="s">
        <v>36</v>
      </c>
      <c r="C4089" s="3">
        <f t="shared" si="6041"/>
        <v>0</v>
      </c>
      <c r="D4089" s="3">
        <f t="shared" si="6042"/>
        <v>0</v>
      </c>
      <c r="E4089" s="3">
        <f t="shared" si="6043"/>
        <v>0</v>
      </c>
      <c r="F4089" s="3">
        <f t="shared" si="6044"/>
        <v>0</v>
      </c>
      <c r="G4089" s="3">
        <f t="shared" si="6045"/>
        <v>0</v>
      </c>
      <c r="H4089" s="3">
        <f t="shared" si="6046"/>
        <v>0</v>
      </c>
      <c r="I4089" s="3">
        <f t="shared" si="6047"/>
        <v>0</v>
      </c>
    </row>
    <row r="4090" spans="1:16" x14ac:dyDescent="0.25">
      <c r="B4090" t="s">
        <v>33</v>
      </c>
      <c r="C4090" s="1" t="e">
        <f t="shared" ref="C4090:I4090" si="6048">C4089/C4088</f>
        <v>#DIV/0!</v>
      </c>
      <c r="D4090" s="1" t="e">
        <f t="shared" si="6048"/>
        <v>#DIV/0!</v>
      </c>
      <c r="E4090" s="1" t="e">
        <f t="shared" si="6048"/>
        <v>#DIV/0!</v>
      </c>
      <c r="F4090" s="1" t="e">
        <f t="shared" si="6048"/>
        <v>#DIV/0!</v>
      </c>
      <c r="G4090" s="1" t="e">
        <f t="shared" si="6048"/>
        <v>#DIV/0!</v>
      </c>
      <c r="H4090" s="1" t="e">
        <f t="shared" si="6048"/>
        <v>#DIV/0!</v>
      </c>
      <c r="I4090" s="1" t="e">
        <f t="shared" si="6048"/>
        <v>#DIV/0!</v>
      </c>
    </row>
    <row r="4091" spans="1:16" x14ac:dyDescent="0.25">
      <c r="B4091" t="s">
        <v>32</v>
      </c>
      <c r="C4091">
        <f t="shared" ref="C4091" si="6049">SUM(C4086:F4086)</f>
        <v>0</v>
      </c>
      <c r="D4091">
        <f t="shared" ref="D4091" si="6050">SUM(D4086:G4086)</f>
        <v>0</v>
      </c>
      <c r="E4091">
        <f t="shared" ref="E4091" si="6051">SUM(E4086:H4086)</f>
        <v>0</v>
      </c>
      <c r="F4091">
        <f t="shared" ref="F4091" si="6052">SUM(F4086:I4086)</f>
        <v>0</v>
      </c>
      <c r="G4091">
        <f t="shared" ref="G4091" si="6053">SUM(G4086:J4086)</f>
        <v>0</v>
      </c>
      <c r="H4091">
        <f t="shared" ref="H4091" si="6054">SUM(H4086:K4086)</f>
        <v>0</v>
      </c>
      <c r="I4091">
        <f t="shared" ref="I4091" si="6055">SUM(I4086:L4086)</f>
        <v>0</v>
      </c>
    </row>
    <row r="4092" spans="1:16" x14ac:dyDescent="0.25">
      <c r="A4092" s="10"/>
      <c r="B4092" s="9"/>
      <c r="C4092" s="9"/>
      <c r="D4092" s="9"/>
      <c r="E4092" s="9"/>
      <c r="F4092" s="9"/>
      <c r="G4092" s="9"/>
      <c r="H4092" s="9"/>
      <c r="I4092" s="9"/>
    </row>
    <row r="4093" spans="1:16" x14ac:dyDescent="0.25">
      <c r="A4093" t="s">
        <v>35</v>
      </c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</row>
    <row r="4094" spans="1:16" x14ac:dyDescent="0.25">
      <c r="A4094" t="e">
        <f>B4094</f>
        <v>#DIV/0!</v>
      </c>
      <c r="B4094" t="e">
        <f>OR(AND(C4094:D4094),AND(C4094,E4094))</f>
        <v>#DIV/0!</v>
      </c>
      <c r="C4094" t="e">
        <f>AND(((C4088-D4088)/D4088)&gt;0,((C4083-D4083)/D4083)&gt;0,((C4088-E4088)/E4088)&gt;0,((C4083-E4083)/E4083)&gt;0)</f>
        <v>#DIV/0!</v>
      </c>
      <c r="D4094" t="e">
        <f>AND(((D4088-E4088)/E4088)&gt;0,((D4083-E4083)/E4083)&gt;0,((D4088-F4088)/F4088)&gt;0,((D4083-F4083)/F4083)&gt;0)</f>
        <v>#DIV/0!</v>
      </c>
      <c r="E4094" t="e">
        <f>AND(((E4088-F4088)/F4088)&gt;0,((E4083-F4083)/F4083)&gt;0,((E4088-G4088)/G4088)&gt;0,((E4083-G4083)/G4083)&gt;0)</f>
        <v>#DIV/0!</v>
      </c>
      <c r="F4094" t="e">
        <f>AND(((F4088-G4088)/G4088)&gt;0,((F4083-G4083)/G4083)&gt;0,((F4088-H4088)/H4088)&gt;0,((F4083-H4083)/H4083)&gt;0)</f>
        <v>#DIV/0!</v>
      </c>
      <c r="G4094" t="e">
        <f>AND(((G4088-H4088)/H4088)&gt;0,((G4083-H4083)/H4083)&gt;0,((G4088-I4088)/I4088)&gt;0,((G4083-I4083)/I4083)&gt;0)</f>
        <v>#DIV/0!</v>
      </c>
      <c r="H4094" t="e">
        <f>AND(((H4088-I4088)/I4088)&gt;0,((H4083-I4083)/I4083)&gt;0,((H4088-J4088)/J4088)&gt;0,((H4083-J4083)/J4083)&gt;0)</f>
        <v>#DIV/0!</v>
      </c>
      <c r="I4094" t="e">
        <f>AND(((I4088-J4088)/J4088)&gt;0,((I4083-J4083)/J4083)&gt;0,((I4088-K4088)/K4088)&gt;0,((I4083-K4083)/K4083)&gt;0)</f>
        <v>#DIV/0!</v>
      </c>
      <c r="J4094" t="e">
        <f>AND(((J4088-K4088)/K4088)&gt;0,((J4083-K4083)/K4083)&gt;0,((J4088-L4088)/L4088)&gt;0,((J4083-L4083)/L4083)&gt;0)</f>
        <v>#DIV/0!</v>
      </c>
      <c r="K4094" t="e">
        <f>AND(((K4088-L4088)/L4088)&gt;0,((K4083-L4083)/L4083)&gt;0,((K4088-M4088)/M4088)&gt;0,((K4083-M4083)/M4083)&gt;0)</f>
        <v>#DIV/0!</v>
      </c>
      <c r="L4094" t="e">
        <f>AND(((L4088-M4088)/M4088)&gt;0,((L4083-M4083)/M4083)&gt;0,((L4088-N4088)/N4088)&gt;0,((L4083-N4083)/N4083)&gt;0)</f>
        <v>#DIV/0!</v>
      </c>
    </row>
    <row r="4095" spans="1:16" x14ac:dyDescent="0.25">
      <c r="B4095" t="e">
        <f>OR(AND(C4095:D4095),AND(C4095,E4095))</f>
        <v>#DIV/0!</v>
      </c>
      <c r="C4095" t="e">
        <f>AND(((C4090-D4090)/D4090)&gt;0,((C4090-E4090)/E4090)&gt;0,((C4085-D4085)/D4085)&gt;0,((C4085-E4085)/E4085)&gt;0)</f>
        <v>#DIV/0!</v>
      </c>
      <c r="D4095" t="e">
        <f t="shared" ref="D4095:D4096" si="6056">AND(((D4090-E4090)/E4090)&gt;0,((D4090-F4090)/F4090)&gt;0,((D4085-E4085)/E4085)&gt;0,((D4085-F4085)/F4085)&gt;0)</f>
        <v>#DIV/0!</v>
      </c>
      <c r="E4095" t="e">
        <f t="shared" ref="E4095:E4096" si="6057">AND(((E4090-F4090)/F4090)&gt;0,((E4090-G4090)/G4090)&gt;0,((E4085-F4085)/F4085)&gt;0,((E4085-G4085)/G4085)&gt;0)</f>
        <v>#DIV/0!</v>
      </c>
      <c r="F4095" t="e">
        <f t="shared" ref="F4095:F4096" si="6058">AND(((F4090-G4090)/G4090)&gt;0,((F4090-H4090)/H4090)&gt;0,((F4085-G4085)/G4085)&gt;0,((F4085-H4085)/H4085)&gt;0)</f>
        <v>#DIV/0!</v>
      </c>
      <c r="G4095" t="e">
        <f t="shared" ref="G4095:G4096" si="6059">AND(((G4090-H4090)/H4090)&gt;0,((G4090-I4090)/I4090)&gt;0,((G4085-H4085)/H4085)&gt;0,((G4085-I4085)/I4085)&gt;0)</f>
        <v>#DIV/0!</v>
      </c>
      <c r="H4095" t="e">
        <f t="shared" ref="H4095:H4096" si="6060">AND(((H4090-I4090)/I4090)&gt;0,((H4090-J4090)/J4090)&gt;0,((H4085-I4085)/I4085)&gt;0,((H4085-J4085)/J4085)&gt;0)</f>
        <v>#DIV/0!</v>
      </c>
      <c r="I4095" t="e">
        <f t="shared" ref="I4095:I4096" si="6061">AND(((I4090-J4090)/J4090)&gt;0,((I4090-K4090)/K4090)&gt;0,((I4085-J4085)/J4085)&gt;0,((I4085-K4085)/K4085)&gt;0)</f>
        <v>#DIV/0!</v>
      </c>
      <c r="J4095" t="e">
        <f t="shared" ref="J4095:J4096" si="6062">AND(((J4090-K4090)/K4090)&gt;0,((J4090-L4090)/L4090)&gt;0,((J4085-K4085)/K4085)&gt;0,((J4085-L4085)/L4085)&gt;0)</f>
        <v>#DIV/0!</v>
      </c>
      <c r="K4095" t="e">
        <f t="shared" ref="K4095:K4096" si="6063">AND(((K4090-L4090)/L4090)&gt;0,((K4090-M4090)/M4090)&gt;0,((K4085-L4085)/L4085)&gt;0,((K4085-M4085)/M4085)&gt;0)</f>
        <v>#DIV/0!</v>
      </c>
      <c r="L4095" t="e">
        <f t="shared" ref="L4095:L4096" si="6064">AND(((L4090-M4090)/M4090)&gt;0,((L4090-N4090)/N4090)&gt;0,((L4085-M4085)/M4085)&gt;0,((L4085-N4085)/N4085)&gt;0)</f>
        <v>#DIV/0!</v>
      </c>
    </row>
    <row r="4096" spans="1:16" x14ac:dyDescent="0.25">
      <c r="B4096" t="e">
        <f>OR(AND(C4096:D4096),AND(C4096,E4096))</f>
        <v>#DIV/0!</v>
      </c>
      <c r="C4096" t="e">
        <f>AND(((C4091-D4091)/D4091)&gt;0,((C4091-E4091)/E4091)&gt;0,((C4086-D4086)/D4086)&gt;0,((C4086-E4086)/E4086)&gt;0)</f>
        <v>#DIV/0!</v>
      </c>
      <c r="D4096" t="e">
        <f t="shared" si="6056"/>
        <v>#DIV/0!</v>
      </c>
      <c r="E4096" t="e">
        <f t="shared" si="6057"/>
        <v>#DIV/0!</v>
      </c>
      <c r="F4096" t="e">
        <f t="shared" si="6058"/>
        <v>#DIV/0!</v>
      </c>
      <c r="G4096" t="e">
        <f t="shared" si="6059"/>
        <v>#DIV/0!</v>
      </c>
      <c r="H4096" t="e">
        <f t="shared" si="6060"/>
        <v>#DIV/0!</v>
      </c>
      <c r="I4096" t="e">
        <f t="shared" si="6061"/>
        <v>#DIV/0!</v>
      </c>
      <c r="J4096" t="e">
        <f t="shared" si="6062"/>
        <v>#DIV/0!</v>
      </c>
      <c r="K4096" t="e">
        <f t="shared" si="6063"/>
        <v>#DIV/0!</v>
      </c>
      <c r="L4096" t="e">
        <f t="shared" si="6064"/>
        <v>#DIV/0!</v>
      </c>
    </row>
    <row r="4098" spans="1:16" x14ac:dyDescent="0.25">
      <c r="A4098" s="7">
        <f>B4099</f>
        <v>0</v>
      </c>
      <c r="B4098" s="7" t="e">
        <f>OR(AND(C4111:D4111),AND(C4111,E4111))</f>
        <v>#DIV/0!</v>
      </c>
      <c r="C4098" s="7" t="e">
        <f>OR(AND(C4112:D4112),AND(C4112,E4112))</f>
        <v>#DIV/0!</v>
      </c>
      <c r="D4098" s="7" t="e">
        <f>OR(AND(C4113:D4113),AND(C4113,E4113))</f>
        <v>#DIV/0!</v>
      </c>
      <c r="E4098" s="7" t="str">
        <f>C4099</f>
        <v>JUN '21</v>
      </c>
      <c r="F4098" s="7" t="e">
        <f>OR(AND(D4111:E4111),AND(D4111,F4111))</f>
        <v>#DIV/0!</v>
      </c>
      <c r="G4098" s="7" t="e">
        <f>OR(AND(D4112:E4112),AND(D4112,F4112))</f>
        <v>#DIV/0!</v>
      </c>
      <c r="H4098" s="7" t="e">
        <f>OR(AND(D4113:E4113),AND(D4113,F4113))</f>
        <v>#DIV/0!</v>
      </c>
      <c r="I4098" s="7" t="str">
        <f>D4099</f>
        <v>MAR '21</v>
      </c>
      <c r="J4098" s="11">
        <f>A4109</f>
        <v>0</v>
      </c>
      <c r="K4098" s="7">
        <f>B4104</f>
        <v>0</v>
      </c>
      <c r="L4098" s="7"/>
      <c r="M4098" s="7"/>
      <c r="O4098" t="str">
        <f>"https://www.moneycontrol.com/financials/21stcenturymanagement/results/consolidated-quarterly-results/"&amp;M4098&amp;"/1"</f>
        <v>https://www.moneycontrol.com/financials/21stcenturymanagement/results/consolidated-quarterly-results//1</v>
      </c>
      <c r="P4098" t="str">
        <f>"https://www.moneycontrol.com/financials/21stcenturymanagement/results/consolidated-quarterly-results/"&amp;M4098&amp;"/2"</f>
        <v>https://www.moneycontrol.com/financials/21stcenturymanagement/results/consolidated-quarterly-results//2</v>
      </c>
    </row>
    <row r="4099" spans="1:16" x14ac:dyDescent="0.25">
      <c r="A4099" s="2" t="s">
        <v>49</v>
      </c>
      <c r="B4099" s="8"/>
      <c r="C4099" s="2" t="s">
        <v>50</v>
      </c>
      <c r="D4099" s="2" t="s">
        <v>48</v>
      </c>
      <c r="E4099" s="2" t="s">
        <v>47</v>
      </c>
      <c r="F4099" s="2" t="s">
        <v>51</v>
      </c>
      <c r="G4099" s="2" t="s">
        <v>46</v>
      </c>
      <c r="H4099" s="2" t="s">
        <v>45</v>
      </c>
      <c r="I4099" s="2" t="s">
        <v>44</v>
      </c>
      <c r="J4099" s="2" t="s">
        <v>43</v>
      </c>
      <c r="K4099" s="2" t="s">
        <v>42</v>
      </c>
      <c r="L4099" s="2" t="s">
        <v>41</v>
      </c>
      <c r="M4099" s="2"/>
      <c r="O4099" s="2"/>
    </row>
    <row r="4100" spans="1:16" x14ac:dyDescent="0.25">
      <c r="A4100" t="s">
        <v>38</v>
      </c>
      <c r="B4100" t="s">
        <v>34</v>
      </c>
      <c r="C4100" s="6"/>
      <c r="D4100" s="6"/>
      <c r="E4100" s="6"/>
      <c r="F4100" s="6"/>
      <c r="G4100" s="6"/>
      <c r="H4100" s="6"/>
      <c r="I4100" s="6"/>
      <c r="J4100" s="6"/>
      <c r="K4100" s="6"/>
      <c r="L4100" s="6"/>
    </row>
    <row r="4101" spans="1:16" x14ac:dyDescent="0.25">
      <c r="B4101" t="s">
        <v>36</v>
      </c>
      <c r="C4101" s="4"/>
      <c r="D4101" s="6"/>
      <c r="E4101" s="4"/>
      <c r="F4101" s="4"/>
      <c r="G4101" s="4"/>
      <c r="H4101" s="6"/>
      <c r="I4101" s="4"/>
      <c r="J4101" s="4"/>
      <c r="K4101" s="4"/>
      <c r="L4101" s="4"/>
    </row>
    <row r="4102" spans="1:16" x14ac:dyDescent="0.25">
      <c r="B4102" t="s">
        <v>33</v>
      </c>
      <c r="C4102" s="5" t="e">
        <f t="shared" ref="C4102:L4102" si="6065">C4101/C4100</f>
        <v>#DIV/0!</v>
      </c>
      <c r="D4102" s="5" t="e">
        <f t="shared" si="6065"/>
        <v>#DIV/0!</v>
      </c>
      <c r="E4102" s="5" t="e">
        <f t="shared" si="6065"/>
        <v>#DIV/0!</v>
      </c>
      <c r="F4102" s="5" t="e">
        <f t="shared" si="6065"/>
        <v>#DIV/0!</v>
      </c>
      <c r="G4102" s="5" t="e">
        <f t="shared" si="6065"/>
        <v>#DIV/0!</v>
      </c>
      <c r="H4102" s="5" t="e">
        <f t="shared" si="6065"/>
        <v>#DIV/0!</v>
      </c>
      <c r="I4102" s="5" t="e">
        <f t="shared" si="6065"/>
        <v>#DIV/0!</v>
      </c>
      <c r="J4102" s="5" t="e">
        <f t="shared" si="6065"/>
        <v>#DIV/0!</v>
      </c>
      <c r="K4102" s="5" t="e">
        <f t="shared" si="6065"/>
        <v>#DIV/0!</v>
      </c>
      <c r="L4102" s="5" t="e">
        <f t="shared" si="6065"/>
        <v>#DIV/0!</v>
      </c>
    </row>
    <row r="4103" spans="1:16" x14ac:dyDescent="0.25">
      <c r="B4103" t="s">
        <v>32</v>
      </c>
      <c r="C4103" s="4"/>
      <c r="D4103" s="4"/>
      <c r="E4103" s="4"/>
      <c r="F4103" s="4"/>
      <c r="G4103" s="4"/>
      <c r="H4103" s="4"/>
      <c r="I4103" s="4"/>
      <c r="J4103" s="4"/>
      <c r="K4103" s="4"/>
      <c r="L4103" s="4"/>
    </row>
    <row r="4105" spans="1:16" x14ac:dyDescent="0.25">
      <c r="A4105" t="s">
        <v>37</v>
      </c>
      <c r="B4105" t="s">
        <v>34</v>
      </c>
      <c r="C4105" s="3">
        <f t="shared" ref="C4105:C4106" si="6066">SUM(C4100:F4100)</f>
        <v>0</v>
      </c>
      <c r="D4105" s="3">
        <f t="shared" ref="D4105:D4106" si="6067">SUM(D4100:G4100)</f>
        <v>0</v>
      </c>
      <c r="E4105" s="3">
        <f t="shared" ref="E4105:E4106" si="6068">SUM(E4100:H4100)</f>
        <v>0</v>
      </c>
      <c r="F4105" s="3">
        <f t="shared" ref="F4105:F4106" si="6069">SUM(F4100:I4100)</f>
        <v>0</v>
      </c>
      <c r="G4105" s="3">
        <f t="shared" ref="G4105:G4106" si="6070">SUM(G4100:J4100)</f>
        <v>0</v>
      </c>
      <c r="H4105" s="3">
        <f t="shared" ref="H4105:H4106" si="6071">SUM(H4100:K4100)</f>
        <v>0</v>
      </c>
      <c r="I4105" s="3">
        <f t="shared" ref="I4105:I4106" si="6072">SUM(I4100:L4100)</f>
        <v>0</v>
      </c>
    </row>
    <row r="4106" spans="1:16" x14ac:dyDescent="0.25">
      <c r="B4106" t="s">
        <v>36</v>
      </c>
      <c r="C4106" s="3">
        <f t="shared" si="6066"/>
        <v>0</v>
      </c>
      <c r="D4106" s="3">
        <f t="shared" si="6067"/>
        <v>0</v>
      </c>
      <c r="E4106" s="3">
        <f t="shared" si="6068"/>
        <v>0</v>
      </c>
      <c r="F4106" s="3">
        <f t="shared" si="6069"/>
        <v>0</v>
      </c>
      <c r="G4106" s="3">
        <f t="shared" si="6070"/>
        <v>0</v>
      </c>
      <c r="H4106" s="3">
        <f t="shared" si="6071"/>
        <v>0</v>
      </c>
      <c r="I4106" s="3">
        <f t="shared" si="6072"/>
        <v>0</v>
      </c>
    </row>
    <row r="4107" spans="1:16" x14ac:dyDescent="0.25">
      <c r="B4107" t="s">
        <v>33</v>
      </c>
      <c r="C4107" s="1" t="e">
        <f t="shared" ref="C4107:I4107" si="6073">C4106/C4105</f>
        <v>#DIV/0!</v>
      </c>
      <c r="D4107" s="1" t="e">
        <f t="shared" si="6073"/>
        <v>#DIV/0!</v>
      </c>
      <c r="E4107" s="1" t="e">
        <f t="shared" si="6073"/>
        <v>#DIV/0!</v>
      </c>
      <c r="F4107" s="1" t="e">
        <f t="shared" si="6073"/>
        <v>#DIV/0!</v>
      </c>
      <c r="G4107" s="1" t="e">
        <f t="shared" si="6073"/>
        <v>#DIV/0!</v>
      </c>
      <c r="H4107" s="1" t="e">
        <f t="shared" si="6073"/>
        <v>#DIV/0!</v>
      </c>
      <c r="I4107" s="1" t="e">
        <f t="shared" si="6073"/>
        <v>#DIV/0!</v>
      </c>
    </row>
    <row r="4108" spans="1:16" x14ac:dyDescent="0.25">
      <c r="B4108" t="s">
        <v>32</v>
      </c>
      <c r="C4108">
        <f t="shared" ref="C4108" si="6074">SUM(C4103:F4103)</f>
        <v>0</v>
      </c>
      <c r="D4108">
        <f t="shared" ref="D4108" si="6075">SUM(D4103:G4103)</f>
        <v>0</v>
      </c>
      <c r="E4108">
        <f t="shared" ref="E4108" si="6076">SUM(E4103:H4103)</f>
        <v>0</v>
      </c>
      <c r="F4108">
        <f t="shared" ref="F4108" si="6077">SUM(F4103:I4103)</f>
        <v>0</v>
      </c>
      <c r="G4108">
        <f t="shared" ref="G4108" si="6078">SUM(G4103:J4103)</f>
        <v>0</v>
      </c>
      <c r="H4108">
        <f t="shared" ref="H4108" si="6079">SUM(H4103:K4103)</f>
        <v>0</v>
      </c>
      <c r="I4108">
        <f t="shared" ref="I4108" si="6080">SUM(I4103:L4103)</f>
        <v>0</v>
      </c>
    </row>
    <row r="4109" spans="1:16" x14ac:dyDescent="0.25">
      <c r="A4109" s="10"/>
      <c r="B4109" s="9"/>
      <c r="C4109" s="9"/>
      <c r="D4109" s="9"/>
      <c r="E4109" s="9"/>
      <c r="F4109" s="9"/>
      <c r="G4109" s="9"/>
      <c r="H4109" s="9"/>
      <c r="I4109" s="9"/>
    </row>
    <row r="4110" spans="1:16" x14ac:dyDescent="0.25">
      <c r="A4110" t="s">
        <v>35</v>
      </c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</row>
    <row r="4111" spans="1:16" x14ac:dyDescent="0.25">
      <c r="A4111" t="e">
        <f>B4111</f>
        <v>#DIV/0!</v>
      </c>
      <c r="B4111" t="e">
        <f>OR(AND(C4111:D4111),AND(C4111,E4111))</f>
        <v>#DIV/0!</v>
      </c>
      <c r="C4111" t="e">
        <f>AND(((C4105-D4105)/D4105)&gt;0,((C4100-D4100)/D4100)&gt;0,((C4105-E4105)/E4105)&gt;0,((C4100-E4100)/E4100)&gt;0)</f>
        <v>#DIV/0!</v>
      </c>
      <c r="D4111" t="e">
        <f>AND(((D4105-E4105)/E4105)&gt;0,((D4100-E4100)/E4100)&gt;0,((D4105-F4105)/F4105)&gt;0,((D4100-F4100)/F4100)&gt;0)</f>
        <v>#DIV/0!</v>
      </c>
      <c r="E4111" t="e">
        <f>AND(((E4105-F4105)/F4105)&gt;0,((E4100-F4100)/F4100)&gt;0,((E4105-G4105)/G4105)&gt;0,((E4100-G4100)/G4100)&gt;0)</f>
        <v>#DIV/0!</v>
      </c>
      <c r="F4111" t="e">
        <f>AND(((F4105-G4105)/G4105)&gt;0,((F4100-G4100)/G4100)&gt;0,((F4105-H4105)/H4105)&gt;0,((F4100-H4100)/H4100)&gt;0)</f>
        <v>#DIV/0!</v>
      </c>
      <c r="G4111" t="e">
        <f>AND(((G4105-H4105)/H4105)&gt;0,((G4100-H4100)/H4100)&gt;0,((G4105-I4105)/I4105)&gt;0,((G4100-I4100)/I4100)&gt;0)</f>
        <v>#DIV/0!</v>
      </c>
      <c r="H4111" t="e">
        <f>AND(((H4105-I4105)/I4105)&gt;0,((H4100-I4100)/I4100)&gt;0,((H4105-J4105)/J4105)&gt;0,((H4100-J4100)/J4100)&gt;0)</f>
        <v>#DIV/0!</v>
      </c>
      <c r="I4111" t="e">
        <f>AND(((I4105-J4105)/J4105)&gt;0,((I4100-J4100)/J4100)&gt;0,((I4105-K4105)/K4105)&gt;0,((I4100-K4100)/K4100)&gt;0)</f>
        <v>#DIV/0!</v>
      </c>
      <c r="J4111" t="e">
        <f>AND(((J4105-K4105)/K4105)&gt;0,((J4100-K4100)/K4100)&gt;0,((J4105-L4105)/L4105)&gt;0,((J4100-L4100)/L4100)&gt;0)</f>
        <v>#DIV/0!</v>
      </c>
      <c r="K4111" t="e">
        <f>AND(((K4105-L4105)/L4105)&gt;0,((K4100-L4100)/L4100)&gt;0,((K4105-M4105)/M4105)&gt;0,((K4100-M4100)/M4100)&gt;0)</f>
        <v>#DIV/0!</v>
      </c>
      <c r="L4111" t="e">
        <f>AND(((L4105-M4105)/M4105)&gt;0,((L4100-M4100)/M4100)&gt;0,((L4105-N4105)/N4105)&gt;0,((L4100-N4100)/N4100)&gt;0)</f>
        <v>#DIV/0!</v>
      </c>
    </row>
    <row r="4112" spans="1:16" x14ac:dyDescent="0.25">
      <c r="B4112" t="e">
        <f>OR(AND(C4112:D4112),AND(C4112,E4112))</f>
        <v>#DIV/0!</v>
      </c>
      <c r="C4112" t="e">
        <f>AND(((C4107-D4107)/D4107)&gt;0,((C4107-E4107)/E4107)&gt;0,((C4102-D4102)/D4102)&gt;0,((C4102-E4102)/E4102)&gt;0)</f>
        <v>#DIV/0!</v>
      </c>
      <c r="D4112" t="e">
        <f t="shared" ref="D4112:D4113" si="6081">AND(((D4107-E4107)/E4107)&gt;0,((D4107-F4107)/F4107)&gt;0,((D4102-E4102)/E4102)&gt;0,((D4102-F4102)/F4102)&gt;0)</f>
        <v>#DIV/0!</v>
      </c>
      <c r="E4112" t="e">
        <f t="shared" ref="E4112:E4113" si="6082">AND(((E4107-F4107)/F4107)&gt;0,((E4107-G4107)/G4107)&gt;0,((E4102-F4102)/F4102)&gt;0,((E4102-G4102)/G4102)&gt;0)</f>
        <v>#DIV/0!</v>
      </c>
      <c r="F4112" t="e">
        <f t="shared" ref="F4112:F4113" si="6083">AND(((F4107-G4107)/G4107)&gt;0,((F4107-H4107)/H4107)&gt;0,((F4102-G4102)/G4102)&gt;0,((F4102-H4102)/H4102)&gt;0)</f>
        <v>#DIV/0!</v>
      </c>
      <c r="G4112" t="e">
        <f t="shared" ref="G4112:G4113" si="6084">AND(((G4107-H4107)/H4107)&gt;0,((G4107-I4107)/I4107)&gt;0,((G4102-H4102)/H4102)&gt;0,((G4102-I4102)/I4102)&gt;0)</f>
        <v>#DIV/0!</v>
      </c>
      <c r="H4112" t="e">
        <f t="shared" ref="H4112:H4113" si="6085">AND(((H4107-I4107)/I4107)&gt;0,((H4107-J4107)/J4107)&gt;0,((H4102-I4102)/I4102)&gt;0,((H4102-J4102)/J4102)&gt;0)</f>
        <v>#DIV/0!</v>
      </c>
      <c r="I4112" t="e">
        <f t="shared" ref="I4112:I4113" si="6086">AND(((I4107-J4107)/J4107)&gt;0,((I4107-K4107)/K4107)&gt;0,((I4102-J4102)/J4102)&gt;0,((I4102-K4102)/K4102)&gt;0)</f>
        <v>#DIV/0!</v>
      </c>
      <c r="J4112" t="e">
        <f t="shared" ref="J4112:J4113" si="6087">AND(((J4107-K4107)/K4107)&gt;0,((J4107-L4107)/L4107)&gt;0,((J4102-K4102)/K4102)&gt;0,((J4102-L4102)/L4102)&gt;0)</f>
        <v>#DIV/0!</v>
      </c>
      <c r="K4112" t="e">
        <f t="shared" ref="K4112:K4113" si="6088">AND(((K4107-L4107)/L4107)&gt;0,((K4107-M4107)/M4107)&gt;0,((K4102-L4102)/L4102)&gt;0,((K4102-M4102)/M4102)&gt;0)</f>
        <v>#DIV/0!</v>
      </c>
      <c r="L4112" t="e">
        <f t="shared" ref="L4112:L4113" si="6089">AND(((L4107-M4107)/M4107)&gt;0,((L4107-N4107)/N4107)&gt;0,((L4102-M4102)/M4102)&gt;0,((L4102-N4102)/N4102)&gt;0)</f>
        <v>#DIV/0!</v>
      </c>
    </row>
    <row r="4113" spans="1:16" x14ac:dyDescent="0.25">
      <c r="B4113" t="e">
        <f>OR(AND(C4113:D4113),AND(C4113,E4113))</f>
        <v>#DIV/0!</v>
      </c>
      <c r="C4113" t="e">
        <f>AND(((C4108-D4108)/D4108)&gt;0,((C4108-E4108)/E4108)&gt;0,((C4103-D4103)/D4103)&gt;0,((C4103-E4103)/E4103)&gt;0)</f>
        <v>#DIV/0!</v>
      </c>
      <c r="D4113" t="e">
        <f t="shared" si="6081"/>
        <v>#DIV/0!</v>
      </c>
      <c r="E4113" t="e">
        <f t="shared" si="6082"/>
        <v>#DIV/0!</v>
      </c>
      <c r="F4113" t="e">
        <f t="shared" si="6083"/>
        <v>#DIV/0!</v>
      </c>
      <c r="G4113" t="e">
        <f t="shared" si="6084"/>
        <v>#DIV/0!</v>
      </c>
      <c r="H4113" t="e">
        <f t="shared" si="6085"/>
        <v>#DIV/0!</v>
      </c>
      <c r="I4113" t="e">
        <f t="shared" si="6086"/>
        <v>#DIV/0!</v>
      </c>
      <c r="J4113" t="e">
        <f t="shared" si="6087"/>
        <v>#DIV/0!</v>
      </c>
      <c r="K4113" t="e">
        <f t="shared" si="6088"/>
        <v>#DIV/0!</v>
      </c>
      <c r="L4113" t="e">
        <f t="shared" si="6089"/>
        <v>#DIV/0!</v>
      </c>
    </row>
    <row r="4115" spans="1:16" x14ac:dyDescent="0.25">
      <c r="A4115" s="7">
        <f>B4116</f>
        <v>0</v>
      </c>
      <c r="B4115" s="7" t="e">
        <f>OR(AND(C4128:D4128),AND(C4128,E4128))</f>
        <v>#DIV/0!</v>
      </c>
      <c r="C4115" s="7" t="e">
        <f>OR(AND(C4129:D4129),AND(C4129,E4129))</f>
        <v>#DIV/0!</v>
      </c>
      <c r="D4115" s="7" t="e">
        <f>OR(AND(C4130:D4130),AND(C4130,E4130))</f>
        <v>#DIV/0!</v>
      </c>
      <c r="E4115" s="7" t="str">
        <f>C4116</f>
        <v>JUN '21</v>
      </c>
      <c r="F4115" s="7" t="e">
        <f>OR(AND(D4128:E4128),AND(D4128,F4128))</f>
        <v>#DIV/0!</v>
      </c>
      <c r="G4115" s="7" t="e">
        <f>OR(AND(D4129:E4129),AND(D4129,F4129))</f>
        <v>#DIV/0!</v>
      </c>
      <c r="H4115" s="7" t="e">
        <f>OR(AND(D4130:E4130),AND(D4130,F4130))</f>
        <v>#DIV/0!</v>
      </c>
      <c r="I4115" s="7" t="str">
        <f>D4116</f>
        <v>MAR '21</v>
      </c>
      <c r="J4115" s="11">
        <f>A4126</f>
        <v>0</v>
      </c>
      <c r="K4115" s="7">
        <f>B4121</f>
        <v>0</v>
      </c>
      <c r="L4115" s="7"/>
      <c r="M4115" s="7"/>
      <c r="O4115" t="str">
        <f>"https://www.moneycontrol.com/financials/21stcenturymanagement/results/consolidated-quarterly-results/"&amp;M4115&amp;"/1"</f>
        <v>https://www.moneycontrol.com/financials/21stcenturymanagement/results/consolidated-quarterly-results//1</v>
      </c>
      <c r="P4115" t="str">
        <f>"https://www.moneycontrol.com/financials/21stcenturymanagement/results/consolidated-quarterly-results/"&amp;M4115&amp;"/2"</f>
        <v>https://www.moneycontrol.com/financials/21stcenturymanagement/results/consolidated-quarterly-results//2</v>
      </c>
    </row>
    <row r="4116" spans="1:16" x14ac:dyDescent="0.25">
      <c r="A4116" s="2" t="s">
        <v>49</v>
      </c>
      <c r="B4116" s="8"/>
      <c r="C4116" s="2" t="s">
        <v>50</v>
      </c>
      <c r="D4116" s="2" t="s">
        <v>48</v>
      </c>
      <c r="E4116" s="2" t="s">
        <v>47</v>
      </c>
      <c r="F4116" s="2" t="s">
        <v>51</v>
      </c>
      <c r="G4116" s="2" t="s">
        <v>46</v>
      </c>
      <c r="H4116" s="2" t="s">
        <v>45</v>
      </c>
      <c r="I4116" s="2" t="s">
        <v>44</v>
      </c>
      <c r="J4116" s="2" t="s">
        <v>43</v>
      </c>
      <c r="K4116" s="2" t="s">
        <v>42</v>
      </c>
      <c r="L4116" s="2" t="s">
        <v>41</v>
      </c>
      <c r="M4116" s="2"/>
      <c r="O4116" s="2"/>
    </row>
    <row r="4117" spans="1:16" x14ac:dyDescent="0.25">
      <c r="A4117" t="s">
        <v>38</v>
      </c>
      <c r="B4117" t="s">
        <v>34</v>
      </c>
      <c r="C4117" s="6"/>
      <c r="D4117" s="6"/>
      <c r="E4117" s="6"/>
      <c r="F4117" s="6"/>
      <c r="G4117" s="6"/>
      <c r="H4117" s="6"/>
      <c r="I4117" s="6"/>
      <c r="J4117" s="6"/>
      <c r="K4117" s="6"/>
      <c r="L4117" s="6"/>
    </row>
    <row r="4118" spans="1:16" x14ac:dyDescent="0.25">
      <c r="B4118" t="s">
        <v>36</v>
      </c>
      <c r="C4118" s="4"/>
      <c r="D4118" s="6"/>
      <c r="E4118" s="4"/>
      <c r="F4118" s="4"/>
      <c r="G4118" s="4"/>
      <c r="H4118" s="6"/>
      <c r="I4118" s="4"/>
      <c r="J4118" s="4"/>
      <c r="K4118" s="4"/>
      <c r="L4118" s="4"/>
    </row>
    <row r="4119" spans="1:16" x14ac:dyDescent="0.25">
      <c r="B4119" t="s">
        <v>33</v>
      </c>
      <c r="C4119" s="5" t="e">
        <f t="shared" ref="C4119:L4119" si="6090">C4118/C4117</f>
        <v>#DIV/0!</v>
      </c>
      <c r="D4119" s="5" t="e">
        <f t="shared" si="6090"/>
        <v>#DIV/0!</v>
      </c>
      <c r="E4119" s="5" t="e">
        <f t="shared" si="6090"/>
        <v>#DIV/0!</v>
      </c>
      <c r="F4119" s="5" t="e">
        <f t="shared" si="6090"/>
        <v>#DIV/0!</v>
      </c>
      <c r="G4119" s="5" t="e">
        <f t="shared" si="6090"/>
        <v>#DIV/0!</v>
      </c>
      <c r="H4119" s="5" t="e">
        <f t="shared" si="6090"/>
        <v>#DIV/0!</v>
      </c>
      <c r="I4119" s="5" t="e">
        <f t="shared" si="6090"/>
        <v>#DIV/0!</v>
      </c>
      <c r="J4119" s="5" t="e">
        <f t="shared" si="6090"/>
        <v>#DIV/0!</v>
      </c>
      <c r="K4119" s="5" t="e">
        <f t="shared" si="6090"/>
        <v>#DIV/0!</v>
      </c>
      <c r="L4119" s="5" t="e">
        <f t="shared" si="6090"/>
        <v>#DIV/0!</v>
      </c>
    </row>
    <row r="4120" spans="1:16" x14ac:dyDescent="0.25">
      <c r="B4120" t="s">
        <v>32</v>
      </c>
      <c r="C4120" s="4"/>
      <c r="D4120" s="4"/>
      <c r="E4120" s="4"/>
      <c r="F4120" s="4"/>
      <c r="G4120" s="4"/>
      <c r="H4120" s="4"/>
      <c r="I4120" s="4"/>
      <c r="J4120" s="4"/>
      <c r="K4120" s="4"/>
      <c r="L4120" s="4"/>
    </row>
    <row r="4122" spans="1:16" x14ac:dyDescent="0.25">
      <c r="A4122" t="s">
        <v>37</v>
      </c>
      <c r="B4122" t="s">
        <v>34</v>
      </c>
      <c r="C4122" s="3">
        <f t="shared" ref="C4122:C4123" si="6091">SUM(C4117:F4117)</f>
        <v>0</v>
      </c>
      <c r="D4122" s="3">
        <f t="shared" ref="D4122:D4123" si="6092">SUM(D4117:G4117)</f>
        <v>0</v>
      </c>
      <c r="E4122" s="3">
        <f t="shared" ref="E4122:E4123" si="6093">SUM(E4117:H4117)</f>
        <v>0</v>
      </c>
      <c r="F4122" s="3">
        <f t="shared" ref="F4122:F4123" si="6094">SUM(F4117:I4117)</f>
        <v>0</v>
      </c>
      <c r="G4122" s="3">
        <f t="shared" ref="G4122:G4123" si="6095">SUM(G4117:J4117)</f>
        <v>0</v>
      </c>
      <c r="H4122" s="3">
        <f t="shared" ref="H4122:H4123" si="6096">SUM(H4117:K4117)</f>
        <v>0</v>
      </c>
      <c r="I4122" s="3">
        <f t="shared" ref="I4122:I4123" si="6097">SUM(I4117:L4117)</f>
        <v>0</v>
      </c>
    </row>
    <row r="4123" spans="1:16" x14ac:dyDescent="0.25">
      <c r="B4123" t="s">
        <v>36</v>
      </c>
      <c r="C4123" s="3">
        <f t="shared" si="6091"/>
        <v>0</v>
      </c>
      <c r="D4123" s="3">
        <f t="shared" si="6092"/>
        <v>0</v>
      </c>
      <c r="E4123" s="3">
        <f t="shared" si="6093"/>
        <v>0</v>
      </c>
      <c r="F4123" s="3">
        <f t="shared" si="6094"/>
        <v>0</v>
      </c>
      <c r="G4123" s="3">
        <f t="shared" si="6095"/>
        <v>0</v>
      </c>
      <c r="H4123" s="3">
        <f t="shared" si="6096"/>
        <v>0</v>
      </c>
      <c r="I4123" s="3">
        <f t="shared" si="6097"/>
        <v>0</v>
      </c>
    </row>
    <row r="4124" spans="1:16" x14ac:dyDescent="0.25">
      <c r="B4124" t="s">
        <v>33</v>
      </c>
      <c r="C4124" s="1" t="e">
        <f t="shared" ref="C4124:I4124" si="6098">C4123/C4122</f>
        <v>#DIV/0!</v>
      </c>
      <c r="D4124" s="1" t="e">
        <f t="shared" si="6098"/>
        <v>#DIV/0!</v>
      </c>
      <c r="E4124" s="1" t="e">
        <f t="shared" si="6098"/>
        <v>#DIV/0!</v>
      </c>
      <c r="F4124" s="1" t="e">
        <f t="shared" si="6098"/>
        <v>#DIV/0!</v>
      </c>
      <c r="G4124" s="1" t="e">
        <f t="shared" si="6098"/>
        <v>#DIV/0!</v>
      </c>
      <c r="H4124" s="1" t="e">
        <f t="shared" si="6098"/>
        <v>#DIV/0!</v>
      </c>
      <c r="I4124" s="1" t="e">
        <f t="shared" si="6098"/>
        <v>#DIV/0!</v>
      </c>
    </row>
    <row r="4125" spans="1:16" x14ac:dyDescent="0.25">
      <c r="B4125" t="s">
        <v>32</v>
      </c>
      <c r="C4125">
        <f t="shared" ref="C4125" si="6099">SUM(C4120:F4120)</f>
        <v>0</v>
      </c>
      <c r="D4125">
        <f t="shared" ref="D4125" si="6100">SUM(D4120:G4120)</f>
        <v>0</v>
      </c>
      <c r="E4125">
        <f t="shared" ref="E4125" si="6101">SUM(E4120:H4120)</f>
        <v>0</v>
      </c>
      <c r="F4125">
        <f t="shared" ref="F4125" si="6102">SUM(F4120:I4120)</f>
        <v>0</v>
      </c>
      <c r="G4125">
        <f t="shared" ref="G4125" si="6103">SUM(G4120:J4120)</f>
        <v>0</v>
      </c>
      <c r="H4125">
        <f t="shared" ref="H4125" si="6104">SUM(H4120:K4120)</f>
        <v>0</v>
      </c>
      <c r="I4125">
        <f t="shared" ref="I4125" si="6105">SUM(I4120:L4120)</f>
        <v>0</v>
      </c>
    </row>
    <row r="4126" spans="1:16" x14ac:dyDescent="0.25">
      <c r="A4126" s="10"/>
      <c r="B4126" s="9"/>
      <c r="C4126" s="9"/>
      <c r="D4126" s="9"/>
      <c r="E4126" s="9"/>
      <c r="F4126" s="9"/>
      <c r="G4126" s="9"/>
      <c r="H4126" s="9"/>
      <c r="I4126" s="9"/>
    </row>
    <row r="4127" spans="1:16" x14ac:dyDescent="0.25">
      <c r="A4127" t="s">
        <v>35</v>
      </c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</row>
    <row r="4128" spans="1:16" x14ac:dyDescent="0.25">
      <c r="A4128" t="e">
        <f>B4128</f>
        <v>#DIV/0!</v>
      </c>
      <c r="B4128" t="e">
        <f>OR(AND(C4128:D4128),AND(C4128,E4128))</f>
        <v>#DIV/0!</v>
      </c>
      <c r="C4128" t="e">
        <f>AND(((C4122-D4122)/D4122)&gt;0,((C4117-D4117)/D4117)&gt;0,((C4122-E4122)/E4122)&gt;0,((C4117-E4117)/E4117)&gt;0)</f>
        <v>#DIV/0!</v>
      </c>
      <c r="D4128" t="e">
        <f>AND(((D4122-E4122)/E4122)&gt;0,((D4117-E4117)/E4117)&gt;0,((D4122-F4122)/F4122)&gt;0,((D4117-F4117)/F4117)&gt;0)</f>
        <v>#DIV/0!</v>
      </c>
      <c r="E4128" t="e">
        <f>AND(((E4122-F4122)/F4122)&gt;0,((E4117-F4117)/F4117)&gt;0,((E4122-G4122)/G4122)&gt;0,((E4117-G4117)/G4117)&gt;0)</f>
        <v>#DIV/0!</v>
      </c>
      <c r="F4128" t="e">
        <f>AND(((F4122-G4122)/G4122)&gt;0,((F4117-G4117)/G4117)&gt;0,((F4122-H4122)/H4122)&gt;0,((F4117-H4117)/H4117)&gt;0)</f>
        <v>#DIV/0!</v>
      </c>
      <c r="G4128" t="e">
        <f>AND(((G4122-H4122)/H4122)&gt;0,((G4117-H4117)/H4117)&gt;0,((G4122-I4122)/I4122)&gt;0,((G4117-I4117)/I4117)&gt;0)</f>
        <v>#DIV/0!</v>
      </c>
      <c r="H4128" t="e">
        <f>AND(((H4122-I4122)/I4122)&gt;0,((H4117-I4117)/I4117)&gt;0,((H4122-J4122)/J4122)&gt;0,((H4117-J4117)/J4117)&gt;0)</f>
        <v>#DIV/0!</v>
      </c>
      <c r="I4128" t="e">
        <f>AND(((I4122-J4122)/J4122)&gt;0,((I4117-J4117)/J4117)&gt;0,((I4122-K4122)/K4122)&gt;0,((I4117-K4117)/K4117)&gt;0)</f>
        <v>#DIV/0!</v>
      </c>
      <c r="J4128" t="e">
        <f>AND(((J4122-K4122)/K4122)&gt;0,((J4117-K4117)/K4117)&gt;0,((J4122-L4122)/L4122)&gt;0,((J4117-L4117)/L4117)&gt;0)</f>
        <v>#DIV/0!</v>
      </c>
      <c r="K4128" t="e">
        <f>AND(((K4122-L4122)/L4122)&gt;0,((K4117-L4117)/L4117)&gt;0,((K4122-M4122)/M4122)&gt;0,((K4117-M4117)/M4117)&gt;0)</f>
        <v>#DIV/0!</v>
      </c>
      <c r="L4128" t="e">
        <f>AND(((L4122-M4122)/M4122)&gt;0,((L4117-M4117)/M4117)&gt;0,((L4122-N4122)/N4122)&gt;0,((L4117-N4117)/N4117)&gt;0)</f>
        <v>#DIV/0!</v>
      </c>
    </row>
    <row r="4129" spans="1:16" x14ac:dyDescent="0.25">
      <c r="B4129" t="e">
        <f>OR(AND(C4129:D4129),AND(C4129,E4129))</f>
        <v>#DIV/0!</v>
      </c>
      <c r="C4129" t="e">
        <f>AND(((C4124-D4124)/D4124)&gt;0,((C4124-E4124)/E4124)&gt;0,((C4119-D4119)/D4119)&gt;0,((C4119-E4119)/E4119)&gt;0)</f>
        <v>#DIV/0!</v>
      </c>
      <c r="D4129" t="e">
        <f t="shared" ref="D4129:D4130" si="6106">AND(((D4124-E4124)/E4124)&gt;0,((D4124-F4124)/F4124)&gt;0,((D4119-E4119)/E4119)&gt;0,((D4119-F4119)/F4119)&gt;0)</f>
        <v>#DIV/0!</v>
      </c>
      <c r="E4129" t="e">
        <f t="shared" ref="E4129:E4130" si="6107">AND(((E4124-F4124)/F4124)&gt;0,((E4124-G4124)/G4124)&gt;0,((E4119-F4119)/F4119)&gt;0,((E4119-G4119)/G4119)&gt;0)</f>
        <v>#DIV/0!</v>
      </c>
      <c r="F4129" t="e">
        <f t="shared" ref="F4129:F4130" si="6108">AND(((F4124-G4124)/G4124)&gt;0,((F4124-H4124)/H4124)&gt;0,((F4119-G4119)/G4119)&gt;0,((F4119-H4119)/H4119)&gt;0)</f>
        <v>#DIV/0!</v>
      </c>
      <c r="G4129" t="e">
        <f t="shared" ref="G4129:G4130" si="6109">AND(((G4124-H4124)/H4124)&gt;0,((G4124-I4124)/I4124)&gt;0,((G4119-H4119)/H4119)&gt;0,((G4119-I4119)/I4119)&gt;0)</f>
        <v>#DIV/0!</v>
      </c>
      <c r="H4129" t="e">
        <f t="shared" ref="H4129:H4130" si="6110">AND(((H4124-I4124)/I4124)&gt;0,((H4124-J4124)/J4124)&gt;0,((H4119-I4119)/I4119)&gt;0,((H4119-J4119)/J4119)&gt;0)</f>
        <v>#DIV/0!</v>
      </c>
      <c r="I4129" t="e">
        <f t="shared" ref="I4129:I4130" si="6111">AND(((I4124-J4124)/J4124)&gt;0,((I4124-K4124)/K4124)&gt;0,((I4119-J4119)/J4119)&gt;0,((I4119-K4119)/K4119)&gt;0)</f>
        <v>#DIV/0!</v>
      </c>
      <c r="J4129" t="e">
        <f t="shared" ref="J4129:J4130" si="6112">AND(((J4124-K4124)/K4124)&gt;0,((J4124-L4124)/L4124)&gt;0,((J4119-K4119)/K4119)&gt;0,((J4119-L4119)/L4119)&gt;0)</f>
        <v>#DIV/0!</v>
      </c>
      <c r="K4129" t="e">
        <f t="shared" ref="K4129:K4130" si="6113">AND(((K4124-L4124)/L4124)&gt;0,((K4124-M4124)/M4124)&gt;0,((K4119-L4119)/L4119)&gt;0,((K4119-M4119)/M4119)&gt;0)</f>
        <v>#DIV/0!</v>
      </c>
      <c r="L4129" t="e">
        <f t="shared" ref="L4129:L4130" si="6114">AND(((L4124-M4124)/M4124)&gt;0,((L4124-N4124)/N4124)&gt;0,((L4119-M4119)/M4119)&gt;0,((L4119-N4119)/N4119)&gt;0)</f>
        <v>#DIV/0!</v>
      </c>
    </row>
    <row r="4130" spans="1:16" x14ac:dyDescent="0.25">
      <c r="B4130" t="e">
        <f>OR(AND(C4130:D4130),AND(C4130,E4130))</f>
        <v>#DIV/0!</v>
      </c>
      <c r="C4130" t="e">
        <f>AND(((C4125-D4125)/D4125)&gt;0,((C4125-E4125)/E4125)&gt;0,((C4120-D4120)/D4120)&gt;0,((C4120-E4120)/E4120)&gt;0)</f>
        <v>#DIV/0!</v>
      </c>
      <c r="D4130" t="e">
        <f t="shared" si="6106"/>
        <v>#DIV/0!</v>
      </c>
      <c r="E4130" t="e">
        <f t="shared" si="6107"/>
        <v>#DIV/0!</v>
      </c>
      <c r="F4130" t="e">
        <f t="shared" si="6108"/>
        <v>#DIV/0!</v>
      </c>
      <c r="G4130" t="e">
        <f t="shared" si="6109"/>
        <v>#DIV/0!</v>
      </c>
      <c r="H4130" t="e">
        <f t="shared" si="6110"/>
        <v>#DIV/0!</v>
      </c>
      <c r="I4130" t="e">
        <f t="shared" si="6111"/>
        <v>#DIV/0!</v>
      </c>
      <c r="J4130" t="e">
        <f t="shared" si="6112"/>
        <v>#DIV/0!</v>
      </c>
      <c r="K4130" t="e">
        <f t="shared" si="6113"/>
        <v>#DIV/0!</v>
      </c>
      <c r="L4130" t="e">
        <f t="shared" si="6114"/>
        <v>#DIV/0!</v>
      </c>
    </row>
    <row r="4132" spans="1:16" x14ac:dyDescent="0.25">
      <c r="A4132" s="7">
        <f>B4133</f>
        <v>0</v>
      </c>
      <c r="B4132" s="7" t="e">
        <f>OR(AND(C4145:D4145),AND(C4145,E4145))</f>
        <v>#DIV/0!</v>
      </c>
      <c r="C4132" s="7" t="e">
        <f>OR(AND(C4146:D4146),AND(C4146,E4146))</f>
        <v>#DIV/0!</v>
      </c>
      <c r="D4132" s="7" t="e">
        <f>OR(AND(C4147:D4147),AND(C4147,E4147))</f>
        <v>#DIV/0!</v>
      </c>
      <c r="E4132" s="7" t="str">
        <f>C4133</f>
        <v>JUN '21</v>
      </c>
      <c r="F4132" s="7" t="e">
        <f>OR(AND(D4145:E4145),AND(D4145,F4145))</f>
        <v>#DIV/0!</v>
      </c>
      <c r="G4132" s="7" t="e">
        <f>OR(AND(D4146:E4146),AND(D4146,F4146))</f>
        <v>#DIV/0!</v>
      </c>
      <c r="H4132" s="7" t="e">
        <f>OR(AND(D4147:E4147),AND(D4147,F4147))</f>
        <v>#DIV/0!</v>
      </c>
      <c r="I4132" s="7" t="str">
        <f>D4133</f>
        <v>MAR '21</v>
      </c>
      <c r="J4132" s="11">
        <f>A4143</f>
        <v>0</v>
      </c>
      <c r="K4132" s="7">
        <f>B4138</f>
        <v>0</v>
      </c>
      <c r="L4132" s="7"/>
      <c r="M4132" s="7"/>
      <c r="O4132" t="str">
        <f>"https://www.moneycontrol.com/financials/21stcenturymanagement/results/consolidated-quarterly-results/"&amp;M4132&amp;"/1"</f>
        <v>https://www.moneycontrol.com/financials/21stcenturymanagement/results/consolidated-quarterly-results//1</v>
      </c>
      <c r="P4132" t="str">
        <f>"https://www.moneycontrol.com/financials/21stcenturymanagement/results/consolidated-quarterly-results/"&amp;M4132&amp;"/2"</f>
        <v>https://www.moneycontrol.com/financials/21stcenturymanagement/results/consolidated-quarterly-results//2</v>
      </c>
    </row>
    <row r="4133" spans="1:16" x14ac:dyDescent="0.25">
      <c r="A4133" s="2" t="s">
        <v>49</v>
      </c>
      <c r="B4133" s="8"/>
      <c r="C4133" s="2" t="s">
        <v>50</v>
      </c>
      <c r="D4133" s="2" t="s">
        <v>48</v>
      </c>
      <c r="E4133" s="2" t="s">
        <v>47</v>
      </c>
      <c r="F4133" s="2" t="s">
        <v>51</v>
      </c>
      <c r="G4133" s="2" t="s">
        <v>46</v>
      </c>
      <c r="H4133" s="2" t="s">
        <v>45</v>
      </c>
      <c r="I4133" s="2" t="s">
        <v>44</v>
      </c>
      <c r="J4133" s="2" t="s">
        <v>43</v>
      </c>
      <c r="K4133" s="2" t="s">
        <v>42</v>
      </c>
      <c r="L4133" s="2" t="s">
        <v>41</v>
      </c>
      <c r="M4133" s="2"/>
      <c r="O4133" s="2"/>
    </row>
    <row r="4134" spans="1:16" x14ac:dyDescent="0.25">
      <c r="A4134" t="s">
        <v>38</v>
      </c>
      <c r="B4134" t="s">
        <v>34</v>
      </c>
      <c r="C4134" s="6"/>
      <c r="D4134" s="6"/>
      <c r="E4134" s="6"/>
      <c r="F4134" s="6"/>
      <c r="G4134" s="6"/>
      <c r="H4134" s="6"/>
      <c r="I4134" s="6"/>
      <c r="J4134" s="6"/>
      <c r="K4134" s="6"/>
      <c r="L4134" s="6"/>
    </row>
    <row r="4135" spans="1:16" x14ac:dyDescent="0.25">
      <c r="B4135" t="s">
        <v>36</v>
      </c>
      <c r="C4135" s="4"/>
      <c r="D4135" s="6"/>
      <c r="E4135" s="4"/>
      <c r="F4135" s="4"/>
      <c r="G4135" s="4"/>
      <c r="H4135" s="6"/>
      <c r="I4135" s="4"/>
      <c r="J4135" s="4"/>
      <c r="K4135" s="4"/>
      <c r="L4135" s="4"/>
    </row>
    <row r="4136" spans="1:16" x14ac:dyDescent="0.25">
      <c r="B4136" t="s">
        <v>33</v>
      </c>
      <c r="C4136" s="5" t="e">
        <f t="shared" ref="C4136:L4136" si="6115">C4135/C4134</f>
        <v>#DIV/0!</v>
      </c>
      <c r="D4136" s="5" t="e">
        <f t="shared" si="6115"/>
        <v>#DIV/0!</v>
      </c>
      <c r="E4136" s="5" t="e">
        <f t="shared" si="6115"/>
        <v>#DIV/0!</v>
      </c>
      <c r="F4136" s="5" t="e">
        <f t="shared" si="6115"/>
        <v>#DIV/0!</v>
      </c>
      <c r="G4136" s="5" t="e">
        <f t="shared" si="6115"/>
        <v>#DIV/0!</v>
      </c>
      <c r="H4136" s="5" t="e">
        <f t="shared" si="6115"/>
        <v>#DIV/0!</v>
      </c>
      <c r="I4136" s="5" t="e">
        <f t="shared" si="6115"/>
        <v>#DIV/0!</v>
      </c>
      <c r="J4136" s="5" t="e">
        <f t="shared" si="6115"/>
        <v>#DIV/0!</v>
      </c>
      <c r="K4136" s="5" t="e">
        <f t="shared" si="6115"/>
        <v>#DIV/0!</v>
      </c>
      <c r="L4136" s="5" t="e">
        <f t="shared" si="6115"/>
        <v>#DIV/0!</v>
      </c>
    </row>
    <row r="4137" spans="1:16" x14ac:dyDescent="0.25">
      <c r="B4137" t="s">
        <v>32</v>
      </c>
      <c r="C4137" s="4"/>
      <c r="D4137" s="4"/>
      <c r="E4137" s="4"/>
      <c r="F4137" s="4"/>
      <c r="G4137" s="4"/>
      <c r="H4137" s="4"/>
      <c r="I4137" s="4"/>
      <c r="J4137" s="4"/>
      <c r="K4137" s="4"/>
      <c r="L4137" s="4"/>
    </row>
    <row r="4139" spans="1:16" x14ac:dyDescent="0.25">
      <c r="A4139" t="s">
        <v>37</v>
      </c>
      <c r="B4139" t="s">
        <v>34</v>
      </c>
      <c r="C4139" s="3">
        <f t="shared" ref="C4139:C4140" si="6116">SUM(C4134:F4134)</f>
        <v>0</v>
      </c>
      <c r="D4139" s="3">
        <f t="shared" ref="D4139:D4140" si="6117">SUM(D4134:G4134)</f>
        <v>0</v>
      </c>
      <c r="E4139" s="3">
        <f t="shared" ref="E4139:E4140" si="6118">SUM(E4134:H4134)</f>
        <v>0</v>
      </c>
      <c r="F4139" s="3">
        <f t="shared" ref="F4139:F4140" si="6119">SUM(F4134:I4134)</f>
        <v>0</v>
      </c>
      <c r="G4139" s="3">
        <f t="shared" ref="G4139:G4140" si="6120">SUM(G4134:J4134)</f>
        <v>0</v>
      </c>
      <c r="H4139" s="3">
        <f t="shared" ref="H4139:H4140" si="6121">SUM(H4134:K4134)</f>
        <v>0</v>
      </c>
      <c r="I4139" s="3">
        <f t="shared" ref="I4139:I4140" si="6122">SUM(I4134:L4134)</f>
        <v>0</v>
      </c>
    </row>
    <row r="4140" spans="1:16" x14ac:dyDescent="0.25">
      <c r="B4140" t="s">
        <v>36</v>
      </c>
      <c r="C4140" s="3">
        <f t="shared" si="6116"/>
        <v>0</v>
      </c>
      <c r="D4140" s="3">
        <f t="shared" si="6117"/>
        <v>0</v>
      </c>
      <c r="E4140" s="3">
        <f t="shared" si="6118"/>
        <v>0</v>
      </c>
      <c r="F4140" s="3">
        <f t="shared" si="6119"/>
        <v>0</v>
      </c>
      <c r="G4140" s="3">
        <f t="shared" si="6120"/>
        <v>0</v>
      </c>
      <c r="H4140" s="3">
        <f t="shared" si="6121"/>
        <v>0</v>
      </c>
      <c r="I4140" s="3">
        <f t="shared" si="6122"/>
        <v>0</v>
      </c>
    </row>
    <row r="4141" spans="1:16" x14ac:dyDescent="0.25">
      <c r="B4141" t="s">
        <v>33</v>
      </c>
      <c r="C4141" s="1" t="e">
        <f t="shared" ref="C4141:I4141" si="6123">C4140/C4139</f>
        <v>#DIV/0!</v>
      </c>
      <c r="D4141" s="1" t="e">
        <f t="shared" si="6123"/>
        <v>#DIV/0!</v>
      </c>
      <c r="E4141" s="1" t="e">
        <f t="shared" si="6123"/>
        <v>#DIV/0!</v>
      </c>
      <c r="F4141" s="1" t="e">
        <f t="shared" si="6123"/>
        <v>#DIV/0!</v>
      </c>
      <c r="G4141" s="1" t="e">
        <f t="shared" si="6123"/>
        <v>#DIV/0!</v>
      </c>
      <c r="H4141" s="1" t="e">
        <f t="shared" si="6123"/>
        <v>#DIV/0!</v>
      </c>
      <c r="I4141" s="1" t="e">
        <f t="shared" si="6123"/>
        <v>#DIV/0!</v>
      </c>
    </row>
    <row r="4142" spans="1:16" x14ac:dyDescent="0.25">
      <c r="B4142" t="s">
        <v>32</v>
      </c>
      <c r="C4142">
        <f t="shared" ref="C4142" si="6124">SUM(C4137:F4137)</f>
        <v>0</v>
      </c>
      <c r="D4142">
        <f t="shared" ref="D4142" si="6125">SUM(D4137:G4137)</f>
        <v>0</v>
      </c>
      <c r="E4142">
        <f t="shared" ref="E4142" si="6126">SUM(E4137:H4137)</f>
        <v>0</v>
      </c>
      <c r="F4142">
        <f t="shared" ref="F4142" si="6127">SUM(F4137:I4137)</f>
        <v>0</v>
      </c>
      <c r="G4142">
        <f t="shared" ref="G4142" si="6128">SUM(G4137:J4137)</f>
        <v>0</v>
      </c>
      <c r="H4142">
        <f t="shared" ref="H4142" si="6129">SUM(H4137:K4137)</f>
        <v>0</v>
      </c>
      <c r="I4142">
        <f t="shared" ref="I4142" si="6130">SUM(I4137:L4137)</f>
        <v>0</v>
      </c>
    </row>
    <row r="4143" spans="1:16" x14ac:dyDescent="0.25">
      <c r="A4143" s="10"/>
      <c r="B4143" s="9"/>
      <c r="C4143" s="9"/>
      <c r="D4143" s="9"/>
      <c r="E4143" s="9"/>
      <c r="F4143" s="9"/>
      <c r="G4143" s="9"/>
      <c r="H4143" s="9"/>
      <c r="I4143" s="9"/>
    </row>
    <row r="4144" spans="1:16" x14ac:dyDescent="0.25">
      <c r="A4144" t="s">
        <v>35</v>
      </c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</row>
    <row r="4145" spans="1:16" x14ac:dyDescent="0.25">
      <c r="A4145" t="e">
        <f>B4145</f>
        <v>#DIV/0!</v>
      </c>
      <c r="B4145" t="e">
        <f>OR(AND(C4145:D4145),AND(C4145,E4145))</f>
        <v>#DIV/0!</v>
      </c>
      <c r="C4145" t="e">
        <f>AND(((C4139-D4139)/D4139)&gt;0,((C4134-D4134)/D4134)&gt;0,((C4139-E4139)/E4139)&gt;0,((C4134-E4134)/E4134)&gt;0)</f>
        <v>#DIV/0!</v>
      </c>
      <c r="D4145" t="e">
        <f>AND(((D4139-E4139)/E4139)&gt;0,((D4134-E4134)/E4134)&gt;0,((D4139-F4139)/F4139)&gt;0,((D4134-F4134)/F4134)&gt;0)</f>
        <v>#DIV/0!</v>
      </c>
      <c r="E4145" t="e">
        <f>AND(((E4139-F4139)/F4139)&gt;0,((E4134-F4134)/F4134)&gt;0,((E4139-G4139)/G4139)&gt;0,((E4134-G4134)/G4134)&gt;0)</f>
        <v>#DIV/0!</v>
      </c>
      <c r="F4145" t="e">
        <f>AND(((F4139-G4139)/G4139)&gt;0,((F4134-G4134)/G4134)&gt;0,((F4139-H4139)/H4139)&gt;0,((F4134-H4134)/H4134)&gt;0)</f>
        <v>#DIV/0!</v>
      </c>
      <c r="G4145" t="e">
        <f>AND(((G4139-H4139)/H4139)&gt;0,((G4134-H4134)/H4134)&gt;0,((G4139-I4139)/I4139)&gt;0,((G4134-I4134)/I4134)&gt;0)</f>
        <v>#DIV/0!</v>
      </c>
      <c r="H4145" t="e">
        <f>AND(((H4139-I4139)/I4139)&gt;0,((H4134-I4134)/I4134)&gt;0,((H4139-J4139)/J4139)&gt;0,((H4134-J4134)/J4134)&gt;0)</f>
        <v>#DIV/0!</v>
      </c>
      <c r="I4145" t="e">
        <f>AND(((I4139-J4139)/J4139)&gt;0,((I4134-J4134)/J4134)&gt;0,((I4139-K4139)/K4139)&gt;0,((I4134-K4134)/K4134)&gt;0)</f>
        <v>#DIV/0!</v>
      </c>
      <c r="J4145" t="e">
        <f>AND(((J4139-K4139)/K4139)&gt;0,((J4134-K4134)/K4134)&gt;0,((J4139-L4139)/L4139)&gt;0,((J4134-L4134)/L4134)&gt;0)</f>
        <v>#DIV/0!</v>
      </c>
      <c r="K4145" t="e">
        <f>AND(((K4139-L4139)/L4139)&gt;0,((K4134-L4134)/L4134)&gt;0,((K4139-M4139)/M4139)&gt;0,((K4134-M4134)/M4134)&gt;0)</f>
        <v>#DIV/0!</v>
      </c>
      <c r="L4145" t="e">
        <f>AND(((L4139-M4139)/M4139)&gt;0,((L4134-M4134)/M4134)&gt;0,((L4139-N4139)/N4139)&gt;0,((L4134-N4134)/N4134)&gt;0)</f>
        <v>#DIV/0!</v>
      </c>
    </row>
    <row r="4146" spans="1:16" x14ac:dyDescent="0.25">
      <c r="B4146" t="e">
        <f>OR(AND(C4146:D4146),AND(C4146,E4146))</f>
        <v>#DIV/0!</v>
      </c>
      <c r="C4146" t="e">
        <f>AND(((C4141-D4141)/D4141)&gt;0,((C4141-E4141)/E4141)&gt;0,((C4136-D4136)/D4136)&gt;0,((C4136-E4136)/E4136)&gt;0)</f>
        <v>#DIV/0!</v>
      </c>
      <c r="D4146" t="e">
        <f t="shared" ref="D4146:D4147" si="6131">AND(((D4141-E4141)/E4141)&gt;0,((D4141-F4141)/F4141)&gt;0,((D4136-E4136)/E4136)&gt;0,((D4136-F4136)/F4136)&gt;0)</f>
        <v>#DIV/0!</v>
      </c>
      <c r="E4146" t="e">
        <f t="shared" ref="E4146:E4147" si="6132">AND(((E4141-F4141)/F4141)&gt;0,((E4141-G4141)/G4141)&gt;0,((E4136-F4136)/F4136)&gt;0,((E4136-G4136)/G4136)&gt;0)</f>
        <v>#DIV/0!</v>
      </c>
      <c r="F4146" t="e">
        <f t="shared" ref="F4146:F4147" si="6133">AND(((F4141-G4141)/G4141)&gt;0,((F4141-H4141)/H4141)&gt;0,((F4136-G4136)/G4136)&gt;0,((F4136-H4136)/H4136)&gt;0)</f>
        <v>#DIV/0!</v>
      </c>
      <c r="G4146" t="e">
        <f t="shared" ref="G4146:G4147" si="6134">AND(((G4141-H4141)/H4141)&gt;0,((G4141-I4141)/I4141)&gt;0,((G4136-H4136)/H4136)&gt;0,((G4136-I4136)/I4136)&gt;0)</f>
        <v>#DIV/0!</v>
      </c>
      <c r="H4146" t="e">
        <f t="shared" ref="H4146:H4147" si="6135">AND(((H4141-I4141)/I4141)&gt;0,((H4141-J4141)/J4141)&gt;0,((H4136-I4136)/I4136)&gt;0,((H4136-J4136)/J4136)&gt;0)</f>
        <v>#DIV/0!</v>
      </c>
      <c r="I4146" t="e">
        <f t="shared" ref="I4146:I4147" si="6136">AND(((I4141-J4141)/J4141)&gt;0,((I4141-K4141)/K4141)&gt;0,((I4136-J4136)/J4136)&gt;0,((I4136-K4136)/K4136)&gt;0)</f>
        <v>#DIV/0!</v>
      </c>
      <c r="J4146" t="e">
        <f t="shared" ref="J4146:J4147" si="6137">AND(((J4141-K4141)/K4141)&gt;0,((J4141-L4141)/L4141)&gt;0,((J4136-K4136)/K4136)&gt;0,((J4136-L4136)/L4136)&gt;0)</f>
        <v>#DIV/0!</v>
      </c>
      <c r="K4146" t="e">
        <f t="shared" ref="K4146:K4147" si="6138">AND(((K4141-L4141)/L4141)&gt;0,((K4141-M4141)/M4141)&gt;0,((K4136-L4136)/L4136)&gt;0,((K4136-M4136)/M4136)&gt;0)</f>
        <v>#DIV/0!</v>
      </c>
      <c r="L4146" t="e">
        <f t="shared" ref="L4146:L4147" si="6139">AND(((L4141-M4141)/M4141)&gt;0,((L4141-N4141)/N4141)&gt;0,((L4136-M4136)/M4136)&gt;0,((L4136-N4136)/N4136)&gt;0)</f>
        <v>#DIV/0!</v>
      </c>
    </row>
    <row r="4147" spans="1:16" x14ac:dyDescent="0.25">
      <c r="B4147" t="e">
        <f>OR(AND(C4147:D4147),AND(C4147,E4147))</f>
        <v>#DIV/0!</v>
      </c>
      <c r="C4147" t="e">
        <f>AND(((C4142-D4142)/D4142)&gt;0,((C4142-E4142)/E4142)&gt;0,((C4137-D4137)/D4137)&gt;0,((C4137-E4137)/E4137)&gt;0)</f>
        <v>#DIV/0!</v>
      </c>
      <c r="D4147" t="e">
        <f t="shared" si="6131"/>
        <v>#DIV/0!</v>
      </c>
      <c r="E4147" t="e">
        <f t="shared" si="6132"/>
        <v>#DIV/0!</v>
      </c>
      <c r="F4147" t="e">
        <f t="shared" si="6133"/>
        <v>#DIV/0!</v>
      </c>
      <c r="G4147" t="e">
        <f t="shared" si="6134"/>
        <v>#DIV/0!</v>
      </c>
      <c r="H4147" t="e">
        <f t="shared" si="6135"/>
        <v>#DIV/0!</v>
      </c>
      <c r="I4147" t="e">
        <f t="shared" si="6136"/>
        <v>#DIV/0!</v>
      </c>
      <c r="J4147" t="e">
        <f t="shared" si="6137"/>
        <v>#DIV/0!</v>
      </c>
      <c r="K4147" t="e">
        <f t="shared" si="6138"/>
        <v>#DIV/0!</v>
      </c>
      <c r="L4147" t="e">
        <f t="shared" si="6139"/>
        <v>#DIV/0!</v>
      </c>
    </row>
    <row r="4149" spans="1:16" x14ac:dyDescent="0.25">
      <c r="A4149" s="7">
        <f>B4150</f>
        <v>0</v>
      </c>
      <c r="B4149" s="7" t="e">
        <f>OR(AND(C4162:D4162),AND(C4162,E4162))</f>
        <v>#DIV/0!</v>
      </c>
      <c r="C4149" s="7" t="e">
        <f>OR(AND(C4163:D4163),AND(C4163,E4163))</f>
        <v>#DIV/0!</v>
      </c>
      <c r="D4149" s="7" t="e">
        <f>OR(AND(C4164:D4164),AND(C4164,E4164))</f>
        <v>#DIV/0!</v>
      </c>
      <c r="E4149" s="7" t="str">
        <f>C4150</f>
        <v>JUN '21</v>
      </c>
      <c r="F4149" s="7" t="e">
        <f>OR(AND(D4162:E4162),AND(D4162,F4162))</f>
        <v>#DIV/0!</v>
      </c>
      <c r="G4149" s="7" t="e">
        <f>OR(AND(D4163:E4163),AND(D4163,F4163))</f>
        <v>#DIV/0!</v>
      </c>
      <c r="H4149" s="7" t="e">
        <f>OR(AND(D4164:E4164),AND(D4164,F4164))</f>
        <v>#DIV/0!</v>
      </c>
      <c r="I4149" s="7" t="str">
        <f>D4150</f>
        <v>MAR '21</v>
      </c>
      <c r="J4149" s="11">
        <f>A4160</f>
        <v>0</v>
      </c>
      <c r="K4149" s="7">
        <f>B4155</f>
        <v>0</v>
      </c>
      <c r="L4149" s="7"/>
      <c r="M4149" s="7"/>
      <c r="O4149" t="str">
        <f>"https://www.moneycontrol.com/financials/21stcenturymanagement/results/consolidated-quarterly-results/"&amp;M4149&amp;"/1"</f>
        <v>https://www.moneycontrol.com/financials/21stcenturymanagement/results/consolidated-quarterly-results//1</v>
      </c>
      <c r="P4149" t="str">
        <f>"https://www.moneycontrol.com/financials/21stcenturymanagement/results/consolidated-quarterly-results/"&amp;M4149&amp;"/2"</f>
        <v>https://www.moneycontrol.com/financials/21stcenturymanagement/results/consolidated-quarterly-results//2</v>
      </c>
    </row>
    <row r="4150" spans="1:16" x14ac:dyDescent="0.25">
      <c r="A4150" s="2" t="s">
        <v>49</v>
      </c>
      <c r="B4150" s="8"/>
      <c r="C4150" s="2" t="s">
        <v>50</v>
      </c>
      <c r="D4150" s="2" t="s">
        <v>48</v>
      </c>
      <c r="E4150" s="2" t="s">
        <v>47</v>
      </c>
      <c r="F4150" s="2" t="s">
        <v>51</v>
      </c>
      <c r="G4150" s="2" t="s">
        <v>46</v>
      </c>
      <c r="H4150" s="2" t="s">
        <v>45</v>
      </c>
      <c r="I4150" s="2" t="s">
        <v>44</v>
      </c>
      <c r="J4150" s="2" t="s">
        <v>43</v>
      </c>
      <c r="K4150" s="2" t="s">
        <v>42</v>
      </c>
      <c r="L4150" s="2" t="s">
        <v>41</v>
      </c>
      <c r="M4150" s="2"/>
      <c r="O4150" s="2"/>
    </row>
    <row r="4151" spans="1:16" x14ac:dyDescent="0.25">
      <c r="A4151" t="s">
        <v>38</v>
      </c>
      <c r="B4151" t="s">
        <v>34</v>
      </c>
      <c r="C4151" s="6"/>
      <c r="D4151" s="6"/>
      <c r="E4151" s="6"/>
      <c r="F4151" s="6"/>
      <c r="G4151" s="6"/>
      <c r="H4151" s="6"/>
      <c r="I4151" s="6"/>
      <c r="J4151" s="6"/>
      <c r="K4151" s="6"/>
      <c r="L4151" s="6"/>
    </row>
    <row r="4152" spans="1:16" x14ac:dyDescent="0.25">
      <c r="B4152" t="s">
        <v>36</v>
      </c>
      <c r="C4152" s="4"/>
      <c r="D4152" s="6"/>
      <c r="E4152" s="4"/>
      <c r="F4152" s="4"/>
      <c r="G4152" s="4"/>
      <c r="H4152" s="6"/>
      <c r="I4152" s="4"/>
      <c r="J4152" s="4"/>
      <c r="K4152" s="4"/>
      <c r="L4152" s="4"/>
    </row>
    <row r="4153" spans="1:16" x14ac:dyDescent="0.25">
      <c r="B4153" t="s">
        <v>33</v>
      </c>
      <c r="C4153" s="5" t="e">
        <f t="shared" ref="C4153:L4153" si="6140">C4152/C4151</f>
        <v>#DIV/0!</v>
      </c>
      <c r="D4153" s="5" t="e">
        <f t="shared" si="6140"/>
        <v>#DIV/0!</v>
      </c>
      <c r="E4153" s="5" t="e">
        <f t="shared" si="6140"/>
        <v>#DIV/0!</v>
      </c>
      <c r="F4153" s="5" t="e">
        <f t="shared" si="6140"/>
        <v>#DIV/0!</v>
      </c>
      <c r="G4153" s="5" t="e">
        <f t="shared" si="6140"/>
        <v>#DIV/0!</v>
      </c>
      <c r="H4153" s="5" t="e">
        <f t="shared" si="6140"/>
        <v>#DIV/0!</v>
      </c>
      <c r="I4153" s="5" t="e">
        <f t="shared" si="6140"/>
        <v>#DIV/0!</v>
      </c>
      <c r="J4153" s="5" t="e">
        <f t="shared" si="6140"/>
        <v>#DIV/0!</v>
      </c>
      <c r="K4153" s="5" t="e">
        <f t="shared" si="6140"/>
        <v>#DIV/0!</v>
      </c>
      <c r="L4153" s="5" t="e">
        <f t="shared" si="6140"/>
        <v>#DIV/0!</v>
      </c>
    </row>
    <row r="4154" spans="1:16" x14ac:dyDescent="0.25">
      <c r="B4154" t="s">
        <v>32</v>
      </c>
      <c r="C4154" s="4"/>
      <c r="D4154" s="4"/>
      <c r="E4154" s="4"/>
      <c r="F4154" s="4"/>
      <c r="G4154" s="4"/>
      <c r="H4154" s="4"/>
      <c r="I4154" s="4"/>
      <c r="J4154" s="4"/>
      <c r="K4154" s="4"/>
      <c r="L4154" s="4"/>
    </row>
    <row r="4156" spans="1:16" x14ac:dyDescent="0.25">
      <c r="A4156" t="s">
        <v>37</v>
      </c>
      <c r="B4156" t="s">
        <v>34</v>
      </c>
      <c r="C4156" s="3">
        <f t="shared" ref="C4156:C4157" si="6141">SUM(C4151:F4151)</f>
        <v>0</v>
      </c>
      <c r="D4156" s="3">
        <f t="shared" ref="D4156:D4157" si="6142">SUM(D4151:G4151)</f>
        <v>0</v>
      </c>
      <c r="E4156" s="3">
        <f t="shared" ref="E4156:E4157" si="6143">SUM(E4151:H4151)</f>
        <v>0</v>
      </c>
      <c r="F4156" s="3">
        <f t="shared" ref="F4156:F4157" si="6144">SUM(F4151:I4151)</f>
        <v>0</v>
      </c>
      <c r="G4156" s="3">
        <f t="shared" ref="G4156:G4157" si="6145">SUM(G4151:J4151)</f>
        <v>0</v>
      </c>
      <c r="H4156" s="3">
        <f t="shared" ref="H4156:H4157" si="6146">SUM(H4151:K4151)</f>
        <v>0</v>
      </c>
      <c r="I4156" s="3">
        <f t="shared" ref="I4156:I4157" si="6147">SUM(I4151:L4151)</f>
        <v>0</v>
      </c>
    </row>
    <row r="4157" spans="1:16" x14ac:dyDescent="0.25">
      <c r="B4157" t="s">
        <v>36</v>
      </c>
      <c r="C4157" s="3">
        <f t="shared" si="6141"/>
        <v>0</v>
      </c>
      <c r="D4157" s="3">
        <f t="shared" si="6142"/>
        <v>0</v>
      </c>
      <c r="E4157" s="3">
        <f t="shared" si="6143"/>
        <v>0</v>
      </c>
      <c r="F4157" s="3">
        <f t="shared" si="6144"/>
        <v>0</v>
      </c>
      <c r="G4157" s="3">
        <f t="shared" si="6145"/>
        <v>0</v>
      </c>
      <c r="H4157" s="3">
        <f t="shared" si="6146"/>
        <v>0</v>
      </c>
      <c r="I4157" s="3">
        <f t="shared" si="6147"/>
        <v>0</v>
      </c>
    </row>
    <row r="4158" spans="1:16" x14ac:dyDescent="0.25">
      <c r="B4158" t="s">
        <v>33</v>
      </c>
      <c r="C4158" s="1" t="e">
        <f t="shared" ref="C4158:I4158" si="6148">C4157/C4156</f>
        <v>#DIV/0!</v>
      </c>
      <c r="D4158" s="1" t="e">
        <f t="shared" si="6148"/>
        <v>#DIV/0!</v>
      </c>
      <c r="E4158" s="1" t="e">
        <f t="shared" si="6148"/>
        <v>#DIV/0!</v>
      </c>
      <c r="F4158" s="1" t="e">
        <f t="shared" si="6148"/>
        <v>#DIV/0!</v>
      </c>
      <c r="G4158" s="1" t="e">
        <f t="shared" si="6148"/>
        <v>#DIV/0!</v>
      </c>
      <c r="H4158" s="1" t="e">
        <f t="shared" si="6148"/>
        <v>#DIV/0!</v>
      </c>
      <c r="I4158" s="1" t="e">
        <f t="shared" si="6148"/>
        <v>#DIV/0!</v>
      </c>
    </row>
    <row r="4159" spans="1:16" x14ac:dyDescent="0.25">
      <c r="B4159" t="s">
        <v>32</v>
      </c>
      <c r="C4159">
        <f t="shared" ref="C4159" si="6149">SUM(C4154:F4154)</f>
        <v>0</v>
      </c>
      <c r="D4159">
        <f t="shared" ref="D4159" si="6150">SUM(D4154:G4154)</f>
        <v>0</v>
      </c>
      <c r="E4159">
        <f t="shared" ref="E4159" si="6151">SUM(E4154:H4154)</f>
        <v>0</v>
      </c>
      <c r="F4159">
        <f t="shared" ref="F4159" si="6152">SUM(F4154:I4154)</f>
        <v>0</v>
      </c>
      <c r="G4159">
        <f t="shared" ref="G4159" si="6153">SUM(G4154:J4154)</f>
        <v>0</v>
      </c>
      <c r="H4159">
        <f t="shared" ref="H4159" si="6154">SUM(H4154:K4154)</f>
        <v>0</v>
      </c>
      <c r="I4159">
        <f t="shared" ref="I4159" si="6155">SUM(I4154:L4154)</f>
        <v>0</v>
      </c>
    </row>
    <row r="4160" spans="1:16" x14ac:dyDescent="0.25">
      <c r="A4160" s="10"/>
      <c r="B4160" s="9"/>
      <c r="C4160" s="9"/>
      <c r="D4160" s="9"/>
      <c r="E4160" s="9"/>
      <c r="F4160" s="9"/>
      <c r="G4160" s="9"/>
      <c r="H4160" s="9"/>
      <c r="I4160" s="9"/>
    </row>
    <row r="4161" spans="1:16" x14ac:dyDescent="0.25">
      <c r="A4161" t="s">
        <v>35</v>
      </c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</row>
    <row r="4162" spans="1:16" x14ac:dyDescent="0.25">
      <c r="A4162" t="e">
        <f>B4162</f>
        <v>#DIV/0!</v>
      </c>
      <c r="B4162" t="e">
        <f>OR(AND(C4162:D4162),AND(C4162,E4162))</f>
        <v>#DIV/0!</v>
      </c>
      <c r="C4162" t="e">
        <f>AND(((C4156-D4156)/D4156)&gt;0,((C4151-D4151)/D4151)&gt;0,((C4156-E4156)/E4156)&gt;0,((C4151-E4151)/E4151)&gt;0)</f>
        <v>#DIV/0!</v>
      </c>
      <c r="D4162" t="e">
        <f>AND(((D4156-E4156)/E4156)&gt;0,((D4151-E4151)/E4151)&gt;0,((D4156-F4156)/F4156)&gt;0,((D4151-F4151)/F4151)&gt;0)</f>
        <v>#DIV/0!</v>
      </c>
      <c r="E4162" t="e">
        <f>AND(((E4156-F4156)/F4156)&gt;0,((E4151-F4151)/F4151)&gt;0,((E4156-G4156)/G4156)&gt;0,((E4151-G4151)/G4151)&gt;0)</f>
        <v>#DIV/0!</v>
      </c>
      <c r="F4162" t="e">
        <f>AND(((F4156-G4156)/G4156)&gt;0,((F4151-G4151)/G4151)&gt;0,((F4156-H4156)/H4156)&gt;0,((F4151-H4151)/H4151)&gt;0)</f>
        <v>#DIV/0!</v>
      </c>
      <c r="G4162" t="e">
        <f>AND(((G4156-H4156)/H4156)&gt;0,((G4151-H4151)/H4151)&gt;0,((G4156-I4156)/I4156)&gt;0,((G4151-I4151)/I4151)&gt;0)</f>
        <v>#DIV/0!</v>
      </c>
      <c r="H4162" t="e">
        <f>AND(((H4156-I4156)/I4156)&gt;0,((H4151-I4151)/I4151)&gt;0,((H4156-J4156)/J4156)&gt;0,((H4151-J4151)/J4151)&gt;0)</f>
        <v>#DIV/0!</v>
      </c>
      <c r="I4162" t="e">
        <f>AND(((I4156-J4156)/J4156)&gt;0,((I4151-J4151)/J4151)&gt;0,((I4156-K4156)/K4156)&gt;0,((I4151-K4151)/K4151)&gt;0)</f>
        <v>#DIV/0!</v>
      </c>
      <c r="J4162" t="e">
        <f>AND(((J4156-K4156)/K4156)&gt;0,((J4151-K4151)/K4151)&gt;0,((J4156-L4156)/L4156)&gt;0,((J4151-L4151)/L4151)&gt;0)</f>
        <v>#DIV/0!</v>
      </c>
      <c r="K4162" t="e">
        <f>AND(((K4156-L4156)/L4156)&gt;0,((K4151-L4151)/L4151)&gt;0,((K4156-M4156)/M4156)&gt;0,((K4151-M4151)/M4151)&gt;0)</f>
        <v>#DIV/0!</v>
      </c>
      <c r="L4162" t="e">
        <f>AND(((L4156-M4156)/M4156)&gt;0,((L4151-M4151)/M4151)&gt;0,((L4156-N4156)/N4156)&gt;0,((L4151-N4151)/N4151)&gt;0)</f>
        <v>#DIV/0!</v>
      </c>
    </row>
    <row r="4163" spans="1:16" x14ac:dyDescent="0.25">
      <c r="B4163" t="e">
        <f>OR(AND(C4163:D4163),AND(C4163,E4163))</f>
        <v>#DIV/0!</v>
      </c>
      <c r="C4163" t="e">
        <f>AND(((C4158-D4158)/D4158)&gt;0,((C4158-E4158)/E4158)&gt;0,((C4153-D4153)/D4153)&gt;0,((C4153-E4153)/E4153)&gt;0)</f>
        <v>#DIV/0!</v>
      </c>
      <c r="D4163" t="e">
        <f t="shared" ref="D4163:D4164" si="6156">AND(((D4158-E4158)/E4158)&gt;0,((D4158-F4158)/F4158)&gt;0,((D4153-E4153)/E4153)&gt;0,((D4153-F4153)/F4153)&gt;0)</f>
        <v>#DIV/0!</v>
      </c>
      <c r="E4163" t="e">
        <f t="shared" ref="E4163:E4164" si="6157">AND(((E4158-F4158)/F4158)&gt;0,((E4158-G4158)/G4158)&gt;0,((E4153-F4153)/F4153)&gt;0,((E4153-G4153)/G4153)&gt;0)</f>
        <v>#DIV/0!</v>
      </c>
      <c r="F4163" t="e">
        <f t="shared" ref="F4163:F4164" si="6158">AND(((F4158-G4158)/G4158)&gt;0,((F4158-H4158)/H4158)&gt;0,((F4153-G4153)/G4153)&gt;0,((F4153-H4153)/H4153)&gt;0)</f>
        <v>#DIV/0!</v>
      </c>
      <c r="G4163" t="e">
        <f t="shared" ref="G4163:G4164" si="6159">AND(((G4158-H4158)/H4158)&gt;0,((G4158-I4158)/I4158)&gt;0,((G4153-H4153)/H4153)&gt;0,((G4153-I4153)/I4153)&gt;0)</f>
        <v>#DIV/0!</v>
      </c>
      <c r="H4163" t="e">
        <f t="shared" ref="H4163:H4164" si="6160">AND(((H4158-I4158)/I4158)&gt;0,((H4158-J4158)/J4158)&gt;0,((H4153-I4153)/I4153)&gt;0,((H4153-J4153)/J4153)&gt;0)</f>
        <v>#DIV/0!</v>
      </c>
      <c r="I4163" t="e">
        <f t="shared" ref="I4163:I4164" si="6161">AND(((I4158-J4158)/J4158)&gt;0,((I4158-K4158)/K4158)&gt;0,((I4153-J4153)/J4153)&gt;0,((I4153-K4153)/K4153)&gt;0)</f>
        <v>#DIV/0!</v>
      </c>
      <c r="J4163" t="e">
        <f t="shared" ref="J4163:J4164" si="6162">AND(((J4158-K4158)/K4158)&gt;0,((J4158-L4158)/L4158)&gt;0,((J4153-K4153)/K4153)&gt;0,((J4153-L4153)/L4153)&gt;0)</f>
        <v>#DIV/0!</v>
      </c>
      <c r="K4163" t="e">
        <f t="shared" ref="K4163:K4164" si="6163">AND(((K4158-L4158)/L4158)&gt;0,((K4158-M4158)/M4158)&gt;0,((K4153-L4153)/L4153)&gt;0,((K4153-M4153)/M4153)&gt;0)</f>
        <v>#DIV/0!</v>
      </c>
      <c r="L4163" t="e">
        <f t="shared" ref="L4163:L4164" si="6164">AND(((L4158-M4158)/M4158)&gt;0,((L4158-N4158)/N4158)&gt;0,((L4153-M4153)/M4153)&gt;0,((L4153-N4153)/N4153)&gt;0)</f>
        <v>#DIV/0!</v>
      </c>
    </row>
    <row r="4164" spans="1:16" x14ac:dyDescent="0.25">
      <c r="B4164" t="e">
        <f>OR(AND(C4164:D4164),AND(C4164,E4164))</f>
        <v>#DIV/0!</v>
      </c>
      <c r="C4164" t="e">
        <f>AND(((C4159-D4159)/D4159)&gt;0,((C4159-E4159)/E4159)&gt;0,((C4154-D4154)/D4154)&gt;0,((C4154-E4154)/E4154)&gt;0)</f>
        <v>#DIV/0!</v>
      </c>
      <c r="D4164" t="e">
        <f t="shared" si="6156"/>
        <v>#DIV/0!</v>
      </c>
      <c r="E4164" t="e">
        <f t="shared" si="6157"/>
        <v>#DIV/0!</v>
      </c>
      <c r="F4164" t="e">
        <f t="shared" si="6158"/>
        <v>#DIV/0!</v>
      </c>
      <c r="G4164" t="e">
        <f t="shared" si="6159"/>
        <v>#DIV/0!</v>
      </c>
      <c r="H4164" t="e">
        <f t="shared" si="6160"/>
        <v>#DIV/0!</v>
      </c>
      <c r="I4164" t="e">
        <f t="shared" si="6161"/>
        <v>#DIV/0!</v>
      </c>
      <c r="J4164" t="e">
        <f t="shared" si="6162"/>
        <v>#DIV/0!</v>
      </c>
      <c r="K4164" t="e">
        <f t="shared" si="6163"/>
        <v>#DIV/0!</v>
      </c>
      <c r="L4164" t="e">
        <f t="shared" si="6164"/>
        <v>#DIV/0!</v>
      </c>
    </row>
    <row r="4166" spans="1:16" x14ac:dyDescent="0.25">
      <c r="A4166" s="7">
        <f>B4167</f>
        <v>0</v>
      </c>
      <c r="B4166" s="7" t="e">
        <f>OR(AND(C4179:D4179),AND(C4179,E4179))</f>
        <v>#DIV/0!</v>
      </c>
      <c r="C4166" s="7" t="e">
        <f>OR(AND(C4180:D4180),AND(C4180,E4180))</f>
        <v>#DIV/0!</v>
      </c>
      <c r="D4166" s="7" t="e">
        <f>OR(AND(C4181:D4181),AND(C4181,E4181))</f>
        <v>#DIV/0!</v>
      </c>
      <c r="E4166" s="7" t="str">
        <f>C4167</f>
        <v>JUN '21</v>
      </c>
      <c r="F4166" s="7" t="e">
        <f>OR(AND(D4179:E4179),AND(D4179,F4179))</f>
        <v>#DIV/0!</v>
      </c>
      <c r="G4166" s="7" t="e">
        <f>OR(AND(D4180:E4180),AND(D4180,F4180))</f>
        <v>#DIV/0!</v>
      </c>
      <c r="H4166" s="7" t="e">
        <f>OR(AND(D4181:E4181),AND(D4181,F4181))</f>
        <v>#DIV/0!</v>
      </c>
      <c r="I4166" s="7" t="str">
        <f>D4167</f>
        <v>MAR '21</v>
      </c>
      <c r="J4166" s="11">
        <f>A4177</f>
        <v>0</v>
      </c>
      <c r="K4166" s="7">
        <f>B4172</f>
        <v>0</v>
      </c>
      <c r="L4166" s="7"/>
      <c r="M4166" s="7"/>
      <c r="O4166" t="str">
        <f>"https://www.moneycontrol.com/financials/21stcenturymanagement/results/consolidated-quarterly-results/"&amp;M4166&amp;"/1"</f>
        <v>https://www.moneycontrol.com/financials/21stcenturymanagement/results/consolidated-quarterly-results//1</v>
      </c>
      <c r="P4166" t="str">
        <f>"https://www.moneycontrol.com/financials/21stcenturymanagement/results/consolidated-quarterly-results/"&amp;M4166&amp;"/2"</f>
        <v>https://www.moneycontrol.com/financials/21stcenturymanagement/results/consolidated-quarterly-results//2</v>
      </c>
    </row>
    <row r="4167" spans="1:16" x14ac:dyDescent="0.25">
      <c r="A4167" s="2" t="s">
        <v>49</v>
      </c>
      <c r="B4167" s="8"/>
      <c r="C4167" s="2" t="s">
        <v>50</v>
      </c>
      <c r="D4167" s="2" t="s">
        <v>48</v>
      </c>
      <c r="E4167" s="2" t="s">
        <v>47</v>
      </c>
      <c r="F4167" s="2" t="s">
        <v>51</v>
      </c>
      <c r="G4167" s="2" t="s">
        <v>46</v>
      </c>
      <c r="H4167" s="2" t="s">
        <v>45</v>
      </c>
      <c r="I4167" s="2" t="s">
        <v>44</v>
      </c>
      <c r="J4167" s="2" t="s">
        <v>43</v>
      </c>
      <c r="K4167" s="2" t="s">
        <v>42</v>
      </c>
      <c r="L4167" s="2" t="s">
        <v>41</v>
      </c>
      <c r="M4167" s="2"/>
      <c r="O4167" s="2"/>
    </row>
    <row r="4168" spans="1:16" x14ac:dyDescent="0.25">
      <c r="A4168" t="s">
        <v>38</v>
      </c>
      <c r="B4168" t="s">
        <v>34</v>
      </c>
      <c r="C4168" s="6"/>
      <c r="D4168" s="6"/>
      <c r="E4168" s="6"/>
      <c r="F4168" s="6"/>
      <c r="G4168" s="6"/>
      <c r="H4168" s="6"/>
      <c r="I4168" s="6"/>
      <c r="J4168" s="6"/>
      <c r="K4168" s="6"/>
      <c r="L4168" s="6"/>
    </row>
    <row r="4169" spans="1:16" x14ac:dyDescent="0.25">
      <c r="B4169" t="s">
        <v>36</v>
      </c>
      <c r="C4169" s="4"/>
      <c r="D4169" s="6"/>
      <c r="E4169" s="4"/>
      <c r="F4169" s="4"/>
      <c r="G4169" s="4"/>
      <c r="H4169" s="6"/>
      <c r="I4169" s="4"/>
      <c r="J4169" s="4"/>
      <c r="K4169" s="4"/>
      <c r="L4169" s="4"/>
    </row>
    <row r="4170" spans="1:16" x14ac:dyDescent="0.25">
      <c r="B4170" t="s">
        <v>33</v>
      </c>
      <c r="C4170" s="5" t="e">
        <f t="shared" ref="C4170:L4170" si="6165">C4169/C4168</f>
        <v>#DIV/0!</v>
      </c>
      <c r="D4170" s="5" t="e">
        <f t="shared" si="6165"/>
        <v>#DIV/0!</v>
      </c>
      <c r="E4170" s="5" t="e">
        <f t="shared" si="6165"/>
        <v>#DIV/0!</v>
      </c>
      <c r="F4170" s="5" t="e">
        <f t="shared" si="6165"/>
        <v>#DIV/0!</v>
      </c>
      <c r="G4170" s="5" t="e">
        <f t="shared" si="6165"/>
        <v>#DIV/0!</v>
      </c>
      <c r="H4170" s="5" t="e">
        <f t="shared" si="6165"/>
        <v>#DIV/0!</v>
      </c>
      <c r="I4170" s="5" t="e">
        <f t="shared" si="6165"/>
        <v>#DIV/0!</v>
      </c>
      <c r="J4170" s="5" t="e">
        <f t="shared" si="6165"/>
        <v>#DIV/0!</v>
      </c>
      <c r="K4170" s="5" t="e">
        <f t="shared" si="6165"/>
        <v>#DIV/0!</v>
      </c>
      <c r="L4170" s="5" t="e">
        <f t="shared" si="6165"/>
        <v>#DIV/0!</v>
      </c>
    </row>
    <row r="4171" spans="1:16" x14ac:dyDescent="0.25">
      <c r="B4171" t="s">
        <v>32</v>
      </c>
      <c r="C4171" s="4"/>
      <c r="D4171" s="4"/>
      <c r="E4171" s="4"/>
      <c r="F4171" s="4"/>
      <c r="G4171" s="4"/>
      <c r="H4171" s="4"/>
      <c r="I4171" s="4"/>
      <c r="J4171" s="4"/>
      <c r="K4171" s="4"/>
      <c r="L4171" s="4"/>
    </row>
    <row r="4173" spans="1:16" x14ac:dyDescent="0.25">
      <c r="A4173" t="s">
        <v>37</v>
      </c>
      <c r="B4173" t="s">
        <v>34</v>
      </c>
      <c r="C4173" s="3">
        <f t="shared" ref="C4173:C4174" si="6166">SUM(C4168:F4168)</f>
        <v>0</v>
      </c>
      <c r="D4173" s="3">
        <f t="shared" ref="D4173:D4174" si="6167">SUM(D4168:G4168)</f>
        <v>0</v>
      </c>
      <c r="E4173" s="3">
        <f t="shared" ref="E4173:E4174" si="6168">SUM(E4168:H4168)</f>
        <v>0</v>
      </c>
      <c r="F4173" s="3">
        <f t="shared" ref="F4173:F4174" si="6169">SUM(F4168:I4168)</f>
        <v>0</v>
      </c>
      <c r="G4173" s="3">
        <f t="shared" ref="G4173:G4174" si="6170">SUM(G4168:J4168)</f>
        <v>0</v>
      </c>
      <c r="H4173" s="3">
        <f t="shared" ref="H4173:H4174" si="6171">SUM(H4168:K4168)</f>
        <v>0</v>
      </c>
      <c r="I4173" s="3">
        <f t="shared" ref="I4173:I4174" si="6172">SUM(I4168:L4168)</f>
        <v>0</v>
      </c>
    </row>
    <row r="4174" spans="1:16" x14ac:dyDescent="0.25">
      <c r="B4174" t="s">
        <v>36</v>
      </c>
      <c r="C4174" s="3">
        <f t="shared" si="6166"/>
        <v>0</v>
      </c>
      <c r="D4174" s="3">
        <f t="shared" si="6167"/>
        <v>0</v>
      </c>
      <c r="E4174" s="3">
        <f t="shared" si="6168"/>
        <v>0</v>
      </c>
      <c r="F4174" s="3">
        <f t="shared" si="6169"/>
        <v>0</v>
      </c>
      <c r="G4174" s="3">
        <f t="shared" si="6170"/>
        <v>0</v>
      </c>
      <c r="H4174" s="3">
        <f t="shared" si="6171"/>
        <v>0</v>
      </c>
      <c r="I4174" s="3">
        <f t="shared" si="6172"/>
        <v>0</v>
      </c>
    </row>
    <row r="4175" spans="1:16" x14ac:dyDescent="0.25">
      <c r="B4175" t="s">
        <v>33</v>
      </c>
      <c r="C4175" s="1" t="e">
        <f t="shared" ref="C4175:I4175" si="6173">C4174/C4173</f>
        <v>#DIV/0!</v>
      </c>
      <c r="D4175" s="1" t="e">
        <f t="shared" si="6173"/>
        <v>#DIV/0!</v>
      </c>
      <c r="E4175" s="1" t="e">
        <f t="shared" si="6173"/>
        <v>#DIV/0!</v>
      </c>
      <c r="F4175" s="1" t="e">
        <f t="shared" si="6173"/>
        <v>#DIV/0!</v>
      </c>
      <c r="G4175" s="1" t="e">
        <f t="shared" si="6173"/>
        <v>#DIV/0!</v>
      </c>
      <c r="H4175" s="1" t="e">
        <f t="shared" si="6173"/>
        <v>#DIV/0!</v>
      </c>
      <c r="I4175" s="1" t="e">
        <f t="shared" si="6173"/>
        <v>#DIV/0!</v>
      </c>
    </row>
    <row r="4176" spans="1:16" x14ac:dyDescent="0.25">
      <c r="B4176" t="s">
        <v>32</v>
      </c>
      <c r="C4176">
        <f t="shared" ref="C4176" si="6174">SUM(C4171:F4171)</f>
        <v>0</v>
      </c>
      <c r="D4176">
        <f t="shared" ref="D4176" si="6175">SUM(D4171:G4171)</f>
        <v>0</v>
      </c>
      <c r="E4176">
        <f t="shared" ref="E4176" si="6176">SUM(E4171:H4171)</f>
        <v>0</v>
      </c>
      <c r="F4176">
        <f t="shared" ref="F4176" si="6177">SUM(F4171:I4171)</f>
        <v>0</v>
      </c>
      <c r="G4176">
        <f t="shared" ref="G4176" si="6178">SUM(G4171:J4171)</f>
        <v>0</v>
      </c>
      <c r="H4176">
        <f t="shared" ref="H4176" si="6179">SUM(H4171:K4171)</f>
        <v>0</v>
      </c>
      <c r="I4176">
        <f t="shared" ref="I4176" si="6180">SUM(I4171:L4171)</f>
        <v>0</v>
      </c>
    </row>
    <row r="4177" spans="1:16" x14ac:dyDescent="0.25">
      <c r="A4177" s="10"/>
      <c r="B4177" s="9"/>
      <c r="C4177" s="9"/>
      <c r="D4177" s="9"/>
      <c r="E4177" s="9"/>
      <c r="F4177" s="9"/>
      <c r="G4177" s="9"/>
      <c r="H4177" s="9"/>
      <c r="I4177" s="9"/>
    </row>
    <row r="4178" spans="1:16" x14ac:dyDescent="0.25">
      <c r="A4178" t="s">
        <v>35</v>
      </c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</row>
    <row r="4179" spans="1:16" x14ac:dyDescent="0.25">
      <c r="A4179" t="e">
        <f>B4179</f>
        <v>#DIV/0!</v>
      </c>
      <c r="B4179" t="e">
        <f>OR(AND(C4179:D4179),AND(C4179,E4179))</f>
        <v>#DIV/0!</v>
      </c>
      <c r="C4179" t="e">
        <f>AND(((C4173-D4173)/D4173)&gt;0,((C4168-D4168)/D4168)&gt;0,((C4173-E4173)/E4173)&gt;0,((C4168-E4168)/E4168)&gt;0)</f>
        <v>#DIV/0!</v>
      </c>
      <c r="D4179" t="e">
        <f>AND(((D4173-E4173)/E4173)&gt;0,((D4168-E4168)/E4168)&gt;0,((D4173-F4173)/F4173)&gt;0,((D4168-F4168)/F4168)&gt;0)</f>
        <v>#DIV/0!</v>
      </c>
      <c r="E4179" t="e">
        <f>AND(((E4173-F4173)/F4173)&gt;0,((E4168-F4168)/F4168)&gt;0,((E4173-G4173)/G4173)&gt;0,((E4168-G4168)/G4168)&gt;0)</f>
        <v>#DIV/0!</v>
      </c>
      <c r="F4179" t="e">
        <f>AND(((F4173-G4173)/G4173)&gt;0,((F4168-G4168)/G4168)&gt;0,((F4173-H4173)/H4173)&gt;0,((F4168-H4168)/H4168)&gt;0)</f>
        <v>#DIV/0!</v>
      </c>
      <c r="G4179" t="e">
        <f>AND(((G4173-H4173)/H4173)&gt;0,((G4168-H4168)/H4168)&gt;0,((G4173-I4173)/I4173)&gt;0,((G4168-I4168)/I4168)&gt;0)</f>
        <v>#DIV/0!</v>
      </c>
      <c r="H4179" t="e">
        <f>AND(((H4173-I4173)/I4173)&gt;0,((H4168-I4168)/I4168)&gt;0,((H4173-J4173)/J4173)&gt;0,((H4168-J4168)/J4168)&gt;0)</f>
        <v>#DIV/0!</v>
      </c>
      <c r="I4179" t="e">
        <f>AND(((I4173-J4173)/J4173)&gt;0,((I4168-J4168)/J4168)&gt;0,((I4173-K4173)/K4173)&gt;0,((I4168-K4168)/K4168)&gt;0)</f>
        <v>#DIV/0!</v>
      </c>
      <c r="J4179" t="e">
        <f>AND(((J4173-K4173)/K4173)&gt;0,((J4168-K4168)/K4168)&gt;0,((J4173-L4173)/L4173)&gt;0,((J4168-L4168)/L4168)&gt;0)</f>
        <v>#DIV/0!</v>
      </c>
      <c r="K4179" t="e">
        <f>AND(((K4173-L4173)/L4173)&gt;0,((K4168-L4168)/L4168)&gt;0,((K4173-M4173)/M4173)&gt;0,((K4168-M4168)/M4168)&gt;0)</f>
        <v>#DIV/0!</v>
      </c>
      <c r="L4179" t="e">
        <f>AND(((L4173-M4173)/M4173)&gt;0,((L4168-M4168)/M4168)&gt;0,((L4173-N4173)/N4173)&gt;0,((L4168-N4168)/N4168)&gt;0)</f>
        <v>#DIV/0!</v>
      </c>
    </row>
    <row r="4180" spans="1:16" x14ac:dyDescent="0.25">
      <c r="B4180" t="e">
        <f>OR(AND(C4180:D4180),AND(C4180,E4180))</f>
        <v>#DIV/0!</v>
      </c>
      <c r="C4180" t="e">
        <f>AND(((C4175-D4175)/D4175)&gt;0,((C4175-E4175)/E4175)&gt;0,((C4170-D4170)/D4170)&gt;0,((C4170-E4170)/E4170)&gt;0)</f>
        <v>#DIV/0!</v>
      </c>
      <c r="D4180" t="e">
        <f t="shared" ref="D4180:D4181" si="6181">AND(((D4175-E4175)/E4175)&gt;0,((D4175-F4175)/F4175)&gt;0,((D4170-E4170)/E4170)&gt;0,((D4170-F4170)/F4170)&gt;0)</f>
        <v>#DIV/0!</v>
      </c>
      <c r="E4180" t="e">
        <f t="shared" ref="E4180:E4181" si="6182">AND(((E4175-F4175)/F4175)&gt;0,((E4175-G4175)/G4175)&gt;0,((E4170-F4170)/F4170)&gt;0,((E4170-G4170)/G4170)&gt;0)</f>
        <v>#DIV/0!</v>
      </c>
      <c r="F4180" t="e">
        <f t="shared" ref="F4180:F4181" si="6183">AND(((F4175-G4175)/G4175)&gt;0,((F4175-H4175)/H4175)&gt;0,((F4170-G4170)/G4170)&gt;0,((F4170-H4170)/H4170)&gt;0)</f>
        <v>#DIV/0!</v>
      </c>
      <c r="G4180" t="e">
        <f t="shared" ref="G4180:G4181" si="6184">AND(((G4175-H4175)/H4175)&gt;0,((G4175-I4175)/I4175)&gt;0,((G4170-H4170)/H4170)&gt;0,((G4170-I4170)/I4170)&gt;0)</f>
        <v>#DIV/0!</v>
      </c>
      <c r="H4180" t="e">
        <f t="shared" ref="H4180:H4181" si="6185">AND(((H4175-I4175)/I4175)&gt;0,((H4175-J4175)/J4175)&gt;0,((H4170-I4170)/I4170)&gt;0,((H4170-J4170)/J4170)&gt;0)</f>
        <v>#DIV/0!</v>
      </c>
      <c r="I4180" t="e">
        <f t="shared" ref="I4180:I4181" si="6186">AND(((I4175-J4175)/J4175)&gt;0,((I4175-K4175)/K4175)&gt;0,((I4170-J4170)/J4170)&gt;0,((I4170-K4170)/K4170)&gt;0)</f>
        <v>#DIV/0!</v>
      </c>
      <c r="J4180" t="e">
        <f t="shared" ref="J4180:J4181" si="6187">AND(((J4175-K4175)/K4175)&gt;0,((J4175-L4175)/L4175)&gt;0,((J4170-K4170)/K4170)&gt;0,((J4170-L4170)/L4170)&gt;0)</f>
        <v>#DIV/0!</v>
      </c>
      <c r="K4180" t="e">
        <f t="shared" ref="K4180:K4181" si="6188">AND(((K4175-L4175)/L4175)&gt;0,((K4175-M4175)/M4175)&gt;0,((K4170-L4170)/L4170)&gt;0,((K4170-M4170)/M4170)&gt;0)</f>
        <v>#DIV/0!</v>
      </c>
      <c r="L4180" t="e">
        <f t="shared" ref="L4180:L4181" si="6189">AND(((L4175-M4175)/M4175)&gt;0,((L4175-N4175)/N4175)&gt;0,((L4170-M4170)/M4170)&gt;0,((L4170-N4170)/N4170)&gt;0)</f>
        <v>#DIV/0!</v>
      </c>
    </row>
    <row r="4181" spans="1:16" x14ac:dyDescent="0.25">
      <c r="B4181" t="e">
        <f>OR(AND(C4181:D4181),AND(C4181,E4181))</f>
        <v>#DIV/0!</v>
      </c>
      <c r="C4181" t="e">
        <f>AND(((C4176-D4176)/D4176)&gt;0,((C4176-E4176)/E4176)&gt;0,((C4171-D4171)/D4171)&gt;0,((C4171-E4171)/E4171)&gt;0)</f>
        <v>#DIV/0!</v>
      </c>
      <c r="D4181" t="e">
        <f t="shared" si="6181"/>
        <v>#DIV/0!</v>
      </c>
      <c r="E4181" t="e">
        <f t="shared" si="6182"/>
        <v>#DIV/0!</v>
      </c>
      <c r="F4181" t="e">
        <f t="shared" si="6183"/>
        <v>#DIV/0!</v>
      </c>
      <c r="G4181" t="e">
        <f t="shared" si="6184"/>
        <v>#DIV/0!</v>
      </c>
      <c r="H4181" t="e">
        <f t="shared" si="6185"/>
        <v>#DIV/0!</v>
      </c>
      <c r="I4181" t="e">
        <f t="shared" si="6186"/>
        <v>#DIV/0!</v>
      </c>
      <c r="J4181" t="e">
        <f t="shared" si="6187"/>
        <v>#DIV/0!</v>
      </c>
      <c r="K4181" t="e">
        <f t="shared" si="6188"/>
        <v>#DIV/0!</v>
      </c>
      <c r="L4181" t="e">
        <f t="shared" si="6189"/>
        <v>#DIV/0!</v>
      </c>
    </row>
    <row r="4183" spans="1:16" x14ac:dyDescent="0.25">
      <c r="A4183" s="7">
        <f>B4184</f>
        <v>0</v>
      </c>
      <c r="B4183" s="7" t="e">
        <f>OR(AND(C4196:D4196),AND(C4196,E4196))</f>
        <v>#DIV/0!</v>
      </c>
      <c r="C4183" s="7" t="e">
        <f>OR(AND(C4197:D4197),AND(C4197,E4197))</f>
        <v>#DIV/0!</v>
      </c>
      <c r="D4183" s="7" t="e">
        <f>OR(AND(C4198:D4198),AND(C4198,E4198))</f>
        <v>#DIV/0!</v>
      </c>
      <c r="E4183" s="7" t="str">
        <f>C4184</f>
        <v>JUN '21</v>
      </c>
      <c r="F4183" s="7" t="e">
        <f>OR(AND(D4196:E4196),AND(D4196,F4196))</f>
        <v>#DIV/0!</v>
      </c>
      <c r="G4183" s="7" t="e">
        <f>OR(AND(D4197:E4197),AND(D4197,F4197))</f>
        <v>#DIV/0!</v>
      </c>
      <c r="H4183" s="7" t="e">
        <f>OR(AND(D4198:E4198),AND(D4198,F4198))</f>
        <v>#DIV/0!</v>
      </c>
      <c r="I4183" s="7" t="str">
        <f>D4184</f>
        <v>MAR '21</v>
      </c>
      <c r="J4183" s="11">
        <f>A4194</f>
        <v>0</v>
      </c>
      <c r="K4183" s="7">
        <f>B4189</f>
        <v>0</v>
      </c>
      <c r="L4183" s="7"/>
      <c r="M4183" s="7"/>
      <c r="O4183" t="str">
        <f>"https://www.moneycontrol.com/financials/21stcenturymanagement/results/consolidated-quarterly-results/"&amp;M4183&amp;"/1"</f>
        <v>https://www.moneycontrol.com/financials/21stcenturymanagement/results/consolidated-quarterly-results//1</v>
      </c>
      <c r="P4183" t="str">
        <f>"https://www.moneycontrol.com/financials/21stcenturymanagement/results/consolidated-quarterly-results/"&amp;M4183&amp;"/2"</f>
        <v>https://www.moneycontrol.com/financials/21stcenturymanagement/results/consolidated-quarterly-results//2</v>
      </c>
    </row>
    <row r="4184" spans="1:16" x14ac:dyDescent="0.25">
      <c r="A4184" s="2" t="s">
        <v>49</v>
      </c>
      <c r="B4184" s="8"/>
      <c r="C4184" s="2" t="s">
        <v>50</v>
      </c>
      <c r="D4184" s="2" t="s">
        <v>48</v>
      </c>
      <c r="E4184" s="2" t="s">
        <v>47</v>
      </c>
      <c r="F4184" s="2" t="s">
        <v>51</v>
      </c>
      <c r="G4184" s="2" t="s">
        <v>46</v>
      </c>
      <c r="H4184" s="2" t="s">
        <v>45</v>
      </c>
      <c r="I4184" s="2" t="s">
        <v>44</v>
      </c>
      <c r="J4184" s="2" t="s">
        <v>43</v>
      </c>
      <c r="K4184" s="2" t="s">
        <v>42</v>
      </c>
      <c r="L4184" s="2" t="s">
        <v>41</v>
      </c>
      <c r="M4184" s="2"/>
      <c r="O4184" s="2"/>
    </row>
    <row r="4185" spans="1:16" x14ac:dyDescent="0.25">
      <c r="A4185" t="s">
        <v>38</v>
      </c>
      <c r="B4185" t="s">
        <v>34</v>
      </c>
      <c r="C4185" s="6"/>
      <c r="D4185" s="6"/>
      <c r="E4185" s="6"/>
      <c r="F4185" s="6"/>
      <c r="G4185" s="6"/>
      <c r="H4185" s="6"/>
      <c r="I4185" s="6"/>
      <c r="J4185" s="6"/>
      <c r="K4185" s="6"/>
      <c r="L4185" s="6"/>
    </row>
    <row r="4186" spans="1:16" x14ac:dyDescent="0.25">
      <c r="B4186" t="s">
        <v>36</v>
      </c>
      <c r="C4186" s="4"/>
      <c r="D4186" s="6"/>
      <c r="E4186" s="4"/>
      <c r="F4186" s="4"/>
      <c r="G4186" s="4"/>
      <c r="H4186" s="6"/>
      <c r="I4186" s="4"/>
      <c r="J4186" s="4"/>
      <c r="K4186" s="4"/>
      <c r="L4186" s="4"/>
    </row>
    <row r="4187" spans="1:16" x14ac:dyDescent="0.25">
      <c r="B4187" t="s">
        <v>33</v>
      </c>
      <c r="C4187" s="5" t="e">
        <f t="shared" ref="C4187:L4187" si="6190">C4186/C4185</f>
        <v>#DIV/0!</v>
      </c>
      <c r="D4187" s="5" t="e">
        <f t="shared" si="6190"/>
        <v>#DIV/0!</v>
      </c>
      <c r="E4187" s="5" t="e">
        <f t="shared" si="6190"/>
        <v>#DIV/0!</v>
      </c>
      <c r="F4187" s="5" t="e">
        <f t="shared" si="6190"/>
        <v>#DIV/0!</v>
      </c>
      <c r="G4187" s="5" t="e">
        <f t="shared" si="6190"/>
        <v>#DIV/0!</v>
      </c>
      <c r="H4187" s="5" t="e">
        <f t="shared" si="6190"/>
        <v>#DIV/0!</v>
      </c>
      <c r="I4187" s="5" t="e">
        <f t="shared" si="6190"/>
        <v>#DIV/0!</v>
      </c>
      <c r="J4187" s="5" t="e">
        <f t="shared" si="6190"/>
        <v>#DIV/0!</v>
      </c>
      <c r="K4187" s="5" t="e">
        <f t="shared" si="6190"/>
        <v>#DIV/0!</v>
      </c>
      <c r="L4187" s="5" t="e">
        <f t="shared" si="6190"/>
        <v>#DIV/0!</v>
      </c>
    </row>
    <row r="4188" spans="1:16" x14ac:dyDescent="0.25">
      <c r="B4188" t="s">
        <v>32</v>
      </c>
      <c r="C4188" s="4"/>
      <c r="D4188" s="4"/>
      <c r="E4188" s="4"/>
      <c r="F4188" s="4"/>
      <c r="G4188" s="4"/>
      <c r="H4188" s="4"/>
      <c r="I4188" s="4"/>
      <c r="J4188" s="4"/>
      <c r="K4188" s="4"/>
      <c r="L4188" s="4"/>
    </row>
    <row r="4190" spans="1:16" x14ac:dyDescent="0.25">
      <c r="A4190" t="s">
        <v>37</v>
      </c>
      <c r="B4190" t="s">
        <v>34</v>
      </c>
      <c r="C4190" s="3">
        <f t="shared" ref="C4190:C4191" si="6191">SUM(C4185:F4185)</f>
        <v>0</v>
      </c>
      <c r="D4190" s="3">
        <f t="shared" ref="D4190:D4191" si="6192">SUM(D4185:G4185)</f>
        <v>0</v>
      </c>
      <c r="E4190" s="3">
        <f t="shared" ref="E4190:E4191" si="6193">SUM(E4185:H4185)</f>
        <v>0</v>
      </c>
      <c r="F4190" s="3">
        <f t="shared" ref="F4190:F4191" si="6194">SUM(F4185:I4185)</f>
        <v>0</v>
      </c>
      <c r="G4190" s="3">
        <f t="shared" ref="G4190:G4191" si="6195">SUM(G4185:J4185)</f>
        <v>0</v>
      </c>
      <c r="H4190" s="3">
        <f t="shared" ref="H4190:H4191" si="6196">SUM(H4185:K4185)</f>
        <v>0</v>
      </c>
      <c r="I4190" s="3">
        <f t="shared" ref="I4190:I4191" si="6197">SUM(I4185:L4185)</f>
        <v>0</v>
      </c>
    </row>
    <row r="4191" spans="1:16" x14ac:dyDescent="0.25">
      <c r="B4191" t="s">
        <v>36</v>
      </c>
      <c r="C4191" s="3">
        <f t="shared" si="6191"/>
        <v>0</v>
      </c>
      <c r="D4191" s="3">
        <f t="shared" si="6192"/>
        <v>0</v>
      </c>
      <c r="E4191" s="3">
        <f t="shared" si="6193"/>
        <v>0</v>
      </c>
      <c r="F4191" s="3">
        <f t="shared" si="6194"/>
        <v>0</v>
      </c>
      <c r="G4191" s="3">
        <f t="shared" si="6195"/>
        <v>0</v>
      </c>
      <c r="H4191" s="3">
        <f t="shared" si="6196"/>
        <v>0</v>
      </c>
      <c r="I4191" s="3">
        <f t="shared" si="6197"/>
        <v>0</v>
      </c>
    </row>
    <row r="4192" spans="1:16" x14ac:dyDescent="0.25">
      <c r="B4192" t="s">
        <v>33</v>
      </c>
      <c r="C4192" s="1" t="e">
        <f t="shared" ref="C4192:I4192" si="6198">C4191/C4190</f>
        <v>#DIV/0!</v>
      </c>
      <c r="D4192" s="1" t="e">
        <f t="shared" si="6198"/>
        <v>#DIV/0!</v>
      </c>
      <c r="E4192" s="1" t="e">
        <f t="shared" si="6198"/>
        <v>#DIV/0!</v>
      </c>
      <c r="F4192" s="1" t="e">
        <f t="shared" si="6198"/>
        <v>#DIV/0!</v>
      </c>
      <c r="G4192" s="1" t="e">
        <f t="shared" si="6198"/>
        <v>#DIV/0!</v>
      </c>
      <c r="H4192" s="1" t="e">
        <f t="shared" si="6198"/>
        <v>#DIV/0!</v>
      </c>
      <c r="I4192" s="1" t="e">
        <f t="shared" si="6198"/>
        <v>#DIV/0!</v>
      </c>
    </row>
    <row r="4193" spans="1:16" x14ac:dyDescent="0.25">
      <c r="B4193" t="s">
        <v>32</v>
      </c>
      <c r="C4193">
        <f t="shared" ref="C4193" si="6199">SUM(C4188:F4188)</f>
        <v>0</v>
      </c>
      <c r="D4193">
        <f t="shared" ref="D4193" si="6200">SUM(D4188:G4188)</f>
        <v>0</v>
      </c>
      <c r="E4193">
        <f t="shared" ref="E4193" si="6201">SUM(E4188:H4188)</f>
        <v>0</v>
      </c>
      <c r="F4193">
        <f t="shared" ref="F4193" si="6202">SUM(F4188:I4188)</f>
        <v>0</v>
      </c>
      <c r="G4193">
        <f t="shared" ref="G4193" si="6203">SUM(G4188:J4188)</f>
        <v>0</v>
      </c>
      <c r="H4193">
        <f t="shared" ref="H4193" si="6204">SUM(H4188:K4188)</f>
        <v>0</v>
      </c>
      <c r="I4193">
        <f t="shared" ref="I4193" si="6205">SUM(I4188:L4188)</f>
        <v>0</v>
      </c>
    </row>
    <row r="4194" spans="1:16" x14ac:dyDescent="0.25">
      <c r="A4194" s="10"/>
      <c r="B4194" s="9"/>
      <c r="C4194" s="9"/>
      <c r="D4194" s="9"/>
      <c r="E4194" s="9"/>
      <c r="F4194" s="9"/>
      <c r="G4194" s="9"/>
      <c r="H4194" s="9"/>
      <c r="I4194" s="9"/>
    </row>
    <row r="4195" spans="1:16" x14ac:dyDescent="0.25">
      <c r="A4195" t="s">
        <v>35</v>
      </c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</row>
    <row r="4196" spans="1:16" x14ac:dyDescent="0.25">
      <c r="A4196" t="e">
        <f>B4196</f>
        <v>#DIV/0!</v>
      </c>
      <c r="B4196" t="e">
        <f>OR(AND(C4196:D4196),AND(C4196,E4196))</f>
        <v>#DIV/0!</v>
      </c>
      <c r="C4196" t="e">
        <f>AND(((C4190-D4190)/D4190)&gt;0,((C4185-D4185)/D4185)&gt;0,((C4190-E4190)/E4190)&gt;0,((C4185-E4185)/E4185)&gt;0)</f>
        <v>#DIV/0!</v>
      </c>
      <c r="D4196" t="e">
        <f>AND(((D4190-E4190)/E4190)&gt;0,((D4185-E4185)/E4185)&gt;0,((D4190-F4190)/F4190)&gt;0,((D4185-F4185)/F4185)&gt;0)</f>
        <v>#DIV/0!</v>
      </c>
      <c r="E4196" t="e">
        <f>AND(((E4190-F4190)/F4190)&gt;0,((E4185-F4185)/F4185)&gt;0,((E4190-G4190)/G4190)&gt;0,((E4185-G4185)/G4185)&gt;0)</f>
        <v>#DIV/0!</v>
      </c>
      <c r="F4196" t="e">
        <f>AND(((F4190-G4190)/G4190)&gt;0,((F4185-G4185)/G4185)&gt;0,((F4190-H4190)/H4190)&gt;0,((F4185-H4185)/H4185)&gt;0)</f>
        <v>#DIV/0!</v>
      </c>
      <c r="G4196" t="e">
        <f>AND(((G4190-H4190)/H4190)&gt;0,((G4185-H4185)/H4185)&gt;0,((G4190-I4190)/I4190)&gt;0,((G4185-I4185)/I4185)&gt;0)</f>
        <v>#DIV/0!</v>
      </c>
      <c r="H4196" t="e">
        <f>AND(((H4190-I4190)/I4190)&gt;0,((H4185-I4185)/I4185)&gt;0,((H4190-J4190)/J4190)&gt;0,((H4185-J4185)/J4185)&gt;0)</f>
        <v>#DIV/0!</v>
      </c>
      <c r="I4196" t="e">
        <f>AND(((I4190-J4190)/J4190)&gt;0,((I4185-J4185)/J4185)&gt;0,((I4190-K4190)/K4190)&gt;0,((I4185-K4185)/K4185)&gt;0)</f>
        <v>#DIV/0!</v>
      </c>
      <c r="J4196" t="e">
        <f>AND(((J4190-K4190)/K4190)&gt;0,((J4185-K4185)/K4185)&gt;0,((J4190-L4190)/L4190)&gt;0,((J4185-L4185)/L4185)&gt;0)</f>
        <v>#DIV/0!</v>
      </c>
      <c r="K4196" t="e">
        <f>AND(((K4190-L4190)/L4190)&gt;0,((K4185-L4185)/L4185)&gt;0,((K4190-M4190)/M4190)&gt;0,((K4185-M4185)/M4185)&gt;0)</f>
        <v>#DIV/0!</v>
      </c>
      <c r="L4196" t="e">
        <f>AND(((L4190-M4190)/M4190)&gt;0,((L4185-M4185)/M4185)&gt;0,((L4190-N4190)/N4190)&gt;0,((L4185-N4185)/N4185)&gt;0)</f>
        <v>#DIV/0!</v>
      </c>
    </row>
    <row r="4197" spans="1:16" x14ac:dyDescent="0.25">
      <c r="B4197" t="e">
        <f>OR(AND(C4197:D4197),AND(C4197,E4197))</f>
        <v>#DIV/0!</v>
      </c>
      <c r="C4197" t="e">
        <f>AND(((C4192-D4192)/D4192)&gt;0,((C4192-E4192)/E4192)&gt;0,((C4187-D4187)/D4187)&gt;0,((C4187-E4187)/E4187)&gt;0)</f>
        <v>#DIV/0!</v>
      </c>
      <c r="D4197" t="e">
        <f t="shared" ref="D4197:D4198" si="6206">AND(((D4192-E4192)/E4192)&gt;0,((D4192-F4192)/F4192)&gt;0,((D4187-E4187)/E4187)&gt;0,((D4187-F4187)/F4187)&gt;0)</f>
        <v>#DIV/0!</v>
      </c>
      <c r="E4197" t="e">
        <f t="shared" ref="E4197:E4198" si="6207">AND(((E4192-F4192)/F4192)&gt;0,((E4192-G4192)/G4192)&gt;0,((E4187-F4187)/F4187)&gt;0,((E4187-G4187)/G4187)&gt;0)</f>
        <v>#DIV/0!</v>
      </c>
      <c r="F4197" t="e">
        <f t="shared" ref="F4197:F4198" si="6208">AND(((F4192-G4192)/G4192)&gt;0,((F4192-H4192)/H4192)&gt;0,((F4187-G4187)/G4187)&gt;0,((F4187-H4187)/H4187)&gt;0)</f>
        <v>#DIV/0!</v>
      </c>
      <c r="G4197" t="e">
        <f t="shared" ref="G4197:G4198" si="6209">AND(((G4192-H4192)/H4192)&gt;0,((G4192-I4192)/I4192)&gt;0,((G4187-H4187)/H4187)&gt;0,((G4187-I4187)/I4187)&gt;0)</f>
        <v>#DIV/0!</v>
      </c>
      <c r="H4197" t="e">
        <f t="shared" ref="H4197:H4198" si="6210">AND(((H4192-I4192)/I4192)&gt;0,((H4192-J4192)/J4192)&gt;0,((H4187-I4187)/I4187)&gt;0,((H4187-J4187)/J4187)&gt;0)</f>
        <v>#DIV/0!</v>
      </c>
      <c r="I4197" t="e">
        <f t="shared" ref="I4197:I4198" si="6211">AND(((I4192-J4192)/J4192)&gt;0,((I4192-K4192)/K4192)&gt;0,((I4187-J4187)/J4187)&gt;0,((I4187-K4187)/K4187)&gt;0)</f>
        <v>#DIV/0!</v>
      </c>
      <c r="J4197" t="e">
        <f t="shared" ref="J4197:J4198" si="6212">AND(((J4192-K4192)/K4192)&gt;0,((J4192-L4192)/L4192)&gt;0,((J4187-K4187)/K4187)&gt;0,((J4187-L4187)/L4187)&gt;0)</f>
        <v>#DIV/0!</v>
      </c>
      <c r="K4197" t="e">
        <f t="shared" ref="K4197:K4198" si="6213">AND(((K4192-L4192)/L4192)&gt;0,((K4192-M4192)/M4192)&gt;0,((K4187-L4187)/L4187)&gt;0,((K4187-M4187)/M4187)&gt;0)</f>
        <v>#DIV/0!</v>
      </c>
      <c r="L4197" t="e">
        <f t="shared" ref="L4197:L4198" si="6214">AND(((L4192-M4192)/M4192)&gt;0,((L4192-N4192)/N4192)&gt;0,((L4187-M4187)/M4187)&gt;0,((L4187-N4187)/N4187)&gt;0)</f>
        <v>#DIV/0!</v>
      </c>
    </row>
    <row r="4198" spans="1:16" x14ac:dyDescent="0.25">
      <c r="B4198" t="e">
        <f>OR(AND(C4198:D4198),AND(C4198,E4198))</f>
        <v>#DIV/0!</v>
      </c>
      <c r="C4198" t="e">
        <f>AND(((C4193-D4193)/D4193)&gt;0,((C4193-E4193)/E4193)&gt;0,((C4188-D4188)/D4188)&gt;0,((C4188-E4188)/E4188)&gt;0)</f>
        <v>#DIV/0!</v>
      </c>
      <c r="D4198" t="e">
        <f t="shared" si="6206"/>
        <v>#DIV/0!</v>
      </c>
      <c r="E4198" t="e">
        <f t="shared" si="6207"/>
        <v>#DIV/0!</v>
      </c>
      <c r="F4198" t="e">
        <f t="shared" si="6208"/>
        <v>#DIV/0!</v>
      </c>
      <c r="G4198" t="e">
        <f t="shared" si="6209"/>
        <v>#DIV/0!</v>
      </c>
      <c r="H4198" t="e">
        <f t="shared" si="6210"/>
        <v>#DIV/0!</v>
      </c>
      <c r="I4198" t="e">
        <f t="shared" si="6211"/>
        <v>#DIV/0!</v>
      </c>
      <c r="J4198" t="e">
        <f t="shared" si="6212"/>
        <v>#DIV/0!</v>
      </c>
      <c r="K4198" t="e">
        <f t="shared" si="6213"/>
        <v>#DIV/0!</v>
      </c>
      <c r="L4198" t="e">
        <f t="shared" si="6214"/>
        <v>#DIV/0!</v>
      </c>
    </row>
    <row r="4200" spans="1:16" x14ac:dyDescent="0.25">
      <c r="A4200" s="7">
        <f>B4201</f>
        <v>0</v>
      </c>
      <c r="B4200" s="7" t="e">
        <f>OR(AND(C4213:D4213),AND(C4213,E4213))</f>
        <v>#DIV/0!</v>
      </c>
      <c r="C4200" s="7" t="e">
        <f>OR(AND(C4214:D4214),AND(C4214,E4214))</f>
        <v>#DIV/0!</v>
      </c>
      <c r="D4200" s="7" t="e">
        <f>OR(AND(C4215:D4215),AND(C4215,E4215))</f>
        <v>#DIV/0!</v>
      </c>
      <c r="E4200" s="7" t="str">
        <f>C4201</f>
        <v>JUN '21</v>
      </c>
      <c r="F4200" s="7" t="e">
        <f>OR(AND(D4213:E4213),AND(D4213,F4213))</f>
        <v>#DIV/0!</v>
      </c>
      <c r="G4200" s="7" t="e">
        <f>OR(AND(D4214:E4214),AND(D4214,F4214))</f>
        <v>#DIV/0!</v>
      </c>
      <c r="H4200" s="7" t="e">
        <f>OR(AND(D4215:E4215),AND(D4215,F4215))</f>
        <v>#DIV/0!</v>
      </c>
      <c r="I4200" s="7" t="str">
        <f>D4201</f>
        <v>MAR '21</v>
      </c>
      <c r="J4200" s="11">
        <f>A4211</f>
        <v>0</v>
      </c>
      <c r="K4200" s="7">
        <f>B4206</f>
        <v>0</v>
      </c>
      <c r="L4200" s="7"/>
      <c r="M4200" s="7"/>
      <c r="O4200" t="str">
        <f>"https://www.moneycontrol.com/financials/21stcenturymanagement/results/consolidated-quarterly-results/"&amp;M4200&amp;"/1"</f>
        <v>https://www.moneycontrol.com/financials/21stcenturymanagement/results/consolidated-quarterly-results//1</v>
      </c>
      <c r="P4200" t="str">
        <f>"https://www.moneycontrol.com/financials/21stcenturymanagement/results/consolidated-quarterly-results/"&amp;M4200&amp;"/2"</f>
        <v>https://www.moneycontrol.com/financials/21stcenturymanagement/results/consolidated-quarterly-results//2</v>
      </c>
    </row>
    <row r="4201" spans="1:16" x14ac:dyDescent="0.25">
      <c r="A4201" s="2" t="s">
        <v>49</v>
      </c>
      <c r="B4201" s="8"/>
      <c r="C4201" s="2" t="s">
        <v>50</v>
      </c>
      <c r="D4201" s="2" t="s">
        <v>48</v>
      </c>
      <c r="E4201" s="2" t="s">
        <v>47</v>
      </c>
      <c r="F4201" s="2" t="s">
        <v>51</v>
      </c>
      <c r="G4201" s="2" t="s">
        <v>46</v>
      </c>
      <c r="H4201" s="2" t="s">
        <v>45</v>
      </c>
      <c r="I4201" s="2" t="s">
        <v>44</v>
      </c>
      <c r="J4201" s="2" t="s">
        <v>43</v>
      </c>
      <c r="K4201" s="2" t="s">
        <v>42</v>
      </c>
      <c r="L4201" s="2" t="s">
        <v>41</v>
      </c>
      <c r="M4201" s="2"/>
      <c r="O4201" s="2"/>
    </row>
    <row r="4202" spans="1:16" x14ac:dyDescent="0.25">
      <c r="A4202" t="s">
        <v>38</v>
      </c>
      <c r="B4202" t="s">
        <v>34</v>
      </c>
      <c r="C4202" s="6"/>
      <c r="D4202" s="6"/>
      <c r="E4202" s="6"/>
      <c r="F4202" s="6"/>
      <c r="G4202" s="6"/>
      <c r="H4202" s="6"/>
      <c r="I4202" s="6"/>
      <c r="J4202" s="6"/>
      <c r="K4202" s="6"/>
      <c r="L4202" s="6"/>
    </row>
    <row r="4203" spans="1:16" x14ac:dyDescent="0.25">
      <c r="B4203" t="s">
        <v>36</v>
      </c>
      <c r="C4203" s="4"/>
      <c r="D4203" s="6"/>
      <c r="E4203" s="4"/>
      <c r="F4203" s="4"/>
      <c r="G4203" s="4"/>
      <c r="H4203" s="6"/>
      <c r="I4203" s="4"/>
      <c r="J4203" s="4"/>
      <c r="K4203" s="4"/>
      <c r="L4203" s="4"/>
    </row>
    <row r="4204" spans="1:16" x14ac:dyDescent="0.25">
      <c r="B4204" t="s">
        <v>33</v>
      </c>
      <c r="C4204" s="5" t="e">
        <f t="shared" ref="C4204:L4204" si="6215">C4203/C4202</f>
        <v>#DIV/0!</v>
      </c>
      <c r="D4204" s="5" t="e">
        <f t="shared" si="6215"/>
        <v>#DIV/0!</v>
      </c>
      <c r="E4204" s="5" t="e">
        <f t="shared" si="6215"/>
        <v>#DIV/0!</v>
      </c>
      <c r="F4204" s="5" t="e">
        <f t="shared" si="6215"/>
        <v>#DIV/0!</v>
      </c>
      <c r="G4204" s="5" t="e">
        <f t="shared" si="6215"/>
        <v>#DIV/0!</v>
      </c>
      <c r="H4204" s="5" t="e">
        <f t="shared" si="6215"/>
        <v>#DIV/0!</v>
      </c>
      <c r="I4204" s="5" t="e">
        <f t="shared" si="6215"/>
        <v>#DIV/0!</v>
      </c>
      <c r="J4204" s="5" t="e">
        <f t="shared" si="6215"/>
        <v>#DIV/0!</v>
      </c>
      <c r="K4204" s="5" t="e">
        <f t="shared" si="6215"/>
        <v>#DIV/0!</v>
      </c>
      <c r="L4204" s="5" t="e">
        <f t="shared" si="6215"/>
        <v>#DIV/0!</v>
      </c>
    </row>
    <row r="4205" spans="1:16" x14ac:dyDescent="0.25">
      <c r="B4205" t="s">
        <v>32</v>
      </c>
      <c r="C4205" s="4"/>
      <c r="D4205" s="4"/>
      <c r="E4205" s="4"/>
      <c r="F4205" s="4"/>
      <c r="G4205" s="4"/>
      <c r="H4205" s="4"/>
      <c r="I4205" s="4"/>
      <c r="J4205" s="4"/>
      <c r="K4205" s="4"/>
      <c r="L4205" s="4"/>
    </row>
    <row r="4207" spans="1:16" x14ac:dyDescent="0.25">
      <c r="A4207" t="s">
        <v>37</v>
      </c>
      <c r="B4207" t="s">
        <v>34</v>
      </c>
      <c r="C4207" s="3">
        <f t="shared" ref="C4207:C4208" si="6216">SUM(C4202:F4202)</f>
        <v>0</v>
      </c>
      <c r="D4207" s="3">
        <f t="shared" ref="D4207:D4208" si="6217">SUM(D4202:G4202)</f>
        <v>0</v>
      </c>
      <c r="E4207" s="3">
        <f t="shared" ref="E4207:E4208" si="6218">SUM(E4202:H4202)</f>
        <v>0</v>
      </c>
      <c r="F4207" s="3">
        <f t="shared" ref="F4207:F4208" si="6219">SUM(F4202:I4202)</f>
        <v>0</v>
      </c>
      <c r="G4207" s="3">
        <f t="shared" ref="G4207:G4208" si="6220">SUM(G4202:J4202)</f>
        <v>0</v>
      </c>
      <c r="H4207" s="3">
        <f t="shared" ref="H4207:H4208" si="6221">SUM(H4202:K4202)</f>
        <v>0</v>
      </c>
      <c r="I4207" s="3">
        <f t="shared" ref="I4207:I4208" si="6222">SUM(I4202:L4202)</f>
        <v>0</v>
      </c>
    </row>
    <row r="4208" spans="1:16" x14ac:dyDescent="0.25">
      <c r="B4208" t="s">
        <v>36</v>
      </c>
      <c r="C4208" s="3">
        <f t="shared" si="6216"/>
        <v>0</v>
      </c>
      <c r="D4208" s="3">
        <f t="shared" si="6217"/>
        <v>0</v>
      </c>
      <c r="E4208" s="3">
        <f t="shared" si="6218"/>
        <v>0</v>
      </c>
      <c r="F4208" s="3">
        <f t="shared" si="6219"/>
        <v>0</v>
      </c>
      <c r="G4208" s="3">
        <f t="shared" si="6220"/>
        <v>0</v>
      </c>
      <c r="H4208" s="3">
        <f t="shared" si="6221"/>
        <v>0</v>
      </c>
      <c r="I4208" s="3">
        <f t="shared" si="6222"/>
        <v>0</v>
      </c>
    </row>
    <row r="4209" spans="1:16" x14ac:dyDescent="0.25">
      <c r="B4209" t="s">
        <v>33</v>
      </c>
      <c r="C4209" s="1" t="e">
        <f t="shared" ref="C4209:I4209" si="6223">C4208/C4207</f>
        <v>#DIV/0!</v>
      </c>
      <c r="D4209" s="1" t="e">
        <f t="shared" si="6223"/>
        <v>#DIV/0!</v>
      </c>
      <c r="E4209" s="1" t="e">
        <f t="shared" si="6223"/>
        <v>#DIV/0!</v>
      </c>
      <c r="F4209" s="1" t="e">
        <f t="shared" si="6223"/>
        <v>#DIV/0!</v>
      </c>
      <c r="G4209" s="1" t="e">
        <f t="shared" si="6223"/>
        <v>#DIV/0!</v>
      </c>
      <c r="H4209" s="1" t="e">
        <f t="shared" si="6223"/>
        <v>#DIV/0!</v>
      </c>
      <c r="I4209" s="1" t="e">
        <f t="shared" si="6223"/>
        <v>#DIV/0!</v>
      </c>
    </row>
    <row r="4210" spans="1:16" x14ac:dyDescent="0.25">
      <c r="B4210" t="s">
        <v>32</v>
      </c>
      <c r="C4210">
        <f t="shared" ref="C4210" si="6224">SUM(C4205:F4205)</f>
        <v>0</v>
      </c>
      <c r="D4210">
        <f t="shared" ref="D4210" si="6225">SUM(D4205:G4205)</f>
        <v>0</v>
      </c>
      <c r="E4210">
        <f t="shared" ref="E4210" si="6226">SUM(E4205:H4205)</f>
        <v>0</v>
      </c>
      <c r="F4210">
        <f t="shared" ref="F4210" si="6227">SUM(F4205:I4205)</f>
        <v>0</v>
      </c>
      <c r="G4210">
        <f t="shared" ref="G4210" si="6228">SUM(G4205:J4205)</f>
        <v>0</v>
      </c>
      <c r="H4210">
        <f t="shared" ref="H4210" si="6229">SUM(H4205:K4205)</f>
        <v>0</v>
      </c>
      <c r="I4210">
        <f t="shared" ref="I4210" si="6230">SUM(I4205:L4205)</f>
        <v>0</v>
      </c>
    </row>
    <row r="4211" spans="1:16" x14ac:dyDescent="0.25">
      <c r="A4211" s="10"/>
      <c r="B4211" s="9"/>
      <c r="C4211" s="9"/>
      <c r="D4211" s="9"/>
      <c r="E4211" s="9"/>
      <c r="F4211" s="9"/>
      <c r="G4211" s="9"/>
      <c r="H4211" s="9"/>
      <c r="I4211" s="9"/>
    </row>
    <row r="4212" spans="1:16" x14ac:dyDescent="0.25">
      <c r="A4212" t="s">
        <v>35</v>
      </c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</row>
    <row r="4213" spans="1:16" x14ac:dyDescent="0.25">
      <c r="A4213" t="e">
        <f>B4213</f>
        <v>#DIV/0!</v>
      </c>
      <c r="B4213" t="e">
        <f>OR(AND(C4213:D4213),AND(C4213,E4213))</f>
        <v>#DIV/0!</v>
      </c>
      <c r="C4213" t="e">
        <f>AND(((C4207-D4207)/D4207)&gt;0,((C4202-D4202)/D4202)&gt;0,((C4207-E4207)/E4207)&gt;0,((C4202-E4202)/E4202)&gt;0)</f>
        <v>#DIV/0!</v>
      </c>
      <c r="D4213" t="e">
        <f>AND(((D4207-E4207)/E4207)&gt;0,((D4202-E4202)/E4202)&gt;0,((D4207-F4207)/F4207)&gt;0,((D4202-F4202)/F4202)&gt;0)</f>
        <v>#DIV/0!</v>
      </c>
      <c r="E4213" t="e">
        <f>AND(((E4207-F4207)/F4207)&gt;0,((E4202-F4202)/F4202)&gt;0,((E4207-G4207)/G4207)&gt;0,((E4202-G4202)/G4202)&gt;0)</f>
        <v>#DIV/0!</v>
      </c>
      <c r="F4213" t="e">
        <f>AND(((F4207-G4207)/G4207)&gt;0,((F4202-G4202)/G4202)&gt;0,((F4207-H4207)/H4207)&gt;0,((F4202-H4202)/H4202)&gt;0)</f>
        <v>#DIV/0!</v>
      </c>
      <c r="G4213" t="e">
        <f>AND(((G4207-H4207)/H4207)&gt;0,((G4202-H4202)/H4202)&gt;0,((G4207-I4207)/I4207)&gt;0,((G4202-I4202)/I4202)&gt;0)</f>
        <v>#DIV/0!</v>
      </c>
      <c r="H4213" t="e">
        <f>AND(((H4207-I4207)/I4207)&gt;0,((H4202-I4202)/I4202)&gt;0,((H4207-J4207)/J4207)&gt;0,((H4202-J4202)/J4202)&gt;0)</f>
        <v>#DIV/0!</v>
      </c>
      <c r="I4213" t="e">
        <f>AND(((I4207-J4207)/J4207)&gt;0,((I4202-J4202)/J4202)&gt;0,((I4207-K4207)/K4207)&gt;0,((I4202-K4202)/K4202)&gt;0)</f>
        <v>#DIV/0!</v>
      </c>
      <c r="J4213" t="e">
        <f>AND(((J4207-K4207)/K4207)&gt;0,((J4202-K4202)/K4202)&gt;0,((J4207-L4207)/L4207)&gt;0,((J4202-L4202)/L4202)&gt;0)</f>
        <v>#DIV/0!</v>
      </c>
      <c r="K4213" t="e">
        <f>AND(((K4207-L4207)/L4207)&gt;0,((K4202-L4202)/L4202)&gt;0,((K4207-M4207)/M4207)&gt;0,((K4202-M4202)/M4202)&gt;0)</f>
        <v>#DIV/0!</v>
      </c>
      <c r="L4213" t="e">
        <f>AND(((L4207-M4207)/M4207)&gt;0,((L4202-M4202)/M4202)&gt;0,((L4207-N4207)/N4207)&gt;0,((L4202-N4202)/N4202)&gt;0)</f>
        <v>#DIV/0!</v>
      </c>
    </row>
    <row r="4214" spans="1:16" x14ac:dyDescent="0.25">
      <c r="B4214" t="e">
        <f>OR(AND(C4214:D4214),AND(C4214,E4214))</f>
        <v>#DIV/0!</v>
      </c>
      <c r="C4214" t="e">
        <f>AND(((C4209-D4209)/D4209)&gt;0,((C4209-E4209)/E4209)&gt;0,((C4204-D4204)/D4204)&gt;0,((C4204-E4204)/E4204)&gt;0)</f>
        <v>#DIV/0!</v>
      </c>
      <c r="D4214" t="e">
        <f t="shared" ref="D4214:D4215" si="6231">AND(((D4209-E4209)/E4209)&gt;0,((D4209-F4209)/F4209)&gt;0,((D4204-E4204)/E4204)&gt;0,((D4204-F4204)/F4204)&gt;0)</f>
        <v>#DIV/0!</v>
      </c>
      <c r="E4214" t="e">
        <f t="shared" ref="E4214:E4215" si="6232">AND(((E4209-F4209)/F4209)&gt;0,((E4209-G4209)/G4209)&gt;0,((E4204-F4204)/F4204)&gt;0,((E4204-G4204)/G4204)&gt;0)</f>
        <v>#DIV/0!</v>
      </c>
      <c r="F4214" t="e">
        <f t="shared" ref="F4214:F4215" si="6233">AND(((F4209-G4209)/G4209)&gt;0,((F4209-H4209)/H4209)&gt;0,((F4204-G4204)/G4204)&gt;0,((F4204-H4204)/H4204)&gt;0)</f>
        <v>#DIV/0!</v>
      </c>
      <c r="G4214" t="e">
        <f t="shared" ref="G4214:G4215" si="6234">AND(((G4209-H4209)/H4209)&gt;0,((G4209-I4209)/I4209)&gt;0,((G4204-H4204)/H4204)&gt;0,((G4204-I4204)/I4204)&gt;0)</f>
        <v>#DIV/0!</v>
      </c>
      <c r="H4214" t="e">
        <f t="shared" ref="H4214:H4215" si="6235">AND(((H4209-I4209)/I4209)&gt;0,((H4209-J4209)/J4209)&gt;0,((H4204-I4204)/I4204)&gt;0,((H4204-J4204)/J4204)&gt;0)</f>
        <v>#DIV/0!</v>
      </c>
      <c r="I4214" t="e">
        <f t="shared" ref="I4214:I4215" si="6236">AND(((I4209-J4209)/J4209)&gt;0,((I4209-K4209)/K4209)&gt;0,((I4204-J4204)/J4204)&gt;0,((I4204-K4204)/K4204)&gt;0)</f>
        <v>#DIV/0!</v>
      </c>
      <c r="J4214" t="e">
        <f t="shared" ref="J4214:J4215" si="6237">AND(((J4209-K4209)/K4209)&gt;0,((J4209-L4209)/L4209)&gt;0,((J4204-K4204)/K4204)&gt;0,((J4204-L4204)/L4204)&gt;0)</f>
        <v>#DIV/0!</v>
      </c>
      <c r="K4214" t="e">
        <f t="shared" ref="K4214:K4215" si="6238">AND(((K4209-L4209)/L4209)&gt;0,((K4209-M4209)/M4209)&gt;0,((K4204-L4204)/L4204)&gt;0,((K4204-M4204)/M4204)&gt;0)</f>
        <v>#DIV/0!</v>
      </c>
      <c r="L4214" t="e">
        <f t="shared" ref="L4214:L4215" si="6239">AND(((L4209-M4209)/M4209)&gt;0,((L4209-N4209)/N4209)&gt;0,((L4204-M4204)/M4204)&gt;0,((L4204-N4204)/N4204)&gt;0)</f>
        <v>#DIV/0!</v>
      </c>
    </row>
    <row r="4215" spans="1:16" x14ac:dyDescent="0.25">
      <c r="B4215" t="e">
        <f>OR(AND(C4215:D4215),AND(C4215,E4215))</f>
        <v>#DIV/0!</v>
      </c>
      <c r="C4215" t="e">
        <f>AND(((C4210-D4210)/D4210)&gt;0,((C4210-E4210)/E4210)&gt;0,((C4205-D4205)/D4205)&gt;0,((C4205-E4205)/E4205)&gt;0)</f>
        <v>#DIV/0!</v>
      </c>
      <c r="D4215" t="e">
        <f t="shared" si="6231"/>
        <v>#DIV/0!</v>
      </c>
      <c r="E4215" t="e">
        <f t="shared" si="6232"/>
        <v>#DIV/0!</v>
      </c>
      <c r="F4215" t="e">
        <f t="shared" si="6233"/>
        <v>#DIV/0!</v>
      </c>
      <c r="G4215" t="e">
        <f t="shared" si="6234"/>
        <v>#DIV/0!</v>
      </c>
      <c r="H4215" t="e">
        <f t="shared" si="6235"/>
        <v>#DIV/0!</v>
      </c>
      <c r="I4215" t="e">
        <f t="shared" si="6236"/>
        <v>#DIV/0!</v>
      </c>
      <c r="J4215" t="e">
        <f t="shared" si="6237"/>
        <v>#DIV/0!</v>
      </c>
      <c r="K4215" t="e">
        <f t="shared" si="6238"/>
        <v>#DIV/0!</v>
      </c>
      <c r="L4215" t="e">
        <f t="shared" si="6239"/>
        <v>#DIV/0!</v>
      </c>
    </row>
    <row r="4217" spans="1:16" x14ac:dyDescent="0.25">
      <c r="A4217" s="7">
        <f>B4218</f>
        <v>0</v>
      </c>
      <c r="B4217" s="7" t="e">
        <f>OR(AND(C4230:D4230),AND(C4230,E4230))</f>
        <v>#DIV/0!</v>
      </c>
      <c r="C4217" s="7" t="e">
        <f>OR(AND(C4231:D4231),AND(C4231,E4231))</f>
        <v>#DIV/0!</v>
      </c>
      <c r="D4217" s="7" t="e">
        <f>OR(AND(C4232:D4232),AND(C4232,E4232))</f>
        <v>#DIV/0!</v>
      </c>
      <c r="E4217" s="7" t="str">
        <f>C4218</f>
        <v>JUN '21</v>
      </c>
      <c r="F4217" s="7" t="e">
        <f>OR(AND(D4230:E4230),AND(D4230,F4230))</f>
        <v>#DIV/0!</v>
      </c>
      <c r="G4217" s="7" t="e">
        <f>OR(AND(D4231:E4231),AND(D4231,F4231))</f>
        <v>#DIV/0!</v>
      </c>
      <c r="H4217" s="7" t="e">
        <f>OR(AND(D4232:E4232),AND(D4232,F4232))</f>
        <v>#DIV/0!</v>
      </c>
      <c r="I4217" s="7" t="str">
        <f>D4218</f>
        <v>MAR '21</v>
      </c>
      <c r="J4217" s="11">
        <f>A4228</f>
        <v>0</v>
      </c>
      <c r="K4217" s="7">
        <f>B4223</f>
        <v>0</v>
      </c>
      <c r="L4217" s="7"/>
      <c r="M4217" s="7"/>
      <c r="O4217" t="str">
        <f>"https://www.moneycontrol.com/financials/21stcenturymanagement/results/consolidated-quarterly-results/"&amp;M4217&amp;"/1"</f>
        <v>https://www.moneycontrol.com/financials/21stcenturymanagement/results/consolidated-quarterly-results//1</v>
      </c>
      <c r="P4217" t="str">
        <f>"https://www.moneycontrol.com/financials/21stcenturymanagement/results/consolidated-quarterly-results/"&amp;M4217&amp;"/2"</f>
        <v>https://www.moneycontrol.com/financials/21stcenturymanagement/results/consolidated-quarterly-results//2</v>
      </c>
    </row>
    <row r="4218" spans="1:16" x14ac:dyDescent="0.25">
      <c r="A4218" s="2" t="s">
        <v>49</v>
      </c>
      <c r="B4218" s="8"/>
      <c r="C4218" s="2" t="s">
        <v>50</v>
      </c>
      <c r="D4218" s="2" t="s">
        <v>48</v>
      </c>
      <c r="E4218" s="2" t="s">
        <v>47</v>
      </c>
      <c r="F4218" s="2" t="s">
        <v>51</v>
      </c>
      <c r="G4218" s="2" t="s">
        <v>46</v>
      </c>
      <c r="H4218" s="2" t="s">
        <v>45</v>
      </c>
      <c r="I4218" s="2" t="s">
        <v>44</v>
      </c>
      <c r="J4218" s="2" t="s">
        <v>43</v>
      </c>
      <c r="K4218" s="2" t="s">
        <v>42</v>
      </c>
      <c r="L4218" s="2" t="s">
        <v>41</v>
      </c>
      <c r="M4218" s="2"/>
      <c r="O4218" s="2"/>
    </row>
    <row r="4219" spans="1:16" x14ac:dyDescent="0.25">
      <c r="A4219" t="s">
        <v>38</v>
      </c>
      <c r="B4219" t="s">
        <v>34</v>
      </c>
      <c r="C4219" s="6"/>
      <c r="D4219" s="6"/>
      <c r="E4219" s="6"/>
      <c r="F4219" s="6"/>
      <c r="G4219" s="6"/>
      <c r="H4219" s="6"/>
      <c r="I4219" s="6"/>
      <c r="J4219" s="6"/>
      <c r="K4219" s="6"/>
      <c r="L4219" s="6"/>
    </row>
    <row r="4220" spans="1:16" x14ac:dyDescent="0.25">
      <c r="B4220" t="s">
        <v>36</v>
      </c>
      <c r="C4220" s="4"/>
      <c r="D4220" s="6"/>
      <c r="E4220" s="4"/>
      <c r="F4220" s="4"/>
      <c r="G4220" s="4"/>
      <c r="H4220" s="6"/>
      <c r="I4220" s="4"/>
      <c r="J4220" s="4"/>
      <c r="K4220" s="4"/>
      <c r="L4220" s="4"/>
    </row>
    <row r="4221" spans="1:16" x14ac:dyDescent="0.25">
      <c r="B4221" t="s">
        <v>33</v>
      </c>
      <c r="C4221" s="5" t="e">
        <f t="shared" ref="C4221:L4221" si="6240">C4220/C4219</f>
        <v>#DIV/0!</v>
      </c>
      <c r="D4221" s="5" t="e">
        <f t="shared" si="6240"/>
        <v>#DIV/0!</v>
      </c>
      <c r="E4221" s="5" t="e">
        <f t="shared" si="6240"/>
        <v>#DIV/0!</v>
      </c>
      <c r="F4221" s="5" t="e">
        <f t="shared" si="6240"/>
        <v>#DIV/0!</v>
      </c>
      <c r="G4221" s="5" t="e">
        <f t="shared" si="6240"/>
        <v>#DIV/0!</v>
      </c>
      <c r="H4221" s="5" t="e">
        <f t="shared" si="6240"/>
        <v>#DIV/0!</v>
      </c>
      <c r="I4221" s="5" t="e">
        <f t="shared" si="6240"/>
        <v>#DIV/0!</v>
      </c>
      <c r="J4221" s="5" t="e">
        <f t="shared" si="6240"/>
        <v>#DIV/0!</v>
      </c>
      <c r="K4221" s="5" t="e">
        <f t="shared" si="6240"/>
        <v>#DIV/0!</v>
      </c>
      <c r="L4221" s="5" t="e">
        <f t="shared" si="6240"/>
        <v>#DIV/0!</v>
      </c>
    </row>
    <row r="4222" spans="1:16" x14ac:dyDescent="0.25">
      <c r="B4222" t="s">
        <v>32</v>
      </c>
      <c r="C4222" s="4"/>
      <c r="D4222" s="4"/>
      <c r="E4222" s="4"/>
      <c r="F4222" s="4"/>
      <c r="G4222" s="4"/>
      <c r="H4222" s="4"/>
      <c r="I4222" s="4"/>
      <c r="J4222" s="4"/>
      <c r="K4222" s="4"/>
      <c r="L4222" s="4"/>
    </row>
    <row r="4224" spans="1:16" x14ac:dyDescent="0.25">
      <c r="A4224" t="s">
        <v>37</v>
      </c>
      <c r="B4224" t="s">
        <v>34</v>
      </c>
      <c r="C4224" s="3">
        <f t="shared" ref="C4224:C4225" si="6241">SUM(C4219:F4219)</f>
        <v>0</v>
      </c>
      <c r="D4224" s="3">
        <f t="shared" ref="D4224:D4225" si="6242">SUM(D4219:G4219)</f>
        <v>0</v>
      </c>
      <c r="E4224" s="3">
        <f t="shared" ref="E4224:E4225" si="6243">SUM(E4219:H4219)</f>
        <v>0</v>
      </c>
      <c r="F4224" s="3">
        <f t="shared" ref="F4224:F4225" si="6244">SUM(F4219:I4219)</f>
        <v>0</v>
      </c>
      <c r="G4224" s="3">
        <f t="shared" ref="G4224:G4225" si="6245">SUM(G4219:J4219)</f>
        <v>0</v>
      </c>
      <c r="H4224" s="3">
        <f t="shared" ref="H4224:H4225" si="6246">SUM(H4219:K4219)</f>
        <v>0</v>
      </c>
      <c r="I4224" s="3">
        <f t="shared" ref="I4224:I4225" si="6247">SUM(I4219:L4219)</f>
        <v>0</v>
      </c>
    </row>
    <row r="4225" spans="1:16" x14ac:dyDescent="0.25">
      <c r="B4225" t="s">
        <v>36</v>
      </c>
      <c r="C4225" s="3">
        <f t="shared" si="6241"/>
        <v>0</v>
      </c>
      <c r="D4225" s="3">
        <f t="shared" si="6242"/>
        <v>0</v>
      </c>
      <c r="E4225" s="3">
        <f t="shared" si="6243"/>
        <v>0</v>
      </c>
      <c r="F4225" s="3">
        <f t="shared" si="6244"/>
        <v>0</v>
      </c>
      <c r="G4225" s="3">
        <f t="shared" si="6245"/>
        <v>0</v>
      </c>
      <c r="H4225" s="3">
        <f t="shared" si="6246"/>
        <v>0</v>
      </c>
      <c r="I4225" s="3">
        <f t="shared" si="6247"/>
        <v>0</v>
      </c>
    </row>
    <row r="4226" spans="1:16" x14ac:dyDescent="0.25">
      <c r="B4226" t="s">
        <v>33</v>
      </c>
      <c r="C4226" s="1" t="e">
        <f t="shared" ref="C4226:I4226" si="6248">C4225/C4224</f>
        <v>#DIV/0!</v>
      </c>
      <c r="D4226" s="1" t="e">
        <f t="shared" si="6248"/>
        <v>#DIV/0!</v>
      </c>
      <c r="E4226" s="1" t="e">
        <f t="shared" si="6248"/>
        <v>#DIV/0!</v>
      </c>
      <c r="F4226" s="1" t="e">
        <f t="shared" si="6248"/>
        <v>#DIV/0!</v>
      </c>
      <c r="G4226" s="1" t="e">
        <f t="shared" si="6248"/>
        <v>#DIV/0!</v>
      </c>
      <c r="H4226" s="1" t="e">
        <f t="shared" si="6248"/>
        <v>#DIV/0!</v>
      </c>
      <c r="I4226" s="1" t="e">
        <f t="shared" si="6248"/>
        <v>#DIV/0!</v>
      </c>
    </row>
    <row r="4227" spans="1:16" x14ac:dyDescent="0.25">
      <c r="B4227" t="s">
        <v>32</v>
      </c>
      <c r="C4227">
        <f t="shared" ref="C4227" si="6249">SUM(C4222:F4222)</f>
        <v>0</v>
      </c>
      <c r="D4227">
        <f t="shared" ref="D4227" si="6250">SUM(D4222:G4222)</f>
        <v>0</v>
      </c>
      <c r="E4227">
        <f t="shared" ref="E4227" si="6251">SUM(E4222:H4222)</f>
        <v>0</v>
      </c>
      <c r="F4227">
        <f t="shared" ref="F4227" si="6252">SUM(F4222:I4222)</f>
        <v>0</v>
      </c>
      <c r="G4227">
        <f t="shared" ref="G4227" si="6253">SUM(G4222:J4222)</f>
        <v>0</v>
      </c>
      <c r="H4227">
        <f t="shared" ref="H4227" si="6254">SUM(H4222:K4222)</f>
        <v>0</v>
      </c>
      <c r="I4227">
        <f t="shared" ref="I4227" si="6255">SUM(I4222:L4222)</f>
        <v>0</v>
      </c>
    </row>
    <row r="4228" spans="1:16" x14ac:dyDescent="0.25">
      <c r="A4228" s="10"/>
      <c r="B4228" s="9"/>
      <c r="C4228" s="9"/>
      <c r="D4228" s="9"/>
      <c r="E4228" s="9"/>
      <c r="F4228" s="9"/>
      <c r="G4228" s="9"/>
      <c r="H4228" s="9"/>
      <c r="I4228" s="9"/>
    </row>
    <row r="4229" spans="1:16" x14ac:dyDescent="0.25">
      <c r="A4229" t="s">
        <v>35</v>
      </c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</row>
    <row r="4230" spans="1:16" x14ac:dyDescent="0.25">
      <c r="A4230" t="e">
        <f>B4230</f>
        <v>#DIV/0!</v>
      </c>
      <c r="B4230" t="e">
        <f>OR(AND(C4230:D4230),AND(C4230,E4230))</f>
        <v>#DIV/0!</v>
      </c>
      <c r="C4230" t="e">
        <f>AND(((C4224-D4224)/D4224)&gt;0,((C4219-D4219)/D4219)&gt;0,((C4224-E4224)/E4224)&gt;0,((C4219-E4219)/E4219)&gt;0)</f>
        <v>#DIV/0!</v>
      </c>
      <c r="D4230" t="e">
        <f>AND(((D4224-E4224)/E4224)&gt;0,((D4219-E4219)/E4219)&gt;0,((D4224-F4224)/F4224)&gt;0,((D4219-F4219)/F4219)&gt;0)</f>
        <v>#DIV/0!</v>
      </c>
      <c r="E4230" t="e">
        <f>AND(((E4224-F4224)/F4224)&gt;0,((E4219-F4219)/F4219)&gt;0,((E4224-G4224)/G4224)&gt;0,((E4219-G4219)/G4219)&gt;0)</f>
        <v>#DIV/0!</v>
      </c>
      <c r="F4230" t="e">
        <f>AND(((F4224-G4224)/G4224)&gt;0,((F4219-G4219)/G4219)&gt;0,((F4224-H4224)/H4224)&gt;0,((F4219-H4219)/H4219)&gt;0)</f>
        <v>#DIV/0!</v>
      </c>
      <c r="G4230" t="e">
        <f>AND(((G4224-H4224)/H4224)&gt;0,((G4219-H4219)/H4219)&gt;0,((G4224-I4224)/I4224)&gt;0,((G4219-I4219)/I4219)&gt;0)</f>
        <v>#DIV/0!</v>
      </c>
      <c r="H4230" t="e">
        <f>AND(((H4224-I4224)/I4224)&gt;0,((H4219-I4219)/I4219)&gt;0,((H4224-J4224)/J4224)&gt;0,((H4219-J4219)/J4219)&gt;0)</f>
        <v>#DIV/0!</v>
      </c>
      <c r="I4230" t="e">
        <f>AND(((I4224-J4224)/J4224)&gt;0,((I4219-J4219)/J4219)&gt;0,((I4224-K4224)/K4224)&gt;0,((I4219-K4219)/K4219)&gt;0)</f>
        <v>#DIV/0!</v>
      </c>
      <c r="J4230" t="e">
        <f>AND(((J4224-K4224)/K4224)&gt;0,((J4219-K4219)/K4219)&gt;0,((J4224-L4224)/L4224)&gt;0,((J4219-L4219)/L4219)&gt;0)</f>
        <v>#DIV/0!</v>
      </c>
      <c r="K4230" t="e">
        <f>AND(((K4224-L4224)/L4224)&gt;0,((K4219-L4219)/L4219)&gt;0,((K4224-M4224)/M4224)&gt;0,((K4219-M4219)/M4219)&gt;0)</f>
        <v>#DIV/0!</v>
      </c>
      <c r="L4230" t="e">
        <f>AND(((L4224-M4224)/M4224)&gt;0,((L4219-M4219)/M4219)&gt;0,((L4224-N4224)/N4224)&gt;0,((L4219-N4219)/N4219)&gt;0)</f>
        <v>#DIV/0!</v>
      </c>
    </row>
    <row r="4231" spans="1:16" x14ac:dyDescent="0.25">
      <c r="B4231" t="e">
        <f>OR(AND(C4231:D4231),AND(C4231,E4231))</f>
        <v>#DIV/0!</v>
      </c>
      <c r="C4231" t="e">
        <f>AND(((C4226-D4226)/D4226)&gt;0,((C4226-E4226)/E4226)&gt;0,((C4221-D4221)/D4221)&gt;0,((C4221-E4221)/E4221)&gt;0)</f>
        <v>#DIV/0!</v>
      </c>
      <c r="D4231" t="e">
        <f t="shared" ref="D4231:D4232" si="6256">AND(((D4226-E4226)/E4226)&gt;0,((D4226-F4226)/F4226)&gt;0,((D4221-E4221)/E4221)&gt;0,((D4221-F4221)/F4221)&gt;0)</f>
        <v>#DIV/0!</v>
      </c>
      <c r="E4231" t="e">
        <f t="shared" ref="E4231:E4232" si="6257">AND(((E4226-F4226)/F4226)&gt;0,((E4226-G4226)/G4226)&gt;0,((E4221-F4221)/F4221)&gt;0,((E4221-G4221)/G4221)&gt;0)</f>
        <v>#DIV/0!</v>
      </c>
      <c r="F4231" t="e">
        <f t="shared" ref="F4231:F4232" si="6258">AND(((F4226-G4226)/G4226)&gt;0,((F4226-H4226)/H4226)&gt;0,((F4221-G4221)/G4221)&gt;0,((F4221-H4221)/H4221)&gt;0)</f>
        <v>#DIV/0!</v>
      </c>
      <c r="G4231" t="e">
        <f t="shared" ref="G4231:G4232" si="6259">AND(((G4226-H4226)/H4226)&gt;0,((G4226-I4226)/I4226)&gt;0,((G4221-H4221)/H4221)&gt;0,((G4221-I4221)/I4221)&gt;0)</f>
        <v>#DIV/0!</v>
      </c>
      <c r="H4231" t="e">
        <f t="shared" ref="H4231:H4232" si="6260">AND(((H4226-I4226)/I4226)&gt;0,((H4226-J4226)/J4226)&gt;0,((H4221-I4221)/I4221)&gt;0,((H4221-J4221)/J4221)&gt;0)</f>
        <v>#DIV/0!</v>
      </c>
      <c r="I4231" t="e">
        <f t="shared" ref="I4231:I4232" si="6261">AND(((I4226-J4226)/J4226)&gt;0,((I4226-K4226)/K4226)&gt;0,((I4221-J4221)/J4221)&gt;0,((I4221-K4221)/K4221)&gt;0)</f>
        <v>#DIV/0!</v>
      </c>
      <c r="J4231" t="e">
        <f t="shared" ref="J4231:J4232" si="6262">AND(((J4226-K4226)/K4226)&gt;0,((J4226-L4226)/L4226)&gt;0,((J4221-K4221)/K4221)&gt;0,((J4221-L4221)/L4221)&gt;0)</f>
        <v>#DIV/0!</v>
      </c>
      <c r="K4231" t="e">
        <f t="shared" ref="K4231:K4232" si="6263">AND(((K4226-L4226)/L4226)&gt;0,((K4226-M4226)/M4226)&gt;0,((K4221-L4221)/L4221)&gt;0,((K4221-M4221)/M4221)&gt;0)</f>
        <v>#DIV/0!</v>
      </c>
      <c r="L4231" t="e">
        <f t="shared" ref="L4231:L4232" si="6264">AND(((L4226-M4226)/M4226)&gt;0,((L4226-N4226)/N4226)&gt;0,((L4221-M4221)/M4221)&gt;0,((L4221-N4221)/N4221)&gt;0)</f>
        <v>#DIV/0!</v>
      </c>
    </row>
    <row r="4232" spans="1:16" x14ac:dyDescent="0.25">
      <c r="B4232" t="e">
        <f>OR(AND(C4232:D4232),AND(C4232,E4232))</f>
        <v>#DIV/0!</v>
      </c>
      <c r="C4232" t="e">
        <f>AND(((C4227-D4227)/D4227)&gt;0,((C4227-E4227)/E4227)&gt;0,((C4222-D4222)/D4222)&gt;0,((C4222-E4222)/E4222)&gt;0)</f>
        <v>#DIV/0!</v>
      </c>
      <c r="D4232" t="e">
        <f t="shared" si="6256"/>
        <v>#DIV/0!</v>
      </c>
      <c r="E4232" t="e">
        <f t="shared" si="6257"/>
        <v>#DIV/0!</v>
      </c>
      <c r="F4232" t="e">
        <f t="shared" si="6258"/>
        <v>#DIV/0!</v>
      </c>
      <c r="G4232" t="e">
        <f t="shared" si="6259"/>
        <v>#DIV/0!</v>
      </c>
      <c r="H4232" t="e">
        <f t="shared" si="6260"/>
        <v>#DIV/0!</v>
      </c>
      <c r="I4232" t="e">
        <f t="shared" si="6261"/>
        <v>#DIV/0!</v>
      </c>
      <c r="J4232" t="e">
        <f t="shared" si="6262"/>
        <v>#DIV/0!</v>
      </c>
      <c r="K4232" t="e">
        <f t="shared" si="6263"/>
        <v>#DIV/0!</v>
      </c>
      <c r="L4232" t="e">
        <f t="shared" si="6264"/>
        <v>#DIV/0!</v>
      </c>
    </row>
    <row r="4234" spans="1:16" x14ac:dyDescent="0.25">
      <c r="A4234" s="7">
        <f>B4235</f>
        <v>0</v>
      </c>
      <c r="B4234" s="7" t="e">
        <f>OR(AND(C4247:D4247),AND(C4247,E4247))</f>
        <v>#DIV/0!</v>
      </c>
      <c r="C4234" s="7" t="e">
        <f>OR(AND(C4248:D4248),AND(C4248,E4248))</f>
        <v>#DIV/0!</v>
      </c>
      <c r="D4234" s="7" t="e">
        <f>OR(AND(C4249:D4249),AND(C4249,E4249))</f>
        <v>#DIV/0!</v>
      </c>
      <c r="E4234" s="7" t="str">
        <f>C4235</f>
        <v>JUN '21</v>
      </c>
      <c r="F4234" s="7" t="e">
        <f>OR(AND(D4247:E4247),AND(D4247,F4247))</f>
        <v>#DIV/0!</v>
      </c>
      <c r="G4234" s="7" t="e">
        <f>OR(AND(D4248:E4248),AND(D4248,F4248))</f>
        <v>#DIV/0!</v>
      </c>
      <c r="H4234" s="7" t="e">
        <f>OR(AND(D4249:E4249),AND(D4249,F4249))</f>
        <v>#DIV/0!</v>
      </c>
      <c r="I4234" s="7" t="str">
        <f>D4235</f>
        <v>MAR '21</v>
      </c>
      <c r="J4234" s="11">
        <f>A4245</f>
        <v>0</v>
      </c>
      <c r="K4234" s="7">
        <f>B4240</f>
        <v>0</v>
      </c>
      <c r="L4234" s="7"/>
      <c r="M4234" s="7"/>
      <c r="O4234" t="str">
        <f>"https://www.moneycontrol.com/financials/21stcenturymanagement/results/consolidated-quarterly-results/"&amp;M4234&amp;"/1"</f>
        <v>https://www.moneycontrol.com/financials/21stcenturymanagement/results/consolidated-quarterly-results//1</v>
      </c>
      <c r="P4234" t="str">
        <f>"https://www.moneycontrol.com/financials/21stcenturymanagement/results/consolidated-quarterly-results/"&amp;M4234&amp;"/2"</f>
        <v>https://www.moneycontrol.com/financials/21stcenturymanagement/results/consolidated-quarterly-results//2</v>
      </c>
    </row>
    <row r="4235" spans="1:16" x14ac:dyDescent="0.25">
      <c r="A4235" s="2" t="s">
        <v>49</v>
      </c>
      <c r="B4235" s="8"/>
      <c r="C4235" s="2" t="s">
        <v>50</v>
      </c>
      <c r="D4235" s="2" t="s">
        <v>48</v>
      </c>
      <c r="E4235" s="2" t="s">
        <v>47</v>
      </c>
      <c r="F4235" s="2" t="s">
        <v>51</v>
      </c>
      <c r="G4235" s="2" t="s">
        <v>46</v>
      </c>
      <c r="H4235" s="2" t="s">
        <v>45</v>
      </c>
      <c r="I4235" s="2" t="s">
        <v>44</v>
      </c>
      <c r="J4235" s="2" t="s">
        <v>43</v>
      </c>
      <c r="K4235" s="2" t="s">
        <v>42</v>
      </c>
      <c r="L4235" s="2" t="s">
        <v>41</v>
      </c>
      <c r="M4235" s="2"/>
      <c r="O4235" s="2"/>
    </row>
    <row r="4236" spans="1:16" x14ac:dyDescent="0.25">
      <c r="A4236" t="s">
        <v>38</v>
      </c>
      <c r="B4236" t="s">
        <v>34</v>
      </c>
      <c r="C4236" s="6"/>
      <c r="D4236" s="6"/>
      <c r="E4236" s="6"/>
      <c r="F4236" s="6"/>
      <c r="G4236" s="6"/>
      <c r="H4236" s="6"/>
      <c r="I4236" s="6"/>
      <c r="J4236" s="6"/>
      <c r="K4236" s="6"/>
      <c r="L4236" s="6"/>
    </row>
    <row r="4237" spans="1:16" x14ac:dyDescent="0.25">
      <c r="B4237" t="s">
        <v>36</v>
      </c>
      <c r="C4237" s="4"/>
      <c r="D4237" s="6"/>
      <c r="E4237" s="4"/>
      <c r="F4237" s="4"/>
      <c r="G4237" s="4"/>
      <c r="H4237" s="6"/>
      <c r="I4237" s="4"/>
      <c r="J4237" s="4"/>
      <c r="K4237" s="4"/>
      <c r="L4237" s="4"/>
    </row>
    <row r="4238" spans="1:16" x14ac:dyDescent="0.25">
      <c r="B4238" t="s">
        <v>33</v>
      </c>
      <c r="C4238" s="5" t="e">
        <f t="shared" ref="C4238:L4238" si="6265">C4237/C4236</f>
        <v>#DIV/0!</v>
      </c>
      <c r="D4238" s="5" t="e">
        <f t="shared" si="6265"/>
        <v>#DIV/0!</v>
      </c>
      <c r="E4238" s="5" t="e">
        <f t="shared" si="6265"/>
        <v>#DIV/0!</v>
      </c>
      <c r="F4238" s="5" t="e">
        <f t="shared" si="6265"/>
        <v>#DIV/0!</v>
      </c>
      <c r="G4238" s="5" t="e">
        <f t="shared" si="6265"/>
        <v>#DIV/0!</v>
      </c>
      <c r="H4238" s="5" t="e">
        <f t="shared" si="6265"/>
        <v>#DIV/0!</v>
      </c>
      <c r="I4238" s="5" t="e">
        <f t="shared" si="6265"/>
        <v>#DIV/0!</v>
      </c>
      <c r="J4238" s="5" t="e">
        <f t="shared" si="6265"/>
        <v>#DIV/0!</v>
      </c>
      <c r="K4238" s="5" t="e">
        <f t="shared" si="6265"/>
        <v>#DIV/0!</v>
      </c>
      <c r="L4238" s="5" t="e">
        <f t="shared" si="6265"/>
        <v>#DIV/0!</v>
      </c>
    </row>
    <row r="4239" spans="1:16" x14ac:dyDescent="0.25">
      <c r="B4239" t="s">
        <v>32</v>
      </c>
      <c r="C4239" s="4"/>
      <c r="D4239" s="4"/>
      <c r="E4239" s="4"/>
      <c r="F4239" s="4"/>
      <c r="G4239" s="4"/>
      <c r="H4239" s="4"/>
      <c r="I4239" s="4"/>
      <c r="J4239" s="4"/>
      <c r="K4239" s="4"/>
      <c r="L4239" s="4"/>
    </row>
    <row r="4241" spans="1:16" x14ac:dyDescent="0.25">
      <c r="A4241" t="s">
        <v>37</v>
      </c>
      <c r="B4241" t="s">
        <v>34</v>
      </c>
      <c r="C4241" s="3">
        <f t="shared" ref="C4241:C4242" si="6266">SUM(C4236:F4236)</f>
        <v>0</v>
      </c>
      <c r="D4241" s="3">
        <f t="shared" ref="D4241:D4242" si="6267">SUM(D4236:G4236)</f>
        <v>0</v>
      </c>
      <c r="E4241" s="3">
        <f t="shared" ref="E4241:E4242" si="6268">SUM(E4236:H4236)</f>
        <v>0</v>
      </c>
      <c r="F4241" s="3">
        <f t="shared" ref="F4241:F4242" si="6269">SUM(F4236:I4236)</f>
        <v>0</v>
      </c>
      <c r="G4241" s="3">
        <f t="shared" ref="G4241:G4242" si="6270">SUM(G4236:J4236)</f>
        <v>0</v>
      </c>
      <c r="H4241" s="3">
        <f t="shared" ref="H4241:H4242" si="6271">SUM(H4236:K4236)</f>
        <v>0</v>
      </c>
      <c r="I4241" s="3">
        <f t="shared" ref="I4241:I4242" si="6272">SUM(I4236:L4236)</f>
        <v>0</v>
      </c>
    </row>
    <row r="4242" spans="1:16" x14ac:dyDescent="0.25">
      <c r="B4242" t="s">
        <v>36</v>
      </c>
      <c r="C4242" s="3">
        <f t="shared" si="6266"/>
        <v>0</v>
      </c>
      <c r="D4242" s="3">
        <f t="shared" si="6267"/>
        <v>0</v>
      </c>
      <c r="E4242" s="3">
        <f t="shared" si="6268"/>
        <v>0</v>
      </c>
      <c r="F4242" s="3">
        <f t="shared" si="6269"/>
        <v>0</v>
      </c>
      <c r="G4242" s="3">
        <f t="shared" si="6270"/>
        <v>0</v>
      </c>
      <c r="H4242" s="3">
        <f t="shared" si="6271"/>
        <v>0</v>
      </c>
      <c r="I4242" s="3">
        <f t="shared" si="6272"/>
        <v>0</v>
      </c>
    </row>
    <row r="4243" spans="1:16" x14ac:dyDescent="0.25">
      <c r="B4243" t="s">
        <v>33</v>
      </c>
      <c r="C4243" s="1" t="e">
        <f t="shared" ref="C4243:I4243" si="6273">C4242/C4241</f>
        <v>#DIV/0!</v>
      </c>
      <c r="D4243" s="1" t="e">
        <f t="shared" si="6273"/>
        <v>#DIV/0!</v>
      </c>
      <c r="E4243" s="1" t="e">
        <f t="shared" si="6273"/>
        <v>#DIV/0!</v>
      </c>
      <c r="F4243" s="1" t="e">
        <f t="shared" si="6273"/>
        <v>#DIV/0!</v>
      </c>
      <c r="G4243" s="1" t="e">
        <f t="shared" si="6273"/>
        <v>#DIV/0!</v>
      </c>
      <c r="H4243" s="1" t="e">
        <f t="shared" si="6273"/>
        <v>#DIV/0!</v>
      </c>
      <c r="I4243" s="1" t="e">
        <f t="shared" si="6273"/>
        <v>#DIV/0!</v>
      </c>
    </row>
    <row r="4244" spans="1:16" x14ac:dyDescent="0.25">
      <c r="B4244" t="s">
        <v>32</v>
      </c>
      <c r="C4244">
        <f t="shared" ref="C4244" si="6274">SUM(C4239:F4239)</f>
        <v>0</v>
      </c>
      <c r="D4244">
        <f t="shared" ref="D4244" si="6275">SUM(D4239:G4239)</f>
        <v>0</v>
      </c>
      <c r="E4244">
        <f t="shared" ref="E4244" si="6276">SUM(E4239:H4239)</f>
        <v>0</v>
      </c>
      <c r="F4244">
        <f t="shared" ref="F4244" si="6277">SUM(F4239:I4239)</f>
        <v>0</v>
      </c>
      <c r="G4244">
        <f t="shared" ref="G4244" si="6278">SUM(G4239:J4239)</f>
        <v>0</v>
      </c>
      <c r="H4244">
        <f t="shared" ref="H4244" si="6279">SUM(H4239:K4239)</f>
        <v>0</v>
      </c>
      <c r="I4244">
        <f t="shared" ref="I4244" si="6280">SUM(I4239:L4239)</f>
        <v>0</v>
      </c>
    </row>
    <row r="4245" spans="1:16" x14ac:dyDescent="0.25">
      <c r="A4245" s="10"/>
      <c r="B4245" s="9"/>
      <c r="C4245" s="9"/>
      <c r="D4245" s="9"/>
      <c r="E4245" s="9"/>
      <c r="F4245" s="9"/>
      <c r="G4245" s="9"/>
      <c r="H4245" s="9"/>
      <c r="I4245" s="9"/>
    </row>
    <row r="4246" spans="1:16" x14ac:dyDescent="0.25">
      <c r="A4246" t="s">
        <v>35</v>
      </c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</row>
    <row r="4247" spans="1:16" x14ac:dyDescent="0.25">
      <c r="A4247" t="e">
        <f>B4247</f>
        <v>#DIV/0!</v>
      </c>
      <c r="B4247" t="e">
        <f>OR(AND(C4247:D4247),AND(C4247,E4247))</f>
        <v>#DIV/0!</v>
      </c>
      <c r="C4247" t="e">
        <f>AND(((C4241-D4241)/D4241)&gt;0,((C4236-D4236)/D4236)&gt;0,((C4241-E4241)/E4241)&gt;0,((C4236-E4236)/E4236)&gt;0)</f>
        <v>#DIV/0!</v>
      </c>
      <c r="D4247" t="e">
        <f>AND(((D4241-E4241)/E4241)&gt;0,((D4236-E4236)/E4236)&gt;0,((D4241-F4241)/F4241)&gt;0,((D4236-F4236)/F4236)&gt;0)</f>
        <v>#DIV/0!</v>
      </c>
      <c r="E4247" t="e">
        <f>AND(((E4241-F4241)/F4241)&gt;0,((E4236-F4236)/F4236)&gt;0,((E4241-G4241)/G4241)&gt;0,((E4236-G4236)/G4236)&gt;0)</f>
        <v>#DIV/0!</v>
      </c>
      <c r="F4247" t="e">
        <f>AND(((F4241-G4241)/G4241)&gt;0,((F4236-G4236)/G4236)&gt;0,((F4241-H4241)/H4241)&gt;0,((F4236-H4236)/H4236)&gt;0)</f>
        <v>#DIV/0!</v>
      </c>
      <c r="G4247" t="e">
        <f>AND(((G4241-H4241)/H4241)&gt;0,((G4236-H4236)/H4236)&gt;0,((G4241-I4241)/I4241)&gt;0,((G4236-I4236)/I4236)&gt;0)</f>
        <v>#DIV/0!</v>
      </c>
      <c r="H4247" t="e">
        <f>AND(((H4241-I4241)/I4241)&gt;0,((H4236-I4236)/I4236)&gt;0,((H4241-J4241)/J4241)&gt;0,((H4236-J4236)/J4236)&gt;0)</f>
        <v>#DIV/0!</v>
      </c>
      <c r="I4247" t="e">
        <f>AND(((I4241-J4241)/J4241)&gt;0,((I4236-J4236)/J4236)&gt;0,((I4241-K4241)/K4241)&gt;0,((I4236-K4236)/K4236)&gt;0)</f>
        <v>#DIV/0!</v>
      </c>
      <c r="J4247" t="e">
        <f>AND(((J4241-K4241)/K4241)&gt;0,((J4236-K4236)/K4236)&gt;0,((J4241-L4241)/L4241)&gt;0,((J4236-L4236)/L4236)&gt;0)</f>
        <v>#DIV/0!</v>
      </c>
      <c r="K4247" t="e">
        <f>AND(((K4241-L4241)/L4241)&gt;0,((K4236-L4236)/L4236)&gt;0,((K4241-M4241)/M4241)&gt;0,((K4236-M4236)/M4236)&gt;0)</f>
        <v>#DIV/0!</v>
      </c>
      <c r="L4247" t="e">
        <f>AND(((L4241-M4241)/M4241)&gt;0,((L4236-M4236)/M4236)&gt;0,((L4241-N4241)/N4241)&gt;0,((L4236-N4236)/N4236)&gt;0)</f>
        <v>#DIV/0!</v>
      </c>
    </row>
    <row r="4248" spans="1:16" x14ac:dyDescent="0.25">
      <c r="B4248" t="e">
        <f>OR(AND(C4248:D4248),AND(C4248,E4248))</f>
        <v>#DIV/0!</v>
      </c>
      <c r="C4248" t="e">
        <f>AND(((C4243-D4243)/D4243)&gt;0,((C4243-E4243)/E4243)&gt;0,((C4238-D4238)/D4238)&gt;0,((C4238-E4238)/E4238)&gt;0)</f>
        <v>#DIV/0!</v>
      </c>
      <c r="D4248" t="e">
        <f t="shared" ref="D4248:D4249" si="6281">AND(((D4243-E4243)/E4243)&gt;0,((D4243-F4243)/F4243)&gt;0,((D4238-E4238)/E4238)&gt;0,((D4238-F4238)/F4238)&gt;0)</f>
        <v>#DIV/0!</v>
      </c>
      <c r="E4248" t="e">
        <f t="shared" ref="E4248:E4249" si="6282">AND(((E4243-F4243)/F4243)&gt;0,((E4243-G4243)/G4243)&gt;0,((E4238-F4238)/F4238)&gt;0,((E4238-G4238)/G4238)&gt;0)</f>
        <v>#DIV/0!</v>
      </c>
      <c r="F4248" t="e">
        <f t="shared" ref="F4248:F4249" si="6283">AND(((F4243-G4243)/G4243)&gt;0,((F4243-H4243)/H4243)&gt;0,((F4238-G4238)/G4238)&gt;0,((F4238-H4238)/H4238)&gt;0)</f>
        <v>#DIV/0!</v>
      </c>
      <c r="G4248" t="e">
        <f t="shared" ref="G4248:G4249" si="6284">AND(((G4243-H4243)/H4243)&gt;0,((G4243-I4243)/I4243)&gt;0,((G4238-H4238)/H4238)&gt;0,((G4238-I4238)/I4238)&gt;0)</f>
        <v>#DIV/0!</v>
      </c>
      <c r="H4248" t="e">
        <f t="shared" ref="H4248:H4249" si="6285">AND(((H4243-I4243)/I4243)&gt;0,((H4243-J4243)/J4243)&gt;0,((H4238-I4238)/I4238)&gt;0,((H4238-J4238)/J4238)&gt;0)</f>
        <v>#DIV/0!</v>
      </c>
      <c r="I4248" t="e">
        <f t="shared" ref="I4248:I4249" si="6286">AND(((I4243-J4243)/J4243)&gt;0,((I4243-K4243)/K4243)&gt;0,((I4238-J4238)/J4238)&gt;0,((I4238-K4238)/K4238)&gt;0)</f>
        <v>#DIV/0!</v>
      </c>
      <c r="J4248" t="e">
        <f t="shared" ref="J4248:J4249" si="6287">AND(((J4243-K4243)/K4243)&gt;0,((J4243-L4243)/L4243)&gt;0,((J4238-K4238)/K4238)&gt;0,((J4238-L4238)/L4238)&gt;0)</f>
        <v>#DIV/0!</v>
      </c>
      <c r="K4248" t="e">
        <f t="shared" ref="K4248:K4249" si="6288">AND(((K4243-L4243)/L4243)&gt;0,((K4243-M4243)/M4243)&gt;0,((K4238-L4238)/L4238)&gt;0,((K4238-M4238)/M4238)&gt;0)</f>
        <v>#DIV/0!</v>
      </c>
      <c r="L4248" t="e">
        <f t="shared" ref="L4248:L4249" si="6289">AND(((L4243-M4243)/M4243)&gt;0,((L4243-N4243)/N4243)&gt;0,((L4238-M4238)/M4238)&gt;0,((L4238-N4238)/N4238)&gt;0)</f>
        <v>#DIV/0!</v>
      </c>
    </row>
    <row r="4249" spans="1:16" x14ac:dyDescent="0.25">
      <c r="B4249" t="e">
        <f>OR(AND(C4249:D4249),AND(C4249,E4249))</f>
        <v>#DIV/0!</v>
      </c>
      <c r="C4249" t="e">
        <f>AND(((C4244-D4244)/D4244)&gt;0,((C4244-E4244)/E4244)&gt;0,((C4239-D4239)/D4239)&gt;0,((C4239-E4239)/E4239)&gt;0)</f>
        <v>#DIV/0!</v>
      </c>
      <c r="D4249" t="e">
        <f t="shared" si="6281"/>
        <v>#DIV/0!</v>
      </c>
      <c r="E4249" t="e">
        <f t="shared" si="6282"/>
        <v>#DIV/0!</v>
      </c>
      <c r="F4249" t="e">
        <f t="shared" si="6283"/>
        <v>#DIV/0!</v>
      </c>
      <c r="G4249" t="e">
        <f t="shared" si="6284"/>
        <v>#DIV/0!</v>
      </c>
      <c r="H4249" t="e">
        <f t="shared" si="6285"/>
        <v>#DIV/0!</v>
      </c>
      <c r="I4249" t="e">
        <f t="shared" si="6286"/>
        <v>#DIV/0!</v>
      </c>
      <c r="J4249" t="e">
        <f t="shared" si="6287"/>
        <v>#DIV/0!</v>
      </c>
      <c r="K4249" t="e">
        <f t="shared" si="6288"/>
        <v>#DIV/0!</v>
      </c>
      <c r="L4249" t="e">
        <f t="shared" si="6289"/>
        <v>#DIV/0!</v>
      </c>
    </row>
    <row r="4251" spans="1:16" x14ac:dyDescent="0.25">
      <c r="A4251" s="7">
        <f>B4252</f>
        <v>0</v>
      </c>
      <c r="B4251" s="7" t="e">
        <f>OR(AND(C4264:D4264),AND(C4264,E4264))</f>
        <v>#DIV/0!</v>
      </c>
      <c r="C4251" s="7" t="e">
        <f>OR(AND(C4265:D4265),AND(C4265,E4265))</f>
        <v>#DIV/0!</v>
      </c>
      <c r="D4251" s="7" t="e">
        <f>OR(AND(C4266:D4266),AND(C4266,E4266))</f>
        <v>#DIV/0!</v>
      </c>
      <c r="E4251" s="7" t="str">
        <f>C4252</f>
        <v>JUN '21</v>
      </c>
      <c r="F4251" s="7" t="e">
        <f>OR(AND(D4264:E4264),AND(D4264,F4264))</f>
        <v>#DIV/0!</v>
      </c>
      <c r="G4251" s="7" t="e">
        <f>OR(AND(D4265:E4265),AND(D4265,F4265))</f>
        <v>#DIV/0!</v>
      </c>
      <c r="H4251" s="7" t="e">
        <f>OR(AND(D4266:E4266),AND(D4266,F4266))</f>
        <v>#DIV/0!</v>
      </c>
      <c r="I4251" s="7" t="str">
        <f>D4252</f>
        <v>MAR '21</v>
      </c>
      <c r="J4251" s="11">
        <f>A4262</f>
        <v>0</v>
      </c>
      <c r="K4251" s="7">
        <f>B4257</f>
        <v>0</v>
      </c>
      <c r="L4251" s="7"/>
      <c r="M4251" s="7"/>
      <c r="O4251" t="str">
        <f>"https://www.moneycontrol.com/financials/21stcenturymanagement/results/consolidated-quarterly-results/"&amp;M4251&amp;"/1"</f>
        <v>https://www.moneycontrol.com/financials/21stcenturymanagement/results/consolidated-quarterly-results//1</v>
      </c>
      <c r="P4251" t="str">
        <f>"https://www.moneycontrol.com/financials/21stcenturymanagement/results/consolidated-quarterly-results/"&amp;M4251&amp;"/2"</f>
        <v>https://www.moneycontrol.com/financials/21stcenturymanagement/results/consolidated-quarterly-results//2</v>
      </c>
    </row>
    <row r="4252" spans="1:16" x14ac:dyDescent="0.25">
      <c r="A4252" s="2" t="s">
        <v>49</v>
      </c>
      <c r="B4252" s="8"/>
      <c r="C4252" s="2" t="s">
        <v>50</v>
      </c>
      <c r="D4252" s="2" t="s">
        <v>48</v>
      </c>
      <c r="E4252" s="2" t="s">
        <v>47</v>
      </c>
      <c r="F4252" s="2" t="s">
        <v>51</v>
      </c>
      <c r="G4252" s="2" t="s">
        <v>46</v>
      </c>
      <c r="H4252" s="2" t="s">
        <v>45</v>
      </c>
      <c r="I4252" s="2" t="s">
        <v>44</v>
      </c>
      <c r="J4252" s="2" t="s">
        <v>43</v>
      </c>
      <c r="K4252" s="2" t="s">
        <v>42</v>
      </c>
      <c r="L4252" s="2" t="s">
        <v>41</v>
      </c>
      <c r="M4252" s="2"/>
      <c r="O4252" s="2"/>
    </row>
    <row r="4253" spans="1:16" x14ac:dyDescent="0.25">
      <c r="A4253" t="s">
        <v>38</v>
      </c>
      <c r="B4253" t="s">
        <v>34</v>
      </c>
      <c r="C4253" s="6"/>
      <c r="D4253" s="6"/>
      <c r="E4253" s="6"/>
      <c r="F4253" s="6"/>
      <c r="G4253" s="6"/>
      <c r="H4253" s="6"/>
      <c r="I4253" s="6"/>
      <c r="J4253" s="6"/>
      <c r="K4253" s="6"/>
      <c r="L4253" s="6"/>
    </row>
    <row r="4254" spans="1:16" x14ac:dyDescent="0.25">
      <c r="B4254" t="s">
        <v>36</v>
      </c>
      <c r="C4254" s="4"/>
      <c r="D4254" s="6"/>
      <c r="E4254" s="4"/>
      <c r="F4254" s="4"/>
      <c r="G4254" s="4"/>
      <c r="H4254" s="6"/>
      <c r="I4254" s="4"/>
      <c r="J4254" s="4"/>
      <c r="K4254" s="4"/>
      <c r="L4254" s="4"/>
    </row>
    <row r="4255" spans="1:16" x14ac:dyDescent="0.25">
      <c r="B4255" t="s">
        <v>33</v>
      </c>
      <c r="C4255" s="5" t="e">
        <f t="shared" ref="C4255:L4255" si="6290">C4254/C4253</f>
        <v>#DIV/0!</v>
      </c>
      <c r="D4255" s="5" t="e">
        <f t="shared" si="6290"/>
        <v>#DIV/0!</v>
      </c>
      <c r="E4255" s="5" t="e">
        <f t="shared" si="6290"/>
        <v>#DIV/0!</v>
      </c>
      <c r="F4255" s="5" t="e">
        <f t="shared" si="6290"/>
        <v>#DIV/0!</v>
      </c>
      <c r="G4255" s="5" t="e">
        <f t="shared" si="6290"/>
        <v>#DIV/0!</v>
      </c>
      <c r="H4255" s="5" t="e">
        <f t="shared" si="6290"/>
        <v>#DIV/0!</v>
      </c>
      <c r="I4255" s="5" t="e">
        <f t="shared" si="6290"/>
        <v>#DIV/0!</v>
      </c>
      <c r="J4255" s="5" t="e">
        <f t="shared" si="6290"/>
        <v>#DIV/0!</v>
      </c>
      <c r="K4255" s="5" t="e">
        <f t="shared" si="6290"/>
        <v>#DIV/0!</v>
      </c>
      <c r="L4255" s="5" t="e">
        <f t="shared" si="6290"/>
        <v>#DIV/0!</v>
      </c>
    </row>
    <row r="4256" spans="1:16" x14ac:dyDescent="0.25">
      <c r="B4256" t="s">
        <v>32</v>
      </c>
      <c r="C4256" s="4"/>
      <c r="D4256" s="4"/>
      <c r="E4256" s="4"/>
      <c r="F4256" s="4"/>
      <c r="G4256" s="4"/>
      <c r="H4256" s="4"/>
      <c r="I4256" s="4"/>
      <c r="J4256" s="4"/>
      <c r="K4256" s="4"/>
      <c r="L4256" s="4"/>
    </row>
    <row r="4258" spans="1:16" x14ac:dyDescent="0.25">
      <c r="A4258" t="s">
        <v>37</v>
      </c>
      <c r="B4258" t="s">
        <v>34</v>
      </c>
      <c r="C4258" s="3">
        <f t="shared" ref="C4258:C4259" si="6291">SUM(C4253:F4253)</f>
        <v>0</v>
      </c>
      <c r="D4258" s="3">
        <f t="shared" ref="D4258:D4259" si="6292">SUM(D4253:G4253)</f>
        <v>0</v>
      </c>
      <c r="E4258" s="3">
        <f t="shared" ref="E4258:E4259" si="6293">SUM(E4253:H4253)</f>
        <v>0</v>
      </c>
      <c r="F4258" s="3">
        <f t="shared" ref="F4258:F4259" si="6294">SUM(F4253:I4253)</f>
        <v>0</v>
      </c>
      <c r="G4258" s="3">
        <f t="shared" ref="G4258:G4259" si="6295">SUM(G4253:J4253)</f>
        <v>0</v>
      </c>
      <c r="H4258" s="3">
        <f t="shared" ref="H4258:H4259" si="6296">SUM(H4253:K4253)</f>
        <v>0</v>
      </c>
      <c r="I4258" s="3">
        <f t="shared" ref="I4258:I4259" si="6297">SUM(I4253:L4253)</f>
        <v>0</v>
      </c>
    </row>
    <row r="4259" spans="1:16" x14ac:dyDescent="0.25">
      <c r="B4259" t="s">
        <v>36</v>
      </c>
      <c r="C4259" s="3">
        <f t="shared" si="6291"/>
        <v>0</v>
      </c>
      <c r="D4259" s="3">
        <f t="shared" si="6292"/>
        <v>0</v>
      </c>
      <c r="E4259" s="3">
        <f t="shared" si="6293"/>
        <v>0</v>
      </c>
      <c r="F4259" s="3">
        <f t="shared" si="6294"/>
        <v>0</v>
      </c>
      <c r="G4259" s="3">
        <f t="shared" si="6295"/>
        <v>0</v>
      </c>
      <c r="H4259" s="3">
        <f t="shared" si="6296"/>
        <v>0</v>
      </c>
      <c r="I4259" s="3">
        <f t="shared" si="6297"/>
        <v>0</v>
      </c>
    </row>
    <row r="4260" spans="1:16" x14ac:dyDescent="0.25">
      <c r="B4260" t="s">
        <v>33</v>
      </c>
      <c r="C4260" s="1" t="e">
        <f t="shared" ref="C4260:I4260" si="6298">C4259/C4258</f>
        <v>#DIV/0!</v>
      </c>
      <c r="D4260" s="1" t="e">
        <f t="shared" si="6298"/>
        <v>#DIV/0!</v>
      </c>
      <c r="E4260" s="1" t="e">
        <f t="shared" si="6298"/>
        <v>#DIV/0!</v>
      </c>
      <c r="F4260" s="1" t="e">
        <f t="shared" si="6298"/>
        <v>#DIV/0!</v>
      </c>
      <c r="G4260" s="1" t="e">
        <f t="shared" si="6298"/>
        <v>#DIV/0!</v>
      </c>
      <c r="H4260" s="1" t="e">
        <f t="shared" si="6298"/>
        <v>#DIV/0!</v>
      </c>
      <c r="I4260" s="1" t="e">
        <f t="shared" si="6298"/>
        <v>#DIV/0!</v>
      </c>
    </row>
    <row r="4261" spans="1:16" x14ac:dyDescent="0.25">
      <c r="B4261" t="s">
        <v>32</v>
      </c>
      <c r="C4261">
        <f t="shared" ref="C4261" si="6299">SUM(C4256:F4256)</f>
        <v>0</v>
      </c>
      <c r="D4261">
        <f t="shared" ref="D4261" si="6300">SUM(D4256:G4256)</f>
        <v>0</v>
      </c>
      <c r="E4261">
        <f t="shared" ref="E4261" si="6301">SUM(E4256:H4256)</f>
        <v>0</v>
      </c>
      <c r="F4261">
        <f t="shared" ref="F4261" si="6302">SUM(F4256:I4256)</f>
        <v>0</v>
      </c>
      <c r="G4261">
        <f t="shared" ref="G4261" si="6303">SUM(G4256:J4256)</f>
        <v>0</v>
      </c>
      <c r="H4261">
        <f t="shared" ref="H4261" si="6304">SUM(H4256:K4256)</f>
        <v>0</v>
      </c>
      <c r="I4261">
        <f t="shared" ref="I4261" si="6305">SUM(I4256:L4256)</f>
        <v>0</v>
      </c>
    </row>
    <row r="4262" spans="1:16" x14ac:dyDescent="0.25">
      <c r="A4262" s="10"/>
      <c r="B4262" s="9"/>
      <c r="C4262" s="9"/>
      <c r="D4262" s="9"/>
      <c r="E4262" s="9"/>
      <c r="F4262" s="9"/>
      <c r="G4262" s="9"/>
      <c r="H4262" s="9"/>
      <c r="I4262" s="9"/>
    </row>
    <row r="4263" spans="1:16" x14ac:dyDescent="0.25">
      <c r="A4263" t="s">
        <v>35</v>
      </c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</row>
    <row r="4264" spans="1:16" x14ac:dyDescent="0.25">
      <c r="A4264" t="e">
        <f>B4264</f>
        <v>#DIV/0!</v>
      </c>
      <c r="B4264" t="e">
        <f>OR(AND(C4264:D4264),AND(C4264,E4264))</f>
        <v>#DIV/0!</v>
      </c>
      <c r="C4264" t="e">
        <f>AND(((C4258-D4258)/D4258)&gt;0,((C4253-D4253)/D4253)&gt;0,((C4258-E4258)/E4258)&gt;0,((C4253-E4253)/E4253)&gt;0)</f>
        <v>#DIV/0!</v>
      </c>
      <c r="D4264" t="e">
        <f>AND(((D4258-E4258)/E4258)&gt;0,((D4253-E4253)/E4253)&gt;0,((D4258-F4258)/F4258)&gt;0,((D4253-F4253)/F4253)&gt;0)</f>
        <v>#DIV/0!</v>
      </c>
      <c r="E4264" t="e">
        <f>AND(((E4258-F4258)/F4258)&gt;0,((E4253-F4253)/F4253)&gt;0,((E4258-G4258)/G4258)&gt;0,((E4253-G4253)/G4253)&gt;0)</f>
        <v>#DIV/0!</v>
      </c>
      <c r="F4264" t="e">
        <f>AND(((F4258-G4258)/G4258)&gt;0,((F4253-G4253)/G4253)&gt;0,((F4258-H4258)/H4258)&gt;0,((F4253-H4253)/H4253)&gt;0)</f>
        <v>#DIV/0!</v>
      </c>
      <c r="G4264" t="e">
        <f>AND(((G4258-H4258)/H4258)&gt;0,((G4253-H4253)/H4253)&gt;0,((G4258-I4258)/I4258)&gt;0,((G4253-I4253)/I4253)&gt;0)</f>
        <v>#DIV/0!</v>
      </c>
      <c r="H4264" t="e">
        <f>AND(((H4258-I4258)/I4258)&gt;0,((H4253-I4253)/I4253)&gt;0,((H4258-J4258)/J4258)&gt;0,((H4253-J4253)/J4253)&gt;0)</f>
        <v>#DIV/0!</v>
      </c>
      <c r="I4264" t="e">
        <f>AND(((I4258-J4258)/J4258)&gt;0,((I4253-J4253)/J4253)&gt;0,((I4258-K4258)/K4258)&gt;0,((I4253-K4253)/K4253)&gt;0)</f>
        <v>#DIV/0!</v>
      </c>
      <c r="J4264" t="e">
        <f>AND(((J4258-K4258)/K4258)&gt;0,((J4253-K4253)/K4253)&gt;0,((J4258-L4258)/L4258)&gt;0,((J4253-L4253)/L4253)&gt;0)</f>
        <v>#DIV/0!</v>
      </c>
      <c r="K4264" t="e">
        <f>AND(((K4258-L4258)/L4258)&gt;0,((K4253-L4253)/L4253)&gt;0,((K4258-M4258)/M4258)&gt;0,((K4253-M4253)/M4253)&gt;0)</f>
        <v>#DIV/0!</v>
      </c>
      <c r="L4264" t="e">
        <f>AND(((L4258-M4258)/M4258)&gt;0,((L4253-M4253)/M4253)&gt;0,((L4258-N4258)/N4258)&gt;0,((L4253-N4253)/N4253)&gt;0)</f>
        <v>#DIV/0!</v>
      </c>
    </row>
    <row r="4265" spans="1:16" x14ac:dyDescent="0.25">
      <c r="B4265" t="e">
        <f>OR(AND(C4265:D4265),AND(C4265,E4265))</f>
        <v>#DIV/0!</v>
      </c>
      <c r="C4265" t="e">
        <f>AND(((C4260-D4260)/D4260)&gt;0,((C4260-E4260)/E4260)&gt;0,((C4255-D4255)/D4255)&gt;0,((C4255-E4255)/E4255)&gt;0)</f>
        <v>#DIV/0!</v>
      </c>
      <c r="D4265" t="e">
        <f t="shared" ref="D4265:D4266" si="6306">AND(((D4260-E4260)/E4260)&gt;0,((D4260-F4260)/F4260)&gt;0,((D4255-E4255)/E4255)&gt;0,((D4255-F4255)/F4255)&gt;0)</f>
        <v>#DIV/0!</v>
      </c>
      <c r="E4265" t="e">
        <f t="shared" ref="E4265:E4266" si="6307">AND(((E4260-F4260)/F4260)&gt;0,((E4260-G4260)/G4260)&gt;0,((E4255-F4255)/F4255)&gt;0,((E4255-G4255)/G4255)&gt;0)</f>
        <v>#DIV/0!</v>
      </c>
      <c r="F4265" t="e">
        <f t="shared" ref="F4265:F4266" si="6308">AND(((F4260-G4260)/G4260)&gt;0,((F4260-H4260)/H4260)&gt;0,((F4255-G4255)/G4255)&gt;0,((F4255-H4255)/H4255)&gt;0)</f>
        <v>#DIV/0!</v>
      </c>
      <c r="G4265" t="e">
        <f t="shared" ref="G4265:G4266" si="6309">AND(((G4260-H4260)/H4260)&gt;0,((G4260-I4260)/I4260)&gt;0,((G4255-H4255)/H4255)&gt;0,((G4255-I4255)/I4255)&gt;0)</f>
        <v>#DIV/0!</v>
      </c>
      <c r="H4265" t="e">
        <f t="shared" ref="H4265:H4266" si="6310">AND(((H4260-I4260)/I4260)&gt;0,((H4260-J4260)/J4260)&gt;0,((H4255-I4255)/I4255)&gt;0,((H4255-J4255)/J4255)&gt;0)</f>
        <v>#DIV/0!</v>
      </c>
      <c r="I4265" t="e">
        <f t="shared" ref="I4265:I4266" si="6311">AND(((I4260-J4260)/J4260)&gt;0,((I4260-K4260)/K4260)&gt;0,((I4255-J4255)/J4255)&gt;0,((I4255-K4255)/K4255)&gt;0)</f>
        <v>#DIV/0!</v>
      </c>
      <c r="J4265" t="e">
        <f t="shared" ref="J4265:J4266" si="6312">AND(((J4260-K4260)/K4260)&gt;0,((J4260-L4260)/L4260)&gt;0,((J4255-K4255)/K4255)&gt;0,((J4255-L4255)/L4255)&gt;0)</f>
        <v>#DIV/0!</v>
      </c>
      <c r="K4265" t="e">
        <f t="shared" ref="K4265:K4266" si="6313">AND(((K4260-L4260)/L4260)&gt;0,((K4260-M4260)/M4260)&gt;0,((K4255-L4255)/L4255)&gt;0,((K4255-M4255)/M4255)&gt;0)</f>
        <v>#DIV/0!</v>
      </c>
      <c r="L4265" t="e">
        <f t="shared" ref="L4265:L4266" si="6314">AND(((L4260-M4260)/M4260)&gt;0,((L4260-N4260)/N4260)&gt;0,((L4255-M4255)/M4255)&gt;0,((L4255-N4255)/N4255)&gt;0)</f>
        <v>#DIV/0!</v>
      </c>
    </row>
    <row r="4266" spans="1:16" x14ac:dyDescent="0.25">
      <c r="B4266" t="e">
        <f>OR(AND(C4266:D4266),AND(C4266,E4266))</f>
        <v>#DIV/0!</v>
      </c>
      <c r="C4266" t="e">
        <f>AND(((C4261-D4261)/D4261)&gt;0,((C4261-E4261)/E4261)&gt;0,((C4256-D4256)/D4256)&gt;0,((C4256-E4256)/E4256)&gt;0)</f>
        <v>#DIV/0!</v>
      </c>
      <c r="D4266" t="e">
        <f t="shared" si="6306"/>
        <v>#DIV/0!</v>
      </c>
      <c r="E4266" t="e">
        <f t="shared" si="6307"/>
        <v>#DIV/0!</v>
      </c>
      <c r="F4266" t="e">
        <f t="shared" si="6308"/>
        <v>#DIV/0!</v>
      </c>
      <c r="G4266" t="e">
        <f t="shared" si="6309"/>
        <v>#DIV/0!</v>
      </c>
      <c r="H4266" t="e">
        <f t="shared" si="6310"/>
        <v>#DIV/0!</v>
      </c>
      <c r="I4266" t="e">
        <f t="shared" si="6311"/>
        <v>#DIV/0!</v>
      </c>
      <c r="J4266" t="e">
        <f t="shared" si="6312"/>
        <v>#DIV/0!</v>
      </c>
      <c r="K4266" t="e">
        <f t="shared" si="6313"/>
        <v>#DIV/0!</v>
      </c>
      <c r="L4266" t="e">
        <f t="shared" si="6314"/>
        <v>#DIV/0!</v>
      </c>
    </row>
    <row r="4268" spans="1:16" x14ac:dyDescent="0.25">
      <c r="A4268" s="7">
        <f>B4269</f>
        <v>0</v>
      </c>
      <c r="B4268" s="7" t="e">
        <f>OR(AND(C4281:D4281),AND(C4281,E4281))</f>
        <v>#DIV/0!</v>
      </c>
      <c r="C4268" s="7" t="e">
        <f>OR(AND(C4282:D4282),AND(C4282,E4282))</f>
        <v>#DIV/0!</v>
      </c>
      <c r="D4268" s="7" t="e">
        <f>OR(AND(C4283:D4283),AND(C4283,E4283))</f>
        <v>#DIV/0!</v>
      </c>
      <c r="E4268" s="7" t="str">
        <f>C4269</f>
        <v>JUN '21</v>
      </c>
      <c r="F4268" s="7" t="e">
        <f>OR(AND(D4281:E4281),AND(D4281,F4281))</f>
        <v>#DIV/0!</v>
      </c>
      <c r="G4268" s="7" t="e">
        <f>OR(AND(D4282:E4282),AND(D4282,F4282))</f>
        <v>#DIV/0!</v>
      </c>
      <c r="H4268" s="7" t="e">
        <f>OR(AND(D4283:E4283),AND(D4283,F4283))</f>
        <v>#DIV/0!</v>
      </c>
      <c r="I4268" s="7" t="str">
        <f>D4269</f>
        <v>MAR '21</v>
      </c>
      <c r="J4268" s="11">
        <f>A4279</f>
        <v>0</v>
      </c>
      <c r="K4268" s="7">
        <f>B4274</f>
        <v>0</v>
      </c>
      <c r="L4268" s="7"/>
      <c r="M4268" s="7"/>
      <c r="O4268" t="str">
        <f>"https://www.moneycontrol.com/financials/21stcenturymanagement/results/consolidated-quarterly-results/"&amp;M4268&amp;"/1"</f>
        <v>https://www.moneycontrol.com/financials/21stcenturymanagement/results/consolidated-quarterly-results//1</v>
      </c>
      <c r="P4268" t="str">
        <f>"https://www.moneycontrol.com/financials/21stcenturymanagement/results/consolidated-quarterly-results/"&amp;M4268&amp;"/2"</f>
        <v>https://www.moneycontrol.com/financials/21stcenturymanagement/results/consolidated-quarterly-results//2</v>
      </c>
    </row>
    <row r="4269" spans="1:16" x14ac:dyDescent="0.25">
      <c r="A4269" s="2" t="s">
        <v>49</v>
      </c>
      <c r="B4269" s="8"/>
      <c r="C4269" s="2" t="s">
        <v>50</v>
      </c>
      <c r="D4269" s="2" t="s">
        <v>48</v>
      </c>
      <c r="E4269" s="2" t="s">
        <v>47</v>
      </c>
      <c r="F4269" s="2" t="s">
        <v>51</v>
      </c>
      <c r="G4269" s="2" t="s">
        <v>46</v>
      </c>
      <c r="H4269" s="2" t="s">
        <v>45</v>
      </c>
      <c r="I4269" s="2" t="s">
        <v>44</v>
      </c>
      <c r="J4269" s="2" t="s">
        <v>43</v>
      </c>
      <c r="K4269" s="2" t="s">
        <v>42</v>
      </c>
      <c r="L4269" s="2" t="s">
        <v>41</v>
      </c>
      <c r="M4269" s="2"/>
      <c r="O4269" s="2"/>
    </row>
    <row r="4270" spans="1:16" x14ac:dyDescent="0.25">
      <c r="A4270" t="s">
        <v>38</v>
      </c>
      <c r="B4270" t="s">
        <v>34</v>
      </c>
      <c r="C4270" s="6"/>
      <c r="D4270" s="6"/>
      <c r="E4270" s="6"/>
      <c r="F4270" s="6"/>
      <c r="G4270" s="6"/>
      <c r="H4270" s="6"/>
      <c r="I4270" s="6"/>
      <c r="J4270" s="6"/>
      <c r="K4270" s="6"/>
      <c r="L4270" s="6"/>
    </row>
    <row r="4271" spans="1:16" x14ac:dyDescent="0.25">
      <c r="B4271" t="s">
        <v>36</v>
      </c>
      <c r="C4271" s="4"/>
      <c r="D4271" s="6"/>
      <c r="E4271" s="4"/>
      <c r="F4271" s="4"/>
      <c r="G4271" s="4"/>
      <c r="H4271" s="6"/>
      <c r="I4271" s="4"/>
      <c r="J4271" s="4"/>
      <c r="K4271" s="4"/>
      <c r="L4271" s="4"/>
    </row>
    <row r="4272" spans="1:16" x14ac:dyDescent="0.25">
      <c r="B4272" t="s">
        <v>33</v>
      </c>
      <c r="C4272" s="5" t="e">
        <f t="shared" ref="C4272:L4272" si="6315">C4271/C4270</f>
        <v>#DIV/0!</v>
      </c>
      <c r="D4272" s="5" t="e">
        <f t="shared" si="6315"/>
        <v>#DIV/0!</v>
      </c>
      <c r="E4272" s="5" t="e">
        <f t="shared" si="6315"/>
        <v>#DIV/0!</v>
      </c>
      <c r="F4272" s="5" t="e">
        <f t="shared" si="6315"/>
        <v>#DIV/0!</v>
      </c>
      <c r="G4272" s="5" t="e">
        <f t="shared" si="6315"/>
        <v>#DIV/0!</v>
      </c>
      <c r="H4272" s="5" t="e">
        <f t="shared" si="6315"/>
        <v>#DIV/0!</v>
      </c>
      <c r="I4272" s="5" t="e">
        <f t="shared" si="6315"/>
        <v>#DIV/0!</v>
      </c>
      <c r="J4272" s="5" t="e">
        <f t="shared" si="6315"/>
        <v>#DIV/0!</v>
      </c>
      <c r="K4272" s="5" t="e">
        <f t="shared" si="6315"/>
        <v>#DIV/0!</v>
      </c>
      <c r="L4272" s="5" t="e">
        <f t="shared" si="6315"/>
        <v>#DIV/0!</v>
      </c>
    </row>
    <row r="4273" spans="1:16" x14ac:dyDescent="0.25">
      <c r="B4273" t="s">
        <v>32</v>
      </c>
      <c r="C4273" s="4"/>
      <c r="D4273" s="4"/>
      <c r="E4273" s="4"/>
      <c r="F4273" s="4"/>
      <c r="G4273" s="4"/>
      <c r="H4273" s="4"/>
      <c r="I4273" s="4"/>
      <c r="J4273" s="4"/>
      <c r="K4273" s="4"/>
      <c r="L4273" s="4"/>
    </row>
    <row r="4275" spans="1:16" x14ac:dyDescent="0.25">
      <c r="A4275" t="s">
        <v>37</v>
      </c>
      <c r="B4275" t="s">
        <v>34</v>
      </c>
      <c r="C4275" s="3">
        <f t="shared" ref="C4275:C4276" si="6316">SUM(C4270:F4270)</f>
        <v>0</v>
      </c>
      <c r="D4275" s="3">
        <f t="shared" ref="D4275:D4276" si="6317">SUM(D4270:G4270)</f>
        <v>0</v>
      </c>
      <c r="E4275" s="3">
        <f t="shared" ref="E4275:E4276" si="6318">SUM(E4270:H4270)</f>
        <v>0</v>
      </c>
      <c r="F4275" s="3">
        <f t="shared" ref="F4275:F4276" si="6319">SUM(F4270:I4270)</f>
        <v>0</v>
      </c>
      <c r="G4275" s="3">
        <f t="shared" ref="G4275:G4276" si="6320">SUM(G4270:J4270)</f>
        <v>0</v>
      </c>
      <c r="H4275" s="3">
        <f t="shared" ref="H4275:H4276" si="6321">SUM(H4270:K4270)</f>
        <v>0</v>
      </c>
      <c r="I4275" s="3">
        <f t="shared" ref="I4275:I4276" si="6322">SUM(I4270:L4270)</f>
        <v>0</v>
      </c>
    </row>
    <row r="4276" spans="1:16" x14ac:dyDescent="0.25">
      <c r="B4276" t="s">
        <v>36</v>
      </c>
      <c r="C4276" s="3">
        <f t="shared" si="6316"/>
        <v>0</v>
      </c>
      <c r="D4276" s="3">
        <f t="shared" si="6317"/>
        <v>0</v>
      </c>
      <c r="E4276" s="3">
        <f t="shared" si="6318"/>
        <v>0</v>
      </c>
      <c r="F4276" s="3">
        <f t="shared" si="6319"/>
        <v>0</v>
      </c>
      <c r="G4276" s="3">
        <f t="shared" si="6320"/>
        <v>0</v>
      </c>
      <c r="H4276" s="3">
        <f t="shared" si="6321"/>
        <v>0</v>
      </c>
      <c r="I4276" s="3">
        <f t="shared" si="6322"/>
        <v>0</v>
      </c>
    </row>
    <row r="4277" spans="1:16" x14ac:dyDescent="0.25">
      <c r="B4277" t="s">
        <v>33</v>
      </c>
      <c r="C4277" s="1" t="e">
        <f t="shared" ref="C4277:I4277" si="6323">C4276/C4275</f>
        <v>#DIV/0!</v>
      </c>
      <c r="D4277" s="1" t="e">
        <f t="shared" si="6323"/>
        <v>#DIV/0!</v>
      </c>
      <c r="E4277" s="1" t="e">
        <f t="shared" si="6323"/>
        <v>#DIV/0!</v>
      </c>
      <c r="F4277" s="1" t="e">
        <f t="shared" si="6323"/>
        <v>#DIV/0!</v>
      </c>
      <c r="G4277" s="1" t="e">
        <f t="shared" si="6323"/>
        <v>#DIV/0!</v>
      </c>
      <c r="H4277" s="1" t="e">
        <f t="shared" si="6323"/>
        <v>#DIV/0!</v>
      </c>
      <c r="I4277" s="1" t="e">
        <f t="shared" si="6323"/>
        <v>#DIV/0!</v>
      </c>
    </row>
    <row r="4278" spans="1:16" x14ac:dyDescent="0.25">
      <c r="B4278" t="s">
        <v>32</v>
      </c>
      <c r="C4278">
        <f t="shared" ref="C4278" si="6324">SUM(C4273:F4273)</f>
        <v>0</v>
      </c>
      <c r="D4278">
        <f t="shared" ref="D4278" si="6325">SUM(D4273:G4273)</f>
        <v>0</v>
      </c>
      <c r="E4278">
        <f t="shared" ref="E4278" si="6326">SUM(E4273:H4273)</f>
        <v>0</v>
      </c>
      <c r="F4278">
        <f t="shared" ref="F4278" si="6327">SUM(F4273:I4273)</f>
        <v>0</v>
      </c>
      <c r="G4278">
        <f t="shared" ref="G4278" si="6328">SUM(G4273:J4273)</f>
        <v>0</v>
      </c>
      <c r="H4278">
        <f t="shared" ref="H4278" si="6329">SUM(H4273:K4273)</f>
        <v>0</v>
      </c>
      <c r="I4278">
        <f t="shared" ref="I4278" si="6330">SUM(I4273:L4273)</f>
        <v>0</v>
      </c>
    </row>
    <row r="4279" spans="1:16" x14ac:dyDescent="0.25">
      <c r="A4279" s="10"/>
      <c r="B4279" s="9"/>
      <c r="C4279" s="9"/>
      <c r="D4279" s="9"/>
      <c r="E4279" s="9"/>
      <c r="F4279" s="9"/>
      <c r="G4279" s="9"/>
      <c r="H4279" s="9"/>
      <c r="I4279" s="9"/>
    </row>
    <row r="4280" spans="1:16" x14ac:dyDescent="0.25">
      <c r="A4280" t="s">
        <v>35</v>
      </c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</row>
    <row r="4281" spans="1:16" x14ac:dyDescent="0.25">
      <c r="A4281" t="e">
        <f>B4281</f>
        <v>#DIV/0!</v>
      </c>
      <c r="B4281" t="e">
        <f>OR(AND(C4281:D4281),AND(C4281,E4281))</f>
        <v>#DIV/0!</v>
      </c>
      <c r="C4281" t="e">
        <f>AND(((C4275-D4275)/D4275)&gt;0,((C4270-D4270)/D4270)&gt;0,((C4275-E4275)/E4275)&gt;0,((C4270-E4270)/E4270)&gt;0)</f>
        <v>#DIV/0!</v>
      </c>
      <c r="D4281" t="e">
        <f>AND(((D4275-E4275)/E4275)&gt;0,((D4270-E4270)/E4270)&gt;0,((D4275-F4275)/F4275)&gt;0,((D4270-F4270)/F4270)&gt;0)</f>
        <v>#DIV/0!</v>
      </c>
      <c r="E4281" t="e">
        <f>AND(((E4275-F4275)/F4275)&gt;0,((E4270-F4270)/F4270)&gt;0,((E4275-G4275)/G4275)&gt;0,((E4270-G4270)/G4270)&gt;0)</f>
        <v>#DIV/0!</v>
      </c>
      <c r="F4281" t="e">
        <f>AND(((F4275-G4275)/G4275)&gt;0,((F4270-G4270)/G4270)&gt;0,((F4275-H4275)/H4275)&gt;0,((F4270-H4270)/H4270)&gt;0)</f>
        <v>#DIV/0!</v>
      </c>
      <c r="G4281" t="e">
        <f>AND(((G4275-H4275)/H4275)&gt;0,((G4270-H4270)/H4270)&gt;0,((G4275-I4275)/I4275)&gt;0,((G4270-I4270)/I4270)&gt;0)</f>
        <v>#DIV/0!</v>
      </c>
      <c r="H4281" t="e">
        <f>AND(((H4275-I4275)/I4275)&gt;0,((H4270-I4270)/I4270)&gt;0,((H4275-J4275)/J4275)&gt;0,((H4270-J4270)/J4270)&gt;0)</f>
        <v>#DIV/0!</v>
      </c>
      <c r="I4281" t="e">
        <f>AND(((I4275-J4275)/J4275)&gt;0,((I4270-J4270)/J4270)&gt;0,((I4275-K4275)/K4275)&gt;0,((I4270-K4270)/K4270)&gt;0)</f>
        <v>#DIV/0!</v>
      </c>
      <c r="J4281" t="e">
        <f>AND(((J4275-K4275)/K4275)&gt;0,((J4270-K4270)/K4270)&gt;0,((J4275-L4275)/L4275)&gt;0,((J4270-L4270)/L4270)&gt;0)</f>
        <v>#DIV/0!</v>
      </c>
      <c r="K4281" t="e">
        <f>AND(((K4275-L4275)/L4275)&gt;0,((K4270-L4270)/L4270)&gt;0,((K4275-M4275)/M4275)&gt;0,((K4270-M4270)/M4270)&gt;0)</f>
        <v>#DIV/0!</v>
      </c>
      <c r="L4281" t="e">
        <f>AND(((L4275-M4275)/M4275)&gt;0,((L4270-M4270)/M4270)&gt;0,((L4275-N4275)/N4275)&gt;0,((L4270-N4270)/N4270)&gt;0)</f>
        <v>#DIV/0!</v>
      </c>
    </row>
    <row r="4282" spans="1:16" x14ac:dyDescent="0.25">
      <c r="B4282" t="e">
        <f>OR(AND(C4282:D4282),AND(C4282,E4282))</f>
        <v>#DIV/0!</v>
      </c>
      <c r="C4282" t="e">
        <f>AND(((C4277-D4277)/D4277)&gt;0,((C4277-E4277)/E4277)&gt;0,((C4272-D4272)/D4272)&gt;0,((C4272-E4272)/E4272)&gt;0)</f>
        <v>#DIV/0!</v>
      </c>
      <c r="D4282" t="e">
        <f t="shared" ref="D4282:D4283" si="6331">AND(((D4277-E4277)/E4277)&gt;0,((D4277-F4277)/F4277)&gt;0,((D4272-E4272)/E4272)&gt;0,((D4272-F4272)/F4272)&gt;0)</f>
        <v>#DIV/0!</v>
      </c>
      <c r="E4282" t="e">
        <f t="shared" ref="E4282:E4283" si="6332">AND(((E4277-F4277)/F4277)&gt;0,((E4277-G4277)/G4277)&gt;0,((E4272-F4272)/F4272)&gt;0,((E4272-G4272)/G4272)&gt;0)</f>
        <v>#DIV/0!</v>
      </c>
      <c r="F4282" t="e">
        <f t="shared" ref="F4282:F4283" si="6333">AND(((F4277-G4277)/G4277)&gt;0,((F4277-H4277)/H4277)&gt;0,((F4272-G4272)/G4272)&gt;0,((F4272-H4272)/H4272)&gt;0)</f>
        <v>#DIV/0!</v>
      </c>
      <c r="G4282" t="e">
        <f t="shared" ref="G4282:G4283" si="6334">AND(((G4277-H4277)/H4277)&gt;0,((G4277-I4277)/I4277)&gt;0,((G4272-H4272)/H4272)&gt;0,((G4272-I4272)/I4272)&gt;0)</f>
        <v>#DIV/0!</v>
      </c>
      <c r="H4282" t="e">
        <f t="shared" ref="H4282:H4283" si="6335">AND(((H4277-I4277)/I4277)&gt;0,((H4277-J4277)/J4277)&gt;0,((H4272-I4272)/I4272)&gt;0,((H4272-J4272)/J4272)&gt;0)</f>
        <v>#DIV/0!</v>
      </c>
      <c r="I4282" t="e">
        <f t="shared" ref="I4282:I4283" si="6336">AND(((I4277-J4277)/J4277)&gt;0,((I4277-K4277)/K4277)&gt;0,((I4272-J4272)/J4272)&gt;0,((I4272-K4272)/K4272)&gt;0)</f>
        <v>#DIV/0!</v>
      </c>
      <c r="J4282" t="e">
        <f t="shared" ref="J4282:J4283" si="6337">AND(((J4277-K4277)/K4277)&gt;0,((J4277-L4277)/L4277)&gt;0,((J4272-K4272)/K4272)&gt;0,((J4272-L4272)/L4272)&gt;0)</f>
        <v>#DIV/0!</v>
      </c>
      <c r="K4282" t="e">
        <f t="shared" ref="K4282:K4283" si="6338">AND(((K4277-L4277)/L4277)&gt;0,((K4277-M4277)/M4277)&gt;0,((K4272-L4272)/L4272)&gt;0,((K4272-M4272)/M4272)&gt;0)</f>
        <v>#DIV/0!</v>
      </c>
      <c r="L4282" t="e">
        <f t="shared" ref="L4282:L4283" si="6339">AND(((L4277-M4277)/M4277)&gt;0,((L4277-N4277)/N4277)&gt;0,((L4272-M4272)/M4272)&gt;0,((L4272-N4272)/N4272)&gt;0)</f>
        <v>#DIV/0!</v>
      </c>
    </row>
    <row r="4283" spans="1:16" x14ac:dyDescent="0.25">
      <c r="B4283" t="e">
        <f>OR(AND(C4283:D4283),AND(C4283,E4283))</f>
        <v>#DIV/0!</v>
      </c>
      <c r="C4283" t="e">
        <f>AND(((C4278-D4278)/D4278)&gt;0,((C4278-E4278)/E4278)&gt;0,((C4273-D4273)/D4273)&gt;0,((C4273-E4273)/E4273)&gt;0)</f>
        <v>#DIV/0!</v>
      </c>
      <c r="D4283" t="e">
        <f t="shared" si="6331"/>
        <v>#DIV/0!</v>
      </c>
      <c r="E4283" t="e">
        <f t="shared" si="6332"/>
        <v>#DIV/0!</v>
      </c>
      <c r="F4283" t="e">
        <f t="shared" si="6333"/>
        <v>#DIV/0!</v>
      </c>
      <c r="G4283" t="e">
        <f t="shared" si="6334"/>
        <v>#DIV/0!</v>
      </c>
      <c r="H4283" t="e">
        <f t="shared" si="6335"/>
        <v>#DIV/0!</v>
      </c>
      <c r="I4283" t="e">
        <f t="shared" si="6336"/>
        <v>#DIV/0!</v>
      </c>
      <c r="J4283" t="e">
        <f t="shared" si="6337"/>
        <v>#DIV/0!</v>
      </c>
      <c r="K4283" t="e">
        <f t="shared" si="6338"/>
        <v>#DIV/0!</v>
      </c>
      <c r="L4283" t="e">
        <f t="shared" si="6339"/>
        <v>#DIV/0!</v>
      </c>
    </row>
    <row r="4285" spans="1:16" x14ac:dyDescent="0.25">
      <c r="A4285" s="7">
        <f>B4286</f>
        <v>0</v>
      </c>
      <c r="B4285" s="7" t="e">
        <f>OR(AND(C4298:D4298),AND(C4298,E4298))</f>
        <v>#DIV/0!</v>
      </c>
      <c r="C4285" s="7" t="e">
        <f>OR(AND(C4299:D4299),AND(C4299,E4299))</f>
        <v>#DIV/0!</v>
      </c>
      <c r="D4285" s="7" t="e">
        <f>OR(AND(C4300:D4300),AND(C4300,E4300))</f>
        <v>#DIV/0!</v>
      </c>
      <c r="E4285" s="7" t="str">
        <f>C4286</f>
        <v>JUN '21</v>
      </c>
      <c r="F4285" s="7" t="e">
        <f>OR(AND(D4298:E4298),AND(D4298,F4298))</f>
        <v>#DIV/0!</v>
      </c>
      <c r="G4285" s="7" t="e">
        <f>OR(AND(D4299:E4299),AND(D4299,F4299))</f>
        <v>#DIV/0!</v>
      </c>
      <c r="H4285" s="7" t="e">
        <f>OR(AND(D4300:E4300),AND(D4300,F4300))</f>
        <v>#DIV/0!</v>
      </c>
      <c r="I4285" s="7" t="str">
        <f>D4286</f>
        <v>MAR '21</v>
      </c>
      <c r="J4285" s="11">
        <f>A4296</f>
        <v>0</v>
      </c>
      <c r="K4285" s="7">
        <f>B4291</f>
        <v>0</v>
      </c>
      <c r="L4285" s="7"/>
      <c r="M4285" s="7"/>
      <c r="O4285" t="str">
        <f>"https://www.moneycontrol.com/financials/21stcenturymanagement/results/consolidated-quarterly-results/"&amp;M4285&amp;"/1"</f>
        <v>https://www.moneycontrol.com/financials/21stcenturymanagement/results/consolidated-quarterly-results//1</v>
      </c>
      <c r="P4285" t="str">
        <f>"https://www.moneycontrol.com/financials/21stcenturymanagement/results/consolidated-quarterly-results/"&amp;M4285&amp;"/2"</f>
        <v>https://www.moneycontrol.com/financials/21stcenturymanagement/results/consolidated-quarterly-results//2</v>
      </c>
    </row>
    <row r="4286" spans="1:16" x14ac:dyDescent="0.25">
      <c r="A4286" s="2" t="s">
        <v>49</v>
      </c>
      <c r="B4286" s="8"/>
      <c r="C4286" s="2" t="s">
        <v>50</v>
      </c>
      <c r="D4286" s="2" t="s">
        <v>48</v>
      </c>
      <c r="E4286" s="2" t="s">
        <v>47</v>
      </c>
      <c r="F4286" s="2" t="s">
        <v>51</v>
      </c>
      <c r="G4286" s="2" t="s">
        <v>46</v>
      </c>
      <c r="H4286" s="2" t="s">
        <v>45</v>
      </c>
      <c r="I4286" s="2" t="s">
        <v>44</v>
      </c>
      <c r="J4286" s="2" t="s">
        <v>43</v>
      </c>
      <c r="K4286" s="2" t="s">
        <v>42</v>
      </c>
      <c r="L4286" s="2" t="s">
        <v>41</v>
      </c>
      <c r="M4286" s="2"/>
      <c r="O4286" s="2"/>
    </row>
    <row r="4287" spans="1:16" x14ac:dyDescent="0.25">
      <c r="A4287" t="s">
        <v>38</v>
      </c>
      <c r="B4287" t="s">
        <v>34</v>
      </c>
      <c r="C4287" s="6"/>
      <c r="D4287" s="6"/>
      <c r="E4287" s="6"/>
      <c r="F4287" s="6"/>
      <c r="G4287" s="6"/>
      <c r="H4287" s="6"/>
      <c r="I4287" s="6"/>
      <c r="J4287" s="6"/>
      <c r="K4287" s="6"/>
      <c r="L4287" s="6"/>
    </row>
    <row r="4288" spans="1:16" x14ac:dyDescent="0.25">
      <c r="B4288" t="s">
        <v>36</v>
      </c>
      <c r="C4288" s="4"/>
      <c r="D4288" s="6"/>
      <c r="E4288" s="4"/>
      <c r="F4288" s="4"/>
      <c r="G4288" s="4"/>
      <c r="H4288" s="6"/>
      <c r="I4288" s="4"/>
      <c r="J4288" s="4"/>
      <c r="K4288" s="4"/>
      <c r="L4288" s="4"/>
    </row>
    <row r="4289" spans="1:16" x14ac:dyDescent="0.25">
      <c r="B4289" t="s">
        <v>33</v>
      </c>
      <c r="C4289" s="5" t="e">
        <f t="shared" ref="C4289:L4289" si="6340">C4288/C4287</f>
        <v>#DIV/0!</v>
      </c>
      <c r="D4289" s="5" t="e">
        <f t="shared" si="6340"/>
        <v>#DIV/0!</v>
      </c>
      <c r="E4289" s="5" t="e">
        <f t="shared" si="6340"/>
        <v>#DIV/0!</v>
      </c>
      <c r="F4289" s="5" t="e">
        <f t="shared" si="6340"/>
        <v>#DIV/0!</v>
      </c>
      <c r="G4289" s="5" t="e">
        <f t="shared" si="6340"/>
        <v>#DIV/0!</v>
      </c>
      <c r="H4289" s="5" t="e">
        <f t="shared" si="6340"/>
        <v>#DIV/0!</v>
      </c>
      <c r="I4289" s="5" t="e">
        <f t="shared" si="6340"/>
        <v>#DIV/0!</v>
      </c>
      <c r="J4289" s="5" t="e">
        <f t="shared" si="6340"/>
        <v>#DIV/0!</v>
      </c>
      <c r="K4289" s="5" t="e">
        <f t="shared" si="6340"/>
        <v>#DIV/0!</v>
      </c>
      <c r="L4289" s="5" t="e">
        <f t="shared" si="6340"/>
        <v>#DIV/0!</v>
      </c>
    </row>
    <row r="4290" spans="1:16" x14ac:dyDescent="0.25">
      <c r="B4290" t="s">
        <v>32</v>
      </c>
      <c r="C4290" s="4"/>
      <c r="D4290" s="4"/>
      <c r="E4290" s="4"/>
      <c r="F4290" s="4"/>
      <c r="G4290" s="4"/>
      <c r="H4290" s="4"/>
      <c r="I4290" s="4"/>
      <c r="J4290" s="4"/>
      <c r="K4290" s="4"/>
      <c r="L4290" s="4"/>
    </row>
    <row r="4292" spans="1:16" x14ac:dyDescent="0.25">
      <c r="A4292" t="s">
        <v>37</v>
      </c>
      <c r="B4292" t="s">
        <v>34</v>
      </c>
      <c r="C4292" s="3">
        <f t="shared" ref="C4292:C4293" si="6341">SUM(C4287:F4287)</f>
        <v>0</v>
      </c>
      <c r="D4292" s="3">
        <f t="shared" ref="D4292:D4293" si="6342">SUM(D4287:G4287)</f>
        <v>0</v>
      </c>
      <c r="E4292" s="3">
        <f t="shared" ref="E4292:E4293" si="6343">SUM(E4287:H4287)</f>
        <v>0</v>
      </c>
      <c r="F4292" s="3">
        <f t="shared" ref="F4292:F4293" si="6344">SUM(F4287:I4287)</f>
        <v>0</v>
      </c>
      <c r="G4292" s="3">
        <f t="shared" ref="G4292:G4293" si="6345">SUM(G4287:J4287)</f>
        <v>0</v>
      </c>
      <c r="H4292" s="3">
        <f t="shared" ref="H4292:H4293" si="6346">SUM(H4287:K4287)</f>
        <v>0</v>
      </c>
      <c r="I4292" s="3">
        <f t="shared" ref="I4292:I4293" si="6347">SUM(I4287:L4287)</f>
        <v>0</v>
      </c>
    </row>
    <row r="4293" spans="1:16" x14ac:dyDescent="0.25">
      <c r="B4293" t="s">
        <v>36</v>
      </c>
      <c r="C4293" s="3">
        <f t="shared" si="6341"/>
        <v>0</v>
      </c>
      <c r="D4293" s="3">
        <f t="shared" si="6342"/>
        <v>0</v>
      </c>
      <c r="E4293" s="3">
        <f t="shared" si="6343"/>
        <v>0</v>
      </c>
      <c r="F4293" s="3">
        <f t="shared" si="6344"/>
        <v>0</v>
      </c>
      <c r="G4293" s="3">
        <f t="shared" si="6345"/>
        <v>0</v>
      </c>
      <c r="H4293" s="3">
        <f t="shared" si="6346"/>
        <v>0</v>
      </c>
      <c r="I4293" s="3">
        <f t="shared" si="6347"/>
        <v>0</v>
      </c>
    </row>
    <row r="4294" spans="1:16" x14ac:dyDescent="0.25">
      <c r="B4294" t="s">
        <v>33</v>
      </c>
      <c r="C4294" s="1" t="e">
        <f t="shared" ref="C4294:I4294" si="6348">C4293/C4292</f>
        <v>#DIV/0!</v>
      </c>
      <c r="D4294" s="1" t="e">
        <f t="shared" si="6348"/>
        <v>#DIV/0!</v>
      </c>
      <c r="E4294" s="1" t="e">
        <f t="shared" si="6348"/>
        <v>#DIV/0!</v>
      </c>
      <c r="F4294" s="1" t="e">
        <f t="shared" si="6348"/>
        <v>#DIV/0!</v>
      </c>
      <c r="G4294" s="1" t="e">
        <f t="shared" si="6348"/>
        <v>#DIV/0!</v>
      </c>
      <c r="H4294" s="1" t="e">
        <f t="shared" si="6348"/>
        <v>#DIV/0!</v>
      </c>
      <c r="I4294" s="1" t="e">
        <f t="shared" si="6348"/>
        <v>#DIV/0!</v>
      </c>
    </row>
    <row r="4295" spans="1:16" x14ac:dyDescent="0.25">
      <c r="B4295" t="s">
        <v>32</v>
      </c>
      <c r="C4295">
        <f t="shared" ref="C4295" si="6349">SUM(C4290:F4290)</f>
        <v>0</v>
      </c>
      <c r="D4295">
        <f t="shared" ref="D4295" si="6350">SUM(D4290:G4290)</f>
        <v>0</v>
      </c>
      <c r="E4295">
        <f t="shared" ref="E4295" si="6351">SUM(E4290:H4290)</f>
        <v>0</v>
      </c>
      <c r="F4295">
        <f t="shared" ref="F4295" si="6352">SUM(F4290:I4290)</f>
        <v>0</v>
      </c>
      <c r="G4295">
        <f t="shared" ref="G4295" si="6353">SUM(G4290:J4290)</f>
        <v>0</v>
      </c>
      <c r="H4295">
        <f t="shared" ref="H4295" si="6354">SUM(H4290:K4290)</f>
        <v>0</v>
      </c>
      <c r="I4295">
        <f t="shared" ref="I4295" si="6355">SUM(I4290:L4290)</f>
        <v>0</v>
      </c>
    </row>
    <row r="4296" spans="1:16" x14ac:dyDescent="0.25">
      <c r="A4296" s="10"/>
      <c r="B4296" s="9"/>
      <c r="C4296" s="9"/>
      <c r="D4296" s="9"/>
      <c r="E4296" s="9"/>
      <c r="F4296" s="9"/>
      <c r="G4296" s="9"/>
      <c r="H4296" s="9"/>
      <c r="I4296" s="9"/>
    </row>
    <row r="4297" spans="1:16" x14ac:dyDescent="0.25">
      <c r="A4297" t="s">
        <v>35</v>
      </c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</row>
    <row r="4298" spans="1:16" x14ac:dyDescent="0.25">
      <c r="A4298" t="e">
        <f>B4298</f>
        <v>#DIV/0!</v>
      </c>
      <c r="B4298" t="e">
        <f>OR(AND(C4298:D4298),AND(C4298,E4298))</f>
        <v>#DIV/0!</v>
      </c>
      <c r="C4298" t="e">
        <f>AND(((C4292-D4292)/D4292)&gt;0,((C4287-D4287)/D4287)&gt;0,((C4292-E4292)/E4292)&gt;0,((C4287-E4287)/E4287)&gt;0)</f>
        <v>#DIV/0!</v>
      </c>
      <c r="D4298" t="e">
        <f>AND(((D4292-E4292)/E4292)&gt;0,((D4287-E4287)/E4287)&gt;0,((D4292-F4292)/F4292)&gt;0,((D4287-F4287)/F4287)&gt;0)</f>
        <v>#DIV/0!</v>
      </c>
      <c r="E4298" t="e">
        <f>AND(((E4292-F4292)/F4292)&gt;0,((E4287-F4287)/F4287)&gt;0,((E4292-G4292)/G4292)&gt;0,((E4287-G4287)/G4287)&gt;0)</f>
        <v>#DIV/0!</v>
      </c>
      <c r="F4298" t="e">
        <f>AND(((F4292-G4292)/G4292)&gt;0,((F4287-G4287)/G4287)&gt;0,((F4292-H4292)/H4292)&gt;0,((F4287-H4287)/H4287)&gt;0)</f>
        <v>#DIV/0!</v>
      </c>
      <c r="G4298" t="e">
        <f>AND(((G4292-H4292)/H4292)&gt;0,((G4287-H4287)/H4287)&gt;0,((G4292-I4292)/I4292)&gt;0,((G4287-I4287)/I4287)&gt;0)</f>
        <v>#DIV/0!</v>
      </c>
      <c r="H4298" t="e">
        <f>AND(((H4292-I4292)/I4292)&gt;0,((H4287-I4287)/I4287)&gt;0,((H4292-J4292)/J4292)&gt;0,((H4287-J4287)/J4287)&gt;0)</f>
        <v>#DIV/0!</v>
      </c>
      <c r="I4298" t="e">
        <f>AND(((I4292-J4292)/J4292)&gt;0,((I4287-J4287)/J4287)&gt;0,((I4292-K4292)/K4292)&gt;0,((I4287-K4287)/K4287)&gt;0)</f>
        <v>#DIV/0!</v>
      </c>
      <c r="J4298" t="e">
        <f>AND(((J4292-K4292)/K4292)&gt;0,((J4287-K4287)/K4287)&gt;0,((J4292-L4292)/L4292)&gt;0,((J4287-L4287)/L4287)&gt;0)</f>
        <v>#DIV/0!</v>
      </c>
      <c r="K4298" t="e">
        <f>AND(((K4292-L4292)/L4292)&gt;0,((K4287-L4287)/L4287)&gt;0,((K4292-M4292)/M4292)&gt;0,((K4287-M4287)/M4287)&gt;0)</f>
        <v>#DIV/0!</v>
      </c>
      <c r="L4298" t="e">
        <f>AND(((L4292-M4292)/M4292)&gt;0,((L4287-M4287)/M4287)&gt;0,((L4292-N4292)/N4292)&gt;0,((L4287-N4287)/N4287)&gt;0)</f>
        <v>#DIV/0!</v>
      </c>
    </row>
    <row r="4299" spans="1:16" x14ac:dyDescent="0.25">
      <c r="B4299" t="e">
        <f>OR(AND(C4299:D4299),AND(C4299,E4299))</f>
        <v>#DIV/0!</v>
      </c>
      <c r="C4299" t="e">
        <f>AND(((C4294-D4294)/D4294)&gt;0,((C4294-E4294)/E4294)&gt;0,((C4289-D4289)/D4289)&gt;0,((C4289-E4289)/E4289)&gt;0)</f>
        <v>#DIV/0!</v>
      </c>
      <c r="D4299" t="e">
        <f t="shared" ref="D4299:D4300" si="6356">AND(((D4294-E4294)/E4294)&gt;0,((D4294-F4294)/F4294)&gt;0,((D4289-E4289)/E4289)&gt;0,((D4289-F4289)/F4289)&gt;0)</f>
        <v>#DIV/0!</v>
      </c>
      <c r="E4299" t="e">
        <f t="shared" ref="E4299:E4300" si="6357">AND(((E4294-F4294)/F4294)&gt;0,((E4294-G4294)/G4294)&gt;0,((E4289-F4289)/F4289)&gt;0,((E4289-G4289)/G4289)&gt;0)</f>
        <v>#DIV/0!</v>
      </c>
      <c r="F4299" t="e">
        <f t="shared" ref="F4299:F4300" si="6358">AND(((F4294-G4294)/G4294)&gt;0,((F4294-H4294)/H4294)&gt;0,((F4289-G4289)/G4289)&gt;0,((F4289-H4289)/H4289)&gt;0)</f>
        <v>#DIV/0!</v>
      </c>
      <c r="G4299" t="e">
        <f t="shared" ref="G4299:G4300" si="6359">AND(((G4294-H4294)/H4294)&gt;0,((G4294-I4294)/I4294)&gt;0,((G4289-H4289)/H4289)&gt;0,((G4289-I4289)/I4289)&gt;0)</f>
        <v>#DIV/0!</v>
      </c>
      <c r="H4299" t="e">
        <f t="shared" ref="H4299:H4300" si="6360">AND(((H4294-I4294)/I4294)&gt;0,((H4294-J4294)/J4294)&gt;0,((H4289-I4289)/I4289)&gt;0,((H4289-J4289)/J4289)&gt;0)</f>
        <v>#DIV/0!</v>
      </c>
      <c r="I4299" t="e">
        <f t="shared" ref="I4299:I4300" si="6361">AND(((I4294-J4294)/J4294)&gt;0,((I4294-K4294)/K4294)&gt;0,((I4289-J4289)/J4289)&gt;0,((I4289-K4289)/K4289)&gt;0)</f>
        <v>#DIV/0!</v>
      </c>
      <c r="J4299" t="e">
        <f t="shared" ref="J4299:J4300" si="6362">AND(((J4294-K4294)/K4294)&gt;0,((J4294-L4294)/L4294)&gt;0,((J4289-K4289)/K4289)&gt;0,((J4289-L4289)/L4289)&gt;0)</f>
        <v>#DIV/0!</v>
      </c>
      <c r="K4299" t="e">
        <f t="shared" ref="K4299:K4300" si="6363">AND(((K4294-L4294)/L4294)&gt;0,((K4294-M4294)/M4294)&gt;0,((K4289-L4289)/L4289)&gt;0,((K4289-M4289)/M4289)&gt;0)</f>
        <v>#DIV/0!</v>
      </c>
      <c r="L4299" t="e">
        <f t="shared" ref="L4299:L4300" si="6364">AND(((L4294-M4294)/M4294)&gt;0,((L4294-N4294)/N4294)&gt;0,((L4289-M4289)/M4289)&gt;0,((L4289-N4289)/N4289)&gt;0)</f>
        <v>#DIV/0!</v>
      </c>
    </row>
    <row r="4300" spans="1:16" x14ac:dyDescent="0.25">
      <c r="B4300" t="e">
        <f>OR(AND(C4300:D4300),AND(C4300,E4300))</f>
        <v>#DIV/0!</v>
      </c>
      <c r="C4300" t="e">
        <f>AND(((C4295-D4295)/D4295)&gt;0,((C4295-E4295)/E4295)&gt;0,((C4290-D4290)/D4290)&gt;0,((C4290-E4290)/E4290)&gt;0)</f>
        <v>#DIV/0!</v>
      </c>
      <c r="D4300" t="e">
        <f t="shared" si="6356"/>
        <v>#DIV/0!</v>
      </c>
      <c r="E4300" t="e">
        <f t="shared" si="6357"/>
        <v>#DIV/0!</v>
      </c>
      <c r="F4300" t="e">
        <f t="shared" si="6358"/>
        <v>#DIV/0!</v>
      </c>
      <c r="G4300" t="e">
        <f t="shared" si="6359"/>
        <v>#DIV/0!</v>
      </c>
      <c r="H4300" t="e">
        <f t="shared" si="6360"/>
        <v>#DIV/0!</v>
      </c>
      <c r="I4300" t="e">
        <f t="shared" si="6361"/>
        <v>#DIV/0!</v>
      </c>
      <c r="J4300" t="e">
        <f t="shared" si="6362"/>
        <v>#DIV/0!</v>
      </c>
      <c r="K4300" t="e">
        <f t="shared" si="6363"/>
        <v>#DIV/0!</v>
      </c>
      <c r="L4300" t="e">
        <f t="shared" si="6364"/>
        <v>#DIV/0!</v>
      </c>
    </row>
    <row r="4302" spans="1:16" x14ac:dyDescent="0.25">
      <c r="A4302" s="7">
        <f>B4303</f>
        <v>0</v>
      </c>
      <c r="B4302" s="7" t="e">
        <f>OR(AND(C4315:D4315),AND(C4315,E4315))</f>
        <v>#DIV/0!</v>
      </c>
      <c r="C4302" s="7" t="e">
        <f>OR(AND(C4316:D4316),AND(C4316,E4316))</f>
        <v>#DIV/0!</v>
      </c>
      <c r="D4302" s="7" t="e">
        <f>OR(AND(C4317:D4317),AND(C4317,E4317))</f>
        <v>#DIV/0!</v>
      </c>
      <c r="E4302" s="7" t="str">
        <f>C4303</f>
        <v>JUN '21</v>
      </c>
      <c r="F4302" s="7" t="e">
        <f>OR(AND(D4315:E4315),AND(D4315,F4315))</f>
        <v>#DIV/0!</v>
      </c>
      <c r="G4302" s="7" t="e">
        <f>OR(AND(D4316:E4316),AND(D4316,F4316))</f>
        <v>#DIV/0!</v>
      </c>
      <c r="H4302" s="7" t="e">
        <f>OR(AND(D4317:E4317),AND(D4317,F4317))</f>
        <v>#DIV/0!</v>
      </c>
      <c r="I4302" s="7" t="str">
        <f>D4303</f>
        <v>MAR '21</v>
      </c>
      <c r="J4302" s="11">
        <f>A4313</f>
        <v>0</v>
      </c>
      <c r="K4302" s="7">
        <f>B4308</f>
        <v>0</v>
      </c>
      <c r="L4302" s="7"/>
      <c r="M4302" s="7"/>
      <c r="O4302" t="str">
        <f>"https://www.moneycontrol.com/financials/21stcenturymanagement/results/consolidated-quarterly-results/"&amp;M4302&amp;"/1"</f>
        <v>https://www.moneycontrol.com/financials/21stcenturymanagement/results/consolidated-quarterly-results//1</v>
      </c>
      <c r="P4302" t="str">
        <f>"https://www.moneycontrol.com/financials/21stcenturymanagement/results/consolidated-quarterly-results/"&amp;M4302&amp;"/2"</f>
        <v>https://www.moneycontrol.com/financials/21stcenturymanagement/results/consolidated-quarterly-results//2</v>
      </c>
    </row>
    <row r="4303" spans="1:16" x14ac:dyDescent="0.25">
      <c r="A4303" s="2" t="s">
        <v>49</v>
      </c>
      <c r="B4303" s="8"/>
      <c r="C4303" s="2" t="s">
        <v>50</v>
      </c>
      <c r="D4303" s="2" t="s">
        <v>48</v>
      </c>
      <c r="E4303" s="2" t="s">
        <v>47</v>
      </c>
      <c r="F4303" s="2" t="s">
        <v>51</v>
      </c>
      <c r="G4303" s="2" t="s">
        <v>46</v>
      </c>
      <c r="H4303" s="2" t="s">
        <v>45</v>
      </c>
      <c r="I4303" s="2" t="s">
        <v>44</v>
      </c>
      <c r="J4303" s="2" t="s">
        <v>43</v>
      </c>
      <c r="K4303" s="2" t="s">
        <v>42</v>
      </c>
      <c r="L4303" s="2" t="s">
        <v>41</v>
      </c>
      <c r="M4303" s="2"/>
      <c r="O4303" s="2"/>
    </row>
    <row r="4304" spans="1:16" x14ac:dyDescent="0.25">
      <c r="A4304" t="s">
        <v>38</v>
      </c>
      <c r="B4304" t="s">
        <v>34</v>
      </c>
      <c r="C4304" s="6"/>
      <c r="D4304" s="6"/>
      <c r="E4304" s="6"/>
      <c r="F4304" s="6"/>
      <c r="G4304" s="6"/>
      <c r="H4304" s="6"/>
      <c r="I4304" s="6"/>
      <c r="J4304" s="6"/>
      <c r="K4304" s="6"/>
      <c r="L4304" s="6"/>
    </row>
    <row r="4305" spans="1:16" x14ac:dyDescent="0.25">
      <c r="B4305" t="s">
        <v>36</v>
      </c>
      <c r="C4305" s="4"/>
      <c r="D4305" s="6"/>
      <c r="E4305" s="4"/>
      <c r="F4305" s="4"/>
      <c r="G4305" s="4"/>
      <c r="H4305" s="6"/>
      <c r="I4305" s="4"/>
      <c r="J4305" s="4"/>
      <c r="K4305" s="4"/>
      <c r="L4305" s="4"/>
    </row>
    <row r="4306" spans="1:16" x14ac:dyDescent="0.25">
      <c r="B4306" t="s">
        <v>33</v>
      </c>
      <c r="C4306" s="5" t="e">
        <f t="shared" ref="C4306:L4306" si="6365">C4305/C4304</f>
        <v>#DIV/0!</v>
      </c>
      <c r="D4306" s="5" t="e">
        <f t="shared" si="6365"/>
        <v>#DIV/0!</v>
      </c>
      <c r="E4306" s="5" t="e">
        <f t="shared" si="6365"/>
        <v>#DIV/0!</v>
      </c>
      <c r="F4306" s="5" t="e">
        <f t="shared" si="6365"/>
        <v>#DIV/0!</v>
      </c>
      <c r="G4306" s="5" t="e">
        <f t="shared" si="6365"/>
        <v>#DIV/0!</v>
      </c>
      <c r="H4306" s="5" t="e">
        <f t="shared" si="6365"/>
        <v>#DIV/0!</v>
      </c>
      <c r="I4306" s="5" t="e">
        <f t="shared" si="6365"/>
        <v>#DIV/0!</v>
      </c>
      <c r="J4306" s="5" t="e">
        <f t="shared" si="6365"/>
        <v>#DIV/0!</v>
      </c>
      <c r="K4306" s="5" t="e">
        <f t="shared" si="6365"/>
        <v>#DIV/0!</v>
      </c>
      <c r="L4306" s="5" t="e">
        <f t="shared" si="6365"/>
        <v>#DIV/0!</v>
      </c>
    </row>
    <row r="4307" spans="1:16" x14ac:dyDescent="0.25">
      <c r="B4307" t="s">
        <v>32</v>
      </c>
      <c r="C4307" s="4"/>
      <c r="D4307" s="4"/>
      <c r="E4307" s="4"/>
      <c r="F4307" s="4"/>
      <c r="G4307" s="4"/>
      <c r="H4307" s="4"/>
      <c r="I4307" s="4"/>
      <c r="J4307" s="4"/>
      <c r="K4307" s="4"/>
      <c r="L4307" s="4"/>
    </row>
    <row r="4309" spans="1:16" x14ac:dyDescent="0.25">
      <c r="A4309" t="s">
        <v>37</v>
      </c>
      <c r="B4309" t="s">
        <v>34</v>
      </c>
      <c r="C4309" s="3">
        <f t="shared" ref="C4309:C4310" si="6366">SUM(C4304:F4304)</f>
        <v>0</v>
      </c>
      <c r="D4309" s="3">
        <f t="shared" ref="D4309:D4310" si="6367">SUM(D4304:G4304)</f>
        <v>0</v>
      </c>
      <c r="E4309" s="3">
        <f t="shared" ref="E4309:E4310" si="6368">SUM(E4304:H4304)</f>
        <v>0</v>
      </c>
      <c r="F4309" s="3">
        <f t="shared" ref="F4309:F4310" si="6369">SUM(F4304:I4304)</f>
        <v>0</v>
      </c>
      <c r="G4309" s="3">
        <f t="shared" ref="G4309:G4310" si="6370">SUM(G4304:J4304)</f>
        <v>0</v>
      </c>
      <c r="H4309" s="3">
        <f t="shared" ref="H4309:H4310" si="6371">SUM(H4304:K4304)</f>
        <v>0</v>
      </c>
      <c r="I4309" s="3">
        <f t="shared" ref="I4309:I4310" si="6372">SUM(I4304:L4304)</f>
        <v>0</v>
      </c>
    </row>
    <row r="4310" spans="1:16" x14ac:dyDescent="0.25">
      <c r="B4310" t="s">
        <v>36</v>
      </c>
      <c r="C4310" s="3">
        <f t="shared" si="6366"/>
        <v>0</v>
      </c>
      <c r="D4310" s="3">
        <f t="shared" si="6367"/>
        <v>0</v>
      </c>
      <c r="E4310" s="3">
        <f t="shared" si="6368"/>
        <v>0</v>
      </c>
      <c r="F4310" s="3">
        <f t="shared" si="6369"/>
        <v>0</v>
      </c>
      <c r="G4310" s="3">
        <f t="shared" si="6370"/>
        <v>0</v>
      </c>
      <c r="H4310" s="3">
        <f t="shared" si="6371"/>
        <v>0</v>
      </c>
      <c r="I4310" s="3">
        <f t="shared" si="6372"/>
        <v>0</v>
      </c>
    </row>
    <row r="4311" spans="1:16" x14ac:dyDescent="0.25">
      <c r="B4311" t="s">
        <v>33</v>
      </c>
      <c r="C4311" s="1" t="e">
        <f t="shared" ref="C4311:I4311" si="6373">C4310/C4309</f>
        <v>#DIV/0!</v>
      </c>
      <c r="D4311" s="1" t="e">
        <f t="shared" si="6373"/>
        <v>#DIV/0!</v>
      </c>
      <c r="E4311" s="1" t="e">
        <f t="shared" si="6373"/>
        <v>#DIV/0!</v>
      </c>
      <c r="F4311" s="1" t="e">
        <f t="shared" si="6373"/>
        <v>#DIV/0!</v>
      </c>
      <c r="G4311" s="1" t="e">
        <f t="shared" si="6373"/>
        <v>#DIV/0!</v>
      </c>
      <c r="H4311" s="1" t="e">
        <f t="shared" si="6373"/>
        <v>#DIV/0!</v>
      </c>
      <c r="I4311" s="1" t="e">
        <f t="shared" si="6373"/>
        <v>#DIV/0!</v>
      </c>
    </row>
    <row r="4312" spans="1:16" x14ac:dyDescent="0.25">
      <c r="B4312" t="s">
        <v>32</v>
      </c>
      <c r="C4312">
        <f t="shared" ref="C4312" si="6374">SUM(C4307:F4307)</f>
        <v>0</v>
      </c>
      <c r="D4312">
        <f t="shared" ref="D4312" si="6375">SUM(D4307:G4307)</f>
        <v>0</v>
      </c>
      <c r="E4312">
        <f t="shared" ref="E4312" si="6376">SUM(E4307:H4307)</f>
        <v>0</v>
      </c>
      <c r="F4312">
        <f t="shared" ref="F4312" si="6377">SUM(F4307:I4307)</f>
        <v>0</v>
      </c>
      <c r="G4312">
        <f t="shared" ref="G4312" si="6378">SUM(G4307:J4307)</f>
        <v>0</v>
      </c>
      <c r="H4312">
        <f t="shared" ref="H4312" si="6379">SUM(H4307:K4307)</f>
        <v>0</v>
      </c>
      <c r="I4312">
        <f t="shared" ref="I4312" si="6380">SUM(I4307:L4307)</f>
        <v>0</v>
      </c>
    </row>
    <row r="4313" spans="1:16" x14ac:dyDescent="0.25">
      <c r="A4313" s="10"/>
      <c r="B4313" s="9"/>
      <c r="C4313" s="9"/>
      <c r="D4313" s="9"/>
      <c r="E4313" s="9"/>
      <c r="F4313" s="9"/>
      <c r="G4313" s="9"/>
      <c r="H4313" s="9"/>
      <c r="I4313" s="9"/>
    </row>
    <row r="4314" spans="1:16" x14ac:dyDescent="0.25">
      <c r="A4314" t="s">
        <v>35</v>
      </c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</row>
    <row r="4315" spans="1:16" x14ac:dyDescent="0.25">
      <c r="A4315" t="e">
        <f>B4315</f>
        <v>#DIV/0!</v>
      </c>
      <c r="B4315" t="e">
        <f>OR(AND(C4315:D4315),AND(C4315,E4315))</f>
        <v>#DIV/0!</v>
      </c>
      <c r="C4315" t="e">
        <f>AND(((C4309-D4309)/D4309)&gt;0,((C4304-D4304)/D4304)&gt;0,((C4309-E4309)/E4309)&gt;0,((C4304-E4304)/E4304)&gt;0)</f>
        <v>#DIV/0!</v>
      </c>
      <c r="D4315" t="e">
        <f>AND(((D4309-E4309)/E4309)&gt;0,((D4304-E4304)/E4304)&gt;0,((D4309-F4309)/F4309)&gt;0,((D4304-F4304)/F4304)&gt;0)</f>
        <v>#DIV/0!</v>
      </c>
      <c r="E4315" t="e">
        <f>AND(((E4309-F4309)/F4309)&gt;0,((E4304-F4304)/F4304)&gt;0,((E4309-G4309)/G4309)&gt;0,((E4304-G4304)/G4304)&gt;0)</f>
        <v>#DIV/0!</v>
      </c>
      <c r="F4315" t="e">
        <f>AND(((F4309-G4309)/G4309)&gt;0,((F4304-G4304)/G4304)&gt;0,((F4309-H4309)/H4309)&gt;0,((F4304-H4304)/H4304)&gt;0)</f>
        <v>#DIV/0!</v>
      </c>
      <c r="G4315" t="e">
        <f>AND(((G4309-H4309)/H4309)&gt;0,((G4304-H4304)/H4304)&gt;0,((G4309-I4309)/I4309)&gt;0,((G4304-I4304)/I4304)&gt;0)</f>
        <v>#DIV/0!</v>
      </c>
      <c r="H4315" t="e">
        <f>AND(((H4309-I4309)/I4309)&gt;0,((H4304-I4304)/I4304)&gt;0,((H4309-J4309)/J4309)&gt;0,((H4304-J4304)/J4304)&gt;0)</f>
        <v>#DIV/0!</v>
      </c>
      <c r="I4315" t="e">
        <f>AND(((I4309-J4309)/J4309)&gt;0,((I4304-J4304)/J4304)&gt;0,((I4309-K4309)/K4309)&gt;0,((I4304-K4304)/K4304)&gt;0)</f>
        <v>#DIV/0!</v>
      </c>
      <c r="J4315" t="e">
        <f>AND(((J4309-K4309)/K4309)&gt;0,((J4304-K4304)/K4304)&gt;0,((J4309-L4309)/L4309)&gt;0,((J4304-L4304)/L4304)&gt;0)</f>
        <v>#DIV/0!</v>
      </c>
      <c r="K4315" t="e">
        <f>AND(((K4309-L4309)/L4309)&gt;0,((K4304-L4304)/L4304)&gt;0,((K4309-M4309)/M4309)&gt;0,((K4304-M4304)/M4304)&gt;0)</f>
        <v>#DIV/0!</v>
      </c>
      <c r="L4315" t="e">
        <f>AND(((L4309-M4309)/M4309)&gt;0,((L4304-M4304)/M4304)&gt;0,((L4309-N4309)/N4309)&gt;0,((L4304-N4304)/N4304)&gt;0)</f>
        <v>#DIV/0!</v>
      </c>
    </row>
    <row r="4316" spans="1:16" x14ac:dyDescent="0.25">
      <c r="B4316" t="e">
        <f>OR(AND(C4316:D4316),AND(C4316,E4316))</f>
        <v>#DIV/0!</v>
      </c>
      <c r="C4316" t="e">
        <f>AND(((C4311-D4311)/D4311)&gt;0,((C4311-E4311)/E4311)&gt;0,((C4306-D4306)/D4306)&gt;0,((C4306-E4306)/E4306)&gt;0)</f>
        <v>#DIV/0!</v>
      </c>
      <c r="D4316" t="e">
        <f t="shared" ref="D4316:D4317" si="6381">AND(((D4311-E4311)/E4311)&gt;0,((D4311-F4311)/F4311)&gt;0,((D4306-E4306)/E4306)&gt;0,((D4306-F4306)/F4306)&gt;0)</f>
        <v>#DIV/0!</v>
      </c>
      <c r="E4316" t="e">
        <f t="shared" ref="E4316:E4317" si="6382">AND(((E4311-F4311)/F4311)&gt;0,((E4311-G4311)/G4311)&gt;0,((E4306-F4306)/F4306)&gt;0,((E4306-G4306)/G4306)&gt;0)</f>
        <v>#DIV/0!</v>
      </c>
      <c r="F4316" t="e">
        <f t="shared" ref="F4316:F4317" si="6383">AND(((F4311-G4311)/G4311)&gt;0,((F4311-H4311)/H4311)&gt;0,((F4306-G4306)/G4306)&gt;0,((F4306-H4306)/H4306)&gt;0)</f>
        <v>#DIV/0!</v>
      </c>
      <c r="G4316" t="e">
        <f t="shared" ref="G4316:G4317" si="6384">AND(((G4311-H4311)/H4311)&gt;0,((G4311-I4311)/I4311)&gt;0,((G4306-H4306)/H4306)&gt;0,((G4306-I4306)/I4306)&gt;0)</f>
        <v>#DIV/0!</v>
      </c>
      <c r="H4316" t="e">
        <f t="shared" ref="H4316:H4317" si="6385">AND(((H4311-I4311)/I4311)&gt;0,((H4311-J4311)/J4311)&gt;0,((H4306-I4306)/I4306)&gt;0,((H4306-J4306)/J4306)&gt;0)</f>
        <v>#DIV/0!</v>
      </c>
      <c r="I4316" t="e">
        <f t="shared" ref="I4316:I4317" si="6386">AND(((I4311-J4311)/J4311)&gt;0,((I4311-K4311)/K4311)&gt;0,((I4306-J4306)/J4306)&gt;0,((I4306-K4306)/K4306)&gt;0)</f>
        <v>#DIV/0!</v>
      </c>
      <c r="J4316" t="e">
        <f t="shared" ref="J4316:J4317" si="6387">AND(((J4311-K4311)/K4311)&gt;0,((J4311-L4311)/L4311)&gt;0,((J4306-K4306)/K4306)&gt;0,((J4306-L4306)/L4306)&gt;0)</f>
        <v>#DIV/0!</v>
      </c>
      <c r="K4316" t="e">
        <f t="shared" ref="K4316:K4317" si="6388">AND(((K4311-L4311)/L4311)&gt;0,((K4311-M4311)/M4311)&gt;0,((K4306-L4306)/L4306)&gt;0,((K4306-M4306)/M4306)&gt;0)</f>
        <v>#DIV/0!</v>
      </c>
      <c r="L4316" t="e">
        <f t="shared" ref="L4316:L4317" si="6389">AND(((L4311-M4311)/M4311)&gt;0,((L4311-N4311)/N4311)&gt;0,((L4306-M4306)/M4306)&gt;0,((L4306-N4306)/N4306)&gt;0)</f>
        <v>#DIV/0!</v>
      </c>
    </row>
    <row r="4317" spans="1:16" x14ac:dyDescent="0.25">
      <c r="B4317" t="e">
        <f>OR(AND(C4317:D4317),AND(C4317,E4317))</f>
        <v>#DIV/0!</v>
      </c>
      <c r="C4317" t="e">
        <f>AND(((C4312-D4312)/D4312)&gt;0,((C4312-E4312)/E4312)&gt;0,((C4307-D4307)/D4307)&gt;0,((C4307-E4307)/E4307)&gt;0)</f>
        <v>#DIV/0!</v>
      </c>
      <c r="D4317" t="e">
        <f t="shared" si="6381"/>
        <v>#DIV/0!</v>
      </c>
      <c r="E4317" t="e">
        <f t="shared" si="6382"/>
        <v>#DIV/0!</v>
      </c>
      <c r="F4317" t="e">
        <f t="shared" si="6383"/>
        <v>#DIV/0!</v>
      </c>
      <c r="G4317" t="e">
        <f t="shared" si="6384"/>
        <v>#DIV/0!</v>
      </c>
      <c r="H4317" t="e">
        <f t="shared" si="6385"/>
        <v>#DIV/0!</v>
      </c>
      <c r="I4317" t="e">
        <f t="shared" si="6386"/>
        <v>#DIV/0!</v>
      </c>
      <c r="J4317" t="e">
        <f t="shared" si="6387"/>
        <v>#DIV/0!</v>
      </c>
      <c r="K4317" t="e">
        <f t="shared" si="6388"/>
        <v>#DIV/0!</v>
      </c>
      <c r="L4317" t="e">
        <f t="shared" si="6389"/>
        <v>#DIV/0!</v>
      </c>
    </row>
    <row r="4319" spans="1:16" x14ac:dyDescent="0.25">
      <c r="A4319" s="7">
        <f>B4320</f>
        <v>0</v>
      </c>
      <c r="B4319" s="7" t="e">
        <f>OR(AND(C4332:D4332),AND(C4332,E4332))</f>
        <v>#DIV/0!</v>
      </c>
      <c r="C4319" s="7" t="e">
        <f>OR(AND(C4333:D4333),AND(C4333,E4333))</f>
        <v>#DIV/0!</v>
      </c>
      <c r="D4319" s="7" t="e">
        <f>OR(AND(C4334:D4334),AND(C4334,E4334))</f>
        <v>#DIV/0!</v>
      </c>
      <c r="E4319" s="7" t="str">
        <f>C4320</f>
        <v>JUN '21</v>
      </c>
      <c r="F4319" s="7" t="e">
        <f>OR(AND(D4332:E4332),AND(D4332,F4332))</f>
        <v>#DIV/0!</v>
      </c>
      <c r="G4319" s="7" t="e">
        <f>OR(AND(D4333:E4333),AND(D4333,F4333))</f>
        <v>#DIV/0!</v>
      </c>
      <c r="H4319" s="7" t="e">
        <f>OR(AND(D4334:E4334),AND(D4334,F4334))</f>
        <v>#DIV/0!</v>
      </c>
      <c r="I4319" s="7" t="str">
        <f>D4320</f>
        <v>MAR '21</v>
      </c>
      <c r="J4319" s="11">
        <f>A4330</f>
        <v>0</v>
      </c>
      <c r="K4319" s="7">
        <f>B4325</f>
        <v>0</v>
      </c>
      <c r="L4319" s="7"/>
      <c r="M4319" s="7"/>
      <c r="O4319" t="str">
        <f>"https://www.moneycontrol.com/financials/21stcenturymanagement/results/consolidated-quarterly-results/"&amp;M4319&amp;"/1"</f>
        <v>https://www.moneycontrol.com/financials/21stcenturymanagement/results/consolidated-quarterly-results//1</v>
      </c>
      <c r="P4319" t="str">
        <f>"https://www.moneycontrol.com/financials/21stcenturymanagement/results/consolidated-quarterly-results/"&amp;M4319&amp;"/2"</f>
        <v>https://www.moneycontrol.com/financials/21stcenturymanagement/results/consolidated-quarterly-results//2</v>
      </c>
    </row>
    <row r="4320" spans="1:16" x14ac:dyDescent="0.25">
      <c r="A4320" s="2" t="s">
        <v>49</v>
      </c>
      <c r="B4320" s="8"/>
      <c r="C4320" s="2" t="s">
        <v>50</v>
      </c>
      <c r="D4320" s="2" t="s">
        <v>48</v>
      </c>
      <c r="E4320" s="2" t="s">
        <v>47</v>
      </c>
      <c r="F4320" s="2" t="s">
        <v>51</v>
      </c>
      <c r="G4320" s="2" t="s">
        <v>46</v>
      </c>
      <c r="H4320" s="2" t="s">
        <v>45</v>
      </c>
      <c r="I4320" s="2" t="s">
        <v>44</v>
      </c>
      <c r="J4320" s="2" t="s">
        <v>43</v>
      </c>
      <c r="K4320" s="2" t="s">
        <v>42</v>
      </c>
      <c r="L4320" s="2" t="s">
        <v>41</v>
      </c>
      <c r="M4320" s="2"/>
      <c r="O4320" s="2"/>
    </row>
    <row r="4321" spans="1:16" x14ac:dyDescent="0.25">
      <c r="A4321" t="s">
        <v>38</v>
      </c>
      <c r="B4321" t="s">
        <v>34</v>
      </c>
      <c r="C4321" s="6"/>
      <c r="D4321" s="6"/>
      <c r="E4321" s="6"/>
      <c r="F4321" s="6"/>
      <c r="G4321" s="6"/>
      <c r="H4321" s="6"/>
      <c r="I4321" s="6"/>
      <c r="J4321" s="6"/>
      <c r="K4321" s="6"/>
      <c r="L4321" s="6"/>
    </row>
    <row r="4322" spans="1:16" x14ac:dyDescent="0.25">
      <c r="B4322" t="s">
        <v>36</v>
      </c>
      <c r="C4322" s="4"/>
      <c r="D4322" s="6"/>
      <c r="E4322" s="4"/>
      <c r="F4322" s="4"/>
      <c r="G4322" s="4"/>
      <c r="H4322" s="6"/>
      <c r="I4322" s="4"/>
      <c r="J4322" s="4"/>
      <c r="K4322" s="4"/>
      <c r="L4322" s="4"/>
    </row>
    <row r="4323" spans="1:16" x14ac:dyDescent="0.25">
      <c r="B4323" t="s">
        <v>33</v>
      </c>
      <c r="C4323" s="5" t="e">
        <f t="shared" ref="C4323:L4323" si="6390">C4322/C4321</f>
        <v>#DIV/0!</v>
      </c>
      <c r="D4323" s="5" t="e">
        <f t="shared" si="6390"/>
        <v>#DIV/0!</v>
      </c>
      <c r="E4323" s="5" t="e">
        <f t="shared" si="6390"/>
        <v>#DIV/0!</v>
      </c>
      <c r="F4323" s="5" t="e">
        <f t="shared" si="6390"/>
        <v>#DIV/0!</v>
      </c>
      <c r="G4323" s="5" t="e">
        <f t="shared" si="6390"/>
        <v>#DIV/0!</v>
      </c>
      <c r="H4323" s="5" t="e">
        <f t="shared" si="6390"/>
        <v>#DIV/0!</v>
      </c>
      <c r="I4323" s="5" t="e">
        <f t="shared" si="6390"/>
        <v>#DIV/0!</v>
      </c>
      <c r="J4323" s="5" t="e">
        <f t="shared" si="6390"/>
        <v>#DIV/0!</v>
      </c>
      <c r="K4323" s="5" t="e">
        <f t="shared" si="6390"/>
        <v>#DIV/0!</v>
      </c>
      <c r="L4323" s="5" t="e">
        <f t="shared" si="6390"/>
        <v>#DIV/0!</v>
      </c>
    </row>
    <row r="4324" spans="1:16" x14ac:dyDescent="0.25">
      <c r="B4324" t="s">
        <v>32</v>
      </c>
      <c r="C4324" s="4"/>
      <c r="D4324" s="4"/>
      <c r="E4324" s="4"/>
      <c r="F4324" s="4"/>
      <c r="G4324" s="4"/>
      <c r="H4324" s="4"/>
      <c r="I4324" s="4"/>
      <c r="J4324" s="4"/>
      <c r="K4324" s="4"/>
      <c r="L4324" s="4"/>
    </row>
    <row r="4326" spans="1:16" x14ac:dyDescent="0.25">
      <c r="A4326" t="s">
        <v>37</v>
      </c>
      <c r="B4326" t="s">
        <v>34</v>
      </c>
      <c r="C4326" s="3">
        <f t="shared" ref="C4326:C4327" si="6391">SUM(C4321:F4321)</f>
        <v>0</v>
      </c>
      <c r="D4326" s="3">
        <f t="shared" ref="D4326:D4327" si="6392">SUM(D4321:G4321)</f>
        <v>0</v>
      </c>
      <c r="E4326" s="3">
        <f t="shared" ref="E4326:E4327" si="6393">SUM(E4321:H4321)</f>
        <v>0</v>
      </c>
      <c r="F4326" s="3">
        <f t="shared" ref="F4326:F4327" si="6394">SUM(F4321:I4321)</f>
        <v>0</v>
      </c>
      <c r="G4326" s="3">
        <f t="shared" ref="G4326:G4327" si="6395">SUM(G4321:J4321)</f>
        <v>0</v>
      </c>
      <c r="H4326" s="3">
        <f t="shared" ref="H4326:H4327" si="6396">SUM(H4321:K4321)</f>
        <v>0</v>
      </c>
      <c r="I4326" s="3">
        <f t="shared" ref="I4326:I4327" si="6397">SUM(I4321:L4321)</f>
        <v>0</v>
      </c>
    </row>
    <row r="4327" spans="1:16" x14ac:dyDescent="0.25">
      <c r="B4327" t="s">
        <v>36</v>
      </c>
      <c r="C4327" s="3">
        <f t="shared" si="6391"/>
        <v>0</v>
      </c>
      <c r="D4327" s="3">
        <f t="shared" si="6392"/>
        <v>0</v>
      </c>
      <c r="E4327" s="3">
        <f t="shared" si="6393"/>
        <v>0</v>
      </c>
      <c r="F4327" s="3">
        <f t="shared" si="6394"/>
        <v>0</v>
      </c>
      <c r="G4327" s="3">
        <f t="shared" si="6395"/>
        <v>0</v>
      </c>
      <c r="H4327" s="3">
        <f t="shared" si="6396"/>
        <v>0</v>
      </c>
      <c r="I4327" s="3">
        <f t="shared" si="6397"/>
        <v>0</v>
      </c>
    </row>
    <row r="4328" spans="1:16" x14ac:dyDescent="0.25">
      <c r="B4328" t="s">
        <v>33</v>
      </c>
      <c r="C4328" s="1" t="e">
        <f t="shared" ref="C4328:I4328" si="6398">C4327/C4326</f>
        <v>#DIV/0!</v>
      </c>
      <c r="D4328" s="1" t="e">
        <f t="shared" si="6398"/>
        <v>#DIV/0!</v>
      </c>
      <c r="E4328" s="1" t="e">
        <f t="shared" si="6398"/>
        <v>#DIV/0!</v>
      </c>
      <c r="F4328" s="1" t="e">
        <f t="shared" si="6398"/>
        <v>#DIV/0!</v>
      </c>
      <c r="G4328" s="1" t="e">
        <f t="shared" si="6398"/>
        <v>#DIV/0!</v>
      </c>
      <c r="H4328" s="1" t="e">
        <f t="shared" si="6398"/>
        <v>#DIV/0!</v>
      </c>
      <c r="I4328" s="1" t="e">
        <f t="shared" si="6398"/>
        <v>#DIV/0!</v>
      </c>
    </row>
    <row r="4329" spans="1:16" x14ac:dyDescent="0.25">
      <c r="B4329" t="s">
        <v>32</v>
      </c>
      <c r="C4329">
        <f t="shared" ref="C4329" si="6399">SUM(C4324:F4324)</f>
        <v>0</v>
      </c>
      <c r="D4329">
        <f t="shared" ref="D4329" si="6400">SUM(D4324:G4324)</f>
        <v>0</v>
      </c>
      <c r="E4329">
        <f t="shared" ref="E4329" si="6401">SUM(E4324:H4324)</f>
        <v>0</v>
      </c>
      <c r="F4329">
        <f t="shared" ref="F4329" si="6402">SUM(F4324:I4324)</f>
        <v>0</v>
      </c>
      <c r="G4329">
        <f t="shared" ref="G4329" si="6403">SUM(G4324:J4324)</f>
        <v>0</v>
      </c>
      <c r="H4329">
        <f t="shared" ref="H4329" si="6404">SUM(H4324:K4324)</f>
        <v>0</v>
      </c>
      <c r="I4329">
        <f t="shared" ref="I4329" si="6405">SUM(I4324:L4324)</f>
        <v>0</v>
      </c>
    </row>
    <row r="4330" spans="1:16" x14ac:dyDescent="0.25">
      <c r="A4330" s="10"/>
      <c r="B4330" s="9"/>
      <c r="C4330" s="9"/>
      <c r="D4330" s="9"/>
      <c r="E4330" s="9"/>
      <c r="F4330" s="9"/>
      <c r="G4330" s="9"/>
      <c r="H4330" s="9"/>
      <c r="I4330" s="9"/>
    </row>
    <row r="4331" spans="1:16" x14ac:dyDescent="0.25">
      <c r="A4331" t="s">
        <v>35</v>
      </c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</row>
    <row r="4332" spans="1:16" x14ac:dyDescent="0.25">
      <c r="A4332" t="e">
        <f>B4332</f>
        <v>#DIV/0!</v>
      </c>
      <c r="B4332" t="e">
        <f>OR(AND(C4332:D4332),AND(C4332,E4332))</f>
        <v>#DIV/0!</v>
      </c>
      <c r="C4332" t="e">
        <f>AND(((C4326-D4326)/D4326)&gt;0,((C4321-D4321)/D4321)&gt;0,((C4326-E4326)/E4326)&gt;0,((C4321-E4321)/E4321)&gt;0)</f>
        <v>#DIV/0!</v>
      </c>
      <c r="D4332" t="e">
        <f>AND(((D4326-E4326)/E4326)&gt;0,((D4321-E4321)/E4321)&gt;0,((D4326-F4326)/F4326)&gt;0,((D4321-F4321)/F4321)&gt;0)</f>
        <v>#DIV/0!</v>
      </c>
      <c r="E4332" t="e">
        <f>AND(((E4326-F4326)/F4326)&gt;0,((E4321-F4321)/F4321)&gt;0,((E4326-G4326)/G4326)&gt;0,((E4321-G4321)/G4321)&gt;0)</f>
        <v>#DIV/0!</v>
      </c>
      <c r="F4332" t="e">
        <f>AND(((F4326-G4326)/G4326)&gt;0,((F4321-G4321)/G4321)&gt;0,((F4326-H4326)/H4326)&gt;0,((F4321-H4321)/H4321)&gt;0)</f>
        <v>#DIV/0!</v>
      </c>
      <c r="G4332" t="e">
        <f>AND(((G4326-H4326)/H4326)&gt;0,((G4321-H4321)/H4321)&gt;0,((G4326-I4326)/I4326)&gt;0,((G4321-I4321)/I4321)&gt;0)</f>
        <v>#DIV/0!</v>
      </c>
      <c r="H4332" t="e">
        <f>AND(((H4326-I4326)/I4326)&gt;0,((H4321-I4321)/I4321)&gt;0,((H4326-J4326)/J4326)&gt;0,((H4321-J4321)/J4321)&gt;0)</f>
        <v>#DIV/0!</v>
      </c>
      <c r="I4332" t="e">
        <f>AND(((I4326-J4326)/J4326)&gt;0,((I4321-J4321)/J4321)&gt;0,((I4326-K4326)/K4326)&gt;0,((I4321-K4321)/K4321)&gt;0)</f>
        <v>#DIV/0!</v>
      </c>
      <c r="J4332" t="e">
        <f>AND(((J4326-K4326)/K4326)&gt;0,((J4321-K4321)/K4321)&gt;0,((J4326-L4326)/L4326)&gt;0,((J4321-L4321)/L4321)&gt;0)</f>
        <v>#DIV/0!</v>
      </c>
      <c r="K4332" t="e">
        <f>AND(((K4326-L4326)/L4326)&gt;0,((K4321-L4321)/L4321)&gt;0,((K4326-M4326)/M4326)&gt;0,((K4321-M4321)/M4321)&gt;0)</f>
        <v>#DIV/0!</v>
      </c>
      <c r="L4332" t="e">
        <f>AND(((L4326-M4326)/M4326)&gt;0,((L4321-M4321)/M4321)&gt;0,((L4326-N4326)/N4326)&gt;0,((L4321-N4321)/N4321)&gt;0)</f>
        <v>#DIV/0!</v>
      </c>
    </row>
    <row r="4333" spans="1:16" x14ac:dyDescent="0.25">
      <c r="B4333" t="e">
        <f>OR(AND(C4333:D4333),AND(C4333,E4333))</f>
        <v>#DIV/0!</v>
      </c>
      <c r="C4333" t="e">
        <f>AND(((C4328-D4328)/D4328)&gt;0,((C4328-E4328)/E4328)&gt;0,((C4323-D4323)/D4323)&gt;0,((C4323-E4323)/E4323)&gt;0)</f>
        <v>#DIV/0!</v>
      </c>
      <c r="D4333" t="e">
        <f t="shared" ref="D4333:D4334" si="6406">AND(((D4328-E4328)/E4328)&gt;0,((D4328-F4328)/F4328)&gt;0,((D4323-E4323)/E4323)&gt;0,((D4323-F4323)/F4323)&gt;0)</f>
        <v>#DIV/0!</v>
      </c>
      <c r="E4333" t="e">
        <f t="shared" ref="E4333:E4334" si="6407">AND(((E4328-F4328)/F4328)&gt;0,((E4328-G4328)/G4328)&gt;0,((E4323-F4323)/F4323)&gt;0,((E4323-G4323)/G4323)&gt;0)</f>
        <v>#DIV/0!</v>
      </c>
      <c r="F4333" t="e">
        <f t="shared" ref="F4333:F4334" si="6408">AND(((F4328-G4328)/G4328)&gt;0,((F4328-H4328)/H4328)&gt;0,((F4323-G4323)/G4323)&gt;0,((F4323-H4323)/H4323)&gt;0)</f>
        <v>#DIV/0!</v>
      </c>
      <c r="G4333" t="e">
        <f t="shared" ref="G4333:G4334" si="6409">AND(((G4328-H4328)/H4328)&gt;0,((G4328-I4328)/I4328)&gt;0,((G4323-H4323)/H4323)&gt;0,((G4323-I4323)/I4323)&gt;0)</f>
        <v>#DIV/0!</v>
      </c>
      <c r="H4333" t="e">
        <f t="shared" ref="H4333:H4334" si="6410">AND(((H4328-I4328)/I4328)&gt;0,((H4328-J4328)/J4328)&gt;0,((H4323-I4323)/I4323)&gt;0,((H4323-J4323)/J4323)&gt;0)</f>
        <v>#DIV/0!</v>
      </c>
      <c r="I4333" t="e">
        <f t="shared" ref="I4333:I4334" si="6411">AND(((I4328-J4328)/J4328)&gt;0,((I4328-K4328)/K4328)&gt;0,((I4323-J4323)/J4323)&gt;0,((I4323-K4323)/K4323)&gt;0)</f>
        <v>#DIV/0!</v>
      </c>
      <c r="J4333" t="e">
        <f t="shared" ref="J4333:J4334" si="6412">AND(((J4328-K4328)/K4328)&gt;0,((J4328-L4328)/L4328)&gt;0,((J4323-K4323)/K4323)&gt;0,((J4323-L4323)/L4323)&gt;0)</f>
        <v>#DIV/0!</v>
      </c>
      <c r="K4333" t="e">
        <f t="shared" ref="K4333:K4334" si="6413">AND(((K4328-L4328)/L4328)&gt;0,((K4328-M4328)/M4328)&gt;0,((K4323-L4323)/L4323)&gt;0,((K4323-M4323)/M4323)&gt;0)</f>
        <v>#DIV/0!</v>
      </c>
      <c r="L4333" t="e">
        <f t="shared" ref="L4333:L4334" si="6414">AND(((L4328-M4328)/M4328)&gt;0,((L4328-N4328)/N4328)&gt;0,((L4323-M4323)/M4323)&gt;0,((L4323-N4323)/N4323)&gt;0)</f>
        <v>#DIV/0!</v>
      </c>
    </row>
    <row r="4334" spans="1:16" x14ac:dyDescent="0.25">
      <c r="B4334" t="e">
        <f>OR(AND(C4334:D4334),AND(C4334,E4334))</f>
        <v>#DIV/0!</v>
      </c>
      <c r="C4334" t="e">
        <f>AND(((C4329-D4329)/D4329)&gt;0,((C4329-E4329)/E4329)&gt;0,((C4324-D4324)/D4324)&gt;0,((C4324-E4324)/E4324)&gt;0)</f>
        <v>#DIV/0!</v>
      </c>
      <c r="D4334" t="e">
        <f t="shared" si="6406"/>
        <v>#DIV/0!</v>
      </c>
      <c r="E4334" t="e">
        <f t="shared" si="6407"/>
        <v>#DIV/0!</v>
      </c>
      <c r="F4334" t="e">
        <f t="shared" si="6408"/>
        <v>#DIV/0!</v>
      </c>
      <c r="G4334" t="e">
        <f t="shared" si="6409"/>
        <v>#DIV/0!</v>
      </c>
      <c r="H4334" t="e">
        <f t="shared" si="6410"/>
        <v>#DIV/0!</v>
      </c>
      <c r="I4334" t="e">
        <f t="shared" si="6411"/>
        <v>#DIV/0!</v>
      </c>
      <c r="J4334" t="e">
        <f t="shared" si="6412"/>
        <v>#DIV/0!</v>
      </c>
      <c r="K4334" t="e">
        <f t="shared" si="6413"/>
        <v>#DIV/0!</v>
      </c>
      <c r="L4334" t="e">
        <f t="shared" si="6414"/>
        <v>#DIV/0!</v>
      </c>
    </row>
    <row r="4336" spans="1:16" x14ac:dyDescent="0.25">
      <c r="A4336" s="7">
        <f>B4337</f>
        <v>0</v>
      </c>
      <c r="B4336" s="7" t="e">
        <f>OR(AND(C4349:D4349),AND(C4349,E4349))</f>
        <v>#DIV/0!</v>
      </c>
      <c r="C4336" s="7" t="e">
        <f>OR(AND(C4350:D4350),AND(C4350,E4350))</f>
        <v>#DIV/0!</v>
      </c>
      <c r="D4336" s="7" t="e">
        <f>OR(AND(C4351:D4351),AND(C4351,E4351))</f>
        <v>#DIV/0!</v>
      </c>
      <c r="E4336" s="7" t="str">
        <f>C4337</f>
        <v>JUN '21</v>
      </c>
      <c r="F4336" s="7" t="e">
        <f>OR(AND(D4349:E4349),AND(D4349,F4349))</f>
        <v>#DIV/0!</v>
      </c>
      <c r="G4336" s="7" t="e">
        <f>OR(AND(D4350:E4350),AND(D4350,F4350))</f>
        <v>#DIV/0!</v>
      </c>
      <c r="H4336" s="7" t="e">
        <f>OR(AND(D4351:E4351),AND(D4351,F4351))</f>
        <v>#DIV/0!</v>
      </c>
      <c r="I4336" s="7" t="str">
        <f>D4337</f>
        <v>MAR '21</v>
      </c>
      <c r="J4336" s="11">
        <f>A4347</f>
        <v>0</v>
      </c>
      <c r="K4336" s="7">
        <f>B4342</f>
        <v>0</v>
      </c>
      <c r="L4336" s="7"/>
      <c r="M4336" s="7"/>
      <c r="O4336" t="str">
        <f>"https://www.moneycontrol.com/financials/21stcenturymanagement/results/consolidated-quarterly-results/"&amp;M4336&amp;"/1"</f>
        <v>https://www.moneycontrol.com/financials/21stcenturymanagement/results/consolidated-quarterly-results//1</v>
      </c>
      <c r="P4336" t="str">
        <f>"https://www.moneycontrol.com/financials/21stcenturymanagement/results/consolidated-quarterly-results/"&amp;M4336&amp;"/2"</f>
        <v>https://www.moneycontrol.com/financials/21stcenturymanagement/results/consolidated-quarterly-results//2</v>
      </c>
    </row>
    <row r="4337" spans="1:15" x14ac:dyDescent="0.25">
      <c r="A4337" s="2" t="s">
        <v>49</v>
      </c>
      <c r="B4337" s="8"/>
      <c r="C4337" s="2" t="s">
        <v>50</v>
      </c>
      <c r="D4337" s="2" t="s">
        <v>48</v>
      </c>
      <c r="E4337" s="2" t="s">
        <v>47</v>
      </c>
      <c r="F4337" s="2" t="s">
        <v>51</v>
      </c>
      <c r="G4337" s="2" t="s">
        <v>46</v>
      </c>
      <c r="H4337" s="2" t="s">
        <v>45</v>
      </c>
      <c r="I4337" s="2" t="s">
        <v>44</v>
      </c>
      <c r="J4337" s="2" t="s">
        <v>43</v>
      </c>
      <c r="K4337" s="2" t="s">
        <v>42</v>
      </c>
      <c r="L4337" s="2" t="s">
        <v>41</v>
      </c>
      <c r="M4337" s="2"/>
      <c r="O4337" s="2"/>
    </row>
    <row r="4338" spans="1:15" x14ac:dyDescent="0.25">
      <c r="A4338" t="s">
        <v>38</v>
      </c>
      <c r="B4338" t="s">
        <v>34</v>
      </c>
      <c r="C4338" s="6"/>
      <c r="D4338" s="6"/>
      <c r="E4338" s="6"/>
      <c r="F4338" s="6"/>
      <c r="G4338" s="6"/>
      <c r="H4338" s="6"/>
      <c r="I4338" s="6"/>
      <c r="J4338" s="6"/>
      <c r="K4338" s="6"/>
      <c r="L4338" s="6"/>
    </row>
    <row r="4339" spans="1:15" x14ac:dyDescent="0.25">
      <c r="B4339" t="s">
        <v>36</v>
      </c>
      <c r="C4339" s="4"/>
      <c r="D4339" s="6"/>
      <c r="E4339" s="4"/>
      <c r="F4339" s="4"/>
      <c r="G4339" s="4"/>
      <c r="H4339" s="6"/>
      <c r="I4339" s="4"/>
      <c r="J4339" s="4"/>
      <c r="K4339" s="4"/>
      <c r="L4339" s="4"/>
    </row>
    <row r="4340" spans="1:15" x14ac:dyDescent="0.25">
      <c r="B4340" t="s">
        <v>33</v>
      </c>
      <c r="C4340" s="5" t="e">
        <f t="shared" ref="C4340:L4340" si="6415">C4339/C4338</f>
        <v>#DIV/0!</v>
      </c>
      <c r="D4340" s="5" t="e">
        <f t="shared" si="6415"/>
        <v>#DIV/0!</v>
      </c>
      <c r="E4340" s="5" t="e">
        <f t="shared" si="6415"/>
        <v>#DIV/0!</v>
      </c>
      <c r="F4340" s="5" t="e">
        <f t="shared" si="6415"/>
        <v>#DIV/0!</v>
      </c>
      <c r="G4340" s="5" t="e">
        <f t="shared" si="6415"/>
        <v>#DIV/0!</v>
      </c>
      <c r="H4340" s="5" t="e">
        <f t="shared" si="6415"/>
        <v>#DIV/0!</v>
      </c>
      <c r="I4340" s="5" t="e">
        <f t="shared" si="6415"/>
        <v>#DIV/0!</v>
      </c>
      <c r="J4340" s="5" t="e">
        <f t="shared" si="6415"/>
        <v>#DIV/0!</v>
      </c>
      <c r="K4340" s="5" t="e">
        <f t="shared" si="6415"/>
        <v>#DIV/0!</v>
      </c>
      <c r="L4340" s="5" t="e">
        <f t="shared" si="6415"/>
        <v>#DIV/0!</v>
      </c>
    </row>
    <row r="4341" spans="1:15" x14ac:dyDescent="0.25">
      <c r="B4341" t="s">
        <v>32</v>
      </c>
      <c r="C4341" s="4"/>
      <c r="D4341" s="4"/>
      <c r="E4341" s="4"/>
      <c r="F4341" s="4"/>
      <c r="G4341" s="4"/>
      <c r="H4341" s="4"/>
      <c r="I4341" s="4"/>
      <c r="J4341" s="4"/>
      <c r="K4341" s="4"/>
      <c r="L4341" s="4"/>
    </row>
    <row r="4343" spans="1:15" x14ac:dyDescent="0.25">
      <c r="A4343" t="s">
        <v>37</v>
      </c>
      <c r="B4343" t="s">
        <v>34</v>
      </c>
      <c r="C4343" s="3">
        <f t="shared" ref="C4343:C4344" si="6416">SUM(C4338:F4338)</f>
        <v>0</v>
      </c>
      <c r="D4343" s="3">
        <f t="shared" ref="D4343:D4344" si="6417">SUM(D4338:G4338)</f>
        <v>0</v>
      </c>
      <c r="E4343" s="3">
        <f t="shared" ref="E4343:E4344" si="6418">SUM(E4338:H4338)</f>
        <v>0</v>
      </c>
      <c r="F4343" s="3">
        <f t="shared" ref="F4343:F4344" si="6419">SUM(F4338:I4338)</f>
        <v>0</v>
      </c>
      <c r="G4343" s="3">
        <f t="shared" ref="G4343:G4344" si="6420">SUM(G4338:J4338)</f>
        <v>0</v>
      </c>
      <c r="H4343" s="3">
        <f t="shared" ref="H4343:H4344" si="6421">SUM(H4338:K4338)</f>
        <v>0</v>
      </c>
      <c r="I4343" s="3">
        <f t="shared" ref="I4343:I4344" si="6422">SUM(I4338:L4338)</f>
        <v>0</v>
      </c>
    </row>
    <row r="4344" spans="1:15" x14ac:dyDescent="0.25">
      <c r="B4344" t="s">
        <v>36</v>
      </c>
      <c r="C4344" s="3">
        <f t="shared" si="6416"/>
        <v>0</v>
      </c>
      <c r="D4344" s="3">
        <f t="shared" si="6417"/>
        <v>0</v>
      </c>
      <c r="E4344" s="3">
        <f t="shared" si="6418"/>
        <v>0</v>
      </c>
      <c r="F4344" s="3">
        <f t="shared" si="6419"/>
        <v>0</v>
      </c>
      <c r="G4344" s="3">
        <f t="shared" si="6420"/>
        <v>0</v>
      </c>
      <c r="H4344" s="3">
        <f t="shared" si="6421"/>
        <v>0</v>
      </c>
      <c r="I4344" s="3">
        <f t="shared" si="6422"/>
        <v>0</v>
      </c>
    </row>
    <row r="4345" spans="1:15" x14ac:dyDescent="0.25">
      <c r="B4345" t="s">
        <v>33</v>
      </c>
      <c r="C4345" s="1" t="e">
        <f t="shared" ref="C4345:I4345" si="6423">C4344/C4343</f>
        <v>#DIV/0!</v>
      </c>
      <c r="D4345" s="1" t="e">
        <f t="shared" si="6423"/>
        <v>#DIV/0!</v>
      </c>
      <c r="E4345" s="1" t="e">
        <f t="shared" si="6423"/>
        <v>#DIV/0!</v>
      </c>
      <c r="F4345" s="1" t="e">
        <f t="shared" si="6423"/>
        <v>#DIV/0!</v>
      </c>
      <c r="G4345" s="1" t="e">
        <f t="shared" si="6423"/>
        <v>#DIV/0!</v>
      </c>
      <c r="H4345" s="1" t="e">
        <f t="shared" si="6423"/>
        <v>#DIV/0!</v>
      </c>
      <c r="I4345" s="1" t="e">
        <f t="shared" si="6423"/>
        <v>#DIV/0!</v>
      </c>
    </row>
    <row r="4346" spans="1:15" x14ac:dyDescent="0.25">
      <c r="B4346" t="s">
        <v>32</v>
      </c>
      <c r="C4346">
        <f t="shared" ref="C4346" si="6424">SUM(C4341:F4341)</f>
        <v>0</v>
      </c>
      <c r="D4346">
        <f t="shared" ref="D4346" si="6425">SUM(D4341:G4341)</f>
        <v>0</v>
      </c>
      <c r="E4346">
        <f t="shared" ref="E4346" si="6426">SUM(E4341:H4341)</f>
        <v>0</v>
      </c>
      <c r="F4346">
        <f t="shared" ref="F4346" si="6427">SUM(F4341:I4341)</f>
        <v>0</v>
      </c>
      <c r="G4346">
        <f t="shared" ref="G4346" si="6428">SUM(G4341:J4341)</f>
        <v>0</v>
      </c>
      <c r="H4346">
        <f t="shared" ref="H4346" si="6429">SUM(H4341:K4341)</f>
        <v>0</v>
      </c>
      <c r="I4346">
        <f t="shared" ref="I4346" si="6430">SUM(I4341:L4341)</f>
        <v>0</v>
      </c>
    </row>
    <row r="4347" spans="1:15" x14ac:dyDescent="0.25">
      <c r="A4347" s="10"/>
      <c r="B4347" s="9"/>
      <c r="C4347" s="9"/>
      <c r="D4347" s="9"/>
      <c r="E4347" s="9"/>
      <c r="F4347" s="9"/>
      <c r="G4347" s="9"/>
      <c r="H4347" s="9"/>
      <c r="I4347" s="9"/>
    </row>
    <row r="4348" spans="1:15" x14ac:dyDescent="0.25">
      <c r="A4348" t="s">
        <v>35</v>
      </c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</row>
    <row r="4349" spans="1:15" x14ac:dyDescent="0.25">
      <c r="A4349" t="e">
        <f>B4349</f>
        <v>#DIV/0!</v>
      </c>
      <c r="B4349" t="e">
        <f>OR(AND(C4349:D4349),AND(C4349,E4349))</f>
        <v>#DIV/0!</v>
      </c>
      <c r="C4349" t="e">
        <f>AND(((C4343-D4343)/D4343)&gt;0,((C4338-D4338)/D4338)&gt;0,((C4343-E4343)/E4343)&gt;0,((C4338-E4338)/E4338)&gt;0)</f>
        <v>#DIV/0!</v>
      </c>
      <c r="D4349" t="e">
        <f>AND(((D4343-E4343)/E4343)&gt;0,((D4338-E4338)/E4338)&gt;0,((D4343-F4343)/F4343)&gt;0,((D4338-F4338)/F4338)&gt;0)</f>
        <v>#DIV/0!</v>
      </c>
      <c r="E4349" t="e">
        <f>AND(((E4343-F4343)/F4343)&gt;0,((E4338-F4338)/F4338)&gt;0,((E4343-G4343)/G4343)&gt;0,((E4338-G4338)/G4338)&gt;0)</f>
        <v>#DIV/0!</v>
      </c>
      <c r="F4349" t="e">
        <f>AND(((F4343-G4343)/G4343)&gt;0,((F4338-G4338)/G4338)&gt;0,((F4343-H4343)/H4343)&gt;0,((F4338-H4338)/H4338)&gt;0)</f>
        <v>#DIV/0!</v>
      </c>
      <c r="G4349" t="e">
        <f>AND(((G4343-H4343)/H4343)&gt;0,((G4338-H4338)/H4338)&gt;0,((G4343-I4343)/I4343)&gt;0,((G4338-I4338)/I4338)&gt;0)</f>
        <v>#DIV/0!</v>
      </c>
      <c r="H4349" t="e">
        <f>AND(((H4343-I4343)/I4343)&gt;0,((H4338-I4338)/I4338)&gt;0,((H4343-J4343)/J4343)&gt;0,((H4338-J4338)/J4338)&gt;0)</f>
        <v>#DIV/0!</v>
      </c>
      <c r="I4349" t="e">
        <f>AND(((I4343-J4343)/J4343)&gt;0,((I4338-J4338)/J4338)&gt;0,((I4343-K4343)/K4343)&gt;0,((I4338-K4338)/K4338)&gt;0)</f>
        <v>#DIV/0!</v>
      </c>
      <c r="J4349" t="e">
        <f>AND(((J4343-K4343)/K4343)&gt;0,((J4338-K4338)/K4338)&gt;0,((J4343-L4343)/L4343)&gt;0,((J4338-L4338)/L4338)&gt;0)</f>
        <v>#DIV/0!</v>
      </c>
      <c r="K4349" t="e">
        <f>AND(((K4343-L4343)/L4343)&gt;0,((K4338-L4338)/L4338)&gt;0,((K4343-M4343)/M4343)&gt;0,((K4338-M4338)/M4338)&gt;0)</f>
        <v>#DIV/0!</v>
      </c>
      <c r="L4349" t="e">
        <f>AND(((L4343-M4343)/M4343)&gt;0,((L4338-M4338)/M4338)&gt;0,((L4343-N4343)/N4343)&gt;0,((L4338-N4338)/N4338)&gt;0)</f>
        <v>#DIV/0!</v>
      </c>
    </row>
    <row r="4350" spans="1:15" x14ac:dyDescent="0.25">
      <c r="B4350" t="e">
        <f>OR(AND(C4350:D4350),AND(C4350,E4350))</f>
        <v>#DIV/0!</v>
      </c>
      <c r="C4350" t="e">
        <f>AND(((C4345-D4345)/D4345)&gt;0,((C4345-E4345)/E4345)&gt;0,((C4340-D4340)/D4340)&gt;0,((C4340-E4340)/E4340)&gt;0)</f>
        <v>#DIV/0!</v>
      </c>
      <c r="D4350" t="e">
        <f t="shared" ref="D4350:D4351" si="6431">AND(((D4345-E4345)/E4345)&gt;0,((D4345-F4345)/F4345)&gt;0,((D4340-E4340)/E4340)&gt;0,((D4340-F4340)/F4340)&gt;0)</f>
        <v>#DIV/0!</v>
      </c>
      <c r="E4350" t="e">
        <f t="shared" ref="E4350:E4351" si="6432">AND(((E4345-F4345)/F4345)&gt;0,((E4345-G4345)/G4345)&gt;0,((E4340-F4340)/F4340)&gt;0,((E4340-G4340)/G4340)&gt;0)</f>
        <v>#DIV/0!</v>
      </c>
      <c r="F4350" t="e">
        <f t="shared" ref="F4350:F4351" si="6433">AND(((F4345-G4345)/G4345)&gt;0,((F4345-H4345)/H4345)&gt;0,((F4340-G4340)/G4340)&gt;0,((F4340-H4340)/H4340)&gt;0)</f>
        <v>#DIV/0!</v>
      </c>
      <c r="G4350" t="e">
        <f t="shared" ref="G4350:G4351" si="6434">AND(((G4345-H4345)/H4345)&gt;0,((G4345-I4345)/I4345)&gt;0,((G4340-H4340)/H4340)&gt;0,((G4340-I4340)/I4340)&gt;0)</f>
        <v>#DIV/0!</v>
      </c>
      <c r="H4350" t="e">
        <f t="shared" ref="H4350:H4351" si="6435">AND(((H4345-I4345)/I4345)&gt;0,((H4345-J4345)/J4345)&gt;0,((H4340-I4340)/I4340)&gt;0,((H4340-J4340)/J4340)&gt;0)</f>
        <v>#DIV/0!</v>
      </c>
      <c r="I4350" t="e">
        <f t="shared" ref="I4350:I4351" si="6436">AND(((I4345-J4345)/J4345)&gt;0,((I4345-K4345)/K4345)&gt;0,((I4340-J4340)/J4340)&gt;0,((I4340-K4340)/K4340)&gt;0)</f>
        <v>#DIV/0!</v>
      </c>
      <c r="J4350" t="e">
        <f t="shared" ref="J4350:J4351" si="6437">AND(((J4345-K4345)/K4345)&gt;0,((J4345-L4345)/L4345)&gt;0,((J4340-K4340)/K4340)&gt;0,((J4340-L4340)/L4340)&gt;0)</f>
        <v>#DIV/0!</v>
      </c>
      <c r="K4350" t="e">
        <f t="shared" ref="K4350:K4351" si="6438">AND(((K4345-L4345)/L4345)&gt;0,((K4345-M4345)/M4345)&gt;0,((K4340-L4340)/L4340)&gt;0,((K4340-M4340)/M4340)&gt;0)</f>
        <v>#DIV/0!</v>
      </c>
      <c r="L4350" t="e">
        <f t="shared" ref="L4350:L4351" si="6439">AND(((L4345-M4345)/M4345)&gt;0,((L4345-N4345)/N4345)&gt;0,((L4340-M4340)/M4340)&gt;0,((L4340-N4340)/N4340)&gt;0)</f>
        <v>#DIV/0!</v>
      </c>
    </row>
    <row r="4351" spans="1:15" x14ac:dyDescent="0.25">
      <c r="B4351" t="e">
        <f>OR(AND(C4351:D4351),AND(C4351,E4351))</f>
        <v>#DIV/0!</v>
      </c>
      <c r="C4351" t="e">
        <f>AND(((C4346-D4346)/D4346)&gt;0,((C4346-E4346)/E4346)&gt;0,((C4341-D4341)/D4341)&gt;0,((C4341-E4341)/E4341)&gt;0)</f>
        <v>#DIV/0!</v>
      </c>
      <c r="D4351" t="e">
        <f t="shared" si="6431"/>
        <v>#DIV/0!</v>
      </c>
      <c r="E4351" t="e">
        <f t="shared" si="6432"/>
        <v>#DIV/0!</v>
      </c>
      <c r="F4351" t="e">
        <f t="shared" si="6433"/>
        <v>#DIV/0!</v>
      </c>
      <c r="G4351" t="e">
        <f t="shared" si="6434"/>
        <v>#DIV/0!</v>
      </c>
      <c r="H4351" t="e">
        <f t="shared" si="6435"/>
        <v>#DIV/0!</v>
      </c>
      <c r="I4351" t="e">
        <f t="shared" si="6436"/>
        <v>#DIV/0!</v>
      </c>
      <c r="J4351" t="e">
        <f t="shared" si="6437"/>
        <v>#DIV/0!</v>
      </c>
      <c r="K4351" t="e">
        <f t="shared" si="6438"/>
        <v>#DIV/0!</v>
      </c>
      <c r="L4351" t="e">
        <f t="shared" si="6439"/>
        <v>#DIV/0!</v>
      </c>
    </row>
    <row r="4353" spans="1:16" x14ac:dyDescent="0.25">
      <c r="A4353" s="7">
        <f>B4354</f>
        <v>0</v>
      </c>
      <c r="B4353" s="7" t="e">
        <f>OR(AND(C4366:D4366),AND(C4366,E4366))</f>
        <v>#DIV/0!</v>
      </c>
      <c r="C4353" s="7" t="e">
        <f>OR(AND(C4367:D4367),AND(C4367,E4367))</f>
        <v>#DIV/0!</v>
      </c>
      <c r="D4353" s="7" t="e">
        <f>OR(AND(C4368:D4368),AND(C4368,E4368))</f>
        <v>#DIV/0!</v>
      </c>
      <c r="E4353" s="7" t="str">
        <f>C4354</f>
        <v>JUN '21</v>
      </c>
      <c r="F4353" s="7" t="e">
        <f>OR(AND(D4366:E4366),AND(D4366,F4366))</f>
        <v>#DIV/0!</v>
      </c>
      <c r="G4353" s="7" t="e">
        <f>OR(AND(D4367:E4367),AND(D4367,F4367))</f>
        <v>#DIV/0!</v>
      </c>
      <c r="H4353" s="7" t="e">
        <f>OR(AND(D4368:E4368),AND(D4368,F4368))</f>
        <v>#DIV/0!</v>
      </c>
      <c r="I4353" s="7" t="str">
        <f>D4354</f>
        <v>MAR '21</v>
      </c>
      <c r="J4353" s="11">
        <f>A4364</f>
        <v>0</v>
      </c>
      <c r="K4353" s="7">
        <f>B4359</f>
        <v>0</v>
      </c>
      <c r="L4353" s="7"/>
      <c r="M4353" s="7"/>
      <c r="O4353" t="str">
        <f>"https://www.moneycontrol.com/financials/21stcenturymanagement/results/consolidated-quarterly-results/"&amp;M4353&amp;"/1"</f>
        <v>https://www.moneycontrol.com/financials/21stcenturymanagement/results/consolidated-quarterly-results//1</v>
      </c>
      <c r="P4353" t="str">
        <f>"https://www.moneycontrol.com/financials/21stcenturymanagement/results/consolidated-quarterly-results/"&amp;M4353&amp;"/2"</f>
        <v>https://www.moneycontrol.com/financials/21stcenturymanagement/results/consolidated-quarterly-results//2</v>
      </c>
    </row>
    <row r="4354" spans="1:16" x14ac:dyDescent="0.25">
      <c r="A4354" s="2" t="s">
        <v>49</v>
      </c>
      <c r="B4354" s="8"/>
      <c r="C4354" s="2" t="s">
        <v>50</v>
      </c>
      <c r="D4354" s="2" t="s">
        <v>48</v>
      </c>
      <c r="E4354" s="2" t="s">
        <v>47</v>
      </c>
      <c r="F4354" s="2" t="s">
        <v>51</v>
      </c>
      <c r="G4354" s="2" t="s">
        <v>46</v>
      </c>
      <c r="H4354" s="2" t="s">
        <v>45</v>
      </c>
      <c r="I4354" s="2" t="s">
        <v>44</v>
      </c>
      <c r="J4354" s="2" t="s">
        <v>43</v>
      </c>
      <c r="K4354" s="2" t="s">
        <v>42</v>
      </c>
      <c r="L4354" s="2" t="s">
        <v>41</v>
      </c>
      <c r="M4354" s="2"/>
      <c r="O4354" s="2"/>
    </row>
    <row r="4355" spans="1:16" x14ac:dyDescent="0.25">
      <c r="A4355" t="s">
        <v>38</v>
      </c>
      <c r="B4355" t="s">
        <v>34</v>
      </c>
      <c r="C4355" s="6"/>
      <c r="D4355" s="6"/>
      <c r="E4355" s="6"/>
      <c r="F4355" s="6"/>
      <c r="G4355" s="6"/>
      <c r="H4355" s="6"/>
      <c r="I4355" s="6"/>
      <c r="J4355" s="6"/>
      <c r="K4355" s="6"/>
      <c r="L4355" s="6"/>
    </row>
    <row r="4356" spans="1:16" x14ac:dyDescent="0.25">
      <c r="B4356" t="s">
        <v>36</v>
      </c>
      <c r="C4356" s="4"/>
      <c r="D4356" s="6"/>
      <c r="E4356" s="4"/>
      <c r="F4356" s="4"/>
      <c r="G4356" s="4"/>
      <c r="H4356" s="6"/>
      <c r="I4356" s="4"/>
      <c r="J4356" s="4"/>
      <c r="K4356" s="4"/>
      <c r="L4356" s="4"/>
    </row>
    <row r="4357" spans="1:16" x14ac:dyDescent="0.25">
      <c r="B4357" t="s">
        <v>33</v>
      </c>
      <c r="C4357" s="5" t="e">
        <f t="shared" ref="C4357:L4357" si="6440">C4356/C4355</f>
        <v>#DIV/0!</v>
      </c>
      <c r="D4357" s="5" t="e">
        <f t="shared" si="6440"/>
        <v>#DIV/0!</v>
      </c>
      <c r="E4357" s="5" t="e">
        <f t="shared" si="6440"/>
        <v>#DIV/0!</v>
      </c>
      <c r="F4357" s="5" t="e">
        <f t="shared" si="6440"/>
        <v>#DIV/0!</v>
      </c>
      <c r="G4357" s="5" t="e">
        <f t="shared" si="6440"/>
        <v>#DIV/0!</v>
      </c>
      <c r="H4357" s="5" t="e">
        <f t="shared" si="6440"/>
        <v>#DIV/0!</v>
      </c>
      <c r="I4357" s="5" t="e">
        <f t="shared" si="6440"/>
        <v>#DIV/0!</v>
      </c>
      <c r="J4357" s="5" t="e">
        <f t="shared" si="6440"/>
        <v>#DIV/0!</v>
      </c>
      <c r="K4357" s="5" t="e">
        <f t="shared" si="6440"/>
        <v>#DIV/0!</v>
      </c>
      <c r="L4357" s="5" t="e">
        <f t="shared" si="6440"/>
        <v>#DIV/0!</v>
      </c>
    </row>
    <row r="4358" spans="1:16" x14ac:dyDescent="0.25">
      <c r="B4358" t="s">
        <v>32</v>
      </c>
      <c r="C4358" s="4"/>
      <c r="D4358" s="4"/>
      <c r="E4358" s="4"/>
      <c r="F4358" s="4"/>
      <c r="G4358" s="4"/>
      <c r="H4358" s="4"/>
      <c r="I4358" s="4"/>
      <c r="J4358" s="4"/>
      <c r="K4358" s="4"/>
      <c r="L4358" s="4"/>
    </row>
    <row r="4360" spans="1:16" x14ac:dyDescent="0.25">
      <c r="A4360" t="s">
        <v>37</v>
      </c>
      <c r="B4360" t="s">
        <v>34</v>
      </c>
      <c r="C4360" s="3">
        <f t="shared" ref="C4360:C4361" si="6441">SUM(C4355:F4355)</f>
        <v>0</v>
      </c>
      <c r="D4360" s="3">
        <f t="shared" ref="D4360:D4361" si="6442">SUM(D4355:G4355)</f>
        <v>0</v>
      </c>
      <c r="E4360" s="3">
        <f t="shared" ref="E4360:E4361" si="6443">SUM(E4355:H4355)</f>
        <v>0</v>
      </c>
      <c r="F4360" s="3">
        <f t="shared" ref="F4360:F4361" si="6444">SUM(F4355:I4355)</f>
        <v>0</v>
      </c>
      <c r="G4360" s="3">
        <f t="shared" ref="G4360:G4361" si="6445">SUM(G4355:J4355)</f>
        <v>0</v>
      </c>
      <c r="H4360" s="3">
        <f t="shared" ref="H4360:H4361" si="6446">SUM(H4355:K4355)</f>
        <v>0</v>
      </c>
      <c r="I4360" s="3">
        <f t="shared" ref="I4360:I4361" si="6447">SUM(I4355:L4355)</f>
        <v>0</v>
      </c>
    </row>
    <row r="4361" spans="1:16" x14ac:dyDescent="0.25">
      <c r="B4361" t="s">
        <v>36</v>
      </c>
      <c r="C4361" s="3">
        <f t="shared" si="6441"/>
        <v>0</v>
      </c>
      <c r="D4361" s="3">
        <f t="shared" si="6442"/>
        <v>0</v>
      </c>
      <c r="E4361" s="3">
        <f t="shared" si="6443"/>
        <v>0</v>
      </c>
      <c r="F4361" s="3">
        <f t="shared" si="6444"/>
        <v>0</v>
      </c>
      <c r="G4361" s="3">
        <f t="shared" si="6445"/>
        <v>0</v>
      </c>
      <c r="H4361" s="3">
        <f t="shared" si="6446"/>
        <v>0</v>
      </c>
      <c r="I4361" s="3">
        <f t="shared" si="6447"/>
        <v>0</v>
      </c>
    </row>
    <row r="4362" spans="1:16" x14ac:dyDescent="0.25">
      <c r="B4362" t="s">
        <v>33</v>
      </c>
      <c r="C4362" s="1" t="e">
        <f t="shared" ref="C4362:I4362" si="6448">C4361/C4360</f>
        <v>#DIV/0!</v>
      </c>
      <c r="D4362" s="1" t="e">
        <f t="shared" si="6448"/>
        <v>#DIV/0!</v>
      </c>
      <c r="E4362" s="1" t="e">
        <f t="shared" si="6448"/>
        <v>#DIV/0!</v>
      </c>
      <c r="F4362" s="1" t="e">
        <f t="shared" si="6448"/>
        <v>#DIV/0!</v>
      </c>
      <c r="G4362" s="1" t="e">
        <f t="shared" si="6448"/>
        <v>#DIV/0!</v>
      </c>
      <c r="H4362" s="1" t="e">
        <f t="shared" si="6448"/>
        <v>#DIV/0!</v>
      </c>
      <c r="I4362" s="1" t="e">
        <f t="shared" si="6448"/>
        <v>#DIV/0!</v>
      </c>
    </row>
    <row r="4363" spans="1:16" x14ac:dyDescent="0.25">
      <c r="B4363" t="s">
        <v>32</v>
      </c>
      <c r="C4363">
        <f t="shared" ref="C4363" si="6449">SUM(C4358:F4358)</f>
        <v>0</v>
      </c>
      <c r="D4363">
        <f t="shared" ref="D4363" si="6450">SUM(D4358:G4358)</f>
        <v>0</v>
      </c>
      <c r="E4363">
        <f t="shared" ref="E4363" si="6451">SUM(E4358:H4358)</f>
        <v>0</v>
      </c>
      <c r="F4363">
        <f t="shared" ref="F4363" si="6452">SUM(F4358:I4358)</f>
        <v>0</v>
      </c>
      <c r="G4363">
        <f t="shared" ref="G4363" si="6453">SUM(G4358:J4358)</f>
        <v>0</v>
      </c>
      <c r="H4363">
        <f t="shared" ref="H4363" si="6454">SUM(H4358:K4358)</f>
        <v>0</v>
      </c>
      <c r="I4363">
        <f t="shared" ref="I4363" si="6455">SUM(I4358:L4358)</f>
        <v>0</v>
      </c>
    </row>
    <row r="4364" spans="1:16" x14ac:dyDescent="0.25">
      <c r="A4364" s="10"/>
      <c r="B4364" s="9"/>
      <c r="C4364" s="9"/>
      <c r="D4364" s="9"/>
      <c r="E4364" s="9"/>
      <c r="F4364" s="9"/>
      <c r="G4364" s="9"/>
      <c r="H4364" s="9"/>
      <c r="I4364" s="9"/>
    </row>
    <row r="4365" spans="1:16" x14ac:dyDescent="0.25">
      <c r="A4365" t="s">
        <v>35</v>
      </c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</row>
    <row r="4366" spans="1:16" x14ac:dyDescent="0.25">
      <c r="A4366" t="e">
        <f>B4366</f>
        <v>#DIV/0!</v>
      </c>
      <c r="B4366" t="e">
        <f>OR(AND(C4366:D4366),AND(C4366,E4366))</f>
        <v>#DIV/0!</v>
      </c>
      <c r="C4366" t="e">
        <f>AND(((C4360-D4360)/D4360)&gt;0,((C4355-D4355)/D4355)&gt;0,((C4360-E4360)/E4360)&gt;0,((C4355-E4355)/E4355)&gt;0)</f>
        <v>#DIV/0!</v>
      </c>
      <c r="D4366" t="e">
        <f>AND(((D4360-E4360)/E4360)&gt;0,((D4355-E4355)/E4355)&gt;0,((D4360-F4360)/F4360)&gt;0,((D4355-F4355)/F4355)&gt;0)</f>
        <v>#DIV/0!</v>
      </c>
      <c r="E4366" t="e">
        <f>AND(((E4360-F4360)/F4360)&gt;0,((E4355-F4355)/F4355)&gt;0,((E4360-G4360)/G4360)&gt;0,((E4355-G4355)/G4355)&gt;0)</f>
        <v>#DIV/0!</v>
      </c>
      <c r="F4366" t="e">
        <f>AND(((F4360-G4360)/G4360)&gt;0,((F4355-G4355)/G4355)&gt;0,((F4360-H4360)/H4360)&gt;0,((F4355-H4355)/H4355)&gt;0)</f>
        <v>#DIV/0!</v>
      </c>
      <c r="G4366" t="e">
        <f>AND(((G4360-H4360)/H4360)&gt;0,((G4355-H4355)/H4355)&gt;0,((G4360-I4360)/I4360)&gt;0,((G4355-I4355)/I4355)&gt;0)</f>
        <v>#DIV/0!</v>
      </c>
      <c r="H4366" t="e">
        <f>AND(((H4360-I4360)/I4360)&gt;0,((H4355-I4355)/I4355)&gt;0,((H4360-J4360)/J4360)&gt;0,((H4355-J4355)/J4355)&gt;0)</f>
        <v>#DIV/0!</v>
      </c>
      <c r="I4366" t="e">
        <f>AND(((I4360-J4360)/J4360)&gt;0,((I4355-J4355)/J4355)&gt;0,((I4360-K4360)/K4360)&gt;0,((I4355-K4355)/K4355)&gt;0)</f>
        <v>#DIV/0!</v>
      </c>
      <c r="J4366" t="e">
        <f>AND(((J4360-K4360)/K4360)&gt;0,((J4355-K4355)/K4355)&gt;0,((J4360-L4360)/L4360)&gt;0,((J4355-L4355)/L4355)&gt;0)</f>
        <v>#DIV/0!</v>
      </c>
      <c r="K4366" t="e">
        <f>AND(((K4360-L4360)/L4360)&gt;0,((K4355-L4355)/L4355)&gt;0,((K4360-M4360)/M4360)&gt;0,((K4355-M4355)/M4355)&gt;0)</f>
        <v>#DIV/0!</v>
      </c>
      <c r="L4366" t="e">
        <f>AND(((L4360-M4360)/M4360)&gt;0,((L4355-M4355)/M4355)&gt;0,((L4360-N4360)/N4360)&gt;0,((L4355-N4355)/N4355)&gt;0)</f>
        <v>#DIV/0!</v>
      </c>
    </row>
    <row r="4367" spans="1:16" x14ac:dyDescent="0.25">
      <c r="B4367" t="e">
        <f>OR(AND(C4367:D4367),AND(C4367,E4367))</f>
        <v>#DIV/0!</v>
      </c>
      <c r="C4367" t="e">
        <f>AND(((C4362-D4362)/D4362)&gt;0,((C4362-E4362)/E4362)&gt;0,((C4357-D4357)/D4357)&gt;0,((C4357-E4357)/E4357)&gt;0)</f>
        <v>#DIV/0!</v>
      </c>
      <c r="D4367" t="e">
        <f t="shared" ref="D4367:D4368" si="6456">AND(((D4362-E4362)/E4362)&gt;0,((D4362-F4362)/F4362)&gt;0,((D4357-E4357)/E4357)&gt;0,((D4357-F4357)/F4357)&gt;0)</f>
        <v>#DIV/0!</v>
      </c>
      <c r="E4367" t="e">
        <f t="shared" ref="E4367:E4368" si="6457">AND(((E4362-F4362)/F4362)&gt;0,((E4362-G4362)/G4362)&gt;0,((E4357-F4357)/F4357)&gt;0,((E4357-G4357)/G4357)&gt;0)</f>
        <v>#DIV/0!</v>
      </c>
      <c r="F4367" t="e">
        <f t="shared" ref="F4367:F4368" si="6458">AND(((F4362-G4362)/G4362)&gt;0,((F4362-H4362)/H4362)&gt;0,((F4357-G4357)/G4357)&gt;0,((F4357-H4357)/H4357)&gt;0)</f>
        <v>#DIV/0!</v>
      </c>
      <c r="G4367" t="e">
        <f t="shared" ref="G4367:G4368" si="6459">AND(((G4362-H4362)/H4362)&gt;0,((G4362-I4362)/I4362)&gt;0,((G4357-H4357)/H4357)&gt;0,((G4357-I4357)/I4357)&gt;0)</f>
        <v>#DIV/0!</v>
      </c>
      <c r="H4367" t="e">
        <f t="shared" ref="H4367:H4368" si="6460">AND(((H4362-I4362)/I4362)&gt;0,((H4362-J4362)/J4362)&gt;0,((H4357-I4357)/I4357)&gt;0,((H4357-J4357)/J4357)&gt;0)</f>
        <v>#DIV/0!</v>
      </c>
      <c r="I4367" t="e">
        <f t="shared" ref="I4367:I4368" si="6461">AND(((I4362-J4362)/J4362)&gt;0,((I4362-K4362)/K4362)&gt;0,((I4357-J4357)/J4357)&gt;0,((I4357-K4357)/K4357)&gt;0)</f>
        <v>#DIV/0!</v>
      </c>
      <c r="J4367" t="e">
        <f t="shared" ref="J4367:J4368" si="6462">AND(((J4362-K4362)/K4362)&gt;0,((J4362-L4362)/L4362)&gt;0,((J4357-K4357)/K4357)&gt;0,((J4357-L4357)/L4357)&gt;0)</f>
        <v>#DIV/0!</v>
      </c>
      <c r="K4367" t="e">
        <f t="shared" ref="K4367:K4368" si="6463">AND(((K4362-L4362)/L4362)&gt;0,((K4362-M4362)/M4362)&gt;0,((K4357-L4357)/L4357)&gt;0,((K4357-M4357)/M4357)&gt;0)</f>
        <v>#DIV/0!</v>
      </c>
      <c r="L4367" t="e">
        <f t="shared" ref="L4367:L4368" si="6464">AND(((L4362-M4362)/M4362)&gt;0,((L4362-N4362)/N4362)&gt;0,((L4357-M4357)/M4357)&gt;0,((L4357-N4357)/N4357)&gt;0)</f>
        <v>#DIV/0!</v>
      </c>
    </row>
    <row r="4368" spans="1:16" x14ac:dyDescent="0.25">
      <c r="B4368" t="e">
        <f>OR(AND(C4368:D4368),AND(C4368,E4368))</f>
        <v>#DIV/0!</v>
      </c>
      <c r="C4368" t="e">
        <f>AND(((C4363-D4363)/D4363)&gt;0,((C4363-E4363)/E4363)&gt;0,((C4358-D4358)/D4358)&gt;0,((C4358-E4358)/E4358)&gt;0)</f>
        <v>#DIV/0!</v>
      </c>
      <c r="D4368" t="e">
        <f t="shared" si="6456"/>
        <v>#DIV/0!</v>
      </c>
      <c r="E4368" t="e">
        <f t="shared" si="6457"/>
        <v>#DIV/0!</v>
      </c>
      <c r="F4368" t="e">
        <f t="shared" si="6458"/>
        <v>#DIV/0!</v>
      </c>
      <c r="G4368" t="e">
        <f t="shared" si="6459"/>
        <v>#DIV/0!</v>
      </c>
      <c r="H4368" t="e">
        <f t="shared" si="6460"/>
        <v>#DIV/0!</v>
      </c>
      <c r="I4368" t="e">
        <f t="shared" si="6461"/>
        <v>#DIV/0!</v>
      </c>
      <c r="J4368" t="e">
        <f t="shared" si="6462"/>
        <v>#DIV/0!</v>
      </c>
      <c r="K4368" t="e">
        <f t="shared" si="6463"/>
        <v>#DIV/0!</v>
      </c>
      <c r="L4368" t="e">
        <f t="shared" si="6464"/>
        <v>#DIV/0!</v>
      </c>
    </row>
    <row r="4370" spans="1:16" x14ac:dyDescent="0.25">
      <c r="A4370" s="7">
        <f>B4371</f>
        <v>0</v>
      </c>
      <c r="B4370" s="7" t="e">
        <f>OR(AND(C4383:D4383),AND(C4383,E4383))</f>
        <v>#DIV/0!</v>
      </c>
      <c r="C4370" s="7" t="e">
        <f>OR(AND(C4384:D4384),AND(C4384,E4384))</f>
        <v>#DIV/0!</v>
      </c>
      <c r="D4370" s="7" t="e">
        <f>OR(AND(C4385:D4385),AND(C4385,E4385))</f>
        <v>#DIV/0!</v>
      </c>
      <c r="E4370" s="7" t="str">
        <f>C4371</f>
        <v>JUN '21</v>
      </c>
      <c r="F4370" s="7" t="e">
        <f>OR(AND(D4383:E4383),AND(D4383,F4383))</f>
        <v>#DIV/0!</v>
      </c>
      <c r="G4370" s="7" t="e">
        <f>OR(AND(D4384:E4384),AND(D4384,F4384))</f>
        <v>#DIV/0!</v>
      </c>
      <c r="H4370" s="7" t="e">
        <f>OR(AND(D4385:E4385),AND(D4385,F4385))</f>
        <v>#DIV/0!</v>
      </c>
      <c r="I4370" s="7" t="str">
        <f>D4371</f>
        <v>MAR '21</v>
      </c>
      <c r="J4370" s="11">
        <f>A4381</f>
        <v>0</v>
      </c>
      <c r="K4370" s="7">
        <f>B4376</f>
        <v>0</v>
      </c>
      <c r="L4370" s="7"/>
      <c r="M4370" s="7"/>
      <c r="O4370" t="str">
        <f>"https://www.moneycontrol.com/financials/21stcenturymanagement/results/consolidated-quarterly-results/"&amp;M4370&amp;"/1"</f>
        <v>https://www.moneycontrol.com/financials/21stcenturymanagement/results/consolidated-quarterly-results//1</v>
      </c>
      <c r="P4370" t="str">
        <f>"https://www.moneycontrol.com/financials/21stcenturymanagement/results/consolidated-quarterly-results/"&amp;M4370&amp;"/2"</f>
        <v>https://www.moneycontrol.com/financials/21stcenturymanagement/results/consolidated-quarterly-results//2</v>
      </c>
    </row>
    <row r="4371" spans="1:16" x14ac:dyDescent="0.25">
      <c r="A4371" s="2" t="s">
        <v>49</v>
      </c>
      <c r="B4371" s="8"/>
      <c r="C4371" s="2" t="s">
        <v>50</v>
      </c>
      <c r="D4371" s="2" t="s">
        <v>48</v>
      </c>
      <c r="E4371" s="2" t="s">
        <v>47</v>
      </c>
      <c r="F4371" s="2" t="s">
        <v>51</v>
      </c>
      <c r="G4371" s="2" t="s">
        <v>46</v>
      </c>
      <c r="H4371" s="2" t="s">
        <v>45</v>
      </c>
      <c r="I4371" s="2" t="s">
        <v>44</v>
      </c>
      <c r="J4371" s="2" t="s">
        <v>43</v>
      </c>
      <c r="K4371" s="2" t="s">
        <v>42</v>
      </c>
      <c r="L4371" s="2" t="s">
        <v>41</v>
      </c>
      <c r="M4371" s="2"/>
      <c r="O4371" s="2"/>
    </row>
    <row r="4372" spans="1:16" x14ac:dyDescent="0.25">
      <c r="A4372" t="s">
        <v>38</v>
      </c>
      <c r="B4372" t="s">
        <v>34</v>
      </c>
      <c r="C4372" s="6"/>
      <c r="D4372" s="6"/>
      <c r="E4372" s="6"/>
      <c r="F4372" s="6"/>
      <c r="G4372" s="6"/>
      <c r="H4372" s="6"/>
      <c r="I4372" s="6"/>
      <c r="J4372" s="6"/>
      <c r="K4372" s="6"/>
      <c r="L4372" s="6"/>
    </row>
    <row r="4373" spans="1:16" x14ac:dyDescent="0.25">
      <c r="B4373" t="s">
        <v>36</v>
      </c>
      <c r="C4373" s="4"/>
      <c r="D4373" s="6"/>
      <c r="E4373" s="4"/>
      <c r="F4373" s="4"/>
      <c r="G4373" s="4"/>
      <c r="H4373" s="6"/>
      <c r="I4373" s="4"/>
      <c r="J4373" s="4"/>
      <c r="K4373" s="4"/>
      <c r="L4373" s="4"/>
    </row>
    <row r="4374" spans="1:16" x14ac:dyDescent="0.25">
      <c r="B4374" t="s">
        <v>33</v>
      </c>
      <c r="C4374" s="5" t="e">
        <f t="shared" ref="C4374:L4374" si="6465">C4373/C4372</f>
        <v>#DIV/0!</v>
      </c>
      <c r="D4374" s="5" t="e">
        <f t="shared" si="6465"/>
        <v>#DIV/0!</v>
      </c>
      <c r="E4374" s="5" t="e">
        <f t="shared" si="6465"/>
        <v>#DIV/0!</v>
      </c>
      <c r="F4374" s="5" t="e">
        <f t="shared" si="6465"/>
        <v>#DIV/0!</v>
      </c>
      <c r="G4374" s="5" t="e">
        <f t="shared" si="6465"/>
        <v>#DIV/0!</v>
      </c>
      <c r="H4374" s="5" t="e">
        <f t="shared" si="6465"/>
        <v>#DIV/0!</v>
      </c>
      <c r="I4374" s="5" t="e">
        <f t="shared" si="6465"/>
        <v>#DIV/0!</v>
      </c>
      <c r="J4374" s="5" t="e">
        <f t="shared" si="6465"/>
        <v>#DIV/0!</v>
      </c>
      <c r="K4374" s="5" t="e">
        <f t="shared" si="6465"/>
        <v>#DIV/0!</v>
      </c>
      <c r="L4374" s="5" t="e">
        <f t="shared" si="6465"/>
        <v>#DIV/0!</v>
      </c>
    </row>
    <row r="4375" spans="1:16" x14ac:dyDescent="0.25">
      <c r="B4375" t="s">
        <v>32</v>
      </c>
      <c r="C4375" s="4"/>
      <c r="D4375" s="4"/>
      <c r="E4375" s="4"/>
      <c r="F4375" s="4"/>
      <c r="G4375" s="4"/>
      <c r="H4375" s="4"/>
      <c r="I4375" s="4"/>
      <c r="J4375" s="4"/>
      <c r="K4375" s="4"/>
      <c r="L4375" s="4"/>
    </row>
    <row r="4377" spans="1:16" x14ac:dyDescent="0.25">
      <c r="A4377" t="s">
        <v>37</v>
      </c>
      <c r="B4377" t="s">
        <v>34</v>
      </c>
      <c r="C4377" s="3">
        <f t="shared" ref="C4377:C4378" si="6466">SUM(C4372:F4372)</f>
        <v>0</v>
      </c>
      <c r="D4377" s="3">
        <f t="shared" ref="D4377:D4378" si="6467">SUM(D4372:G4372)</f>
        <v>0</v>
      </c>
      <c r="E4377" s="3">
        <f t="shared" ref="E4377:E4378" si="6468">SUM(E4372:H4372)</f>
        <v>0</v>
      </c>
      <c r="F4377" s="3">
        <f t="shared" ref="F4377:F4378" si="6469">SUM(F4372:I4372)</f>
        <v>0</v>
      </c>
      <c r="G4377" s="3">
        <f t="shared" ref="G4377:G4378" si="6470">SUM(G4372:J4372)</f>
        <v>0</v>
      </c>
      <c r="H4377" s="3">
        <f t="shared" ref="H4377:H4378" si="6471">SUM(H4372:K4372)</f>
        <v>0</v>
      </c>
      <c r="I4377" s="3">
        <f t="shared" ref="I4377:I4378" si="6472">SUM(I4372:L4372)</f>
        <v>0</v>
      </c>
    </row>
    <row r="4378" spans="1:16" x14ac:dyDescent="0.25">
      <c r="B4378" t="s">
        <v>36</v>
      </c>
      <c r="C4378" s="3">
        <f t="shared" si="6466"/>
        <v>0</v>
      </c>
      <c r="D4378" s="3">
        <f t="shared" si="6467"/>
        <v>0</v>
      </c>
      <c r="E4378" s="3">
        <f t="shared" si="6468"/>
        <v>0</v>
      </c>
      <c r="F4378" s="3">
        <f t="shared" si="6469"/>
        <v>0</v>
      </c>
      <c r="G4378" s="3">
        <f t="shared" si="6470"/>
        <v>0</v>
      </c>
      <c r="H4378" s="3">
        <f t="shared" si="6471"/>
        <v>0</v>
      </c>
      <c r="I4378" s="3">
        <f t="shared" si="6472"/>
        <v>0</v>
      </c>
    </row>
    <row r="4379" spans="1:16" x14ac:dyDescent="0.25">
      <c r="B4379" t="s">
        <v>33</v>
      </c>
      <c r="C4379" s="1" t="e">
        <f t="shared" ref="C4379:I4379" si="6473">C4378/C4377</f>
        <v>#DIV/0!</v>
      </c>
      <c r="D4379" s="1" t="e">
        <f t="shared" si="6473"/>
        <v>#DIV/0!</v>
      </c>
      <c r="E4379" s="1" t="e">
        <f t="shared" si="6473"/>
        <v>#DIV/0!</v>
      </c>
      <c r="F4379" s="1" t="e">
        <f t="shared" si="6473"/>
        <v>#DIV/0!</v>
      </c>
      <c r="G4379" s="1" t="e">
        <f t="shared" si="6473"/>
        <v>#DIV/0!</v>
      </c>
      <c r="H4379" s="1" t="e">
        <f t="shared" si="6473"/>
        <v>#DIV/0!</v>
      </c>
      <c r="I4379" s="1" t="e">
        <f t="shared" si="6473"/>
        <v>#DIV/0!</v>
      </c>
    </row>
    <row r="4380" spans="1:16" x14ac:dyDescent="0.25">
      <c r="B4380" t="s">
        <v>32</v>
      </c>
      <c r="C4380">
        <f t="shared" ref="C4380" si="6474">SUM(C4375:F4375)</f>
        <v>0</v>
      </c>
      <c r="D4380">
        <f t="shared" ref="D4380" si="6475">SUM(D4375:G4375)</f>
        <v>0</v>
      </c>
      <c r="E4380">
        <f t="shared" ref="E4380" si="6476">SUM(E4375:H4375)</f>
        <v>0</v>
      </c>
      <c r="F4380">
        <f t="shared" ref="F4380" si="6477">SUM(F4375:I4375)</f>
        <v>0</v>
      </c>
      <c r="G4380">
        <f t="shared" ref="G4380" si="6478">SUM(G4375:J4375)</f>
        <v>0</v>
      </c>
      <c r="H4380">
        <f t="shared" ref="H4380" si="6479">SUM(H4375:K4375)</f>
        <v>0</v>
      </c>
      <c r="I4380">
        <f t="shared" ref="I4380" si="6480">SUM(I4375:L4375)</f>
        <v>0</v>
      </c>
    </row>
    <row r="4381" spans="1:16" x14ac:dyDescent="0.25">
      <c r="A4381" s="10"/>
      <c r="B4381" s="9"/>
      <c r="C4381" s="9"/>
      <c r="D4381" s="9"/>
      <c r="E4381" s="9"/>
      <c r="F4381" s="9"/>
      <c r="G4381" s="9"/>
      <c r="H4381" s="9"/>
      <c r="I4381" s="9"/>
    </row>
    <row r="4382" spans="1:16" x14ac:dyDescent="0.25">
      <c r="A4382" t="s">
        <v>35</v>
      </c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</row>
    <row r="4383" spans="1:16" x14ac:dyDescent="0.25">
      <c r="A4383" t="e">
        <f>B4383</f>
        <v>#DIV/0!</v>
      </c>
      <c r="B4383" t="e">
        <f>OR(AND(C4383:D4383),AND(C4383,E4383))</f>
        <v>#DIV/0!</v>
      </c>
      <c r="C4383" t="e">
        <f>AND(((C4377-D4377)/D4377)&gt;0,((C4372-D4372)/D4372)&gt;0,((C4377-E4377)/E4377)&gt;0,((C4372-E4372)/E4372)&gt;0)</f>
        <v>#DIV/0!</v>
      </c>
      <c r="D4383" t="e">
        <f>AND(((D4377-E4377)/E4377)&gt;0,((D4372-E4372)/E4372)&gt;0,((D4377-F4377)/F4377)&gt;0,((D4372-F4372)/F4372)&gt;0)</f>
        <v>#DIV/0!</v>
      </c>
      <c r="E4383" t="e">
        <f>AND(((E4377-F4377)/F4377)&gt;0,((E4372-F4372)/F4372)&gt;0,((E4377-G4377)/G4377)&gt;0,((E4372-G4372)/G4372)&gt;0)</f>
        <v>#DIV/0!</v>
      </c>
      <c r="F4383" t="e">
        <f>AND(((F4377-G4377)/G4377)&gt;0,((F4372-G4372)/G4372)&gt;0,((F4377-H4377)/H4377)&gt;0,((F4372-H4372)/H4372)&gt;0)</f>
        <v>#DIV/0!</v>
      </c>
      <c r="G4383" t="e">
        <f>AND(((G4377-H4377)/H4377)&gt;0,((G4372-H4372)/H4372)&gt;0,((G4377-I4377)/I4377)&gt;0,((G4372-I4372)/I4372)&gt;0)</f>
        <v>#DIV/0!</v>
      </c>
      <c r="H4383" t="e">
        <f>AND(((H4377-I4377)/I4377)&gt;0,((H4372-I4372)/I4372)&gt;0,((H4377-J4377)/J4377)&gt;0,((H4372-J4372)/J4372)&gt;0)</f>
        <v>#DIV/0!</v>
      </c>
      <c r="I4383" t="e">
        <f>AND(((I4377-J4377)/J4377)&gt;0,((I4372-J4372)/J4372)&gt;0,((I4377-K4377)/K4377)&gt;0,((I4372-K4372)/K4372)&gt;0)</f>
        <v>#DIV/0!</v>
      </c>
      <c r="J4383" t="e">
        <f>AND(((J4377-K4377)/K4377)&gt;0,((J4372-K4372)/K4372)&gt;0,((J4377-L4377)/L4377)&gt;0,((J4372-L4372)/L4372)&gt;0)</f>
        <v>#DIV/0!</v>
      </c>
      <c r="K4383" t="e">
        <f>AND(((K4377-L4377)/L4377)&gt;0,((K4372-L4372)/L4372)&gt;0,((K4377-M4377)/M4377)&gt;0,((K4372-M4372)/M4372)&gt;0)</f>
        <v>#DIV/0!</v>
      </c>
      <c r="L4383" t="e">
        <f>AND(((L4377-M4377)/M4377)&gt;0,((L4372-M4372)/M4372)&gt;0,((L4377-N4377)/N4377)&gt;0,((L4372-N4372)/N4372)&gt;0)</f>
        <v>#DIV/0!</v>
      </c>
    </row>
    <row r="4384" spans="1:16" x14ac:dyDescent="0.25">
      <c r="B4384" t="e">
        <f>OR(AND(C4384:D4384),AND(C4384,E4384))</f>
        <v>#DIV/0!</v>
      </c>
      <c r="C4384" t="e">
        <f>AND(((C4379-D4379)/D4379)&gt;0,((C4379-E4379)/E4379)&gt;0,((C4374-D4374)/D4374)&gt;0,((C4374-E4374)/E4374)&gt;0)</f>
        <v>#DIV/0!</v>
      </c>
      <c r="D4384" t="e">
        <f t="shared" ref="D4384:D4385" si="6481">AND(((D4379-E4379)/E4379)&gt;0,((D4379-F4379)/F4379)&gt;0,((D4374-E4374)/E4374)&gt;0,((D4374-F4374)/F4374)&gt;0)</f>
        <v>#DIV/0!</v>
      </c>
      <c r="E4384" t="e">
        <f t="shared" ref="E4384:E4385" si="6482">AND(((E4379-F4379)/F4379)&gt;0,((E4379-G4379)/G4379)&gt;0,((E4374-F4374)/F4374)&gt;0,((E4374-G4374)/G4374)&gt;0)</f>
        <v>#DIV/0!</v>
      </c>
      <c r="F4384" t="e">
        <f t="shared" ref="F4384:F4385" si="6483">AND(((F4379-G4379)/G4379)&gt;0,((F4379-H4379)/H4379)&gt;0,((F4374-G4374)/G4374)&gt;0,((F4374-H4374)/H4374)&gt;0)</f>
        <v>#DIV/0!</v>
      </c>
      <c r="G4384" t="e">
        <f t="shared" ref="G4384:G4385" si="6484">AND(((G4379-H4379)/H4379)&gt;0,((G4379-I4379)/I4379)&gt;0,((G4374-H4374)/H4374)&gt;0,((G4374-I4374)/I4374)&gt;0)</f>
        <v>#DIV/0!</v>
      </c>
      <c r="H4384" t="e">
        <f t="shared" ref="H4384:H4385" si="6485">AND(((H4379-I4379)/I4379)&gt;0,((H4379-J4379)/J4379)&gt;0,((H4374-I4374)/I4374)&gt;0,((H4374-J4374)/J4374)&gt;0)</f>
        <v>#DIV/0!</v>
      </c>
      <c r="I4384" t="e">
        <f t="shared" ref="I4384:I4385" si="6486">AND(((I4379-J4379)/J4379)&gt;0,((I4379-K4379)/K4379)&gt;0,((I4374-J4374)/J4374)&gt;0,((I4374-K4374)/K4374)&gt;0)</f>
        <v>#DIV/0!</v>
      </c>
      <c r="J4384" t="e">
        <f t="shared" ref="J4384:J4385" si="6487">AND(((J4379-K4379)/K4379)&gt;0,((J4379-L4379)/L4379)&gt;0,((J4374-K4374)/K4374)&gt;0,((J4374-L4374)/L4374)&gt;0)</f>
        <v>#DIV/0!</v>
      </c>
      <c r="K4384" t="e">
        <f t="shared" ref="K4384:K4385" si="6488">AND(((K4379-L4379)/L4379)&gt;0,((K4379-M4379)/M4379)&gt;0,((K4374-L4374)/L4374)&gt;0,((K4374-M4374)/M4374)&gt;0)</f>
        <v>#DIV/0!</v>
      </c>
      <c r="L4384" t="e">
        <f t="shared" ref="L4384:L4385" si="6489">AND(((L4379-M4379)/M4379)&gt;0,((L4379-N4379)/N4379)&gt;0,((L4374-M4374)/M4374)&gt;0,((L4374-N4374)/N4374)&gt;0)</f>
        <v>#DIV/0!</v>
      </c>
    </row>
    <row r="4385" spans="1:16" x14ac:dyDescent="0.25">
      <c r="B4385" t="e">
        <f>OR(AND(C4385:D4385),AND(C4385,E4385))</f>
        <v>#DIV/0!</v>
      </c>
      <c r="C4385" t="e">
        <f>AND(((C4380-D4380)/D4380)&gt;0,((C4380-E4380)/E4380)&gt;0,((C4375-D4375)/D4375)&gt;0,((C4375-E4375)/E4375)&gt;0)</f>
        <v>#DIV/0!</v>
      </c>
      <c r="D4385" t="e">
        <f t="shared" si="6481"/>
        <v>#DIV/0!</v>
      </c>
      <c r="E4385" t="e">
        <f t="shared" si="6482"/>
        <v>#DIV/0!</v>
      </c>
      <c r="F4385" t="e">
        <f t="shared" si="6483"/>
        <v>#DIV/0!</v>
      </c>
      <c r="G4385" t="e">
        <f t="shared" si="6484"/>
        <v>#DIV/0!</v>
      </c>
      <c r="H4385" t="e">
        <f t="shared" si="6485"/>
        <v>#DIV/0!</v>
      </c>
      <c r="I4385" t="e">
        <f t="shared" si="6486"/>
        <v>#DIV/0!</v>
      </c>
      <c r="J4385" t="e">
        <f t="shared" si="6487"/>
        <v>#DIV/0!</v>
      </c>
      <c r="K4385" t="e">
        <f t="shared" si="6488"/>
        <v>#DIV/0!</v>
      </c>
      <c r="L4385" t="e">
        <f t="shared" si="6489"/>
        <v>#DIV/0!</v>
      </c>
    </row>
    <row r="4387" spans="1:16" x14ac:dyDescent="0.25">
      <c r="A4387" s="7">
        <f>B4388</f>
        <v>0</v>
      </c>
      <c r="B4387" s="7" t="e">
        <f>OR(AND(C4400:D4400),AND(C4400,E4400))</f>
        <v>#DIV/0!</v>
      </c>
      <c r="C4387" s="7" t="e">
        <f>OR(AND(C4401:D4401),AND(C4401,E4401))</f>
        <v>#DIV/0!</v>
      </c>
      <c r="D4387" s="7" t="e">
        <f>OR(AND(C4402:D4402),AND(C4402,E4402))</f>
        <v>#DIV/0!</v>
      </c>
      <c r="E4387" s="7" t="str">
        <f>C4388</f>
        <v>JUN '21</v>
      </c>
      <c r="F4387" s="7" t="e">
        <f>OR(AND(D4400:E4400),AND(D4400,F4400))</f>
        <v>#DIV/0!</v>
      </c>
      <c r="G4387" s="7" t="e">
        <f>OR(AND(D4401:E4401),AND(D4401,F4401))</f>
        <v>#DIV/0!</v>
      </c>
      <c r="H4387" s="7" t="e">
        <f>OR(AND(D4402:E4402),AND(D4402,F4402))</f>
        <v>#DIV/0!</v>
      </c>
      <c r="I4387" s="7" t="str">
        <f>D4388</f>
        <v>MAR '21</v>
      </c>
      <c r="J4387" s="11">
        <f>A4398</f>
        <v>0</v>
      </c>
      <c r="K4387" s="7">
        <f>B4393</f>
        <v>0</v>
      </c>
      <c r="L4387" s="7"/>
      <c r="M4387" s="7"/>
      <c r="O4387" t="str">
        <f>"https://www.moneycontrol.com/financials/21stcenturymanagement/results/consolidated-quarterly-results/"&amp;M4387&amp;"/1"</f>
        <v>https://www.moneycontrol.com/financials/21stcenturymanagement/results/consolidated-quarterly-results//1</v>
      </c>
      <c r="P4387" t="str">
        <f>"https://www.moneycontrol.com/financials/21stcenturymanagement/results/consolidated-quarterly-results/"&amp;M4387&amp;"/2"</f>
        <v>https://www.moneycontrol.com/financials/21stcenturymanagement/results/consolidated-quarterly-results//2</v>
      </c>
    </row>
    <row r="4388" spans="1:16" x14ac:dyDescent="0.25">
      <c r="A4388" s="2" t="s">
        <v>49</v>
      </c>
      <c r="B4388" s="8"/>
      <c r="C4388" s="2" t="s">
        <v>50</v>
      </c>
      <c r="D4388" s="2" t="s">
        <v>48</v>
      </c>
      <c r="E4388" s="2" t="s">
        <v>47</v>
      </c>
      <c r="F4388" s="2" t="s">
        <v>51</v>
      </c>
      <c r="G4388" s="2" t="s">
        <v>46</v>
      </c>
      <c r="H4388" s="2" t="s">
        <v>45</v>
      </c>
      <c r="I4388" s="2" t="s">
        <v>44</v>
      </c>
      <c r="J4388" s="2" t="s">
        <v>43</v>
      </c>
      <c r="K4388" s="2" t="s">
        <v>42</v>
      </c>
      <c r="L4388" s="2" t="s">
        <v>41</v>
      </c>
      <c r="M4388" s="2"/>
      <c r="O4388" s="2"/>
    </row>
    <row r="4389" spans="1:16" x14ac:dyDescent="0.25">
      <c r="A4389" t="s">
        <v>38</v>
      </c>
      <c r="B4389" t="s">
        <v>34</v>
      </c>
      <c r="C4389" s="6"/>
      <c r="D4389" s="6"/>
      <c r="E4389" s="6"/>
      <c r="F4389" s="6"/>
      <c r="G4389" s="6"/>
      <c r="H4389" s="6"/>
      <c r="I4389" s="6"/>
      <c r="J4389" s="6"/>
      <c r="K4389" s="6"/>
      <c r="L4389" s="6"/>
    </row>
    <row r="4390" spans="1:16" x14ac:dyDescent="0.25">
      <c r="B4390" t="s">
        <v>36</v>
      </c>
      <c r="C4390" s="4"/>
      <c r="D4390" s="6"/>
      <c r="E4390" s="4"/>
      <c r="F4390" s="4"/>
      <c r="G4390" s="4"/>
      <c r="H4390" s="6"/>
      <c r="I4390" s="4"/>
      <c r="J4390" s="4"/>
      <c r="K4390" s="4"/>
      <c r="L4390" s="4"/>
    </row>
    <row r="4391" spans="1:16" x14ac:dyDescent="0.25">
      <c r="B4391" t="s">
        <v>33</v>
      </c>
      <c r="C4391" s="5" t="e">
        <f t="shared" ref="C4391:L4391" si="6490">C4390/C4389</f>
        <v>#DIV/0!</v>
      </c>
      <c r="D4391" s="5" t="e">
        <f t="shared" si="6490"/>
        <v>#DIV/0!</v>
      </c>
      <c r="E4391" s="5" t="e">
        <f t="shared" si="6490"/>
        <v>#DIV/0!</v>
      </c>
      <c r="F4391" s="5" t="e">
        <f t="shared" si="6490"/>
        <v>#DIV/0!</v>
      </c>
      <c r="G4391" s="5" t="e">
        <f t="shared" si="6490"/>
        <v>#DIV/0!</v>
      </c>
      <c r="H4391" s="5" t="e">
        <f t="shared" si="6490"/>
        <v>#DIV/0!</v>
      </c>
      <c r="I4391" s="5" t="e">
        <f t="shared" si="6490"/>
        <v>#DIV/0!</v>
      </c>
      <c r="J4391" s="5" t="e">
        <f t="shared" si="6490"/>
        <v>#DIV/0!</v>
      </c>
      <c r="K4391" s="5" t="e">
        <f t="shared" si="6490"/>
        <v>#DIV/0!</v>
      </c>
      <c r="L4391" s="5" t="e">
        <f t="shared" si="6490"/>
        <v>#DIV/0!</v>
      </c>
    </row>
    <row r="4392" spans="1:16" x14ac:dyDescent="0.25">
      <c r="B4392" t="s">
        <v>32</v>
      </c>
      <c r="C4392" s="4"/>
      <c r="D4392" s="4"/>
      <c r="E4392" s="4"/>
      <c r="F4392" s="4"/>
      <c r="G4392" s="4"/>
      <c r="H4392" s="4"/>
      <c r="I4392" s="4"/>
      <c r="J4392" s="4"/>
      <c r="K4392" s="4"/>
      <c r="L4392" s="4"/>
    </row>
    <row r="4394" spans="1:16" x14ac:dyDescent="0.25">
      <c r="A4394" t="s">
        <v>37</v>
      </c>
      <c r="B4394" t="s">
        <v>34</v>
      </c>
      <c r="C4394" s="3">
        <f t="shared" ref="C4394:C4395" si="6491">SUM(C4389:F4389)</f>
        <v>0</v>
      </c>
      <c r="D4394" s="3">
        <f t="shared" ref="D4394:D4395" si="6492">SUM(D4389:G4389)</f>
        <v>0</v>
      </c>
      <c r="E4394" s="3">
        <f t="shared" ref="E4394:E4395" si="6493">SUM(E4389:H4389)</f>
        <v>0</v>
      </c>
      <c r="F4394" s="3">
        <f t="shared" ref="F4394:F4395" si="6494">SUM(F4389:I4389)</f>
        <v>0</v>
      </c>
      <c r="G4394" s="3">
        <f t="shared" ref="G4394:G4395" si="6495">SUM(G4389:J4389)</f>
        <v>0</v>
      </c>
      <c r="H4394" s="3">
        <f t="shared" ref="H4394:H4395" si="6496">SUM(H4389:K4389)</f>
        <v>0</v>
      </c>
      <c r="I4394" s="3">
        <f t="shared" ref="I4394:I4395" si="6497">SUM(I4389:L4389)</f>
        <v>0</v>
      </c>
    </row>
    <row r="4395" spans="1:16" x14ac:dyDescent="0.25">
      <c r="B4395" t="s">
        <v>36</v>
      </c>
      <c r="C4395" s="3">
        <f t="shared" si="6491"/>
        <v>0</v>
      </c>
      <c r="D4395" s="3">
        <f t="shared" si="6492"/>
        <v>0</v>
      </c>
      <c r="E4395" s="3">
        <f t="shared" si="6493"/>
        <v>0</v>
      </c>
      <c r="F4395" s="3">
        <f t="shared" si="6494"/>
        <v>0</v>
      </c>
      <c r="G4395" s="3">
        <f t="shared" si="6495"/>
        <v>0</v>
      </c>
      <c r="H4395" s="3">
        <f t="shared" si="6496"/>
        <v>0</v>
      </c>
      <c r="I4395" s="3">
        <f t="shared" si="6497"/>
        <v>0</v>
      </c>
    </row>
    <row r="4396" spans="1:16" x14ac:dyDescent="0.25">
      <c r="B4396" t="s">
        <v>33</v>
      </c>
      <c r="C4396" s="1" t="e">
        <f t="shared" ref="C4396:I4396" si="6498">C4395/C4394</f>
        <v>#DIV/0!</v>
      </c>
      <c r="D4396" s="1" t="e">
        <f t="shared" si="6498"/>
        <v>#DIV/0!</v>
      </c>
      <c r="E4396" s="1" t="e">
        <f t="shared" si="6498"/>
        <v>#DIV/0!</v>
      </c>
      <c r="F4396" s="1" t="e">
        <f t="shared" si="6498"/>
        <v>#DIV/0!</v>
      </c>
      <c r="G4396" s="1" t="e">
        <f t="shared" si="6498"/>
        <v>#DIV/0!</v>
      </c>
      <c r="H4396" s="1" t="e">
        <f t="shared" si="6498"/>
        <v>#DIV/0!</v>
      </c>
      <c r="I4396" s="1" t="e">
        <f t="shared" si="6498"/>
        <v>#DIV/0!</v>
      </c>
    </row>
    <row r="4397" spans="1:16" x14ac:dyDescent="0.25">
      <c r="B4397" t="s">
        <v>32</v>
      </c>
      <c r="C4397">
        <f t="shared" ref="C4397" si="6499">SUM(C4392:F4392)</f>
        <v>0</v>
      </c>
      <c r="D4397">
        <f t="shared" ref="D4397" si="6500">SUM(D4392:G4392)</f>
        <v>0</v>
      </c>
      <c r="E4397">
        <f t="shared" ref="E4397" si="6501">SUM(E4392:H4392)</f>
        <v>0</v>
      </c>
      <c r="F4397">
        <f t="shared" ref="F4397" si="6502">SUM(F4392:I4392)</f>
        <v>0</v>
      </c>
      <c r="G4397">
        <f t="shared" ref="G4397" si="6503">SUM(G4392:J4392)</f>
        <v>0</v>
      </c>
      <c r="H4397">
        <f t="shared" ref="H4397" si="6504">SUM(H4392:K4392)</f>
        <v>0</v>
      </c>
      <c r="I4397">
        <f t="shared" ref="I4397" si="6505">SUM(I4392:L4392)</f>
        <v>0</v>
      </c>
    </row>
    <row r="4398" spans="1:16" x14ac:dyDescent="0.25">
      <c r="A4398" s="10"/>
      <c r="B4398" s="9"/>
      <c r="C4398" s="9"/>
      <c r="D4398" s="9"/>
      <c r="E4398" s="9"/>
      <c r="F4398" s="9"/>
      <c r="G4398" s="9"/>
      <c r="H4398" s="9"/>
      <c r="I4398" s="9"/>
    </row>
    <row r="4399" spans="1:16" x14ac:dyDescent="0.25">
      <c r="A4399" t="s">
        <v>35</v>
      </c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</row>
    <row r="4400" spans="1:16" x14ac:dyDescent="0.25">
      <c r="A4400" t="e">
        <f>B4400</f>
        <v>#DIV/0!</v>
      </c>
      <c r="B4400" t="e">
        <f>OR(AND(C4400:D4400),AND(C4400,E4400))</f>
        <v>#DIV/0!</v>
      </c>
      <c r="C4400" t="e">
        <f>AND(((C4394-D4394)/D4394)&gt;0,((C4389-D4389)/D4389)&gt;0,((C4394-E4394)/E4394)&gt;0,((C4389-E4389)/E4389)&gt;0)</f>
        <v>#DIV/0!</v>
      </c>
      <c r="D4400" t="e">
        <f>AND(((D4394-E4394)/E4394)&gt;0,((D4389-E4389)/E4389)&gt;0,((D4394-F4394)/F4394)&gt;0,((D4389-F4389)/F4389)&gt;0)</f>
        <v>#DIV/0!</v>
      </c>
      <c r="E4400" t="e">
        <f>AND(((E4394-F4394)/F4394)&gt;0,((E4389-F4389)/F4389)&gt;0,((E4394-G4394)/G4394)&gt;0,((E4389-G4389)/G4389)&gt;0)</f>
        <v>#DIV/0!</v>
      </c>
      <c r="F4400" t="e">
        <f>AND(((F4394-G4394)/G4394)&gt;0,((F4389-G4389)/G4389)&gt;0,((F4394-H4394)/H4394)&gt;0,((F4389-H4389)/H4389)&gt;0)</f>
        <v>#DIV/0!</v>
      </c>
      <c r="G4400" t="e">
        <f>AND(((G4394-H4394)/H4394)&gt;0,((G4389-H4389)/H4389)&gt;0,((G4394-I4394)/I4394)&gt;0,((G4389-I4389)/I4389)&gt;0)</f>
        <v>#DIV/0!</v>
      </c>
      <c r="H4400" t="e">
        <f>AND(((H4394-I4394)/I4394)&gt;0,((H4389-I4389)/I4389)&gt;0,((H4394-J4394)/J4394)&gt;0,((H4389-J4389)/J4389)&gt;0)</f>
        <v>#DIV/0!</v>
      </c>
      <c r="I4400" t="e">
        <f>AND(((I4394-J4394)/J4394)&gt;0,((I4389-J4389)/J4389)&gt;0,((I4394-K4394)/K4394)&gt;0,((I4389-K4389)/K4389)&gt;0)</f>
        <v>#DIV/0!</v>
      </c>
      <c r="J4400" t="e">
        <f>AND(((J4394-K4394)/K4394)&gt;0,((J4389-K4389)/K4389)&gt;0,((J4394-L4394)/L4394)&gt;0,((J4389-L4389)/L4389)&gt;0)</f>
        <v>#DIV/0!</v>
      </c>
      <c r="K4400" t="e">
        <f>AND(((K4394-L4394)/L4394)&gt;0,((K4389-L4389)/L4389)&gt;0,((K4394-M4394)/M4394)&gt;0,((K4389-M4389)/M4389)&gt;0)</f>
        <v>#DIV/0!</v>
      </c>
      <c r="L4400" t="e">
        <f>AND(((L4394-M4394)/M4394)&gt;0,((L4389-M4389)/M4389)&gt;0,((L4394-N4394)/N4394)&gt;0,((L4389-N4389)/N4389)&gt;0)</f>
        <v>#DIV/0!</v>
      </c>
    </row>
    <row r="4401" spans="1:16" x14ac:dyDescent="0.25">
      <c r="B4401" t="e">
        <f>OR(AND(C4401:D4401),AND(C4401,E4401))</f>
        <v>#DIV/0!</v>
      </c>
      <c r="C4401" t="e">
        <f>AND(((C4396-D4396)/D4396)&gt;0,((C4396-E4396)/E4396)&gt;0,((C4391-D4391)/D4391)&gt;0,((C4391-E4391)/E4391)&gt;0)</f>
        <v>#DIV/0!</v>
      </c>
      <c r="D4401" t="e">
        <f t="shared" ref="D4401:D4402" si="6506">AND(((D4396-E4396)/E4396)&gt;0,((D4396-F4396)/F4396)&gt;0,((D4391-E4391)/E4391)&gt;0,((D4391-F4391)/F4391)&gt;0)</f>
        <v>#DIV/0!</v>
      </c>
      <c r="E4401" t="e">
        <f t="shared" ref="E4401:E4402" si="6507">AND(((E4396-F4396)/F4396)&gt;0,((E4396-G4396)/G4396)&gt;0,((E4391-F4391)/F4391)&gt;0,((E4391-G4391)/G4391)&gt;0)</f>
        <v>#DIV/0!</v>
      </c>
      <c r="F4401" t="e">
        <f t="shared" ref="F4401:F4402" si="6508">AND(((F4396-G4396)/G4396)&gt;0,((F4396-H4396)/H4396)&gt;0,((F4391-G4391)/G4391)&gt;0,((F4391-H4391)/H4391)&gt;0)</f>
        <v>#DIV/0!</v>
      </c>
      <c r="G4401" t="e">
        <f t="shared" ref="G4401:G4402" si="6509">AND(((G4396-H4396)/H4396)&gt;0,((G4396-I4396)/I4396)&gt;0,((G4391-H4391)/H4391)&gt;0,((G4391-I4391)/I4391)&gt;0)</f>
        <v>#DIV/0!</v>
      </c>
      <c r="H4401" t="e">
        <f t="shared" ref="H4401:H4402" si="6510">AND(((H4396-I4396)/I4396)&gt;0,((H4396-J4396)/J4396)&gt;0,((H4391-I4391)/I4391)&gt;0,((H4391-J4391)/J4391)&gt;0)</f>
        <v>#DIV/0!</v>
      </c>
      <c r="I4401" t="e">
        <f t="shared" ref="I4401:I4402" si="6511">AND(((I4396-J4396)/J4396)&gt;0,((I4396-K4396)/K4396)&gt;0,((I4391-J4391)/J4391)&gt;0,((I4391-K4391)/K4391)&gt;0)</f>
        <v>#DIV/0!</v>
      </c>
      <c r="J4401" t="e">
        <f t="shared" ref="J4401:J4402" si="6512">AND(((J4396-K4396)/K4396)&gt;0,((J4396-L4396)/L4396)&gt;0,((J4391-K4391)/K4391)&gt;0,((J4391-L4391)/L4391)&gt;0)</f>
        <v>#DIV/0!</v>
      </c>
      <c r="K4401" t="e">
        <f t="shared" ref="K4401:K4402" si="6513">AND(((K4396-L4396)/L4396)&gt;0,((K4396-M4396)/M4396)&gt;0,((K4391-L4391)/L4391)&gt;0,((K4391-M4391)/M4391)&gt;0)</f>
        <v>#DIV/0!</v>
      </c>
      <c r="L4401" t="e">
        <f t="shared" ref="L4401:L4402" si="6514">AND(((L4396-M4396)/M4396)&gt;0,((L4396-N4396)/N4396)&gt;0,((L4391-M4391)/M4391)&gt;0,((L4391-N4391)/N4391)&gt;0)</f>
        <v>#DIV/0!</v>
      </c>
    </row>
    <row r="4402" spans="1:16" x14ac:dyDescent="0.25">
      <c r="B4402" t="e">
        <f>OR(AND(C4402:D4402),AND(C4402,E4402))</f>
        <v>#DIV/0!</v>
      </c>
      <c r="C4402" t="e">
        <f>AND(((C4397-D4397)/D4397)&gt;0,((C4397-E4397)/E4397)&gt;0,((C4392-D4392)/D4392)&gt;0,((C4392-E4392)/E4392)&gt;0)</f>
        <v>#DIV/0!</v>
      </c>
      <c r="D4402" t="e">
        <f t="shared" si="6506"/>
        <v>#DIV/0!</v>
      </c>
      <c r="E4402" t="e">
        <f t="shared" si="6507"/>
        <v>#DIV/0!</v>
      </c>
      <c r="F4402" t="e">
        <f t="shared" si="6508"/>
        <v>#DIV/0!</v>
      </c>
      <c r="G4402" t="e">
        <f t="shared" si="6509"/>
        <v>#DIV/0!</v>
      </c>
      <c r="H4402" t="e">
        <f t="shared" si="6510"/>
        <v>#DIV/0!</v>
      </c>
      <c r="I4402" t="e">
        <f t="shared" si="6511"/>
        <v>#DIV/0!</v>
      </c>
      <c r="J4402" t="e">
        <f t="shared" si="6512"/>
        <v>#DIV/0!</v>
      </c>
      <c r="K4402" t="e">
        <f t="shared" si="6513"/>
        <v>#DIV/0!</v>
      </c>
      <c r="L4402" t="e">
        <f t="shared" si="6514"/>
        <v>#DIV/0!</v>
      </c>
    </row>
    <row r="4404" spans="1:16" x14ac:dyDescent="0.25">
      <c r="A4404" s="7">
        <f>B4405</f>
        <v>0</v>
      </c>
      <c r="B4404" s="7" t="e">
        <f>OR(AND(C4417:D4417),AND(C4417,E4417))</f>
        <v>#DIV/0!</v>
      </c>
      <c r="C4404" s="7" t="e">
        <f>OR(AND(C4418:D4418),AND(C4418,E4418))</f>
        <v>#DIV/0!</v>
      </c>
      <c r="D4404" s="7" t="e">
        <f>OR(AND(C4419:D4419),AND(C4419,E4419))</f>
        <v>#DIV/0!</v>
      </c>
      <c r="E4404" s="7" t="str">
        <f>C4405</f>
        <v>JUN '21</v>
      </c>
      <c r="F4404" s="7" t="e">
        <f>OR(AND(D4417:E4417),AND(D4417,F4417))</f>
        <v>#DIV/0!</v>
      </c>
      <c r="G4404" s="7" t="e">
        <f>OR(AND(D4418:E4418),AND(D4418,F4418))</f>
        <v>#DIV/0!</v>
      </c>
      <c r="H4404" s="7" t="e">
        <f>OR(AND(D4419:E4419),AND(D4419,F4419))</f>
        <v>#DIV/0!</v>
      </c>
      <c r="I4404" s="7" t="str">
        <f>D4405</f>
        <v>MAR '21</v>
      </c>
      <c r="J4404" s="11">
        <f>A4415</f>
        <v>0</v>
      </c>
      <c r="K4404" s="7">
        <f>B4410</f>
        <v>0</v>
      </c>
      <c r="L4404" s="7"/>
      <c r="M4404" s="7"/>
      <c r="O4404" t="str">
        <f>"https://www.moneycontrol.com/financials/21stcenturymanagement/results/consolidated-quarterly-results/"&amp;M4404&amp;"/1"</f>
        <v>https://www.moneycontrol.com/financials/21stcenturymanagement/results/consolidated-quarterly-results//1</v>
      </c>
      <c r="P4404" t="str">
        <f>"https://www.moneycontrol.com/financials/21stcenturymanagement/results/consolidated-quarterly-results/"&amp;M4404&amp;"/2"</f>
        <v>https://www.moneycontrol.com/financials/21stcenturymanagement/results/consolidated-quarterly-results//2</v>
      </c>
    </row>
    <row r="4405" spans="1:16" x14ac:dyDescent="0.25">
      <c r="A4405" s="2" t="s">
        <v>49</v>
      </c>
      <c r="B4405" s="8"/>
      <c r="C4405" s="2" t="s">
        <v>50</v>
      </c>
      <c r="D4405" s="2" t="s">
        <v>48</v>
      </c>
      <c r="E4405" s="2" t="s">
        <v>47</v>
      </c>
      <c r="F4405" s="2" t="s">
        <v>51</v>
      </c>
      <c r="G4405" s="2" t="s">
        <v>46</v>
      </c>
      <c r="H4405" s="2" t="s">
        <v>45</v>
      </c>
      <c r="I4405" s="2" t="s">
        <v>44</v>
      </c>
      <c r="J4405" s="2" t="s">
        <v>43</v>
      </c>
      <c r="K4405" s="2" t="s">
        <v>42</v>
      </c>
      <c r="L4405" s="2" t="s">
        <v>41</v>
      </c>
      <c r="M4405" s="2"/>
      <c r="O4405" s="2"/>
    </row>
    <row r="4406" spans="1:16" x14ac:dyDescent="0.25">
      <c r="A4406" t="s">
        <v>38</v>
      </c>
      <c r="B4406" t="s">
        <v>34</v>
      </c>
      <c r="C4406" s="6"/>
      <c r="D4406" s="6"/>
      <c r="E4406" s="6"/>
      <c r="F4406" s="6"/>
      <c r="G4406" s="6"/>
      <c r="H4406" s="6"/>
      <c r="I4406" s="6"/>
      <c r="J4406" s="6"/>
      <c r="K4406" s="6"/>
      <c r="L4406" s="6"/>
    </row>
    <row r="4407" spans="1:16" x14ac:dyDescent="0.25">
      <c r="B4407" t="s">
        <v>36</v>
      </c>
      <c r="C4407" s="4"/>
      <c r="D4407" s="6"/>
      <c r="E4407" s="4"/>
      <c r="F4407" s="4"/>
      <c r="G4407" s="4"/>
      <c r="H4407" s="6"/>
      <c r="I4407" s="4"/>
      <c r="J4407" s="4"/>
      <c r="K4407" s="4"/>
      <c r="L4407" s="4"/>
    </row>
    <row r="4408" spans="1:16" x14ac:dyDescent="0.25">
      <c r="B4408" t="s">
        <v>33</v>
      </c>
      <c r="C4408" s="5" t="e">
        <f t="shared" ref="C4408:L4408" si="6515">C4407/C4406</f>
        <v>#DIV/0!</v>
      </c>
      <c r="D4408" s="5" t="e">
        <f t="shared" si="6515"/>
        <v>#DIV/0!</v>
      </c>
      <c r="E4408" s="5" t="e">
        <f t="shared" si="6515"/>
        <v>#DIV/0!</v>
      </c>
      <c r="F4408" s="5" t="e">
        <f t="shared" si="6515"/>
        <v>#DIV/0!</v>
      </c>
      <c r="G4408" s="5" t="e">
        <f t="shared" si="6515"/>
        <v>#DIV/0!</v>
      </c>
      <c r="H4408" s="5" t="e">
        <f t="shared" si="6515"/>
        <v>#DIV/0!</v>
      </c>
      <c r="I4408" s="5" t="e">
        <f t="shared" si="6515"/>
        <v>#DIV/0!</v>
      </c>
      <c r="J4408" s="5" t="e">
        <f t="shared" si="6515"/>
        <v>#DIV/0!</v>
      </c>
      <c r="K4408" s="5" t="e">
        <f t="shared" si="6515"/>
        <v>#DIV/0!</v>
      </c>
      <c r="L4408" s="5" t="e">
        <f t="shared" si="6515"/>
        <v>#DIV/0!</v>
      </c>
    </row>
    <row r="4409" spans="1:16" x14ac:dyDescent="0.25">
      <c r="B4409" t="s">
        <v>32</v>
      </c>
      <c r="C4409" s="4"/>
      <c r="D4409" s="4"/>
      <c r="E4409" s="4"/>
      <c r="F4409" s="4"/>
      <c r="G4409" s="4"/>
      <c r="H4409" s="4"/>
      <c r="I4409" s="4"/>
      <c r="J4409" s="4"/>
      <c r="K4409" s="4"/>
      <c r="L4409" s="4"/>
    </row>
    <row r="4411" spans="1:16" x14ac:dyDescent="0.25">
      <c r="A4411" t="s">
        <v>37</v>
      </c>
      <c r="B4411" t="s">
        <v>34</v>
      </c>
      <c r="C4411" s="3">
        <f t="shared" ref="C4411:C4412" si="6516">SUM(C4406:F4406)</f>
        <v>0</v>
      </c>
      <c r="D4411" s="3">
        <f t="shared" ref="D4411:D4412" si="6517">SUM(D4406:G4406)</f>
        <v>0</v>
      </c>
      <c r="E4411" s="3">
        <f t="shared" ref="E4411:E4412" si="6518">SUM(E4406:H4406)</f>
        <v>0</v>
      </c>
      <c r="F4411" s="3">
        <f t="shared" ref="F4411:F4412" si="6519">SUM(F4406:I4406)</f>
        <v>0</v>
      </c>
      <c r="G4411" s="3">
        <f t="shared" ref="G4411:G4412" si="6520">SUM(G4406:J4406)</f>
        <v>0</v>
      </c>
      <c r="H4411" s="3">
        <f t="shared" ref="H4411:H4412" si="6521">SUM(H4406:K4406)</f>
        <v>0</v>
      </c>
      <c r="I4411" s="3">
        <f t="shared" ref="I4411:I4412" si="6522">SUM(I4406:L4406)</f>
        <v>0</v>
      </c>
    </row>
    <row r="4412" spans="1:16" x14ac:dyDescent="0.25">
      <c r="B4412" t="s">
        <v>36</v>
      </c>
      <c r="C4412" s="3">
        <f t="shared" si="6516"/>
        <v>0</v>
      </c>
      <c r="D4412" s="3">
        <f t="shared" si="6517"/>
        <v>0</v>
      </c>
      <c r="E4412" s="3">
        <f t="shared" si="6518"/>
        <v>0</v>
      </c>
      <c r="F4412" s="3">
        <f t="shared" si="6519"/>
        <v>0</v>
      </c>
      <c r="G4412" s="3">
        <f t="shared" si="6520"/>
        <v>0</v>
      </c>
      <c r="H4412" s="3">
        <f t="shared" si="6521"/>
        <v>0</v>
      </c>
      <c r="I4412" s="3">
        <f t="shared" si="6522"/>
        <v>0</v>
      </c>
    </row>
    <row r="4413" spans="1:16" x14ac:dyDescent="0.25">
      <c r="B4413" t="s">
        <v>33</v>
      </c>
      <c r="C4413" s="1" t="e">
        <f t="shared" ref="C4413:I4413" si="6523">C4412/C4411</f>
        <v>#DIV/0!</v>
      </c>
      <c r="D4413" s="1" t="e">
        <f t="shared" si="6523"/>
        <v>#DIV/0!</v>
      </c>
      <c r="E4413" s="1" t="e">
        <f t="shared" si="6523"/>
        <v>#DIV/0!</v>
      </c>
      <c r="F4413" s="1" t="e">
        <f t="shared" si="6523"/>
        <v>#DIV/0!</v>
      </c>
      <c r="G4413" s="1" t="e">
        <f t="shared" si="6523"/>
        <v>#DIV/0!</v>
      </c>
      <c r="H4413" s="1" t="e">
        <f t="shared" si="6523"/>
        <v>#DIV/0!</v>
      </c>
      <c r="I4413" s="1" t="e">
        <f t="shared" si="6523"/>
        <v>#DIV/0!</v>
      </c>
    </row>
    <row r="4414" spans="1:16" x14ac:dyDescent="0.25">
      <c r="B4414" t="s">
        <v>32</v>
      </c>
      <c r="C4414">
        <f t="shared" ref="C4414" si="6524">SUM(C4409:F4409)</f>
        <v>0</v>
      </c>
      <c r="D4414">
        <f t="shared" ref="D4414" si="6525">SUM(D4409:G4409)</f>
        <v>0</v>
      </c>
      <c r="E4414">
        <f t="shared" ref="E4414" si="6526">SUM(E4409:H4409)</f>
        <v>0</v>
      </c>
      <c r="F4414">
        <f t="shared" ref="F4414" si="6527">SUM(F4409:I4409)</f>
        <v>0</v>
      </c>
      <c r="G4414">
        <f t="shared" ref="G4414" si="6528">SUM(G4409:J4409)</f>
        <v>0</v>
      </c>
      <c r="H4414">
        <f t="shared" ref="H4414" si="6529">SUM(H4409:K4409)</f>
        <v>0</v>
      </c>
      <c r="I4414">
        <f t="shared" ref="I4414" si="6530">SUM(I4409:L4409)</f>
        <v>0</v>
      </c>
    </row>
    <row r="4415" spans="1:16" x14ac:dyDescent="0.25">
      <c r="A4415" s="10"/>
      <c r="B4415" s="9"/>
      <c r="C4415" s="9"/>
      <c r="D4415" s="9"/>
      <c r="E4415" s="9"/>
      <c r="F4415" s="9"/>
      <c r="G4415" s="9"/>
      <c r="H4415" s="9"/>
      <c r="I4415" s="9"/>
    </row>
    <row r="4416" spans="1:16" x14ac:dyDescent="0.25">
      <c r="A4416" t="s">
        <v>35</v>
      </c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</row>
    <row r="4417" spans="1:16" x14ac:dyDescent="0.25">
      <c r="A4417" t="e">
        <f>B4417</f>
        <v>#DIV/0!</v>
      </c>
      <c r="B4417" t="e">
        <f>OR(AND(C4417:D4417),AND(C4417,E4417))</f>
        <v>#DIV/0!</v>
      </c>
      <c r="C4417" t="e">
        <f>AND(((C4411-D4411)/D4411)&gt;0,((C4406-D4406)/D4406)&gt;0,((C4411-E4411)/E4411)&gt;0,((C4406-E4406)/E4406)&gt;0)</f>
        <v>#DIV/0!</v>
      </c>
      <c r="D4417" t="e">
        <f>AND(((D4411-E4411)/E4411)&gt;0,((D4406-E4406)/E4406)&gt;0,((D4411-F4411)/F4411)&gt;0,((D4406-F4406)/F4406)&gt;0)</f>
        <v>#DIV/0!</v>
      </c>
      <c r="E4417" t="e">
        <f>AND(((E4411-F4411)/F4411)&gt;0,((E4406-F4406)/F4406)&gt;0,((E4411-G4411)/G4411)&gt;0,((E4406-G4406)/G4406)&gt;0)</f>
        <v>#DIV/0!</v>
      </c>
      <c r="F4417" t="e">
        <f>AND(((F4411-G4411)/G4411)&gt;0,((F4406-G4406)/G4406)&gt;0,((F4411-H4411)/H4411)&gt;0,((F4406-H4406)/H4406)&gt;0)</f>
        <v>#DIV/0!</v>
      </c>
      <c r="G4417" t="e">
        <f>AND(((G4411-H4411)/H4411)&gt;0,((G4406-H4406)/H4406)&gt;0,((G4411-I4411)/I4411)&gt;0,((G4406-I4406)/I4406)&gt;0)</f>
        <v>#DIV/0!</v>
      </c>
      <c r="H4417" t="e">
        <f>AND(((H4411-I4411)/I4411)&gt;0,((H4406-I4406)/I4406)&gt;0,((H4411-J4411)/J4411)&gt;0,((H4406-J4406)/J4406)&gt;0)</f>
        <v>#DIV/0!</v>
      </c>
      <c r="I4417" t="e">
        <f>AND(((I4411-J4411)/J4411)&gt;0,((I4406-J4406)/J4406)&gt;0,((I4411-K4411)/K4411)&gt;0,((I4406-K4406)/K4406)&gt;0)</f>
        <v>#DIV/0!</v>
      </c>
      <c r="J4417" t="e">
        <f>AND(((J4411-K4411)/K4411)&gt;0,((J4406-K4406)/K4406)&gt;0,((J4411-L4411)/L4411)&gt;0,((J4406-L4406)/L4406)&gt;0)</f>
        <v>#DIV/0!</v>
      </c>
      <c r="K4417" t="e">
        <f>AND(((K4411-L4411)/L4411)&gt;0,((K4406-L4406)/L4406)&gt;0,((K4411-M4411)/M4411)&gt;0,((K4406-M4406)/M4406)&gt;0)</f>
        <v>#DIV/0!</v>
      </c>
      <c r="L4417" t="e">
        <f>AND(((L4411-M4411)/M4411)&gt;0,((L4406-M4406)/M4406)&gt;0,((L4411-N4411)/N4411)&gt;0,((L4406-N4406)/N4406)&gt;0)</f>
        <v>#DIV/0!</v>
      </c>
    </row>
    <row r="4418" spans="1:16" x14ac:dyDescent="0.25">
      <c r="B4418" t="e">
        <f>OR(AND(C4418:D4418),AND(C4418,E4418))</f>
        <v>#DIV/0!</v>
      </c>
      <c r="C4418" t="e">
        <f>AND(((C4413-D4413)/D4413)&gt;0,((C4413-E4413)/E4413)&gt;0,((C4408-D4408)/D4408)&gt;0,((C4408-E4408)/E4408)&gt;0)</f>
        <v>#DIV/0!</v>
      </c>
      <c r="D4418" t="e">
        <f t="shared" ref="D4418:D4419" si="6531">AND(((D4413-E4413)/E4413)&gt;0,((D4413-F4413)/F4413)&gt;0,((D4408-E4408)/E4408)&gt;0,((D4408-F4408)/F4408)&gt;0)</f>
        <v>#DIV/0!</v>
      </c>
      <c r="E4418" t="e">
        <f t="shared" ref="E4418:E4419" si="6532">AND(((E4413-F4413)/F4413)&gt;0,((E4413-G4413)/G4413)&gt;0,((E4408-F4408)/F4408)&gt;0,((E4408-G4408)/G4408)&gt;0)</f>
        <v>#DIV/0!</v>
      </c>
      <c r="F4418" t="e">
        <f t="shared" ref="F4418:F4419" si="6533">AND(((F4413-G4413)/G4413)&gt;0,((F4413-H4413)/H4413)&gt;0,((F4408-G4408)/G4408)&gt;0,((F4408-H4408)/H4408)&gt;0)</f>
        <v>#DIV/0!</v>
      </c>
      <c r="G4418" t="e">
        <f t="shared" ref="G4418:G4419" si="6534">AND(((G4413-H4413)/H4413)&gt;0,((G4413-I4413)/I4413)&gt;0,((G4408-H4408)/H4408)&gt;0,((G4408-I4408)/I4408)&gt;0)</f>
        <v>#DIV/0!</v>
      </c>
      <c r="H4418" t="e">
        <f t="shared" ref="H4418:H4419" si="6535">AND(((H4413-I4413)/I4413)&gt;0,((H4413-J4413)/J4413)&gt;0,((H4408-I4408)/I4408)&gt;0,((H4408-J4408)/J4408)&gt;0)</f>
        <v>#DIV/0!</v>
      </c>
      <c r="I4418" t="e">
        <f t="shared" ref="I4418:I4419" si="6536">AND(((I4413-J4413)/J4413)&gt;0,((I4413-K4413)/K4413)&gt;0,((I4408-J4408)/J4408)&gt;0,((I4408-K4408)/K4408)&gt;0)</f>
        <v>#DIV/0!</v>
      </c>
      <c r="J4418" t="e">
        <f t="shared" ref="J4418:J4419" si="6537">AND(((J4413-K4413)/K4413)&gt;0,((J4413-L4413)/L4413)&gt;0,((J4408-K4408)/K4408)&gt;0,((J4408-L4408)/L4408)&gt;0)</f>
        <v>#DIV/0!</v>
      </c>
      <c r="K4418" t="e">
        <f t="shared" ref="K4418:K4419" si="6538">AND(((K4413-L4413)/L4413)&gt;0,((K4413-M4413)/M4413)&gt;0,((K4408-L4408)/L4408)&gt;0,((K4408-M4408)/M4408)&gt;0)</f>
        <v>#DIV/0!</v>
      </c>
      <c r="L4418" t="e">
        <f t="shared" ref="L4418:L4419" si="6539">AND(((L4413-M4413)/M4413)&gt;0,((L4413-N4413)/N4413)&gt;0,((L4408-M4408)/M4408)&gt;0,((L4408-N4408)/N4408)&gt;0)</f>
        <v>#DIV/0!</v>
      </c>
    </row>
    <row r="4419" spans="1:16" x14ac:dyDescent="0.25">
      <c r="B4419" t="e">
        <f>OR(AND(C4419:D4419),AND(C4419,E4419))</f>
        <v>#DIV/0!</v>
      </c>
      <c r="C4419" t="e">
        <f>AND(((C4414-D4414)/D4414)&gt;0,((C4414-E4414)/E4414)&gt;0,((C4409-D4409)/D4409)&gt;0,((C4409-E4409)/E4409)&gt;0)</f>
        <v>#DIV/0!</v>
      </c>
      <c r="D4419" t="e">
        <f t="shared" si="6531"/>
        <v>#DIV/0!</v>
      </c>
      <c r="E4419" t="e">
        <f t="shared" si="6532"/>
        <v>#DIV/0!</v>
      </c>
      <c r="F4419" t="e">
        <f t="shared" si="6533"/>
        <v>#DIV/0!</v>
      </c>
      <c r="G4419" t="e">
        <f t="shared" si="6534"/>
        <v>#DIV/0!</v>
      </c>
      <c r="H4419" t="e">
        <f t="shared" si="6535"/>
        <v>#DIV/0!</v>
      </c>
      <c r="I4419" t="e">
        <f t="shared" si="6536"/>
        <v>#DIV/0!</v>
      </c>
      <c r="J4419" t="e">
        <f t="shared" si="6537"/>
        <v>#DIV/0!</v>
      </c>
      <c r="K4419" t="e">
        <f t="shared" si="6538"/>
        <v>#DIV/0!</v>
      </c>
      <c r="L4419" t="e">
        <f t="shared" si="6539"/>
        <v>#DIV/0!</v>
      </c>
    </row>
    <row r="4421" spans="1:16" x14ac:dyDescent="0.25">
      <c r="A4421" s="7">
        <f>B4422</f>
        <v>0</v>
      </c>
      <c r="B4421" s="7" t="e">
        <f>OR(AND(C4434:D4434),AND(C4434,E4434))</f>
        <v>#DIV/0!</v>
      </c>
      <c r="C4421" s="7" t="e">
        <f>OR(AND(C4435:D4435),AND(C4435,E4435))</f>
        <v>#DIV/0!</v>
      </c>
      <c r="D4421" s="7" t="e">
        <f>OR(AND(C4436:D4436),AND(C4436,E4436))</f>
        <v>#DIV/0!</v>
      </c>
      <c r="E4421" s="7" t="str">
        <f>C4422</f>
        <v>JUN '21</v>
      </c>
      <c r="F4421" s="7" t="e">
        <f>OR(AND(D4434:E4434),AND(D4434,F4434))</f>
        <v>#DIV/0!</v>
      </c>
      <c r="G4421" s="7" t="e">
        <f>OR(AND(D4435:E4435),AND(D4435,F4435))</f>
        <v>#DIV/0!</v>
      </c>
      <c r="H4421" s="7" t="e">
        <f>OR(AND(D4436:E4436),AND(D4436,F4436))</f>
        <v>#DIV/0!</v>
      </c>
      <c r="I4421" s="7" t="str">
        <f>D4422</f>
        <v>MAR '21</v>
      </c>
      <c r="J4421" s="11">
        <f>A4432</f>
        <v>0</v>
      </c>
      <c r="K4421" s="7">
        <f>B4427</f>
        <v>0</v>
      </c>
      <c r="L4421" s="7"/>
      <c r="M4421" s="7"/>
      <c r="O4421" t="str">
        <f>"https://www.moneycontrol.com/financials/21stcenturymanagement/results/consolidated-quarterly-results/"&amp;M4421&amp;"/1"</f>
        <v>https://www.moneycontrol.com/financials/21stcenturymanagement/results/consolidated-quarterly-results//1</v>
      </c>
      <c r="P4421" t="str">
        <f>"https://www.moneycontrol.com/financials/21stcenturymanagement/results/consolidated-quarterly-results/"&amp;M4421&amp;"/2"</f>
        <v>https://www.moneycontrol.com/financials/21stcenturymanagement/results/consolidated-quarterly-results//2</v>
      </c>
    </row>
    <row r="4422" spans="1:16" x14ac:dyDescent="0.25">
      <c r="A4422" s="2" t="s">
        <v>49</v>
      </c>
      <c r="B4422" s="8"/>
      <c r="C4422" s="2" t="s">
        <v>50</v>
      </c>
      <c r="D4422" s="2" t="s">
        <v>48</v>
      </c>
      <c r="E4422" s="2" t="s">
        <v>47</v>
      </c>
      <c r="F4422" s="2" t="s">
        <v>51</v>
      </c>
      <c r="G4422" s="2" t="s">
        <v>46</v>
      </c>
      <c r="H4422" s="2" t="s">
        <v>45</v>
      </c>
      <c r="I4422" s="2" t="s">
        <v>44</v>
      </c>
      <c r="J4422" s="2" t="s">
        <v>43</v>
      </c>
      <c r="K4422" s="2" t="s">
        <v>42</v>
      </c>
      <c r="L4422" s="2" t="s">
        <v>41</v>
      </c>
      <c r="M4422" s="2"/>
      <c r="O4422" s="2"/>
    </row>
    <row r="4423" spans="1:16" x14ac:dyDescent="0.25">
      <c r="A4423" t="s">
        <v>38</v>
      </c>
      <c r="B4423" t="s">
        <v>34</v>
      </c>
      <c r="C4423" s="6"/>
      <c r="D4423" s="6"/>
      <c r="E4423" s="6"/>
      <c r="F4423" s="6"/>
      <c r="G4423" s="6"/>
      <c r="H4423" s="6"/>
      <c r="I4423" s="6"/>
      <c r="J4423" s="6"/>
      <c r="K4423" s="6"/>
      <c r="L4423" s="6"/>
    </row>
    <row r="4424" spans="1:16" x14ac:dyDescent="0.25">
      <c r="B4424" t="s">
        <v>36</v>
      </c>
      <c r="C4424" s="4"/>
      <c r="D4424" s="6"/>
      <c r="E4424" s="4"/>
      <c r="F4424" s="4"/>
      <c r="G4424" s="4"/>
      <c r="H4424" s="6"/>
      <c r="I4424" s="4"/>
      <c r="J4424" s="4"/>
      <c r="K4424" s="4"/>
      <c r="L4424" s="4"/>
    </row>
    <row r="4425" spans="1:16" x14ac:dyDescent="0.25">
      <c r="B4425" t="s">
        <v>33</v>
      </c>
      <c r="C4425" s="5" t="e">
        <f t="shared" ref="C4425:L4425" si="6540">C4424/C4423</f>
        <v>#DIV/0!</v>
      </c>
      <c r="D4425" s="5" t="e">
        <f t="shared" si="6540"/>
        <v>#DIV/0!</v>
      </c>
      <c r="E4425" s="5" t="e">
        <f t="shared" si="6540"/>
        <v>#DIV/0!</v>
      </c>
      <c r="F4425" s="5" t="e">
        <f t="shared" si="6540"/>
        <v>#DIV/0!</v>
      </c>
      <c r="G4425" s="5" t="e">
        <f t="shared" si="6540"/>
        <v>#DIV/0!</v>
      </c>
      <c r="H4425" s="5" t="e">
        <f t="shared" si="6540"/>
        <v>#DIV/0!</v>
      </c>
      <c r="I4425" s="5" t="e">
        <f t="shared" si="6540"/>
        <v>#DIV/0!</v>
      </c>
      <c r="J4425" s="5" t="e">
        <f t="shared" si="6540"/>
        <v>#DIV/0!</v>
      </c>
      <c r="K4425" s="5" t="e">
        <f t="shared" si="6540"/>
        <v>#DIV/0!</v>
      </c>
      <c r="L4425" s="5" t="e">
        <f t="shared" si="6540"/>
        <v>#DIV/0!</v>
      </c>
    </row>
    <row r="4426" spans="1:16" x14ac:dyDescent="0.25">
      <c r="B4426" t="s">
        <v>32</v>
      </c>
      <c r="C4426" s="4"/>
      <c r="D4426" s="4"/>
      <c r="E4426" s="4"/>
      <c r="F4426" s="4"/>
      <c r="G4426" s="4"/>
      <c r="H4426" s="4"/>
      <c r="I4426" s="4"/>
      <c r="J4426" s="4"/>
      <c r="K4426" s="4"/>
      <c r="L4426" s="4"/>
    </row>
    <row r="4428" spans="1:16" x14ac:dyDescent="0.25">
      <c r="A4428" t="s">
        <v>37</v>
      </c>
      <c r="B4428" t="s">
        <v>34</v>
      </c>
      <c r="C4428" s="3">
        <f t="shared" ref="C4428:C4429" si="6541">SUM(C4423:F4423)</f>
        <v>0</v>
      </c>
      <c r="D4428" s="3">
        <f t="shared" ref="D4428:D4429" si="6542">SUM(D4423:G4423)</f>
        <v>0</v>
      </c>
      <c r="E4428" s="3">
        <f t="shared" ref="E4428:E4429" si="6543">SUM(E4423:H4423)</f>
        <v>0</v>
      </c>
      <c r="F4428" s="3">
        <f t="shared" ref="F4428:F4429" si="6544">SUM(F4423:I4423)</f>
        <v>0</v>
      </c>
      <c r="G4428" s="3">
        <f t="shared" ref="G4428:G4429" si="6545">SUM(G4423:J4423)</f>
        <v>0</v>
      </c>
      <c r="H4428" s="3">
        <f t="shared" ref="H4428:H4429" si="6546">SUM(H4423:K4423)</f>
        <v>0</v>
      </c>
      <c r="I4428" s="3">
        <f t="shared" ref="I4428:I4429" si="6547">SUM(I4423:L4423)</f>
        <v>0</v>
      </c>
    </row>
    <row r="4429" spans="1:16" x14ac:dyDescent="0.25">
      <c r="B4429" t="s">
        <v>36</v>
      </c>
      <c r="C4429" s="3">
        <f t="shared" si="6541"/>
        <v>0</v>
      </c>
      <c r="D4429" s="3">
        <f t="shared" si="6542"/>
        <v>0</v>
      </c>
      <c r="E4429" s="3">
        <f t="shared" si="6543"/>
        <v>0</v>
      </c>
      <c r="F4429" s="3">
        <f t="shared" si="6544"/>
        <v>0</v>
      </c>
      <c r="G4429" s="3">
        <f t="shared" si="6545"/>
        <v>0</v>
      </c>
      <c r="H4429" s="3">
        <f t="shared" si="6546"/>
        <v>0</v>
      </c>
      <c r="I4429" s="3">
        <f t="shared" si="6547"/>
        <v>0</v>
      </c>
    </row>
    <row r="4430" spans="1:16" x14ac:dyDescent="0.25">
      <c r="B4430" t="s">
        <v>33</v>
      </c>
      <c r="C4430" s="1" t="e">
        <f t="shared" ref="C4430:I4430" si="6548">C4429/C4428</f>
        <v>#DIV/0!</v>
      </c>
      <c r="D4430" s="1" t="e">
        <f t="shared" si="6548"/>
        <v>#DIV/0!</v>
      </c>
      <c r="E4430" s="1" t="e">
        <f t="shared" si="6548"/>
        <v>#DIV/0!</v>
      </c>
      <c r="F4430" s="1" t="e">
        <f t="shared" si="6548"/>
        <v>#DIV/0!</v>
      </c>
      <c r="G4430" s="1" t="e">
        <f t="shared" si="6548"/>
        <v>#DIV/0!</v>
      </c>
      <c r="H4430" s="1" t="e">
        <f t="shared" si="6548"/>
        <v>#DIV/0!</v>
      </c>
      <c r="I4430" s="1" t="e">
        <f t="shared" si="6548"/>
        <v>#DIV/0!</v>
      </c>
    </row>
    <row r="4431" spans="1:16" x14ac:dyDescent="0.25">
      <c r="B4431" t="s">
        <v>32</v>
      </c>
      <c r="C4431">
        <f t="shared" ref="C4431" si="6549">SUM(C4426:F4426)</f>
        <v>0</v>
      </c>
      <c r="D4431">
        <f t="shared" ref="D4431" si="6550">SUM(D4426:G4426)</f>
        <v>0</v>
      </c>
      <c r="E4431">
        <f t="shared" ref="E4431" si="6551">SUM(E4426:H4426)</f>
        <v>0</v>
      </c>
      <c r="F4431">
        <f t="shared" ref="F4431" si="6552">SUM(F4426:I4426)</f>
        <v>0</v>
      </c>
      <c r="G4431">
        <f t="shared" ref="G4431" si="6553">SUM(G4426:J4426)</f>
        <v>0</v>
      </c>
      <c r="H4431">
        <f t="shared" ref="H4431" si="6554">SUM(H4426:K4426)</f>
        <v>0</v>
      </c>
      <c r="I4431">
        <f t="shared" ref="I4431" si="6555">SUM(I4426:L4426)</f>
        <v>0</v>
      </c>
    </row>
    <row r="4432" spans="1:16" x14ac:dyDescent="0.25">
      <c r="A4432" s="10"/>
      <c r="B4432" s="9"/>
      <c r="C4432" s="9"/>
      <c r="D4432" s="9"/>
      <c r="E4432" s="9"/>
      <c r="F4432" s="9"/>
      <c r="G4432" s="9"/>
      <c r="H4432" s="9"/>
      <c r="I4432" s="9"/>
    </row>
    <row r="4433" spans="1:16" x14ac:dyDescent="0.25">
      <c r="A4433" t="s">
        <v>35</v>
      </c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</row>
    <row r="4434" spans="1:16" x14ac:dyDescent="0.25">
      <c r="A4434" t="e">
        <f>B4434</f>
        <v>#DIV/0!</v>
      </c>
      <c r="B4434" t="e">
        <f>OR(AND(C4434:D4434),AND(C4434,E4434))</f>
        <v>#DIV/0!</v>
      </c>
      <c r="C4434" t="e">
        <f>AND(((C4428-D4428)/D4428)&gt;0,((C4423-D4423)/D4423)&gt;0,((C4428-E4428)/E4428)&gt;0,((C4423-E4423)/E4423)&gt;0)</f>
        <v>#DIV/0!</v>
      </c>
      <c r="D4434" t="e">
        <f>AND(((D4428-E4428)/E4428)&gt;0,((D4423-E4423)/E4423)&gt;0,((D4428-F4428)/F4428)&gt;0,((D4423-F4423)/F4423)&gt;0)</f>
        <v>#DIV/0!</v>
      </c>
      <c r="E4434" t="e">
        <f>AND(((E4428-F4428)/F4428)&gt;0,((E4423-F4423)/F4423)&gt;0,((E4428-G4428)/G4428)&gt;0,((E4423-G4423)/G4423)&gt;0)</f>
        <v>#DIV/0!</v>
      </c>
      <c r="F4434" t="e">
        <f>AND(((F4428-G4428)/G4428)&gt;0,((F4423-G4423)/G4423)&gt;0,((F4428-H4428)/H4428)&gt;0,((F4423-H4423)/H4423)&gt;0)</f>
        <v>#DIV/0!</v>
      </c>
      <c r="G4434" t="e">
        <f>AND(((G4428-H4428)/H4428)&gt;0,((G4423-H4423)/H4423)&gt;0,((G4428-I4428)/I4428)&gt;0,((G4423-I4423)/I4423)&gt;0)</f>
        <v>#DIV/0!</v>
      </c>
      <c r="H4434" t="e">
        <f>AND(((H4428-I4428)/I4428)&gt;0,((H4423-I4423)/I4423)&gt;0,((H4428-J4428)/J4428)&gt;0,((H4423-J4423)/J4423)&gt;0)</f>
        <v>#DIV/0!</v>
      </c>
      <c r="I4434" t="e">
        <f>AND(((I4428-J4428)/J4428)&gt;0,((I4423-J4423)/J4423)&gt;0,((I4428-K4428)/K4428)&gt;0,((I4423-K4423)/K4423)&gt;0)</f>
        <v>#DIV/0!</v>
      </c>
      <c r="J4434" t="e">
        <f>AND(((J4428-K4428)/K4428)&gt;0,((J4423-K4423)/K4423)&gt;0,((J4428-L4428)/L4428)&gt;0,((J4423-L4423)/L4423)&gt;0)</f>
        <v>#DIV/0!</v>
      </c>
      <c r="K4434" t="e">
        <f>AND(((K4428-L4428)/L4428)&gt;0,((K4423-L4423)/L4423)&gt;0,((K4428-M4428)/M4428)&gt;0,((K4423-M4423)/M4423)&gt;0)</f>
        <v>#DIV/0!</v>
      </c>
      <c r="L4434" t="e">
        <f>AND(((L4428-M4428)/M4428)&gt;0,((L4423-M4423)/M4423)&gt;0,((L4428-N4428)/N4428)&gt;0,((L4423-N4423)/N4423)&gt;0)</f>
        <v>#DIV/0!</v>
      </c>
    </row>
    <row r="4435" spans="1:16" x14ac:dyDescent="0.25">
      <c r="B4435" t="e">
        <f>OR(AND(C4435:D4435),AND(C4435,E4435))</f>
        <v>#DIV/0!</v>
      </c>
      <c r="C4435" t="e">
        <f>AND(((C4430-D4430)/D4430)&gt;0,((C4430-E4430)/E4430)&gt;0,((C4425-D4425)/D4425)&gt;0,((C4425-E4425)/E4425)&gt;0)</f>
        <v>#DIV/0!</v>
      </c>
      <c r="D4435" t="e">
        <f t="shared" ref="D4435:D4436" si="6556">AND(((D4430-E4430)/E4430)&gt;0,((D4430-F4430)/F4430)&gt;0,((D4425-E4425)/E4425)&gt;0,((D4425-F4425)/F4425)&gt;0)</f>
        <v>#DIV/0!</v>
      </c>
      <c r="E4435" t="e">
        <f t="shared" ref="E4435:E4436" si="6557">AND(((E4430-F4430)/F4430)&gt;0,((E4430-G4430)/G4430)&gt;0,((E4425-F4425)/F4425)&gt;0,((E4425-G4425)/G4425)&gt;0)</f>
        <v>#DIV/0!</v>
      </c>
      <c r="F4435" t="e">
        <f t="shared" ref="F4435:F4436" si="6558">AND(((F4430-G4430)/G4430)&gt;0,((F4430-H4430)/H4430)&gt;0,((F4425-G4425)/G4425)&gt;0,((F4425-H4425)/H4425)&gt;0)</f>
        <v>#DIV/0!</v>
      </c>
      <c r="G4435" t="e">
        <f t="shared" ref="G4435:G4436" si="6559">AND(((G4430-H4430)/H4430)&gt;0,((G4430-I4430)/I4430)&gt;0,((G4425-H4425)/H4425)&gt;0,((G4425-I4425)/I4425)&gt;0)</f>
        <v>#DIV/0!</v>
      </c>
      <c r="H4435" t="e">
        <f t="shared" ref="H4435:H4436" si="6560">AND(((H4430-I4430)/I4430)&gt;0,((H4430-J4430)/J4430)&gt;0,((H4425-I4425)/I4425)&gt;0,((H4425-J4425)/J4425)&gt;0)</f>
        <v>#DIV/0!</v>
      </c>
      <c r="I4435" t="e">
        <f t="shared" ref="I4435:I4436" si="6561">AND(((I4430-J4430)/J4430)&gt;0,((I4430-K4430)/K4430)&gt;0,((I4425-J4425)/J4425)&gt;0,((I4425-K4425)/K4425)&gt;0)</f>
        <v>#DIV/0!</v>
      </c>
      <c r="J4435" t="e">
        <f t="shared" ref="J4435:J4436" si="6562">AND(((J4430-K4430)/K4430)&gt;0,((J4430-L4430)/L4430)&gt;0,((J4425-K4425)/K4425)&gt;0,((J4425-L4425)/L4425)&gt;0)</f>
        <v>#DIV/0!</v>
      </c>
      <c r="K4435" t="e">
        <f t="shared" ref="K4435:K4436" si="6563">AND(((K4430-L4430)/L4430)&gt;0,((K4430-M4430)/M4430)&gt;0,((K4425-L4425)/L4425)&gt;0,((K4425-M4425)/M4425)&gt;0)</f>
        <v>#DIV/0!</v>
      </c>
      <c r="L4435" t="e">
        <f t="shared" ref="L4435:L4436" si="6564">AND(((L4430-M4430)/M4430)&gt;0,((L4430-N4430)/N4430)&gt;0,((L4425-M4425)/M4425)&gt;0,((L4425-N4425)/N4425)&gt;0)</f>
        <v>#DIV/0!</v>
      </c>
    </row>
    <row r="4436" spans="1:16" x14ac:dyDescent="0.25">
      <c r="B4436" t="e">
        <f>OR(AND(C4436:D4436),AND(C4436,E4436))</f>
        <v>#DIV/0!</v>
      </c>
      <c r="C4436" t="e">
        <f>AND(((C4431-D4431)/D4431)&gt;0,((C4431-E4431)/E4431)&gt;0,((C4426-D4426)/D4426)&gt;0,((C4426-E4426)/E4426)&gt;0)</f>
        <v>#DIV/0!</v>
      </c>
      <c r="D4436" t="e">
        <f t="shared" si="6556"/>
        <v>#DIV/0!</v>
      </c>
      <c r="E4436" t="e">
        <f t="shared" si="6557"/>
        <v>#DIV/0!</v>
      </c>
      <c r="F4436" t="e">
        <f t="shared" si="6558"/>
        <v>#DIV/0!</v>
      </c>
      <c r="G4436" t="e">
        <f t="shared" si="6559"/>
        <v>#DIV/0!</v>
      </c>
      <c r="H4436" t="e">
        <f t="shared" si="6560"/>
        <v>#DIV/0!</v>
      </c>
      <c r="I4436" t="e">
        <f t="shared" si="6561"/>
        <v>#DIV/0!</v>
      </c>
      <c r="J4436" t="e">
        <f t="shared" si="6562"/>
        <v>#DIV/0!</v>
      </c>
      <c r="K4436" t="e">
        <f t="shared" si="6563"/>
        <v>#DIV/0!</v>
      </c>
      <c r="L4436" t="e">
        <f t="shared" si="6564"/>
        <v>#DIV/0!</v>
      </c>
    </row>
    <row r="4438" spans="1:16" x14ac:dyDescent="0.25">
      <c r="A4438" s="7">
        <f>B4439</f>
        <v>0</v>
      </c>
      <c r="B4438" s="7" t="e">
        <f>OR(AND(C4451:D4451),AND(C4451,E4451))</f>
        <v>#DIV/0!</v>
      </c>
      <c r="C4438" s="7" t="e">
        <f>OR(AND(C4452:D4452),AND(C4452,E4452))</f>
        <v>#DIV/0!</v>
      </c>
      <c r="D4438" s="7" t="e">
        <f>OR(AND(C4453:D4453),AND(C4453,E4453))</f>
        <v>#DIV/0!</v>
      </c>
      <c r="E4438" s="7" t="str">
        <f>C4439</f>
        <v>JUN '21</v>
      </c>
      <c r="F4438" s="7" t="e">
        <f>OR(AND(D4451:E4451),AND(D4451,F4451))</f>
        <v>#DIV/0!</v>
      </c>
      <c r="G4438" s="7" t="e">
        <f>OR(AND(D4452:E4452),AND(D4452,F4452))</f>
        <v>#DIV/0!</v>
      </c>
      <c r="H4438" s="7" t="e">
        <f>OR(AND(D4453:E4453),AND(D4453,F4453))</f>
        <v>#DIV/0!</v>
      </c>
      <c r="I4438" s="7" t="str">
        <f>D4439</f>
        <v>MAR '21</v>
      </c>
      <c r="J4438" s="11">
        <f>A4449</f>
        <v>0</v>
      </c>
      <c r="K4438" s="7">
        <f>B4444</f>
        <v>0</v>
      </c>
      <c r="L4438" s="7"/>
      <c r="M4438" s="7"/>
      <c r="O4438" t="str">
        <f>"https://www.moneycontrol.com/financials/21stcenturymanagement/results/consolidated-quarterly-results/"&amp;M4438&amp;"/1"</f>
        <v>https://www.moneycontrol.com/financials/21stcenturymanagement/results/consolidated-quarterly-results//1</v>
      </c>
      <c r="P4438" t="str">
        <f>"https://www.moneycontrol.com/financials/21stcenturymanagement/results/consolidated-quarterly-results/"&amp;M4438&amp;"/2"</f>
        <v>https://www.moneycontrol.com/financials/21stcenturymanagement/results/consolidated-quarterly-results//2</v>
      </c>
    </row>
    <row r="4439" spans="1:16" x14ac:dyDescent="0.25">
      <c r="A4439" s="2" t="s">
        <v>49</v>
      </c>
      <c r="B4439" s="8"/>
      <c r="C4439" s="2" t="s">
        <v>50</v>
      </c>
      <c r="D4439" s="2" t="s">
        <v>48</v>
      </c>
      <c r="E4439" s="2" t="s">
        <v>47</v>
      </c>
      <c r="F4439" s="2" t="s">
        <v>51</v>
      </c>
      <c r="G4439" s="2" t="s">
        <v>46</v>
      </c>
      <c r="H4439" s="2" t="s">
        <v>45</v>
      </c>
      <c r="I4439" s="2" t="s">
        <v>44</v>
      </c>
      <c r="J4439" s="2" t="s">
        <v>43</v>
      </c>
      <c r="K4439" s="2" t="s">
        <v>42</v>
      </c>
      <c r="L4439" s="2" t="s">
        <v>41</v>
      </c>
      <c r="M4439" s="2"/>
      <c r="O4439" s="2"/>
    </row>
    <row r="4440" spans="1:16" x14ac:dyDescent="0.25">
      <c r="A4440" t="s">
        <v>38</v>
      </c>
      <c r="B4440" t="s">
        <v>34</v>
      </c>
      <c r="C4440" s="6"/>
      <c r="D4440" s="6"/>
      <c r="E4440" s="6"/>
      <c r="F4440" s="6"/>
      <c r="G4440" s="6"/>
      <c r="H4440" s="6"/>
      <c r="I4440" s="6"/>
      <c r="J4440" s="6"/>
      <c r="K4440" s="6"/>
      <c r="L4440" s="6"/>
    </row>
    <row r="4441" spans="1:16" x14ac:dyDescent="0.25">
      <c r="B4441" t="s">
        <v>36</v>
      </c>
      <c r="C4441" s="4"/>
      <c r="D4441" s="6"/>
      <c r="E4441" s="4"/>
      <c r="F4441" s="4"/>
      <c r="G4441" s="4"/>
      <c r="H4441" s="6"/>
      <c r="I4441" s="4"/>
      <c r="J4441" s="4"/>
      <c r="K4441" s="4"/>
      <c r="L4441" s="4"/>
    </row>
    <row r="4442" spans="1:16" x14ac:dyDescent="0.25">
      <c r="B4442" t="s">
        <v>33</v>
      </c>
      <c r="C4442" s="5" t="e">
        <f t="shared" ref="C4442:L4442" si="6565">C4441/C4440</f>
        <v>#DIV/0!</v>
      </c>
      <c r="D4442" s="5" t="e">
        <f t="shared" si="6565"/>
        <v>#DIV/0!</v>
      </c>
      <c r="E4442" s="5" t="e">
        <f t="shared" si="6565"/>
        <v>#DIV/0!</v>
      </c>
      <c r="F4442" s="5" t="e">
        <f t="shared" si="6565"/>
        <v>#DIV/0!</v>
      </c>
      <c r="G4442" s="5" t="e">
        <f t="shared" si="6565"/>
        <v>#DIV/0!</v>
      </c>
      <c r="H4442" s="5" t="e">
        <f t="shared" si="6565"/>
        <v>#DIV/0!</v>
      </c>
      <c r="I4442" s="5" t="e">
        <f t="shared" si="6565"/>
        <v>#DIV/0!</v>
      </c>
      <c r="J4442" s="5" t="e">
        <f t="shared" si="6565"/>
        <v>#DIV/0!</v>
      </c>
      <c r="K4442" s="5" t="e">
        <f t="shared" si="6565"/>
        <v>#DIV/0!</v>
      </c>
      <c r="L4442" s="5" t="e">
        <f t="shared" si="6565"/>
        <v>#DIV/0!</v>
      </c>
    </row>
    <row r="4443" spans="1:16" x14ac:dyDescent="0.25">
      <c r="B4443" t="s">
        <v>32</v>
      </c>
      <c r="C4443" s="4"/>
      <c r="D4443" s="4"/>
      <c r="E4443" s="4"/>
      <c r="F4443" s="4"/>
      <c r="G4443" s="4"/>
      <c r="H4443" s="4"/>
      <c r="I4443" s="4"/>
      <c r="J4443" s="4"/>
      <c r="K4443" s="4"/>
      <c r="L4443" s="4"/>
    </row>
    <row r="4445" spans="1:16" x14ac:dyDescent="0.25">
      <c r="A4445" t="s">
        <v>37</v>
      </c>
      <c r="B4445" t="s">
        <v>34</v>
      </c>
      <c r="C4445" s="3">
        <f t="shared" ref="C4445:C4446" si="6566">SUM(C4440:F4440)</f>
        <v>0</v>
      </c>
      <c r="D4445" s="3">
        <f t="shared" ref="D4445:D4446" si="6567">SUM(D4440:G4440)</f>
        <v>0</v>
      </c>
      <c r="E4445" s="3">
        <f t="shared" ref="E4445:E4446" si="6568">SUM(E4440:H4440)</f>
        <v>0</v>
      </c>
      <c r="F4445" s="3">
        <f t="shared" ref="F4445:F4446" si="6569">SUM(F4440:I4440)</f>
        <v>0</v>
      </c>
      <c r="G4445" s="3">
        <f t="shared" ref="G4445:G4446" si="6570">SUM(G4440:J4440)</f>
        <v>0</v>
      </c>
      <c r="H4445" s="3">
        <f t="shared" ref="H4445:H4446" si="6571">SUM(H4440:K4440)</f>
        <v>0</v>
      </c>
      <c r="I4445" s="3">
        <f t="shared" ref="I4445:I4446" si="6572">SUM(I4440:L4440)</f>
        <v>0</v>
      </c>
    </row>
    <row r="4446" spans="1:16" x14ac:dyDescent="0.25">
      <c r="B4446" t="s">
        <v>36</v>
      </c>
      <c r="C4446" s="3">
        <f t="shared" si="6566"/>
        <v>0</v>
      </c>
      <c r="D4446" s="3">
        <f t="shared" si="6567"/>
        <v>0</v>
      </c>
      <c r="E4446" s="3">
        <f t="shared" si="6568"/>
        <v>0</v>
      </c>
      <c r="F4446" s="3">
        <f t="shared" si="6569"/>
        <v>0</v>
      </c>
      <c r="G4446" s="3">
        <f t="shared" si="6570"/>
        <v>0</v>
      </c>
      <c r="H4446" s="3">
        <f t="shared" si="6571"/>
        <v>0</v>
      </c>
      <c r="I4446" s="3">
        <f t="shared" si="6572"/>
        <v>0</v>
      </c>
    </row>
    <row r="4447" spans="1:16" x14ac:dyDescent="0.25">
      <c r="B4447" t="s">
        <v>33</v>
      </c>
      <c r="C4447" s="1" t="e">
        <f t="shared" ref="C4447:I4447" si="6573">C4446/C4445</f>
        <v>#DIV/0!</v>
      </c>
      <c r="D4447" s="1" t="e">
        <f t="shared" si="6573"/>
        <v>#DIV/0!</v>
      </c>
      <c r="E4447" s="1" t="e">
        <f t="shared" si="6573"/>
        <v>#DIV/0!</v>
      </c>
      <c r="F4447" s="1" t="e">
        <f t="shared" si="6573"/>
        <v>#DIV/0!</v>
      </c>
      <c r="G4447" s="1" t="e">
        <f t="shared" si="6573"/>
        <v>#DIV/0!</v>
      </c>
      <c r="H4447" s="1" t="e">
        <f t="shared" si="6573"/>
        <v>#DIV/0!</v>
      </c>
      <c r="I4447" s="1" t="e">
        <f t="shared" si="6573"/>
        <v>#DIV/0!</v>
      </c>
    </row>
    <row r="4448" spans="1:16" x14ac:dyDescent="0.25">
      <c r="B4448" t="s">
        <v>32</v>
      </c>
      <c r="C4448">
        <f t="shared" ref="C4448" si="6574">SUM(C4443:F4443)</f>
        <v>0</v>
      </c>
      <c r="D4448">
        <f t="shared" ref="D4448" si="6575">SUM(D4443:G4443)</f>
        <v>0</v>
      </c>
      <c r="E4448">
        <f t="shared" ref="E4448" si="6576">SUM(E4443:H4443)</f>
        <v>0</v>
      </c>
      <c r="F4448">
        <f t="shared" ref="F4448" si="6577">SUM(F4443:I4443)</f>
        <v>0</v>
      </c>
      <c r="G4448">
        <f t="shared" ref="G4448" si="6578">SUM(G4443:J4443)</f>
        <v>0</v>
      </c>
      <c r="H4448">
        <f t="shared" ref="H4448" si="6579">SUM(H4443:K4443)</f>
        <v>0</v>
      </c>
      <c r="I4448">
        <f t="shared" ref="I4448" si="6580">SUM(I4443:L4443)</f>
        <v>0</v>
      </c>
    </row>
    <row r="4449" spans="1:16" x14ac:dyDescent="0.25">
      <c r="A4449" s="10"/>
      <c r="B4449" s="9"/>
      <c r="C4449" s="9"/>
      <c r="D4449" s="9"/>
      <c r="E4449" s="9"/>
      <c r="F4449" s="9"/>
      <c r="G4449" s="9"/>
      <c r="H4449" s="9"/>
      <c r="I4449" s="9"/>
    </row>
    <row r="4450" spans="1:16" x14ac:dyDescent="0.25">
      <c r="A4450" t="s">
        <v>35</v>
      </c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</row>
    <row r="4451" spans="1:16" x14ac:dyDescent="0.25">
      <c r="A4451" t="e">
        <f>B4451</f>
        <v>#DIV/0!</v>
      </c>
      <c r="B4451" t="e">
        <f>OR(AND(C4451:D4451),AND(C4451,E4451))</f>
        <v>#DIV/0!</v>
      </c>
      <c r="C4451" t="e">
        <f>AND(((C4445-D4445)/D4445)&gt;0,((C4440-D4440)/D4440)&gt;0,((C4445-E4445)/E4445)&gt;0,((C4440-E4440)/E4440)&gt;0)</f>
        <v>#DIV/0!</v>
      </c>
      <c r="D4451" t="e">
        <f>AND(((D4445-E4445)/E4445)&gt;0,((D4440-E4440)/E4440)&gt;0,((D4445-F4445)/F4445)&gt;0,((D4440-F4440)/F4440)&gt;0)</f>
        <v>#DIV/0!</v>
      </c>
      <c r="E4451" t="e">
        <f>AND(((E4445-F4445)/F4445)&gt;0,((E4440-F4440)/F4440)&gt;0,((E4445-G4445)/G4445)&gt;0,((E4440-G4440)/G4440)&gt;0)</f>
        <v>#DIV/0!</v>
      </c>
      <c r="F4451" t="e">
        <f>AND(((F4445-G4445)/G4445)&gt;0,((F4440-G4440)/G4440)&gt;0,((F4445-H4445)/H4445)&gt;0,((F4440-H4440)/H4440)&gt;0)</f>
        <v>#DIV/0!</v>
      </c>
      <c r="G4451" t="e">
        <f>AND(((G4445-H4445)/H4445)&gt;0,((G4440-H4440)/H4440)&gt;0,((G4445-I4445)/I4445)&gt;0,((G4440-I4440)/I4440)&gt;0)</f>
        <v>#DIV/0!</v>
      </c>
      <c r="H4451" t="e">
        <f>AND(((H4445-I4445)/I4445)&gt;0,((H4440-I4440)/I4440)&gt;0,((H4445-J4445)/J4445)&gt;0,((H4440-J4440)/J4440)&gt;0)</f>
        <v>#DIV/0!</v>
      </c>
      <c r="I4451" t="e">
        <f>AND(((I4445-J4445)/J4445)&gt;0,((I4440-J4440)/J4440)&gt;0,((I4445-K4445)/K4445)&gt;0,((I4440-K4440)/K4440)&gt;0)</f>
        <v>#DIV/0!</v>
      </c>
      <c r="J4451" t="e">
        <f>AND(((J4445-K4445)/K4445)&gt;0,((J4440-K4440)/K4440)&gt;0,((J4445-L4445)/L4445)&gt;0,((J4440-L4440)/L4440)&gt;0)</f>
        <v>#DIV/0!</v>
      </c>
      <c r="K4451" t="e">
        <f>AND(((K4445-L4445)/L4445)&gt;0,((K4440-L4440)/L4440)&gt;0,((K4445-M4445)/M4445)&gt;0,((K4440-M4440)/M4440)&gt;0)</f>
        <v>#DIV/0!</v>
      </c>
      <c r="L4451" t="e">
        <f>AND(((L4445-M4445)/M4445)&gt;0,((L4440-M4440)/M4440)&gt;0,((L4445-N4445)/N4445)&gt;0,((L4440-N4440)/N4440)&gt;0)</f>
        <v>#DIV/0!</v>
      </c>
    </row>
    <row r="4452" spans="1:16" x14ac:dyDescent="0.25">
      <c r="B4452" t="e">
        <f>OR(AND(C4452:D4452),AND(C4452,E4452))</f>
        <v>#DIV/0!</v>
      </c>
      <c r="C4452" t="e">
        <f>AND(((C4447-D4447)/D4447)&gt;0,((C4447-E4447)/E4447)&gt;0,((C4442-D4442)/D4442)&gt;0,((C4442-E4442)/E4442)&gt;0)</f>
        <v>#DIV/0!</v>
      </c>
      <c r="D4452" t="e">
        <f t="shared" ref="D4452:D4453" si="6581">AND(((D4447-E4447)/E4447)&gt;0,((D4447-F4447)/F4447)&gt;0,((D4442-E4442)/E4442)&gt;0,((D4442-F4442)/F4442)&gt;0)</f>
        <v>#DIV/0!</v>
      </c>
      <c r="E4452" t="e">
        <f t="shared" ref="E4452:E4453" si="6582">AND(((E4447-F4447)/F4447)&gt;0,((E4447-G4447)/G4447)&gt;0,((E4442-F4442)/F4442)&gt;0,((E4442-G4442)/G4442)&gt;0)</f>
        <v>#DIV/0!</v>
      </c>
      <c r="F4452" t="e">
        <f t="shared" ref="F4452:F4453" si="6583">AND(((F4447-G4447)/G4447)&gt;0,((F4447-H4447)/H4447)&gt;0,((F4442-G4442)/G4442)&gt;0,((F4442-H4442)/H4442)&gt;0)</f>
        <v>#DIV/0!</v>
      </c>
      <c r="G4452" t="e">
        <f t="shared" ref="G4452:G4453" si="6584">AND(((G4447-H4447)/H4447)&gt;0,((G4447-I4447)/I4447)&gt;0,((G4442-H4442)/H4442)&gt;0,((G4442-I4442)/I4442)&gt;0)</f>
        <v>#DIV/0!</v>
      </c>
      <c r="H4452" t="e">
        <f t="shared" ref="H4452:H4453" si="6585">AND(((H4447-I4447)/I4447)&gt;0,((H4447-J4447)/J4447)&gt;0,((H4442-I4442)/I4442)&gt;0,((H4442-J4442)/J4442)&gt;0)</f>
        <v>#DIV/0!</v>
      </c>
      <c r="I4452" t="e">
        <f t="shared" ref="I4452:I4453" si="6586">AND(((I4447-J4447)/J4447)&gt;0,((I4447-K4447)/K4447)&gt;0,((I4442-J4442)/J4442)&gt;0,((I4442-K4442)/K4442)&gt;0)</f>
        <v>#DIV/0!</v>
      </c>
      <c r="J4452" t="e">
        <f t="shared" ref="J4452:J4453" si="6587">AND(((J4447-K4447)/K4447)&gt;0,((J4447-L4447)/L4447)&gt;0,((J4442-K4442)/K4442)&gt;0,((J4442-L4442)/L4442)&gt;0)</f>
        <v>#DIV/0!</v>
      </c>
      <c r="K4452" t="e">
        <f t="shared" ref="K4452:K4453" si="6588">AND(((K4447-L4447)/L4447)&gt;0,((K4447-M4447)/M4447)&gt;0,((K4442-L4442)/L4442)&gt;0,((K4442-M4442)/M4442)&gt;0)</f>
        <v>#DIV/0!</v>
      </c>
      <c r="L4452" t="e">
        <f t="shared" ref="L4452:L4453" si="6589">AND(((L4447-M4447)/M4447)&gt;0,((L4447-N4447)/N4447)&gt;0,((L4442-M4442)/M4442)&gt;0,((L4442-N4442)/N4442)&gt;0)</f>
        <v>#DIV/0!</v>
      </c>
    </row>
    <row r="4453" spans="1:16" x14ac:dyDescent="0.25">
      <c r="B4453" t="e">
        <f>OR(AND(C4453:D4453),AND(C4453,E4453))</f>
        <v>#DIV/0!</v>
      </c>
      <c r="C4453" t="e">
        <f>AND(((C4448-D4448)/D4448)&gt;0,((C4448-E4448)/E4448)&gt;0,((C4443-D4443)/D4443)&gt;0,((C4443-E4443)/E4443)&gt;0)</f>
        <v>#DIV/0!</v>
      </c>
      <c r="D4453" t="e">
        <f t="shared" si="6581"/>
        <v>#DIV/0!</v>
      </c>
      <c r="E4453" t="e">
        <f t="shared" si="6582"/>
        <v>#DIV/0!</v>
      </c>
      <c r="F4453" t="e">
        <f t="shared" si="6583"/>
        <v>#DIV/0!</v>
      </c>
      <c r="G4453" t="e">
        <f t="shared" si="6584"/>
        <v>#DIV/0!</v>
      </c>
      <c r="H4453" t="e">
        <f t="shared" si="6585"/>
        <v>#DIV/0!</v>
      </c>
      <c r="I4453" t="e">
        <f t="shared" si="6586"/>
        <v>#DIV/0!</v>
      </c>
      <c r="J4453" t="e">
        <f t="shared" si="6587"/>
        <v>#DIV/0!</v>
      </c>
      <c r="K4453" t="e">
        <f t="shared" si="6588"/>
        <v>#DIV/0!</v>
      </c>
      <c r="L4453" t="e">
        <f t="shared" si="6589"/>
        <v>#DIV/0!</v>
      </c>
    </row>
    <row r="4455" spans="1:16" x14ac:dyDescent="0.25">
      <c r="A4455" s="7">
        <f>B4456</f>
        <v>0</v>
      </c>
      <c r="B4455" s="7" t="e">
        <f>OR(AND(C4468:D4468),AND(C4468,E4468))</f>
        <v>#DIV/0!</v>
      </c>
      <c r="C4455" s="7" t="e">
        <f>OR(AND(C4469:D4469),AND(C4469,E4469))</f>
        <v>#DIV/0!</v>
      </c>
      <c r="D4455" s="7" t="e">
        <f>OR(AND(C4470:D4470),AND(C4470,E4470))</f>
        <v>#DIV/0!</v>
      </c>
      <c r="E4455" s="7" t="str">
        <f>C4456</f>
        <v>JUN '21</v>
      </c>
      <c r="F4455" s="7" t="e">
        <f>OR(AND(D4468:E4468),AND(D4468,F4468))</f>
        <v>#DIV/0!</v>
      </c>
      <c r="G4455" s="7" t="e">
        <f>OR(AND(D4469:E4469),AND(D4469,F4469))</f>
        <v>#DIV/0!</v>
      </c>
      <c r="H4455" s="7" t="e">
        <f>OR(AND(D4470:E4470),AND(D4470,F4470))</f>
        <v>#DIV/0!</v>
      </c>
      <c r="I4455" s="7" t="str">
        <f>D4456</f>
        <v>MAR '21</v>
      </c>
      <c r="J4455" s="11">
        <f>A4466</f>
        <v>0</v>
      </c>
      <c r="K4455" s="7">
        <f>B4461</f>
        <v>0</v>
      </c>
      <c r="L4455" s="7"/>
      <c r="M4455" s="7"/>
      <c r="O4455" t="str">
        <f>"https://www.moneycontrol.com/financials/21stcenturymanagement/results/consolidated-quarterly-results/"&amp;M4455&amp;"/1"</f>
        <v>https://www.moneycontrol.com/financials/21stcenturymanagement/results/consolidated-quarterly-results//1</v>
      </c>
      <c r="P4455" t="str">
        <f>"https://www.moneycontrol.com/financials/21stcenturymanagement/results/consolidated-quarterly-results/"&amp;M4455&amp;"/2"</f>
        <v>https://www.moneycontrol.com/financials/21stcenturymanagement/results/consolidated-quarterly-results//2</v>
      </c>
    </row>
    <row r="4456" spans="1:16" x14ac:dyDescent="0.25">
      <c r="A4456" s="2" t="s">
        <v>49</v>
      </c>
      <c r="B4456" s="8"/>
      <c r="C4456" s="2" t="s">
        <v>50</v>
      </c>
      <c r="D4456" s="2" t="s">
        <v>48</v>
      </c>
      <c r="E4456" s="2" t="s">
        <v>47</v>
      </c>
      <c r="F4456" s="2" t="s">
        <v>51</v>
      </c>
      <c r="G4456" s="2" t="s">
        <v>46</v>
      </c>
      <c r="H4456" s="2" t="s">
        <v>45</v>
      </c>
      <c r="I4456" s="2" t="s">
        <v>44</v>
      </c>
      <c r="J4456" s="2" t="s">
        <v>43</v>
      </c>
      <c r="K4456" s="2" t="s">
        <v>42</v>
      </c>
      <c r="L4456" s="2" t="s">
        <v>41</v>
      </c>
      <c r="M4456" s="2"/>
      <c r="O4456" s="2"/>
    </row>
    <row r="4457" spans="1:16" x14ac:dyDescent="0.25">
      <c r="A4457" t="s">
        <v>38</v>
      </c>
      <c r="B4457" t="s">
        <v>34</v>
      </c>
      <c r="C4457" s="6"/>
      <c r="D4457" s="6"/>
      <c r="E4457" s="6"/>
      <c r="F4457" s="6"/>
      <c r="G4457" s="6"/>
      <c r="H4457" s="6"/>
      <c r="I4457" s="6"/>
      <c r="J4457" s="6"/>
      <c r="K4457" s="6"/>
      <c r="L4457" s="6"/>
    </row>
    <row r="4458" spans="1:16" x14ac:dyDescent="0.25">
      <c r="B4458" t="s">
        <v>36</v>
      </c>
      <c r="C4458" s="4"/>
      <c r="D4458" s="6"/>
      <c r="E4458" s="4"/>
      <c r="F4458" s="4"/>
      <c r="G4458" s="4"/>
      <c r="H4458" s="6"/>
      <c r="I4458" s="4"/>
      <c r="J4458" s="4"/>
      <c r="K4458" s="4"/>
      <c r="L4458" s="4"/>
    </row>
    <row r="4459" spans="1:16" x14ac:dyDescent="0.25">
      <c r="B4459" t="s">
        <v>33</v>
      </c>
      <c r="C4459" s="5" t="e">
        <f t="shared" ref="C4459:L4459" si="6590">C4458/C4457</f>
        <v>#DIV/0!</v>
      </c>
      <c r="D4459" s="5" t="e">
        <f t="shared" si="6590"/>
        <v>#DIV/0!</v>
      </c>
      <c r="E4459" s="5" t="e">
        <f t="shared" si="6590"/>
        <v>#DIV/0!</v>
      </c>
      <c r="F4459" s="5" t="e">
        <f t="shared" si="6590"/>
        <v>#DIV/0!</v>
      </c>
      <c r="G4459" s="5" t="e">
        <f t="shared" si="6590"/>
        <v>#DIV/0!</v>
      </c>
      <c r="H4459" s="5" t="e">
        <f t="shared" si="6590"/>
        <v>#DIV/0!</v>
      </c>
      <c r="I4459" s="5" t="e">
        <f t="shared" si="6590"/>
        <v>#DIV/0!</v>
      </c>
      <c r="J4459" s="5" t="e">
        <f t="shared" si="6590"/>
        <v>#DIV/0!</v>
      </c>
      <c r="K4459" s="5" t="e">
        <f t="shared" si="6590"/>
        <v>#DIV/0!</v>
      </c>
      <c r="L4459" s="5" t="e">
        <f t="shared" si="6590"/>
        <v>#DIV/0!</v>
      </c>
    </row>
    <row r="4460" spans="1:16" x14ac:dyDescent="0.25">
      <c r="B4460" t="s">
        <v>32</v>
      </c>
      <c r="C4460" s="4"/>
      <c r="D4460" s="4"/>
      <c r="E4460" s="4"/>
      <c r="F4460" s="4"/>
      <c r="G4460" s="4"/>
      <c r="H4460" s="4"/>
      <c r="I4460" s="4"/>
      <c r="J4460" s="4"/>
      <c r="K4460" s="4"/>
      <c r="L4460" s="4"/>
    </row>
    <row r="4462" spans="1:16" x14ac:dyDescent="0.25">
      <c r="A4462" t="s">
        <v>37</v>
      </c>
      <c r="B4462" t="s">
        <v>34</v>
      </c>
      <c r="C4462" s="3">
        <f t="shared" ref="C4462:C4463" si="6591">SUM(C4457:F4457)</f>
        <v>0</v>
      </c>
      <c r="D4462" s="3">
        <f t="shared" ref="D4462:D4463" si="6592">SUM(D4457:G4457)</f>
        <v>0</v>
      </c>
      <c r="E4462" s="3">
        <f t="shared" ref="E4462:E4463" si="6593">SUM(E4457:H4457)</f>
        <v>0</v>
      </c>
      <c r="F4462" s="3">
        <f t="shared" ref="F4462:F4463" si="6594">SUM(F4457:I4457)</f>
        <v>0</v>
      </c>
      <c r="G4462" s="3">
        <f t="shared" ref="G4462:G4463" si="6595">SUM(G4457:J4457)</f>
        <v>0</v>
      </c>
      <c r="H4462" s="3">
        <f t="shared" ref="H4462:H4463" si="6596">SUM(H4457:K4457)</f>
        <v>0</v>
      </c>
      <c r="I4462" s="3">
        <f t="shared" ref="I4462:I4463" si="6597">SUM(I4457:L4457)</f>
        <v>0</v>
      </c>
    </row>
    <row r="4463" spans="1:16" x14ac:dyDescent="0.25">
      <c r="B4463" t="s">
        <v>36</v>
      </c>
      <c r="C4463" s="3">
        <f t="shared" si="6591"/>
        <v>0</v>
      </c>
      <c r="D4463" s="3">
        <f t="shared" si="6592"/>
        <v>0</v>
      </c>
      <c r="E4463" s="3">
        <f t="shared" si="6593"/>
        <v>0</v>
      </c>
      <c r="F4463" s="3">
        <f t="shared" si="6594"/>
        <v>0</v>
      </c>
      <c r="G4463" s="3">
        <f t="shared" si="6595"/>
        <v>0</v>
      </c>
      <c r="H4463" s="3">
        <f t="shared" si="6596"/>
        <v>0</v>
      </c>
      <c r="I4463" s="3">
        <f t="shared" si="6597"/>
        <v>0</v>
      </c>
    </row>
    <row r="4464" spans="1:16" x14ac:dyDescent="0.25">
      <c r="B4464" t="s">
        <v>33</v>
      </c>
      <c r="C4464" s="1" t="e">
        <f t="shared" ref="C4464:I4464" si="6598">C4463/C4462</f>
        <v>#DIV/0!</v>
      </c>
      <c r="D4464" s="1" t="e">
        <f t="shared" si="6598"/>
        <v>#DIV/0!</v>
      </c>
      <c r="E4464" s="1" t="e">
        <f t="shared" si="6598"/>
        <v>#DIV/0!</v>
      </c>
      <c r="F4464" s="1" t="e">
        <f t="shared" si="6598"/>
        <v>#DIV/0!</v>
      </c>
      <c r="G4464" s="1" t="e">
        <f t="shared" si="6598"/>
        <v>#DIV/0!</v>
      </c>
      <c r="H4464" s="1" t="e">
        <f t="shared" si="6598"/>
        <v>#DIV/0!</v>
      </c>
      <c r="I4464" s="1" t="e">
        <f t="shared" si="6598"/>
        <v>#DIV/0!</v>
      </c>
    </row>
    <row r="4465" spans="1:16" x14ac:dyDescent="0.25">
      <c r="B4465" t="s">
        <v>32</v>
      </c>
      <c r="C4465">
        <f t="shared" ref="C4465" si="6599">SUM(C4460:F4460)</f>
        <v>0</v>
      </c>
      <c r="D4465">
        <f t="shared" ref="D4465" si="6600">SUM(D4460:G4460)</f>
        <v>0</v>
      </c>
      <c r="E4465">
        <f t="shared" ref="E4465" si="6601">SUM(E4460:H4460)</f>
        <v>0</v>
      </c>
      <c r="F4465">
        <f t="shared" ref="F4465" si="6602">SUM(F4460:I4460)</f>
        <v>0</v>
      </c>
      <c r="G4465">
        <f t="shared" ref="G4465" si="6603">SUM(G4460:J4460)</f>
        <v>0</v>
      </c>
      <c r="H4465">
        <f t="shared" ref="H4465" si="6604">SUM(H4460:K4460)</f>
        <v>0</v>
      </c>
      <c r="I4465">
        <f t="shared" ref="I4465" si="6605">SUM(I4460:L4460)</f>
        <v>0</v>
      </c>
    </row>
    <row r="4466" spans="1:16" x14ac:dyDescent="0.25">
      <c r="A4466" s="10"/>
      <c r="B4466" s="9"/>
      <c r="C4466" s="9"/>
      <c r="D4466" s="9"/>
      <c r="E4466" s="9"/>
      <c r="F4466" s="9"/>
      <c r="G4466" s="9"/>
      <c r="H4466" s="9"/>
      <c r="I4466" s="9"/>
    </row>
    <row r="4467" spans="1:16" x14ac:dyDescent="0.25">
      <c r="A4467" t="s">
        <v>35</v>
      </c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</row>
    <row r="4468" spans="1:16" x14ac:dyDescent="0.25">
      <c r="A4468" t="e">
        <f>B4468</f>
        <v>#DIV/0!</v>
      </c>
      <c r="B4468" t="e">
        <f>OR(AND(C4468:D4468),AND(C4468,E4468))</f>
        <v>#DIV/0!</v>
      </c>
      <c r="C4468" t="e">
        <f>AND(((C4462-D4462)/D4462)&gt;0,((C4457-D4457)/D4457)&gt;0,((C4462-E4462)/E4462)&gt;0,((C4457-E4457)/E4457)&gt;0)</f>
        <v>#DIV/0!</v>
      </c>
      <c r="D4468" t="e">
        <f>AND(((D4462-E4462)/E4462)&gt;0,((D4457-E4457)/E4457)&gt;0,((D4462-F4462)/F4462)&gt;0,((D4457-F4457)/F4457)&gt;0)</f>
        <v>#DIV/0!</v>
      </c>
      <c r="E4468" t="e">
        <f>AND(((E4462-F4462)/F4462)&gt;0,((E4457-F4457)/F4457)&gt;0,((E4462-G4462)/G4462)&gt;0,((E4457-G4457)/G4457)&gt;0)</f>
        <v>#DIV/0!</v>
      </c>
      <c r="F4468" t="e">
        <f>AND(((F4462-G4462)/G4462)&gt;0,((F4457-G4457)/G4457)&gt;0,((F4462-H4462)/H4462)&gt;0,((F4457-H4457)/H4457)&gt;0)</f>
        <v>#DIV/0!</v>
      </c>
      <c r="G4468" t="e">
        <f>AND(((G4462-H4462)/H4462)&gt;0,((G4457-H4457)/H4457)&gt;0,((G4462-I4462)/I4462)&gt;0,((G4457-I4457)/I4457)&gt;0)</f>
        <v>#DIV/0!</v>
      </c>
      <c r="H4468" t="e">
        <f>AND(((H4462-I4462)/I4462)&gt;0,((H4457-I4457)/I4457)&gt;0,((H4462-J4462)/J4462)&gt;0,((H4457-J4457)/J4457)&gt;0)</f>
        <v>#DIV/0!</v>
      </c>
      <c r="I4468" t="e">
        <f>AND(((I4462-J4462)/J4462)&gt;0,((I4457-J4457)/J4457)&gt;0,((I4462-K4462)/K4462)&gt;0,((I4457-K4457)/K4457)&gt;0)</f>
        <v>#DIV/0!</v>
      </c>
      <c r="J4468" t="e">
        <f>AND(((J4462-K4462)/K4462)&gt;0,((J4457-K4457)/K4457)&gt;0,((J4462-L4462)/L4462)&gt;0,((J4457-L4457)/L4457)&gt;0)</f>
        <v>#DIV/0!</v>
      </c>
      <c r="K4468" t="e">
        <f>AND(((K4462-L4462)/L4462)&gt;0,((K4457-L4457)/L4457)&gt;0,((K4462-M4462)/M4462)&gt;0,((K4457-M4457)/M4457)&gt;0)</f>
        <v>#DIV/0!</v>
      </c>
      <c r="L4468" t="e">
        <f>AND(((L4462-M4462)/M4462)&gt;0,((L4457-M4457)/M4457)&gt;0,((L4462-N4462)/N4462)&gt;0,((L4457-N4457)/N4457)&gt;0)</f>
        <v>#DIV/0!</v>
      </c>
    </row>
    <row r="4469" spans="1:16" x14ac:dyDescent="0.25">
      <c r="B4469" t="e">
        <f>OR(AND(C4469:D4469),AND(C4469,E4469))</f>
        <v>#DIV/0!</v>
      </c>
      <c r="C4469" t="e">
        <f>AND(((C4464-D4464)/D4464)&gt;0,((C4464-E4464)/E4464)&gt;0,((C4459-D4459)/D4459)&gt;0,((C4459-E4459)/E4459)&gt;0)</f>
        <v>#DIV/0!</v>
      </c>
      <c r="D4469" t="e">
        <f t="shared" ref="D4469:D4470" si="6606">AND(((D4464-E4464)/E4464)&gt;0,((D4464-F4464)/F4464)&gt;0,((D4459-E4459)/E4459)&gt;0,((D4459-F4459)/F4459)&gt;0)</f>
        <v>#DIV/0!</v>
      </c>
      <c r="E4469" t="e">
        <f t="shared" ref="E4469:E4470" si="6607">AND(((E4464-F4464)/F4464)&gt;0,((E4464-G4464)/G4464)&gt;0,((E4459-F4459)/F4459)&gt;0,((E4459-G4459)/G4459)&gt;0)</f>
        <v>#DIV/0!</v>
      </c>
      <c r="F4469" t="e">
        <f t="shared" ref="F4469:F4470" si="6608">AND(((F4464-G4464)/G4464)&gt;0,((F4464-H4464)/H4464)&gt;0,((F4459-G4459)/G4459)&gt;0,((F4459-H4459)/H4459)&gt;0)</f>
        <v>#DIV/0!</v>
      </c>
      <c r="G4469" t="e">
        <f t="shared" ref="G4469:G4470" si="6609">AND(((G4464-H4464)/H4464)&gt;0,((G4464-I4464)/I4464)&gt;0,((G4459-H4459)/H4459)&gt;0,((G4459-I4459)/I4459)&gt;0)</f>
        <v>#DIV/0!</v>
      </c>
      <c r="H4469" t="e">
        <f t="shared" ref="H4469:H4470" si="6610">AND(((H4464-I4464)/I4464)&gt;0,((H4464-J4464)/J4464)&gt;0,((H4459-I4459)/I4459)&gt;0,((H4459-J4459)/J4459)&gt;0)</f>
        <v>#DIV/0!</v>
      </c>
      <c r="I4469" t="e">
        <f t="shared" ref="I4469:I4470" si="6611">AND(((I4464-J4464)/J4464)&gt;0,((I4464-K4464)/K4464)&gt;0,((I4459-J4459)/J4459)&gt;0,((I4459-K4459)/K4459)&gt;0)</f>
        <v>#DIV/0!</v>
      </c>
      <c r="J4469" t="e">
        <f t="shared" ref="J4469:J4470" si="6612">AND(((J4464-K4464)/K4464)&gt;0,((J4464-L4464)/L4464)&gt;0,((J4459-K4459)/K4459)&gt;0,((J4459-L4459)/L4459)&gt;0)</f>
        <v>#DIV/0!</v>
      </c>
      <c r="K4469" t="e">
        <f t="shared" ref="K4469:K4470" si="6613">AND(((K4464-L4464)/L4464)&gt;0,((K4464-M4464)/M4464)&gt;0,((K4459-L4459)/L4459)&gt;0,((K4459-M4459)/M4459)&gt;0)</f>
        <v>#DIV/0!</v>
      </c>
      <c r="L4469" t="e">
        <f t="shared" ref="L4469:L4470" si="6614">AND(((L4464-M4464)/M4464)&gt;0,((L4464-N4464)/N4464)&gt;0,((L4459-M4459)/M4459)&gt;0,((L4459-N4459)/N4459)&gt;0)</f>
        <v>#DIV/0!</v>
      </c>
    </row>
    <row r="4470" spans="1:16" x14ac:dyDescent="0.25">
      <c r="B4470" t="e">
        <f>OR(AND(C4470:D4470),AND(C4470,E4470))</f>
        <v>#DIV/0!</v>
      </c>
      <c r="C4470" t="e">
        <f>AND(((C4465-D4465)/D4465)&gt;0,((C4465-E4465)/E4465)&gt;0,((C4460-D4460)/D4460)&gt;0,((C4460-E4460)/E4460)&gt;0)</f>
        <v>#DIV/0!</v>
      </c>
      <c r="D4470" t="e">
        <f t="shared" si="6606"/>
        <v>#DIV/0!</v>
      </c>
      <c r="E4470" t="e">
        <f t="shared" si="6607"/>
        <v>#DIV/0!</v>
      </c>
      <c r="F4470" t="e">
        <f t="shared" si="6608"/>
        <v>#DIV/0!</v>
      </c>
      <c r="G4470" t="e">
        <f t="shared" si="6609"/>
        <v>#DIV/0!</v>
      </c>
      <c r="H4470" t="e">
        <f t="shared" si="6610"/>
        <v>#DIV/0!</v>
      </c>
      <c r="I4470" t="e">
        <f t="shared" si="6611"/>
        <v>#DIV/0!</v>
      </c>
      <c r="J4470" t="e">
        <f t="shared" si="6612"/>
        <v>#DIV/0!</v>
      </c>
      <c r="K4470" t="e">
        <f t="shared" si="6613"/>
        <v>#DIV/0!</v>
      </c>
      <c r="L4470" t="e">
        <f t="shared" si="6614"/>
        <v>#DIV/0!</v>
      </c>
    </row>
    <row r="4472" spans="1:16" x14ac:dyDescent="0.25">
      <c r="A4472" s="7">
        <f>B4473</f>
        <v>0</v>
      </c>
      <c r="B4472" s="7" t="e">
        <f>OR(AND(C4485:D4485),AND(C4485,E4485))</f>
        <v>#DIV/0!</v>
      </c>
      <c r="C4472" s="7" t="e">
        <f>OR(AND(C4486:D4486),AND(C4486,E4486))</f>
        <v>#DIV/0!</v>
      </c>
      <c r="D4472" s="7" t="e">
        <f>OR(AND(C4487:D4487),AND(C4487,E4487))</f>
        <v>#DIV/0!</v>
      </c>
      <c r="E4472" s="7" t="str">
        <f>C4473</f>
        <v>JUN '21</v>
      </c>
      <c r="F4472" s="7" t="e">
        <f>OR(AND(D4485:E4485),AND(D4485,F4485))</f>
        <v>#DIV/0!</v>
      </c>
      <c r="G4472" s="7" t="e">
        <f>OR(AND(D4486:E4486),AND(D4486,F4486))</f>
        <v>#DIV/0!</v>
      </c>
      <c r="H4472" s="7" t="e">
        <f>OR(AND(D4487:E4487),AND(D4487,F4487))</f>
        <v>#DIV/0!</v>
      </c>
      <c r="I4472" s="7" t="str">
        <f>D4473</f>
        <v>MAR '21</v>
      </c>
      <c r="J4472" s="11">
        <f>A4483</f>
        <v>0</v>
      </c>
      <c r="K4472" s="7">
        <f>B4478</f>
        <v>0</v>
      </c>
      <c r="L4472" s="7"/>
      <c r="M4472" s="7"/>
      <c r="O4472" t="str">
        <f>"https://www.moneycontrol.com/financials/21stcenturymanagement/results/consolidated-quarterly-results/"&amp;M4472&amp;"/1"</f>
        <v>https://www.moneycontrol.com/financials/21stcenturymanagement/results/consolidated-quarterly-results//1</v>
      </c>
      <c r="P4472" t="str">
        <f>"https://www.moneycontrol.com/financials/21stcenturymanagement/results/consolidated-quarterly-results/"&amp;M4472&amp;"/2"</f>
        <v>https://www.moneycontrol.com/financials/21stcenturymanagement/results/consolidated-quarterly-results//2</v>
      </c>
    </row>
    <row r="4473" spans="1:16" x14ac:dyDescent="0.25">
      <c r="A4473" s="2" t="s">
        <v>49</v>
      </c>
      <c r="B4473" s="8"/>
      <c r="C4473" s="2" t="s">
        <v>50</v>
      </c>
      <c r="D4473" s="2" t="s">
        <v>48</v>
      </c>
      <c r="E4473" s="2" t="s">
        <v>47</v>
      </c>
      <c r="F4473" s="2" t="s">
        <v>51</v>
      </c>
      <c r="G4473" s="2" t="s">
        <v>46</v>
      </c>
      <c r="H4473" s="2" t="s">
        <v>45</v>
      </c>
      <c r="I4473" s="2" t="s">
        <v>44</v>
      </c>
      <c r="J4473" s="2" t="s">
        <v>43</v>
      </c>
      <c r="K4473" s="2" t="s">
        <v>42</v>
      </c>
      <c r="L4473" s="2" t="s">
        <v>41</v>
      </c>
      <c r="M4473" s="2"/>
      <c r="O4473" s="2"/>
    </row>
    <row r="4474" spans="1:16" x14ac:dyDescent="0.25">
      <c r="A4474" t="s">
        <v>38</v>
      </c>
      <c r="B4474" t="s">
        <v>34</v>
      </c>
      <c r="C4474" s="6"/>
      <c r="D4474" s="6"/>
      <c r="E4474" s="6"/>
      <c r="F4474" s="6"/>
      <c r="G4474" s="6"/>
      <c r="H4474" s="6"/>
      <c r="I4474" s="6"/>
      <c r="J4474" s="6"/>
      <c r="K4474" s="6"/>
      <c r="L4474" s="6"/>
    </row>
    <row r="4475" spans="1:16" x14ac:dyDescent="0.25">
      <c r="B4475" t="s">
        <v>36</v>
      </c>
      <c r="C4475" s="4"/>
      <c r="D4475" s="6"/>
      <c r="E4475" s="4"/>
      <c r="F4475" s="4"/>
      <c r="G4475" s="4"/>
      <c r="H4475" s="6"/>
      <c r="I4475" s="4"/>
      <c r="J4475" s="4"/>
      <c r="K4475" s="4"/>
      <c r="L4475" s="4"/>
    </row>
    <row r="4476" spans="1:16" x14ac:dyDescent="0.25">
      <c r="B4476" t="s">
        <v>33</v>
      </c>
      <c r="C4476" s="5" t="e">
        <f t="shared" ref="C4476:L4476" si="6615">C4475/C4474</f>
        <v>#DIV/0!</v>
      </c>
      <c r="D4476" s="5" t="e">
        <f t="shared" si="6615"/>
        <v>#DIV/0!</v>
      </c>
      <c r="E4476" s="5" t="e">
        <f t="shared" si="6615"/>
        <v>#DIV/0!</v>
      </c>
      <c r="F4476" s="5" t="e">
        <f t="shared" si="6615"/>
        <v>#DIV/0!</v>
      </c>
      <c r="G4476" s="5" t="e">
        <f t="shared" si="6615"/>
        <v>#DIV/0!</v>
      </c>
      <c r="H4476" s="5" t="e">
        <f t="shared" si="6615"/>
        <v>#DIV/0!</v>
      </c>
      <c r="I4476" s="5" t="e">
        <f t="shared" si="6615"/>
        <v>#DIV/0!</v>
      </c>
      <c r="J4476" s="5" t="e">
        <f t="shared" si="6615"/>
        <v>#DIV/0!</v>
      </c>
      <c r="K4476" s="5" t="e">
        <f t="shared" si="6615"/>
        <v>#DIV/0!</v>
      </c>
      <c r="L4476" s="5" t="e">
        <f t="shared" si="6615"/>
        <v>#DIV/0!</v>
      </c>
    </row>
    <row r="4477" spans="1:16" x14ac:dyDescent="0.25">
      <c r="B4477" t="s">
        <v>32</v>
      </c>
      <c r="C4477" s="4"/>
      <c r="D4477" s="4"/>
      <c r="E4477" s="4"/>
      <c r="F4477" s="4"/>
      <c r="G4477" s="4"/>
      <c r="H4477" s="4"/>
      <c r="I4477" s="4"/>
      <c r="J4477" s="4"/>
      <c r="K4477" s="4"/>
      <c r="L4477" s="4"/>
    </row>
    <row r="4479" spans="1:16" x14ac:dyDescent="0.25">
      <c r="A4479" t="s">
        <v>37</v>
      </c>
      <c r="B4479" t="s">
        <v>34</v>
      </c>
      <c r="C4479" s="3">
        <f t="shared" ref="C4479:C4480" si="6616">SUM(C4474:F4474)</f>
        <v>0</v>
      </c>
      <c r="D4479" s="3">
        <f t="shared" ref="D4479:D4480" si="6617">SUM(D4474:G4474)</f>
        <v>0</v>
      </c>
      <c r="E4479" s="3">
        <f t="shared" ref="E4479:E4480" si="6618">SUM(E4474:H4474)</f>
        <v>0</v>
      </c>
      <c r="F4479" s="3">
        <f t="shared" ref="F4479:F4480" si="6619">SUM(F4474:I4474)</f>
        <v>0</v>
      </c>
      <c r="G4479" s="3">
        <f t="shared" ref="G4479:G4480" si="6620">SUM(G4474:J4474)</f>
        <v>0</v>
      </c>
      <c r="H4479" s="3">
        <f t="shared" ref="H4479:H4480" si="6621">SUM(H4474:K4474)</f>
        <v>0</v>
      </c>
      <c r="I4479" s="3">
        <f t="shared" ref="I4479:I4480" si="6622">SUM(I4474:L4474)</f>
        <v>0</v>
      </c>
    </row>
    <row r="4480" spans="1:16" x14ac:dyDescent="0.25">
      <c r="B4480" t="s">
        <v>36</v>
      </c>
      <c r="C4480" s="3">
        <f t="shared" si="6616"/>
        <v>0</v>
      </c>
      <c r="D4480" s="3">
        <f t="shared" si="6617"/>
        <v>0</v>
      </c>
      <c r="E4480" s="3">
        <f t="shared" si="6618"/>
        <v>0</v>
      </c>
      <c r="F4480" s="3">
        <f t="shared" si="6619"/>
        <v>0</v>
      </c>
      <c r="G4480" s="3">
        <f t="shared" si="6620"/>
        <v>0</v>
      </c>
      <c r="H4480" s="3">
        <f t="shared" si="6621"/>
        <v>0</v>
      </c>
      <c r="I4480" s="3">
        <f t="shared" si="6622"/>
        <v>0</v>
      </c>
    </row>
    <row r="4481" spans="1:16" x14ac:dyDescent="0.25">
      <c r="B4481" t="s">
        <v>33</v>
      </c>
      <c r="C4481" s="1" t="e">
        <f t="shared" ref="C4481:I4481" si="6623">C4480/C4479</f>
        <v>#DIV/0!</v>
      </c>
      <c r="D4481" s="1" t="e">
        <f t="shared" si="6623"/>
        <v>#DIV/0!</v>
      </c>
      <c r="E4481" s="1" t="e">
        <f t="shared" si="6623"/>
        <v>#DIV/0!</v>
      </c>
      <c r="F4481" s="1" t="e">
        <f t="shared" si="6623"/>
        <v>#DIV/0!</v>
      </c>
      <c r="G4481" s="1" t="e">
        <f t="shared" si="6623"/>
        <v>#DIV/0!</v>
      </c>
      <c r="H4481" s="1" t="e">
        <f t="shared" si="6623"/>
        <v>#DIV/0!</v>
      </c>
      <c r="I4481" s="1" t="e">
        <f t="shared" si="6623"/>
        <v>#DIV/0!</v>
      </c>
    </row>
    <row r="4482" spans="1:16" x14ac:dyDescent="0.25">
      <c r="B4482" t="s">
        <v>32</v>
      </c>
      <c r="C4482">
        <f t="shared" ref="C4482" si="6624">SUM(C4477:F4477)</f>
        <v>0</v>
      </c>
      <c r="D4482">
        <f t="shared" ref="D4482" si="6625">SUM(D4477:G4477)</f>
        <v>0</v>
      </c>
      <c r="E4482">
        <f t="shared" ref="E4482" si="6626">SUM(E4477:H4477)</f>
        <v>0</v>
      </c>
      <c r="F4482">
        <f t="shared" ref="F4482" si="6627">SUM(F4477:I4477)</f>
        <v>0</v>
      </c>
      <c r="G4482">
        <f t="shared" ref="G4482" si="6628">SUM(G4477:J4477)</f>
        <v>0</v>
      </c>
      <c r="H4482">
        <f t="shared" ref="H4482" si="6629">SUM(H4477:K4477)</f>
        <v>0</v>
      </c>
      <c r="I4482">
        <f t="shared" ref="I4482" si="6630">SUM(I4477:L4477)</f>
        <v>0</v>
      </c>
    </row>
    <row r="4483" spans="1:16" x14ac:dyDescent="0.25">
      <c r="A4483" s="10"/>
      <c r="B4483" s="9"/>
      <c r="C4483" s="9"/>
      <c r="D4483" s="9"/>
      <c r="E4483" s="9"/>
      <c r="F4483" s="9"/>
      <c r="G4483" s="9"/>
      <c r="H4483" s="9"/>
      <c r="I4483" s="9"/>
    </row>
    <row r="4484" spans="1:16" x14ac:dyDescent="0.25">
      <c r="A4484" t="s">
        <v>35</v>
      </c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</row>
    <row r="4485" spans="1:16" x14ac:dyDescent="0.25">
      <c r="A4485" t="e">
        <f>B4485</f>
        <v>#DIV/0!</v>
      </c>
      <c r="B4485" t="e">
        <f>OR(AND(C4485:D4485),AND(C4485,E4485))</f>
        <v>#DIV/0!</v>
      </c>
      <c r="C4485" t="e">
        <f>AND(((C4479-D4479)/D4479)&gt;0,((C4474-D4474)/D4474)&gt;0,((C4479-E4479)/E4479)&gt;0,((C4474-E4474)/E4474)&gt;0)</f>
        <v>#DIV/0!</v>
      </c>
      <c r="D4485" t="e">
        <f>AND(((D4479-E4479)/E4479)&gt;0,((D4474-E4474)/E4474)&gt;0,((D4479-F4479)/F4479)&gt;0,((D4474-F4474)/F4474)&gt;0)</f>
        <v>#DIV/0!</v>
      </c>
      <c r="E4485" t="e">
        <f>AND(((E4479-F4479)/F4479)&gt;0,((E4474-F4474)/F4474)&gt;0,((E4479-G4479)/G4479)&gt;0,((E4474-G4474)/G4474)&gt;0)</f>
        <v>#DIV/0!</v>
      </c>
      <c r="F4485" t="e">
        <f>AND(((F4479-G4479)/G4479)&gt;0,((F4474-G4474)/G4474)&gt;0,((F4479-H4479)/H4479)&gt;0,((F4474-H4474)/H4474)&gt;0)</f>
        <v>#DIV/0!</v>
      </c>
      <c r="G4485" t="e">
        <f>AND(((G4479-H4479)/H4479)&gt;0,((G4474-H4474)/H4474)&gt;0,((G4479-I4479)/I4479)&gt;0,((G4474-I4474)/I4474)&gt;0)</f>
        <v>#DIV/0!</v>
      </c>
      <c r="H4485" t="e">
        <f>AND(((H4479-I4479)/I4479)&gt;0,((H4474-I4474)/I4474)&gt;0,((H4479-J4479)/J4479)&gt;0,((H4474-J4474)/J4474)&gt;0)</f>
        <v>#DIV/0!</v>
      </c>
      <c r="I4485" t="e">
        <f>AND(((I4479-J4479)/J4479)&gt;0,((I4474-J4474)/J4474)&gt;0,((I4479-K4479)/K4479)&gt;0,((I4474-K4474)/K4474)&gt;0)</f>
        <v>#DIV/0!</v>
      </c>
      <c r="J4485" t="e">
        <f>AND(((J4479-K4479)/K4479)&gt;0,((J4474-K4474)/K4474)&gt;0,((J4479-L4479)/L4479)&gt;0,((J4474-L4474)/L4474)&gt;0)</f>
        <v>#DIV/0!</v>
      </c>
      <c r="K4485" t="e">
        <f>AND(((K4479-L4479)/L4479)&gt;0,((K4474-L4474)/L4474)&gt;0,((K4479-M4479)/M4479)&gt;0,((K4474-M4474)/M4474)&gt;0)</f>
        <v>#DIV/0!</v>
      </c>
      <c r="L4485" t="e">
        <f>AND(((L4479-M4479)/M4479)&gt;0,((L4474-M4474)/M4474)&gt;0,((L4479-N4479)/N4479)&gt;0,((L4474-N4474)/N4474)&gt;0)</f>
        <v>#DIV/0!</v>
      </c>
    </row>
    <row r="4486" spans="1:16" x14ac:dyDescent="0.25">
      <c r="B4486" t="e">
        <f>OR(AND(C4486:D4486),AND(C4486,E4486))</f>
        <v>#DIV/0!</v>
      </c>
      <c r="C4486" t="e">
        <f>AND(((C4481-D4481)/D4481)&gt;0,((C4481-E4481)/E4481)&gt;0,((C4476-D4476)/D4476)&gt;0,((C4476-E4476)/E4476)&gt;0)</f>
        <v>#DIV/0!</v>
      </c>
      <c r="D4486" t="e">
        <f t="shared" ref="D4486:D4487" si="6631">AND(((D4481-E4481)/E4481)&gt;0,((D4481-F4481)/F4481)&gt;0,((D4476-E4476)/E4476)&gt;0,((D4476-F4476)/F4476)&gt;0)</f>
        <v>#DIV/0!</v>
      </c>
      <c r="E4486" t="e">
        <f t="shared" ref="E4486:E4487" si="6632">AND(((E4481-F4481)/F4481)&gt;0,((E4481-G4481)/G4481)&gt;0,((E4476-F4476)/F4476)&gt;0,((E4476-G4476)/G4476)&gt;0)</f>
        <v>#DIV/0!</v>
      </c>
      <c r="F4486" t="e">
        <f t="shared" ref="F4486:F4487" si="6633">AND(((F4481-G4481)/G4481)&gt;0,((F4481-H4481)/H4481)&gt;0,((F4476-G4476)/G4476)&gt;0,((F4476-H4476)/H4476)&gt;0)</f>
        <v>#DIV/0!</v>
      </c>
      <c r="G4486" t="e">
        <f t="shared" ref="G4486:G4487" si="6634">AND(((G4481-H4481)/H4481)&gt;0,((G4481-I4481)/I4481)&gt;0,((G4476-H4476)/H4476)&gt;0,((G4476-I4476)/I4476)&gt;0)</f>
        <v>#DIV/0!</v>
      </c>
      <c r="H4486" t="e">
        <f t="shared" ref="H4486:H4487" si="6635">AND(((H4481-I4481)/I4481)&gt;0,((H4481-J4481)/J4481)&gt;0,((H4476-I4476)/I4476)&gt;0,((H4476-J4476)/J4476)&gt;0)</f>
        <v>#DIV/0!</v>
      </c>
      <c r="I4486" t="e">
        <f t="shared" ref="I4486:I4487" si="6636">AND(((I4481-J4481)/J4481)&gt;0,((I4481-K4481)/K4481)&gt;0,((I4476-J4476)/J4476)&gt;0,((I4476-K4476)/K4476)&gt;0)</f>
        <v>#DIV/0!</v>
      </c>
      <c r="J4486" t="e">
        <f t="shared" ref="J4486:J4487" si="6637">AND(((J4481-K4481)/K4481)&gt;0,((J4481-L4481)/L4481)&gt;0,((J4476-K4476)/K4476)&gt;0,((J4476-L4476)/L4476)&gt;0)</f>
        <v>#DIV/0!</v>
      </c>
      <c r="K4486" t="e">
        <f t="shared" ref="K4486:K4487" si="6638">AND(((K4481-L4481)/L4481)&gt;0,((K4481-M4481)/M4481)&gt;0,((K4476-L4476)/L4476)&gt;0,((K4476-M4476)/M4476)&gt;0)</f>
        <v>#DIV/0!</v>
      </c>
      <c r="L4486" t="e">
        <f t="shared" ref="L4486:L4487" si="6639">AND(((L4481-M4481)/M4481)&gt;0,((L4481-N4481)/N4481)&gt;0,((L4476-M4476)/M4476)&gt;0,((L4476-N4476)/N4476)&gt;0)</f>
        <v>#DIV/0!</v>
      </c>
    </row>
    <row r="4487" spans="1:16" x14ac:dyDescent="0.25">
      <c r="B4487" t="e">
        <f>OR(AND(C4487:D4487),AND(C4487,E4487))</f>
        <v>#DIV/0!</v>
      </c>
      <c r="C4487" t="e">
        <f>AND(((C4482-D4482)/D4482)&gt;0,((C4482-E4482)/E4482)&gt;0,((C4477-D4477)/D4477)&gt;0,((C4477-E4477)/E4477)&gt;0)</f>
        <v>#DIV/0!</v>
      </c>
      <c r="D4487" t="e">
        <f t="shared" si="6631"/>
        <v>#DIV/0!</v>
      </c>
      <c r="E4487" t="e">
        <f t="shared" si="6632"/>
        <v>#DIV/0!</v>
      </c>
      <c r="F4487" t="e">
        <f t="shared" si="6633"/>
        <v>#DIV/0!</v>
      </c>
      <c r="G4487" t="e">
        <f t="shared" si="6634"/>
        <v>#DIV/0!</v>
      </c>
      <c r="H4487" t="e">
        <f t="shared" si="6635"/>
        <v>#DIV/0!</v>
      </c>
      <c r="I4487" t="e">
        <f t="shared" si="6636"/>
        <v>#DIV/0!</v>
      </c>
      <c r="J4487" t="e">
        <f t="shared" si="6637"/>
        <v>#DIV/0!</v>
      </c>
      <c r="K4487" t="e">
        <f t="shared" si="6638"/>
        <v>#DIV/0!</v>
      </c>
      <c r="L4487" t="e">
        <f t="shared" si="6639"/>
        <v>#DIV/0!</v>
      </c>
    </row>
    <row r="4489" spans="1:16" x14ac:dyDescent="0.25">
      <c r="A4489" s="7">
        <f>B4490</f>
        <v>0</v>
      </c>
      <c r="B4489" s="7" t="e">
        <f>OR(AND(C4502:D4502),AND(C4502,E4502))</f>
        <v>#DIV/0!</v>
      </c>
      <c r="C4489" s="7" t="e">
        <f>OR(AND(C4503:D4503),AND(C4503,E4503))</f>
        <v>#DIV/0!</v>
      </c>
      <c r="D4489" s="7" t="e">
        <f>OR(AND(C4504:D4504),AND(C4504,E4504))</f>
        <v>#DIV/0!</v>
      </c>
      <c r="E4489" s="7" t="str">
        <f>C4490</f>
        <v>JUN '21</v>
      </c>
      <c r="F4489" s="7" t="e">
        <f>OR(AND(D4502:E4502),AND(D4502,F4502))</f>
        <v>#DIV/0!</v>
      </c>
      <c r="G4489" s="7" t="e">
        <f>OR(AND(D4503:E4503),AND(D4503,F4503))</f>
        <v>#DIV/0!</v>
      </c>
      <c r="H4489" s="7" t="e">
        <f>OR(AND(D4504:E4504),AND(D4504,F4504))</f>
        <v>#DIV/0!</v>
      </c>
      <c r="I4489" s="7" t="str">
        <f>D4490</f>
        <v>MAR '21</v>
      </c>
      <c r="J4489" s="11">
        <f>A4500</f>
        <v>0</v>
      </c>
      <c r="K4489" s="7">
        <f>B4495</f>
        <v>0</v>
      </c>
      <c r="L4489" s="7"/>
      <c r="M4489" s="7"/>
      <c r="O4489" t="str">
        <f>"https://www.moneycontrol.com/financials/21stcenturymanagement/results/consolidated-quarterly-results/"&amp;M4489&amp;"/1"</f>
        <v>https://www.moneycontrol.com/financials/21stcenturymanagement/results/consolidated-quarterly-results//1</v>
      </c>
      <c r="P4489" t="str">
        <f>"https://www.moneycontrol.com/financials/21stcenturymanagement/results/consolidated-quarterly-results/"&amp;M4489&amp;"/2"</f>
        <v>https://www.moneycontrol.com/financials/21stcenturymanagement/results/consolidated-quarterly-results//2</v>
      </c>
    </row>
    <row r="4490" spans="1:16" x14ac:dyDescent="0.25">
      <c r="A4490" s="2" t="s">
        <v>49</v>
      </c>
      <c r="B4490" s="8"/>
      <c r="C4490" s="2" t="s">
        <v>50</v>
      </c>
      <c r="D4490" s="2" t="s">
        <v>48</v>
      </c>
      <c r="E4490" s="2" t="s">
        <v>47</v>
      </c>
      <c r="F4490" s="2" t="s">
        <v>51</v>
      </c>
      <c r="G4490" s="2" t="s">
        <v>46</v>
      </c>
      <c r="H4490" s="2" t="s">
        <v>45</v>
      </c>
      <c r="I4490" s="2" t="s">
        <v>44</v>
      </c>
      <c r="J4490" s="2" t="s">
        <v>43</v>
      </c>
      <c r="K4490" s="2" t="s">
        <v>42</v>
      </c>
      <c r="L4490" s="2" t="s">
        <v>41</v>
      </c>
      <c r="M4490" s="2"/>
      <c r="O4490" s="2"/>
    </row>
    <row r="4491" spans="1:16" x14ac:dyDescent="0.25">
      <c r="A4491" t="s">
        <v>38</v>
      </c>
      <c r="B4491" t="s">
        <v>34</v>
      </c>
      <c r="C4491" s="6"/>
      <c r="D4491" s="6"/>
      <c r="E4491" s="6"/>
      <c r="F4491" s="6"/>
      <c r="G4491" s="6"/>
      <c r="H4491" s="6"/>
      <c r="I4491" s="6"/>
      <c r="J4491" s="6"/>
      <c r="K4491" s="6"/>
      <c r="L4491" s="6"/>
    </row>
    <row r="4492" spans="1:16" x14ac:dyDescent="0.25">
      <c r="B4492" t="s">
        <v>36</v>
      </c>
      <c r="C4492" s="4"/>
      <c r="D4492" s="6"/>
      <c r="E4492" s="4"/>
      <c r="F4492" s="4"/>
      <c r="G4492" s="4"/>
      <c r="H4492" s="6"/>
      <c r="I4492" s="4"/>
      <c r="J4492" s="4"/>
      <c r="K4492" s="4"/>
      <c r="L4492" s="4"/>
    </row>
    <row r="4493" spans="1:16" x14ac:dyDescent="0.25">
      <c r="B4493" t="s">
        <v>33</v>
      </c>
      <c r="C4493" s="5" t="e">
        <f t="shared" ref="C4493:L4493" si="6640">C4492/C4491</f>
        <v>#DIV/0!</v>
      </c>
      <c r="D4493" s="5" t="e">
        <f t="shared" si="6640"/>
        <v>#DIV/0!</v>
      </c>
      <c r="E4493" s="5" t="e">
        <f t="shared" si="6640"/>
        <v>#DIV/0!</v>
      </c>
      <c r="F4493" s="5" t="e">
        <f t="shared" si="6640"/>
        <v>#DIV/0!</v>
      </c>
      <c r="G4493" s="5" t="e">
        <f t="shared" si="6640"/>
        <v>#DIV/0!</v>
      </c>
      <c r="H4493" s="5" t="e">
        <f t="shared" si="6640"/>
        <v>#DIV/0!</v>
      </c>
      <c r="I4493" s="5" t="e">
        <f t="shared" si="6640"/>
        <v>#DIV/0!</v>
      </c>
      <c r="J4493" s="5" t="e">
        <f t="shared" si="6640"/>
        <v>#DIV/0!</v>
      </c>
      <c r="K4493" s="5" t="e">
        <f t="shared" si="6640"/>
        <v>#DIV/0!</v>
      </c>
      <c r="L4493" s="5" t="e">
        <f t="shared" si="6640"/>
        <v>#DIV/0!</v>
      </c>
    </row>
    <row r="4494" spans="1:16" x14ac:dyDescent="0.25">
      <c r="B4494" t="s">
        <v>32</v>
      </c>
      <c r="C4494" s="4"/>
      <c r="D4494" s="4"/>
      <c r="E4494" s="4"/>
      <c r="F4494" s="4"/>
      <c r="G4494" s="4"/>
      <c r="H4494" s="4"/>
      <c r="I4494" s="4"/>
      <c r="J4494" s="4"/>
      <c r="K4494" s="4"/>
      <c r="L4494" s="4"/>
    </row>
    <row r="4496" spans="1:16" x14ac:dyDescent="0.25">
      <c r="A4496" t="s">
        <v>37</v>
      </c>
      <c r="B4496" t="s">
        <v>34</v>
      </c>
      <c r="C4496" s="3">
        <f t="shared" ref="C4496:C4497" si="6641">SUM(C4491:F4491)</f>
        <v>0</v>
      </c>
      <c r="D4496" s="3">
        <f t="shared" ref="D4496:D4497" si="6642">SUM(D4491:G4491)</f>
        <v>0</v>
      </c>
      <c r="E4496" s="3">
        <f t="shared" ref="E4496:E4497" si="6643">SUM(E4491:H4491)</f>
        <v>0</v>
      </c>
      <c r="F4496" s="3">
        <f t="shared" ref="F4496:F4497" si="6644">SUM(F4491:I4491)</f>
        <v>0</v>
      </c>
      <c r="G4496" s="3">
        <f t="shared" ref="G4496:G4497" si="6645">SUM(G4491:J4491)</f>
        <v>0</v>
      </c>
      <c r="H4496" s="3">
        <f t="shared" ref="H4496:H4497" si="6646">SUM(H4491:K4491)</f>
        <v>0</v>
      </c>
      <c r="I4496" s="3">
        <f t="shared" ref="I4496:I4497" si="6647">SUM(I4491:L4491)</f>
        <v>0</v>
      </c>
    </row>
    <row r="4497" spans="1:16" x14ac:dyDescent="0.25">
      <c r="B4497" t="s">
        <v>36</v>
      </c>
      <c r="C4497" s="3">
        <f t="shared" si="6641"/>
        <v>0</v>
      </c>
      <c r="D4497" s="3">
        <f t="shared" si="6642"/>
        <v>0</v>
      </c>
      <c r="E4497" s="3">
        <f t="shared" si="6643"/>
        <v>0</v>
      </c>
      <c r="F4497" s="3">
        <f t="shared" si="6644"/>
        <v>0</v>
      </c>
      <c r="G4497" s="3">
        <f t="shared" si="6645"/>
        <v>0</v>
      </c>
      <c r="H4497" s="3">
        <f t="shared" si="6646"/>
        <v>0</v>
      </c>
      <c r="I4497" s="3">
        <f t="shared" si="6647"/>
        <v>0</v>
      </c>
    </row>
    <row r="4498" spans="1:16" x14ac:dyDescent="0.25">
      <c r="B4498" t="s">
        <v>33</v>
      </c>
      <c r="C4498" s="1" t="e">
        <f t="shared" ref="C4498:I4498" si="6648">C4497/C4496</f>
        <v>#DIV/0!</v>
      </c>
      <c r="D4498" s="1" t="e">
        <f t="shared" si="6648"/>
        <v>#DIV/0!</v>
      </c>
      <c r="E4498" s="1" t="e">
        <f t="shared" si="6648"/>
        <v>#DIV/0!</v>
      </c>
      <c r="F4498" s="1" t="e">
        <f t="shared" si="6648"/>
        <v>#DIV/0!</v>
      </c>
      <c r="G4498" s="1" t="e">
        <f t="shared" si="6648"/>
        <v>#DIV/0!</v>
      </c>
      <c r="H4498" s="1" t="e">
        <f t="shared" si="6648"/>
        <v>#DIV/0!</v>
      </c>
      <c r="I4498" s="1" t="e">
        <f t="shared" si="6648"/>
        <v>#DIV/0!</v>
      </c>
    </row>
    <row r="4499" spans="1:16" x14ac:dyDescent="0.25">
      <c r="B4499" t="s">
        <v>32</v>
      </c>
      <c r="C4499">
        <f t="shared" ref="C4499" si="6649">SUM(C4494:F4494)</f>
        <v>0</v>
      </c>
      <c r="D4499">
        <f t="shared" ref="D4499" si="6650">SUM(D4494:G4494)</f>
        <v>0</v>
      </c>
      <c r="E4499">
        <f t="shared" ref="E4499" si="6651">SUM(E4494:H4494)</f>
        <v>0</v>
      </c>
      <c r="F4499">
        <f t="shared" ref="F4499" si="6652">SUM(F4494:I4494)</f>
        <v>0</v>
      </c>
      <c r="G4499">
        <f t="shared" ref="G4499" si="6653">SUM(G4494:J4494)</f>
        <v>0</v>
      </c>
      <c r="H4499">
        <f t="shared" ref="H4499" si="6654">SUM(H4494:K4494)</f>
        <v>0</v>
      </c>
      <c r="I4499">
        <f t="shared" ref="I4499" si="6655">SUM(I4494:L4494)</f>
        <v>0</v>
      </c>
    </row>
    <row r="4500" spans="1:16" x14ac:dyDescent="0.25">
      <c r="A4500" s="10"/>
      <c r="B4500" s="9"/>
      <c r="C4500" s="9"/>
      <c r="D4500" s="9"/>
      <c r="E4500" s="9"/>
      <c r="F4500" s="9"/>
      <c r="G4500" s="9"/>
      <c r="H4500" s="9"/>
      <c r="I4500" s="9"/>
    </row>
    <row r="4501" spans="1:16" x14ac:dyDescent="0.25">
      <c r="A4501" t="s">
        <v>35</v>
      </c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</row>
    <row r="4502" spans="1:16" x14ac:dyDescent="0.25">
      <c r="A4502" t="e">
        <f>B4502</f>
        <v>#DIV/0!</v>
      </c>
      <c r="B4502" t="e">
        <f>OR(AND(C4502:D4502),AND(C4502,E4502))</f>
        <v>#DIV/0!</v>
      </c>
      <c r="C4502" t="e">
        <f>AND(((C4496-D4496)/D4496)&gt;0,((C4491-D4491)/D4491)&gt;0,((C4496-E4496)/E4496)&gt;0,((C4491-E4491)/E4491)&gt;0)</f>
        <v>#DIV/0!</v>
      </c>
      <c r="D4502" t="e">
        <f>AND(((D4496-E4496)/E4496)&gt;0,((D4491-E4491)/E4491)&gt;0,((D4496-F4496)/F4496)&gt;0,((D4491-F4491)/F4491)&gt;0)</f>
        <v>#DIV/0!</v>
      </c>
      <c r="E4502" t="e">
        <f>AND(((E4496-F4496)/F4496)&gt;0,((E4491-F4491)/F4491)&gt;0,((E4496-G4496)/G4496)&gt;0,((E4491-G4491)/G4491)&gt;0)</f>
        <v>#DIV/0!</v>
      </c>
      <c r="F4502" t="e">
        <f>AND(((F4496-G4496)/G4496)&gt;0,((F4491-G4491)/G4491)&gt;0,((F4496-H4496)/H4496)&gt;0,((F4491-H4491)/H4491)&gt;0)</f>
        <v>#DIV/0!</v>
      </c>
      <c r="G4502" t="e">
        <f>AND(((G4496-H4496)/H4496)&gt;0,((G4491-H4491)/H4491)&gt;0,((G4496-I4496)/I4496)&gt;0,((G4491-I4491)/I4491)&gt;0)</f>
        <v>#DIV/0!</v>
      </c>
      <c r="H4502" t="e">
        <f>AND(((H4496-I4496)/I4496)&gt;0,((H4491-I4491)/I4491)&gt;0,((H4496-J4496)/J4496)&gt;0,((H4491-J4491)/J4491)&gt;0)</f>
        <v>#DIV/0!</v>
      </c>
      <c r="I4502" t="e">
        <f>AND(((I4496-J4496)/J4496)&gt;0,((I4491-J4491)/J4491)&gt;0,((I4496-K4496)/K4496)&gt;0,((I4491-K4491)/K4491)&gt;0)</f>
        <v>#DIV/0!</v>
      </c>
      <c r="J4502" t="e">
        <f>AND(((J4496-K4496)/K4496)&gt;0,((J4491-K4491)/K4491)&gt;0,((J4496-L4496)/L4496)&gt;0,((J4491-L4491)/L4491)&gt;0)</f>
        <v>#DIV/0!</v>
      </c>
      <c r="K4502" t="e">
        <f>AND(((K4496-L4496)/L4496)&gt;0,((K4491-L4491)/L4491)&gt;0,((K4496-M4496)/M4496)&gt;0,((K4491-M4491)/M4491)&gt;0)</f>
        <v>#DIV/0!</v>
      </c>
      <c r="L4502" t="e">
        <f>AND(((L4496-M4496)/M4496)&gt;0,((L4491-M4491)/M4491)&gt;0,((L4496-N4496)/N4496)&gt;0,((L4491-N4491)/N4491)&gt;0)</f>
        <v>#DIV/0!</v>
      </c>
    </row>
    <row r="4503" spans="1:16" x14ac:dyDescent="0.25">
      <c r="B4503" t="e">
        <f>OR(AND(C4503:D4503),AND(C4503,E4503))</f>
        <v>#DIV/0!</v>
      </c>
      <c r="C4503" t="e">
        <f>AND(((C4498-D4498)/D4498)&gt;0,((C4498-E4498)/E4498)&gt;0,((C4493-D4493)/D4493)&gt;0,((C4493-E4493)/E4493)&gt;0)</f>
        <v>#DIV/0!</v>
      </c>
      <c r="D4503" t="e">
        <f t="shared" ref="D4503:D4504" si="6656">AND(((D4498-E4498)/E4498)&gt;0,((D4498-F4498)/F4498)&gt;0,((D4493-E4493)/E4493)&gt;0,((D4493-F4493)/F4493)&gt;0)</f>
        <v>#DIV/0!</v>
      </c>
      <c r="E4503" t="e">
        <f t="shared" ref="E4503:E4504" si="6657">AND(((E4498-F4498)/F4498)&gt;0,((E4498-G4498)/G4498)&gt;0,((E4493-F4493)/F4493)&gt;0,((E4493-G4493)/G4493)&gt;0)</f>
        <v>#DIV/0!</v>
      </c>
      <c r="F4503" t="e">
        <f t="shared" ref="F4503:F4504" si="6658">AND(((F4498-G4498)/G4498)&gt;0,((F4498-H4498)/H4498)&gt;0,((F4493-G4493)/G4493)&gt;0,((F4493-H4493)/H4493)&gt;0)</f>
        <v>#DIV/0!</v>
      </c>
      <c r="G4503" t="e">
        <f t="shared" ref="G4503:G4504" si="6659">AND(((G4498-H4498)/H4498)&gt;0,((G4498-I4498)/I4498)&gt;0,((G4493-H4493)/H4493)&gt;0,((G4493-I4493)/I4493)&gt;0)</f>
        <v>#DIV/0!</v>
      </c>
      <c r="H4503" t="e">
        <f t="shared" ref="H4503:H4504" si="6660">AND(((H4498-I4498)/I4498)&gt;0,((H4498-J4498)/J4498)&gt;0,((H4493-I4493)/I4493)&gt;0,((H4493-J4493)/J4493)&gt;0)</f>
        <v>#DIV/0!</v>
      </c>
      <c r="I4503" t="e">
        <f t="shared" ref="I4503:I4504" si="6661">AND(((I4498-J4498)/J4498)&gt;0,((I4498-K4498)/K4498)&gt;0,((I4493-J4493)/J4493)&gt;0,((I4493-K4493)/K4493)&gt;0)</f>
        <v>#DIV/0!</v>
      </c>
      <c r="J4503" t="e">
        <f t="shared" ref="J4503:J4504" si="6662">AND(((J4498-K4498)/K4498)&gt;0,((J4498-L4498)/L4498)&gt;0,((J4493-K4493)/K4493)&gt;0,((J4493-L4493)/L4493)&gt;0)</f>
        <v>#DIV/0!</v>
      </c>
      <c r="K4503" t="e">
        <f t="shared" ref="K4503:K4504" si="6663">AND(((K4498-L4498)/L4498)&gt;0,((K4498-M4498)/M4498)&gt;0,((K4493-L4493)/L4493)&gt;0,((K4493-M4493)/M4493)&gt;0)</f>
        <v>#DIV/0!</v>
      </c>
      <c r="L4503" t="e">
        <f t="shared" ref="L4503:L4504" si="6664">AND(((L4498-M4498)/M4498)&gt;0,((L4498-N4498)/N4498)&gt;0,((L4493-M4493)/M4493)&gt;0,((L4493-N4493)/N4493)&gt;0)</f>
        <v>#DIV/0!</v>
      </c>
    </row>
    <row r="4504" spans="1:16" x14ac:dyDescent="0.25">
      <c r="B4504" t="e">
        <f>OR(AND(C4504:D4504),AND(C4504,E4504))</f>
        <v>#DIV/0!</v>
      </c>
      <c r="C4504" t="e">
        <f>AND(((C4499-D4499)/D4499)&gt;0,((C4499-E4499)/E4499)&gt;0,((C4494-D4494)/D4494)&gt;0,((C4494-E4494)/E4494)&gt;0)</f>
        <v>#DIV/0!</v>
      </c>
      <c r="D4504" t="e">
        <f t="shared" si="6656"/>
        <v>#DIV/0!</v>
      </c>
      <c r="E4504" t="e">
        <f t="shared" si="6657"/>
        <v>#DIV/0!</v>
      </c>
      <c r="F4504" t="e">
        <f t="shared" si="6658"/>
        <v>#DIV/0!</v>
      </c>
      <c r="G4504" t="e">
        <f t="shared" si="6659"/>
        <v>#DIV/0!</v>
      </c>
      <c r="H4504" t="e">
        <f t="shared" si="6660"/>
        <v>#DIV/0!</v>
      </c>
      <c r="I4504" t="e">
        <f t="shared" si="6661"/>
        <v>#DIV/0!</v>
      </c>
      <c r="J4504" t="e">
        <f t="shared" si="6662"/>
        <v>#DIV/0!</v>
      </c>
      <c r="K4504" t="e">
        <f t="shared" si="6663"/>
        <v>#DIV/0!</v>
      </c>
      <c r="L4504" t="e">
        <f t="shared" si="6664"/>
        <v>#DIV/0!</v>
      </c>
    </row>
    <row r="4506" spans="1:16" x14ac:dyDescent="0.25">
      <c r="A4506" s="7">
        <f>B4507</f>
        <v>0</v>
      </c>
      <c r="B4506" s="7" t="e">
        <f>OR(AND(C4519:D4519),AND(C4519,E4519))</f>
        <v>#DIV/0!</v>
      </c>
      <c r="C4506" s="7" t="e">
        <f>OR(AND(C4520:D4520),AND(C4520,E4520))</f>
        <v>#DIV/0!</v>
      </c>
      <c r="D4506" s="7" t="e">
        <f>OR(AND(C4521:D4521),AND(C4521,E4521))</f>
        <v>#DIV/0!</v>
      </c>
      <c r="E4506" s="7" t="str">
        <f>C4507</f>
        <v>JUN '21</v>
      </c>
      <c r="F4506" s="7" t="e">
        <f>OR(AND(D4519:E4519),AND(D4519,F4519))</f>
        <v>#DIV/0!</v>
      </c>
      <c r="G4506" s="7" t="e">
        <f>OR(AND(D4520:E4520),AND(D4520,F4520))</f>
        <v>#DIV/0!</v>
      </c>
      <c r="H4506" s="7" t="e">
        <f>OR(AND(D4521:E4521),AND(D4521,F4521))</f>
        <v>#DIV/0!</v>
      </c>
      <c r="I4506" s="7" t="str">
        <f>D4507</f>
        <v>MAR '21</v>
      </c>
      <c r="J4506" s="11">
        <f>A4517</f>
        <v>0</v>
      </c>
      <c r="K4506" s="7">
        <f>B4512</f>
        <v>0</v>
      </c>
      <c r="L4506" s="7"/>
      <c r="M4506" s="7"/>
      <c r="O4506" t="str">
        <f>"https://www.moneycontrol.com/financials/21stcenturymanagement/results/consolidated-quarterly-results/"&amp;M4506&amp;"/1"</f>
        <v>https://www.moneycontrol.com/financials/21stcenturymanagement/results/consolidated-quarterly-results//1</v>
      </c>
      <c r="P4506" t="str">
        <f>"https://www.moneycontrol.com/financials/21stcenturymanagement/results/consolidated-quarterly-results/"&amp;M4506&amp;"/2"</f>
        <v>https://www.moneycontrol.com/financials/21stcenturymanagement/results/consolidated-quarterly-results//2</v>
      </c>
    </row>
    <row r="4507" spans="1:16" x14ac:dyDescent="0.25">
      <c r="A4507" s="2" t="s">
        <v>49</v>
      </c>
      <c r="B4507" s="8"/>
      <c r="C4507" s="2" t="s">
        <v>50</v>
      </c>
      <c r="D4507" s="2" t="s">
        <v>48</v>
      </c>
      <c r="E4507" s="2" t="s">
        <v>47</v>
      </c>
      <c r="F4507" s="2" t="s">
        <v>51</v>
      </c>
      <c r="G4507" s="2" t="s">
        <v>46</v>
      </c>
      <c r="H4507" s="2" t="s">
        <v>45</v>
      </c>
      <c r="I4507" s="2" t="s">
        <v>44</v>
      </c>
      <c r="J4507" s="2" t="s">
        <v>43</v>
      </c>
      <c r="K4507" s="2" t="s">
        <v>42</v>
      </c>
      <c r="L4507" s="2" t="s">
        <v>41</v>
      </c>
      <c r="M4507" s="2"/>
      <c r="O4507" s="2"/>
    </row>
    <row r="4508" spans="1:16" x14ac:dyDescent="0.25">
      <c r="A4508" t="s">
        <v>38</v>
      </c>
      <c r="B4508" t="s">
        <v>34</v>
      </c>
      <c r="C4508" s="6"/>
      <c r="D4508" s="6"/>
      <c r="E4508" s="6"/>
      <c r="F4508" s="6"/>
      <c r="G4508" s="6"/>
      <c r="H4508" s="6"/>
      <c r="I4508" s="6"/>
      <c r="J4508" s="6"/>
      <c r="K4508" s="6"/>
      <c r="L4508" s="6"/>
    </row>
    <row r="4509" spans="1:16" x14ac:dyDescent="0.25">
      <c r="B4509" t="s">
        <v>36</v>
      </c>
      <c r="C4509" s="4"/>
      <c r="D4509" s="6"/>
      <c r="E4509" s="4"/>
      <c r="F4509" s="4"/>
      <c r="G4509" s="4"/>
      <c r="H4509" s="6"/>
      <c r="I4509" s="4"/>
      <c r="J4509" s="4"/>
      <c r="K4509" s="4"/>
      <c r="L4509" s="4"/>
    </row>
    <row r="4510" spans="1:16" x14ac:dyDescent="0.25">
      <c r="B4510" t="s">
        <v>33</v>
      </c>
      <c r="C4510" s="5" t="e">
        <f t="shared" ref="C4510:L4510" si="6665">C4509/C4508</f>
        <v>#DIV/0!</v>
      </c>
      <c r="D4510" s="5" t="e">
        <f t="shared" si="6665"/>
        <v>#DIV/0!</v>
      </c>
      <c r="E4510" s="5" t="e">
        <f t="shared" si="6665"/>
        <v>#DIV/0!</v>
      </c>
      <c r="F4510" s="5" t="e">
        <f t="shared" si="6665"/>
        <v>#DIV/0!</v>
      </c>
      <c r="G4510" s="5" t="e">
        <f t="shared" si="6665"/>
        <v>#DIV/0!</v>
      </c>
      <c r="H4510" s="5" t="e">
        <f t="shared" si="6665"/>
        <v>#DIV/0!</v>
      </c>
      <c r="I4510" s="5" t="e">
        <f t="shared" si="6665"/>
        <v>#DIV/0!</v>
      </c>
      <c r="J4510" s="5" t="e">
        <f t="shared" si="6665"/>
        <v>#DIV/0!</v>
      </c>
      <c r="K4510" s="5" t="e">
        <f t="shared" si="6665"/>
        <v>#DIV/0!</v>
      </c>
      <c r="L4510" s="5" t="e">
        <f t="shared" si="6665"/>
        <v>#DIV/0!</v>
      </c>
    </row>
    <row r="4511" spans="1:16" x14ac:dyDescent="0.25">
      <c r="B4511" t="s">
        <v>32</v>
      </c>
      <c r="C4511" s="4"/>
      <c r="D4511" s="4"/>
      <c r="E4511" s="4"/>
      <c r="F4511" s="4"/>
      <c r="G4511" s="4"/>
      <c r="H4511" s="4"/>
      <c r="I4511" s="4"/>
      <c r="J4511" s="4"/>
      <c r="K4511" s="4"/>
      <c r="L4511" s="4"/>
    </row>
    <row r="4513" spans="1:16" x14ac:dyDescent="0.25">
      <c r="A4513" t="s">
        <v>37</v>
      </c>
      <c r="B4513" t="s">
        <v>34</v>
      </c>
      <c r="C4513" s="3">
        <f t="shared" ref="C4513:C4514" si="6666">SUM(C4508:F4508)</f>
        <v>0</v>
      </c>
      <c r="D4513" s="3">
        <f t="shared" ref="D4513:D4514" si="6667">SUM(D4508:G4508)</f>
        <v>0</v>
      </c>
      <c r="E4513" s="3">
        <f t="shared" ref="E4513:E4514" si="6668">SUM(E4508:H4508)</f>
        <v>0</v>
      </c>
      <c r="F4513" s="3">
        <f t="shared" ref="F4513:F4514" si="6669">SUM(F4508:I4508)</f>
        <v>0</v>
      </c>
      <c r="G4513" s="3">
        <f t="shared" ref="G4513:G4514" si="6670">SUM(G4508:J4508)</f>
        <v>0</v>
      </c>
      <c r="H4513" s="3">
        <f t="shared" ref="H4513:H4514" si="6671">SUM(H4508:K4508)</f>
        <v>0</v>
      </c>
      <c r="I4513" s="3">
        <f t="shared" ref="I4513:I4514" si="6672">SUM(I4508:L4508)</f>
        <v>0</v>
      </c>
    </row>
    <row r="4514" spans="1:16" x14ac:dyDescent="0.25">
      <c r="B4514" t="s">
        <v>36</v>
      </c>
      <c r="C4514" s="3">
        <f t="shared" si="6666"/>
        <v>0</v>
      </c>
      <c r="D4514" s="3">
        <f t="shared" si="6667"/>
        <v>0</v>
      </c>
      <c r="E4514" s="3">
        <f t="shared" si="6668"/>
        <v>0</v>
      </c>
      <c r="F4514" s="3">
        <f t="shared" si="6669"/>
        <v>0</v>
      </c>
      <c r="G4514" s="3">
        <f t="shared" si="6670"/>
        <v>0</v>
      </c>
      <c r="H4514" s="3">
        <f t="shared" si="6671"/>
        <v>0</v>
      </c>
      <c r="I4514" s="3">
        <f t="shared" si="6672"/>
        <v>0</v>
      </c>
    </row>
    <row r="4515" spans="1:16" x14ac:dyDescent="0.25">
      <c r="B4515" t="s">
        <v>33</v>
      </c>
      <c r="C4515" s="1" t="e">
        <f t="shared" ref="C4515:I4515" si="6673">C4514/C4513</f>
        <v>#DIV/0!</v>
      </c>
      <c r="D4515" s="1" t="e">
        <f t="shared" si="6673"/>
        <v>#DIV/0!</v>
      </c>
      <c r="E4515" s="1" t="e">
        <f t="shared" si="6673"/>
        <v>#DIV/0!</v>
      </c>
      <c r="F4515" s="1" t="e">
        <f t="shared" si="6673"/>
        <v>#DIV/0!</v>
      </c>
      <c r="G4515" s="1" t="e">
        <f t="shared" si="6673"/>
        <v>#DIV/0!</v>
      </c>
      <c r="H4515" s="1" t="e">
        <f t="shared" si="6673"/>
        <v>#DIV/0!</v>
      </c>
      <c r="I4515" s="1" t="e">
        <f t="shared" si="6673"/>
        <v>#DIV/0!</v>
      </c>
    </row>
    <row r="4516" spans="1:16" x14ac:dyDescent="0.25">
      <c r="B4516" t="s">
        <v>32</v>
      </c>
      <c r="C4516">
        <f t="shared" ref="C4516" si="6674">SUM(C4511:F4511)</f>
        <v>0</v>
      </c>
      <c r="D4516">
        <f t="shared" ref="D4516" si="6675">SUM(D4511:G4511)</f>
        <v>0</v>
      </c>
      <c r="E4516">
        <f t="shared" ref="E4516" si="6676">SUM(E4511:H4511)</f>
        <v>0</v>
      </c>
      <c r="F4516">
        <f t="shared" ref="F4516" si="6677">SUM(F4511:I4511)</f>
        <v>0</v>
      </c>
      <c r="G4516">
        <f t="shared" ref="G4516" si="6678">SUM(G4511:J4511)</f>
        <v>0</v>
      </c>
      <c r="H4516">
        <f t="shared" ref="H4516" si="6679">SUM(H4511:K4511)</f>
        <v>0</v>
      </c>
      <c r="I4516">
        <f t="shared" ref="I4516" si="6680">SUM(I4511:L4511)</f>
        <v>0</v>
      </c>
    </row>
    <row r="4517" spans="1:16" x14ac:dyDescent="0.25">
      <c r="A4517" s="10"/>
      <c r="B4517" s="9"/>
      <c r="C4517" s="9"/>
      <c r="D4517" s="9"/>
      <c r="E4517" s="9"/>
      <c r="F4517" s="9"/>
      <c r="G4517" s="9"/>
      <c r="H4517" s="9"/>
      <c r="I4517" s="9"/>
    </row>
    <row r="4518" spans="1:16" x14ac:dyDescent="0.25">
      <c r="A4518" t="s">
        <v>35</v>
      </c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</row>
    <row r="4519" spans="1:16" x14ac:dyDescent="0.25">
      <c r="A4519" t="e">
        <f>B4519</f>
        <v>#DIV/0!</v>
      </c>
      <c r="B4519" t="e">
        <f>OR(AND(C4519:D4519),AND(C4519,E4519))</f>
        <v>#DIV/0!</v>
      </c>
      <c r="C4519" t="e">
        <f>AND(((C4513-D4513)/D4513)&gt;0,((C4508-D4508)/D4508)&gt;0,((C4513-E4513)/E4513)&gt;0,((C4508-E4508)/E4508)&gt;0)</f>
        <v>#DIV/0!</v>
      </c>
      <c r="D4519" t="e">
        <f>AND(((D4513-E4513)/E4513)&gt;0,((D4508-E4508)/E4508)&gt;0,((D4513-F4513)/F4513)&gt;0,((D4508-F4508)/F4508)&gt;0)</f>
        <v>#DIV/0!</v>
      </c>
      <c r="E4519" t="e">
        <f>AND(((E4513-F4513)/F4513)&gt;0,((E4508-F4508)/F4508)&gt;0,((E4513-G4513)/G4513)&gt;0,((E4508-G4508)/G4508)&gt;0)</f>
        <v>#DIV/0!</v>
      </c>
      <c r="F4519" t="e">
        <f>AND(((F4513-G4513)/G4513)&gt;0,((F4508-G4508)/G4508)&gt;0,((F4513-H4513)/H4513)&gt;0,((F4508-H4508)/H4508)&gt;0)</f>
        <v>#DIV/0!</v>
      </c>
      <c r="G4519" t="e">
        <f>AND(((G4513-H4513)/H4513)&gt;0,((G4508-H4508)/H4508)&gt;0,((G4513-I4513)/I4513)&gt;0,((G4508-I4508)/I4508)&gt;0)</f>
        <v>#DIV/0!</v>
      </c>
      <c r="H4519" t="e">
        <f>AND(((H4513-I4513)/I4513)&gt;0,((H4508-I4508)/I4508)&gt;0,((H4513-J4513)/J4513)&gt;0,((H4508-J4508)/J4508)&gt;0)</f>
        <v>#DIV/0!</v>
      </c>
      <c r="I4519" t="e">
        <f>AND(((I4513-J4513)/J4513)&gt;0,((I4508-J4508)/J4508)&gt;0,((I4513-K4513)/K4513)&gt;0,((I4508-K4508)/K4508)&gt;0)</f>
        <v>#DIV/0!</v>
      </c>
      <c r="J4519" t="e">
        <f>AND(((J4513-K4513)/K4513)&gt;0,((J4508-K4508)/K4508)&gt;0,((J4513-L4513)/L4513)&gt;0,((J4508-L4508)/L4508)&gt;0)</f>
        <v>#DIV/0!</v>
      </c>
      <c r="K4519" t="e">
        <f>AND(((K4513-L4513)/L4513)&gt;0,((K4508-L4508)/L4508)&gt;0,((K4513-M4513)/M4513)&gt;0,((K4508-M4508)/M4508)&gt;0)</f>
        <v>#DIV/0!</v>
      </c>
      <c r="L4519" t="e">
        <f>AND(((L4513-M4513)/M4513)&gt;0,((L4508-M4508)/M4508)&gt;0,((L4513-N4513)/N4513)&gt;0,((L4508-N4508)/N4508)&gt;0)</f>
        <v>#DIV/0!</v>
      </c>
    </row>
    <row r="4520" spans="1:16" x14ac:dyDescent="0.25">
      <c r="B4520" t="e">
        <f>OR(AND(C4520:D4520),AND(C4520,E4520))</f>
        <v>#DIV/0!</v>
      </c>
      <c r="C4520" t="e">
        <f>AND(((C4515-D4515)/D4515)&gt;0,((C4515-E4515)/E4515)&gt;0,((C4510-D4510)/D4510)&gt;0,((C4510-E4510)/E4510)&gt;0)</f>
        <v>#DIV/0!</v>
      </c>
      <c r="D4520" t="e">
        <f t="shared" ref="D4520:D4521" si="6681">AND(((D4515-E4515)/E4515)&gt;0,((D4515-F4515)/F4515)&gt;0,((D4510-E4510)/E4510)&gt;0,((D4510-F4510)/F4510)&gt;0)</f>
        <v>#DIV/0!</v>
      </c>
      <c r="E4520" t="e">
        <f t="shared" ref="E4520:E4521" si="6682">AND(((E4515-F4515)/F4515)&gt;0,((E4515-G4515)/G4515)&gt;0,((E4510-F4510)/F4510)&gt;0,((E4510-G4510)/G4510)&gt;0)</f>
        <v>#DIV/0!</v>
      </c>
      <c r="F4520" t="e">
        <f t="shared" ref="F4520:F4521" si="6683">AND(((F4515-G4515)/G4515)&gt;0,((F4515-H4515)/H4515)&gt;0,((F4510-G4510)/G4510)&gt;0,((F4510-H4510)/H4510)&gt;0)</f>
        <v>#DIV/0!</v>
      </c>
      <c r="G4520" t="e">
        <f t="shared" ref="G4520:G4521" si="6684">AND(((G4515-H4515)/H4515)&gt;0,((G4515-I4515)/I4515)&gt;0,((G4510-H4510)/H4510)&gt;0,((G4510-I4510)/I4510)&gt;0)</f>
        <v>#DIV/0!</v>
      </c>
      <c r="H4520" t="e">
        <f t="shared" ref="H4520:H4521" si="6685">AND(((H4515-I4515)/I4515)&gt;0,((H4515-J4515)/J4515)&gt;0,((H4510-I4510)/I4510)&gt;0,((H4510-J4510)/J4510)&gt;0)</f>
        <v>#DIV/0!</v>
      </c>
      <c r="I4520" t="e">
        <f t="shared" ref="I4520:I4521" si="6686">AND(((I4515-J4515)/J4515)&gt;0,((I4515-K4515)/K4515)&gt;0,((I4510-J4510)/J4510)&gt;0,((I4510-K4510)/K4510)&gt;0)</f>
        <v>#DIV/0!</v>
      </c>
      <c r="J4520" t="e">
        <f t="shared" ref="J4520:J4521" si="6687">AND(((J4515-K4515)/K4515)&gt;0,((J4515-L4515)/L4515)&gt;0,((J4510-K4510)/K4510)&gt;0,((J4510-L4510)/L4510)&gt;0)</f>
        <v>#DIV/0!</v>
      </c>
      <c r="K4520" t="e">
        <f t="shared" ref="K4520:K4521" si="6688">AND(((K4515-L4515)/L4515)&gt;0,((K4515-M4515)/M4515)&gt;0,((K4510-L4510)/L4510)&gt;0,((K4510-M4510)/M4510)&gt;0)</f>
        <v>#DIV/0!</v>
      </c>
      <c r="L4520" t="e">
        <f t="shared" ref="L4520:L4521" si="6689">AND(((L4515-M4515)/M4515)&gt;0,((L4515-N4515)/N4515)&gt;0,((L4510-M4510)/M4510)&gt;0,((L4510-N4510)/N4510)&gt;0)</f>
        <v>#DIV/0!</v>
      </c>
    </row>
    <row r="4521" spans="1:16" x14ac:dyDescent="0.25">
      <c r="B4521" t="e">
        <f>OR(AND(C4521:D4521),AND(C4521,E4521))</f>
        <v>#DIV/0!</v>
      </c>
      <c r="C4521" t="e">
        <f>AND(((C4516-D4516)/D4516)&gt;0,((C4516-E4516)/E4516)&gt;0,((C4511-D4511)/D4511)&gt;0,((C4511-E4511)/E4511)&gt;0)</f>
        <v>#DIV/0!</v>
      </c>
      <c r="D4521" t="e">
        <f t="shared" si="6681"/>
        <v>#DIV/0!</v>
      </c>
      <c r="E4521" t="e">
        <f t="shared" si="6682"/>
        <v>#DIV/0!</v>
      </c>
      <c r="F4521" t="e">
        <f t="shared" si="6683"/>
        <v>#DIV/0!</v>
      </c>
      <c r="G4521" t="e">
        <f t="shared" si="6684"/>
        <v>#DIV/0!</v>
      </c>
      <c r="H4521" t="e">
        <f t="shared" si="6685"/>
        <v>#DIV/0!</v>
      </c>
      <c r="I4521" t="e">
        <f t="shared" si="6686"/>
        <v>#DIV/0!</v>
      </c>
      <c r="J4521" t="e">
        <f t="shared" si="6687"/>
        <v>#DIV/0!</v>
      </c>
      <c r="K4521" t="e">
        <f t="shared" si="6688"/>
        <v>#DIV/0!</v>
      </c>
      <c r="L4521" t="e">
        <f t="shared" si="6689"/>
        <v>#DIV/0!</v>
      </c>
    </row>
    <row r="4523" spans="1:16" x14ac:dyDescent="0.25">
      <c r="A4523" s="7">
        <f>B4524</f>
        <v>0</v>
      </c>
      <c r="B4523" s="7" t="e">
        <f>OR(AND(C4536:D4536),AND(C4536,E4536))</f>
        <v>#DIV/0!</v>
      </c>
      <c r="C4523" s="7" t="e">
        <f>OR(AND(C4537:D4537),AND(C4537,E4537))</f>
        <v>#DIV/0!</v>
      </c>
      <c r="D4523" s="7" t="e">
        <f>OR(AND(C4538:D4538),AND(C4538,E4538))</f>
        <v>#DIV/0!</v>
      </c>
      <c r="E4523" s="7" t="str">
        <f>C4524</f>
        <v>JUN '21</v>
      </c>
      <c r="F4523" s="7" t="e">
        <f>OR(AND(D4536:E4536),AND(D4536,F4536))</f>
        <v>#DIV/0!</v>
      </c>
      <c r="G4523" s="7" t="e">
        <f>OR(AND(D4537:E4537),AND(D4537,F4537))</f>
        <v>#DIV/0!</v>
      </c>
      <c r="H4523" s="7" t="e">
        <f>OR(AND(D4538:E4538),AND(D4538,F4538))</f>
        <v>#DIV/0!</v>
      </c>
      <c r="I4523" s="7" t="str">
        <f>D4524</f>
        <v>MAR '21</v>
      </c>
      <c r="J4523" s="11">
        <f>A4534</f>
        <v>0</v>
      </c>
      <c r="K4523" s="7">
        <f>B4529</f>
        <v>0</v>
      </c>
      <c r="L4523" s="7"/>
      <c r="M4523" s="7"/>
      <c r="O4523" t="str">
        <f>"https://www.moneycontrol.com/financials/21stcenturymanagement/results/consolidated-quarterly-results/"&amp;M4523&amp;"/1"</f>
        <v>https://www.moneycontrol.com/financials/21stcenturymanagement/results/consolidated-quarterly-results//1</v>
      </c>
      <c r="P4523" t="str">
        <f>"https://www.moneycontrol.com/financials/21stcenturymanagement/results/consolidated-quarterly-results/"&amp;M4523&amp;"/2"</f>
        <v>https://www.moneycontrol.com/financials/21stcenturymanagement/results/consolidated-quarterly-results//2</v>
      </c>
    </row>
    <row r="4524" spans="1:16" x14ac:dyDescent="0.25">
      <c r="A4524" s="2" t="s">
        <v>49</v>
      </c>
      <c r="B4524" s="8"/>
      <c r="C4524" s="2" t="s">
        <v>50</v>
      </c>
      <c r="D4524" s="2" t="s">
        <v>48</v>
      </c>
      <c r="E4524" s="2" t="s">
        <v>47</v>
      </c>
      <c r="F4524" s="2" t="s">
        <v>51</v>
      </c>
      <c r="G4524" s="2" t="s">
        <v>46</v>
      </c>
      <c r="H4524" s="2" t="s">
        <v>45</v>
      </c>
      <c r="I4524" s="2" t="s">
        <v>44</v>
      </c>
      <c r="J4524" s="2" t="s">
        <v>43</v>
      </c>
      <c r="K4524" s="2" t="s">
        <v>42</v>
      </c>
      <c r="L4524" s="2" t="s">
        <v>41</v>
      </c>
      <c r="M4524" s="2"/>
      <c r="O4524" s="2"/>
    </row>
    <row r="4525" spans="1:16" x14ac:dyDescent="0.25">
      <c r="A4525" t="s">
        <v>38</v>
      </c>
      <c r="B4525" t="s">
        <v>34</v>
      </c>
      <c r="C4525" s="6"/>
      <c r="D4525" s="6"/>
      <c r="E4525" s="6"/>
      <c r="F4525" s="6"/>
      <c r="G4525" s="6"/>
      <c r="H4525" s="6"/>
      <c r="I4525" s="6"/>
      <c r="J4525" s="6"/>
      <c r="K4525" s="6"/>
      <c r="L4525" s="6"/>
    </row>
    <row r="4526" spans="1:16" x14ac:dyDescent="0.25">
      <c r="B4526" t="s">
        <v>36</v>
      </c>
      <c r="C4526" s="4"/>
      <c r="D4526" s="6"/>
      <c r="E4526" s="4"/>
      <c r="F4526" s="4"/>
      <c r="G4526" s="4"/>
      <c r="H4526" s="6"/>
      <c r="I4526" s="4"/>
      <c r="J4526" s="4"/>
      <c r="K4526" s="4"/>
      <c r="L4526" s="4"/>
    </row>
    <row r="4527" spans="1:16" x14ac:dyDescent="0.25">
      <c r="B4527" t="s">
        <v>33</v>
      </c>
      <c r="C4527" s="5" t="e">
        <f t="shared" ref="C4527:L4527" si="6690">C4526/C4525</f>
        <v>#DIV/0!</v>
      </c>
      <c r="D4527" s="5" t="e">
        <f t="shared" si="6690"/>
        <v>#DIV/0!</v>
      </c>
      <c r="E4527" s="5" t="e">
        <f t="shared" si="6690"/>
        <v>#DIV/0!</v>
      </c>
      <c r="F4527" s="5" t="e">
        <f t="shared" si="6690"/>
        <v>#DIV/0!</v>
      </c>
      <c r="G4527" s="5" t="e">
        <f t="shared" si="6690"/>
        <v>#DIV/0!</v>
      </c>
      <c r="H4527" s="5" t="e">
        <f t="shared" si="6690"/>
        <v>#DIV/0!</v>
      </c>
      <c r="I4527" s="5" t="e">
        <f t="shared" si="6690"/>
        <v>#DIV/0!</v>
      </c>
      <c r="J4527" s="5" t="e">
        <f t="shared" si="6690"/>
        <v>#DIV/0!</v>
      </c>
      <c r="K4527" s="5" t="e">
        <f t="shared" si="6690"/>
        <v>#DIV/0!</v>
      </c>
      <c r="L4527" s="5" t="e">
        <f t="shared" si="6690"/>
        <v>#DIV/0!</v>
      </c>
    </row>
    <row r="4528" spans="1:16" x14ac:dyDescent="0.25">
      <c r="B4528" t="s">
        <v>32</v>
      </c>
      <c r="C4528" s="4"/>
      <c r="D4528" s="4"/>
      <c r="E4528" s="4"/>
      <c r="F4528" s="4"/>
      <c r="G4528" s="4"/>
      <c r="H4528" s="4"/>
      <c r="I4528" s="4"/>
      <c r="J4528" s="4"/>
      <c r="K4528" s="4"/>
      <c r="L4528" s="4"/>
    </row>
    <row r="4530" spans="1:16" x14ac:dyDescent="0.25">
      <c r="A4530" t="s">
        <v>37</v>
      </c>
      <c r="B4530" t="s">
        <v>34</v>
      </c>
      <c r="C4530" s="3">
        <f t="shared" ref="C4530:C4531" si="6691">SUM(C4525:F4525)</f>
        <v>0</v>
      </c>
      <c r="D4530" s="3">
        <f t="shared" ref="D4530:D4531" si="6692">SUM(D4525:G4525)</f>
        <v>0</v>
      </c>
      <c r="E4530" s="3">
        <f t="shared" ref="E4530:E4531" si="6693">SUM(E4525:H4525)</f>
        <v>0</v>
      </c>
      <c r="F4530" s="3">
        <f t="shared" ref="F4530:F4531" si="6694">SUM(F4525:I4525)</f>
        <v>0</v>
      </c>
      <c r="G4530" s="3">
        <f t="shared" ref="G4530:G4531" si="6695">SUM(G4525:J4525)</f>
        <v>0</v>
      </c>
      <c r="H4530" s="3">
        <f t="shared" ref="H4530:H4531" si="6696">SUM(H4525:K4525)</f>
        <v>0</v>
      </c>
      <c r="I4530" s="3">
        <f t="shared" ref="I4530:I4531" si="6697">SUM(I4525:L4525)</f>
        <v>0</v>
      </c>
    </row>
    <row r="4531" spans="1:16" x14ac:dyDescent="0.25">
      <c r="B4531" t="s">
        <v>36</v>
      </c>
      <c r="C4531" s="3">
        <f t="shared" si="6691"/>
        <v>0</v>
      </c>
      <c r="D4531" s="3">
        <f t="shared" si="6692"/>
        <v>0</v>
      </c>
      <c r="E4531" s="3">
        <f t="shared" si="6693"/>
        <v>0</v>
      </c>
      <c r="F4531" s="3">
        <f t="shared" si="6694"/>
        <v>0</v>
      </c>
      <c r="G4531" s="3">
        <f t="shared" si="6695"/>
        <v>0</v>
      </c>
      <c r="H4531" s="3">
        <f t="shared" si="6696"/>
        <v>0</v>
      </c>
      <c r="I4531" s="3">
        <f t="shared" si="6697"/>
        <v>0</v>
      </c>
    </row>
    <row r="4532" spans="1:16" x14ac:dyDescent="0.25">
      <c r="B4532" t="s">
        <v>33</v>
      </c>
      <c r="C4532" s="1" t="e">
        <f t="shared" ref="C4532:I4532" si="6698">C4531/C4530</f>
        <v>#DIV/0!</v>
      </c>
      <c r="D4532" s="1" t="e">
        <f t="shared" si="6698"/>
        <v>#DIV/0!</v>
      </c>
      <c r="E4532" s="1" t="e">
        <f t="shared" si="6698"/>
        <v>#DIV/0!</v>
      </c>
      <c r="F4532" s="1" t="e">
        <f t="shared" si="6698"/>
        <v>#DIV/0!</v>
      </c>
      <c r="G4532" s="1" t="e">
        <f t="shared" si="6698"/>
        <v>#DIV/0!</v>
      </c>
      <c r="H4532" s="1" t="e">
        <f t="shared" si="6698"/>
        <v>#DIV/0!</v>
      </c>
      <c r="I4532" s="1" t="e">
        <f t="shared" si="6698"/>
        <v>#DIV/0!</v>
      </c>
    </row>
    <row r="4533" spans="1:16" x14ac:dyDescent="0.25">
      <c r="B4533" t="s">
        <v>32</v>
      </c>
      <c r="C4533">
        <f t="shared" ref="C4533" si="6699">SUM(C4528:F4528)</f>
        <v>0</v>
      </c>
      <c r="D4533">
        <f t="shared" ref="D4533" si="6700">SUM(D4528:G4528)</f>
        <v>0</v>
      </c>
      <c r="E4533">
        <f t="shared" ref="E4533" si="6701">SUM(E4528:H4528)</f>
        <v>0</v>
      </c>
      <c r="F4533">
        <f t="shared" ref="F4533" si="6702">SUM(F4528:I4528)</f>
        <v>0</v>
      </c>
      <c r="G4533">
        <f t="shared" ref="G4533" si="6703">SUM(G4528:J4528)</f>
        <v>0</v>
      </c>
      <c r="H4533">
        <f t="shared" ref="H4533" si="6704">SUM(H4528:K4528)</f>
        <v>0</v>
      </c>
      <c r="I4533">
        <f t="shared" ref="I4533" si="6705">SUM(I4528:L4528)</f>
        <v>0</v>
      </c>
    </row>
    <row r="4534" spans="1:16" x14ac:dyDescent="0.25">
      <c r="A4534" s="10"/>
      <c r="B4534" s="9"/>
      <c r="C4534" s="9"/>
      <c r="D4534" s="9"/>
      <c r="E4534" s="9"/>
      <c r="F4534" s="9"/>
      <c r="G4534" s="9"/>
      <c r="H4534" s="9"/>
      <c r="I4534" s="9"/>
    </row>
    <row r="4535" spans="1:16" x14ac:dyDescent="0.25">
      <c r="A4535" t="s">
        <v>35</v>
      </c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</row>
    <row r="4536" spans="1:16" x14ac:dyDescent="0.25">
      <c r="A4536" t="e">
        <f>B4536</f>
        <v>#DIV/0!</v>
      </c>
      <c r="B4536" t="e">
        <f>OR(AND(C4536:D4536),AND(C4536,E4536))</f>
        <v>#DIV/0!</v>
      </c>
      <c r="C4536" t="e">
        <f>AND(((C4530-D4530)/D4530)&gt;0,((C4525-D4525)/D4525)&gt;0,((C4530-E4530)/E4530)&gt;0,((C4525-E4525)/E4525)&gt;0)</f>
        <v>#DIV/0!</v>
      </c>
      <c r="D4536" t="e">
        <f>AND(((D4530-E4530)/E4530)&gt;0,((D4525-E4525)/E4525)&gt;0,((D4530-F4530)/F4530)&gt;0,((D4525-F4525)/F4525)&gt;0)</f>
        <v>#DIV/0!</v>
      </c>
      <c r="E4536" t="e">
        <f>AND(((E4530-F4530)/F4530)&gt;0,((E4525-F4525)/F4525)&gt;0,((E4530-G4530)/G4530)&gt;0,((E4525-G4525)/G4525)&gt;0)</f>
        <v>#DIV/0!</v>
      </c>
      <c r="F4536" t="e">
        <f>AND(((F4530-G4530)/G4530)&gt;0,((F4525-G4525)/G4525)&gt;0,((F4530-H4530)/H4530)&gt;0,((F4525-H4525)/H4525)&gt;0)</f>
        <v>#DIV/0!</v>
      </c>
      <c r="G4536" t="e">
        <f>AND(((G4530-H4530)/H4530)&gt;0,((G4525-H4525)/H4525)&gt;0,((G4530-I4530)/I4530)&gt;0,((G4525-I4525)/I4525)&gt;0)</f>
        <v>#DIV/0!</v>
      </c>
      <c r="H4536" t="e">
        <f>AND(((H4530-I4530)/I4530)&gt;0,((H4525-I4525)/I4525)&gt;0,((H4530-J4530)/J4530)&gt;0,((H4525-J4525)/J4525)&gt;0)</f>
        <v>#DIV/0!</v>
      </c>
      <c r="I4536" t="e">
        <f>AND(((I4530-J4530)/J4530)&gt;0,((I4525-J4525)/J4525)&gt;0,((I4530-K4530)/K4530)&gt;0,((I4525-K4525)/K4525)&gt;0)</f>
        <v>#DIV/0!</v>
      </c>
      <c r="J4536" t="e">
        <f>AND(((J4530-K4530)/K4530)&gt;0,((J4525-K4525)/K4525)&gt;0,((J4530-L4530)/L4530)&gt;0,((J4525-L4525)/L4525)&gt;0)</f>
        <v>#DIV/0!</v>
      </c>
      <c r="K4536" t="e">
        <f>AND(((K4530-L4530)/L4530)&gt;0,((K4525-L4525)/L4525)&gt;0,((K4530-M4530)/M4530)&gt;0,((K4525-M4525)/M4525)&gt;0)</f>
        <v>#DIV/0!</v>
      </c>
      <c r="L4536" t="e">
        <f>AND(((L4530-M4530)/M4530)&gt;0,((L4525-M4525)/M4525)&gt;0,((L4530-N4530)/N4530)&gt;0,((L4525-N4525)/N4525)&gt;0)</f>
        <v>#DIV/0!</v>
      </c>
    </row>
    <row r="4537" spans="1:16" x14ac:dyDescent="0.25">
      <c r="B4537" t="e">
        <f>OR(AND(C4537:D4537),AND(C4537,E4537))</f>
        <v>#DIV/0!</v>
      </c>
      <c r="C4537" t="e">
        <f>AND(((C4532-D4532)/D4532)&gt;0,((C4532-E4532)/E4532)&gt;0,((C4527-D4527)/D4527)&gt;0,((C4527-E4527)/E4527)&gt;0)</f>
        <v>#DIV/0!</v>
      </c>
      <c r="D4537" t="e">
        <f t="shared" ref="D4537:D4538" si="6706">AND(((D4532-E4532)/E4532)&gt;0,((D4532-F4532)/F4532)&gt;0,((D4527-E4527)/E4527)&gt;0,((D4527-F4527)/F4527)&gt;0)</f>
        <v>#DIV/0!</v>
      </c>
      <c r="E4537" t="e">
        <f t="shared" ref="E4537:E4538" si="6707">AND(((E4532-F4532)/F4532)&gt;0,((E4532-G4532)/G4532)&gt;0,((E4527-F4527)/F4527)&gt;0,((E4527-G4527)/G4527)&gt;0)</f>
        <v>#DIV/0!</v>
      </c>
      <c r="F4537" t="e">
        <f t="shared" ref="F4537:F4538" si="6708">AND(((F4532-G4532)/G4532)&gt;0,((F4532-H4532)/H4532)&gt;0,((F4527-G4527)/G4527)&gt;0,((F4527-H4527)/H4527)&gt;0)</f>
        <v>#DIV/0!</v>
      </c>
      <c r="G4537" t="e">
        <f t="shared" ref="G4537:G4538" si="6709">AND(((G4532-H4532)/H4532)&gt;0,((G4532-I4532)/I4532)&gt;0,((G4527-H4527)/H4527)&gt;0,((G4527-I4527)/I4527)&gt;0)</f>
        <v>#DIV/0!</v>
      </c>
      <c r="H4537" t="e">
        <f t="shared" ref="H4537:H4538" si="6710">AND(((H4532-I4532)/I4532)&gt;0,((H4532-J4532)/J4532)&gt;0,((H4527-I4527)/I4527)&gt;0,((H4527-J4527)/J4527)&gt;0)</f>
        <v>#DIV/0!</v>
      </c>
      <c r="I4537" t="e">
        <f t="shared" ref="I4537:I4538" si="6711">AND(((I4532-J4532)/J4532)&gt;0,((I4532-K4532)/K4532)&gt;0,((I4527-J4527)/J4527)&gt;0,((I4527-K4527)/K4527)&gt;0)</f>
        <v>#DIV/0!</v>
      </c>
      <c r="J4537" t="e">
        <f t="shared" ref="J4537:J4538" si="6712">AND(((J4532-K4532)/K4532)&gt;0,((J4532-L4532)/L4532)&gt;0,((J4527-K4527)/K4527)&gt;0,((J4527-L4527)/L4527)&gt;0)</f>
        <v>#DIV/0!</v>
      </c>
      <c r="K4537" t="e">
        <f t="shared" ref="K4537:K4538" si="6713">AND(((K4532-L4532)/L4532)&gt;0,((K4532-M4532)/M4532)&gt;0,((K4527-L4527)/L4527)&gt;0,((K4527-M4527)/M4527)&gt;0)</f>
        <v>#DIV/0!</v>
      </c>
      <c r="L4537" t="e">
        <f t="shared" ref="L4537:L4538" si="6714">AND(((L4532-M4532)/M4532)&gt;0,((L4532-N4532)/N4532)&gt;0,((L4527-M4527)/M4527)&gt;0,((L4527-N4527)/N4527)&gt;0)</f>
        <v>#DIV/0!</v>
      </c>
    </row>
    <row r="4538" spans="1:16" x14ac:dyDescent="0.25">
      <c r="B4538" t="e">
        <f>OR(AND(C4538:D4538),AND(C4538,E4538))</f>
        <v>#DIV/0!</v>
      </c>
      <c r="C4538" t="e">
        <f>AND(((C4533-D4533)/D4533)&gt;0,((C4533-E4533)/E4533)&gt;0,((C4528-D4528)/D4528)&gt;0,((C4528-E4528)/E4528)&gt;0)</f>
        <v>#DIV/0!</v>
      </c>
      <c r="D4538" t="e">
        <f t="shared" si="6706"/>
        <v>#DIV/0!</v>
      </c>
      <c r="E4538" t="e">
        <f t="shared" si="6707"/>
        <v>#DIV/0!</v>
      </c>
      <c r="F4538" t="e">
        <f t="shared" si="6708"/>
        <v>#DIV/0!</v>
      </c>
      <c r="G4538" t="e">
        <f t="shared" si="6709"/>
        <v>#DIV/0!</v>
      </c>
      <c r="H4538" t="e">
        <f t="shared" si="6710"/>
        <v>#DIV/0!</v>
      </c>
      <c r="I4538" t="e">
        <f t="shared" si="6711"/>
        <v>#DIV/0!</v>
      </c>
      <c r="J4538" t="e">
        <f t="shared" si="6712"/>
        <v>#DIV/0!</v>
      </c>
      <c r="K4538" t="e">
        <f t="shared" si="6713"/>
        <v>#DIV/0!</v>
      </c>
      <c r="L4538" t="e">
        <f t="shared" si="6714"/>
        <v>#DIV/0!</v>
      </c>
    </row>
    <row r="4540" spans="1:16" x14ac:dyDescent="0.25">
      <c r="A4540" s="7">
        <f>B4541</f>
        <v>0</v>
      </c>
      <c r="B4540" s="7" t="e">
        <f>OR(AND(C4553:D4553),AND(C4553,E4553))</f>
        <v>#DIV/0!</v>
      </c>
      <c r="C4540" s="7" t="e">
        <f>OR(AND(C4554:D4554),AND(C4554,E4554))</f>
        <v>#DIV/0!</v>
      </c>
      <c r="D4540" s="7" t="e">
        <f>OR(AND(C4555:D4555),AND(C4555,E4555))</f>
        <v>#DIV/0!</v>
      </c>
      <c r="E4540" s="7" t="str">
        <f>C4541</f>
        <v>JUN '21</v>
      </c>
      <c r="F4540" s="7" t="e">
        <f>OR(AND(D4553:E4553),AND(D4553,F4553))</f>
        <v>#DIV/0!</v>
      </c>
      <c r="G4540" s="7" t="e">
        <f>OR(AND(D4554:E4554),AND(D4554,F4554))</f>
        <v>#DIV/0!</v>
      </c>
      <c r="H4540" s="7" t="e">
        <f>OR(AND(D4555:E4555),AND(D4555,F4555))</f>
        <v>#DIV/0!</v>
      </c>
      <c r="I4540" s="7" t="str">
        <f>D4541</f>
        <v>MAR '21</v>
      </c>
      <c r="J4540" s="11">
        <f>A4551</f>
        <v>0</v>
      </c>
      <c r="K4540" s="7">
        <f>B4546</f>
        <v>0</v>
      </c>
      <c r="L4540" s="7"/>
      <c r="M4540" s="7"/>
      <c r="O4540" t="str">
        <f>"https://www.moneycontrol.com/financials/21stcenturymanagement/results/consolidated-quarterly-results/"&amp;M4540&amp;"/1"</f>
        <v>https://www.moneycontrol.com/financials/21stcenturymanagement/results/consolidated-quarterly-results//1</v>
      </c>
      <c r="P4540" t="str">
        <f>"https://www.moneycontrol.com/financials/21stcenturymanagement/results/consolidated-quarterly-results/"&amp;M4540&amp;"/2"</f>
        <v>https://www.moneycontrol.com/financials/21stcenturymanagement/results/consolidated-quarterly-results//2</v>
      </c>
    </row>
    <row r="4541" spans="1:16" x14ac:dyDescent="0.25">
      <c r="A4541" s="2" t="s">
        <v>49</v>
      </c>
      <c r="B4541" s="8"/>
      <c r="C4541" s="2" t="s">
        <v>50</v>
      </c>
      <c r="D4541" s="2" t="s">
        <v>48</v>
      </c>
      <c r="E4541" s="2" t="s">
        <v>47</v>
      </c>
      <c r="F4541" s="2" t="s">
        <v>51</v>
      </c>
      <c r="G4541" s="2" t="s">
        <v>46</v>
      </c>
      <c r="H4541" s="2" t="s">
        <v>45</v>
      </c>
      <c r="I4541" s="2" t="s">
        <v>44</v>
      </c>
      <c r="J4541" s="2" t="s">
        <v>43</v>
      </c>
      <c r="K4541" s="2" t="s">
        <v>42</v>
      </c>
      <c r="L4541" s="2" t="s">
        <v>41</v>
      </c>
      <c r="M4541" s="2"/>
      <c r="O4541" s="2"/>
    </row>
    <row r="4542" spans="1:16" x14ac:dyDescent="0.25">
      <c r="A4542" t="s">
        <v>38</v>
      </c>
      <c r="B4542" t="s">
        <v>34</v>
      </c>
      <c r="C4542" s="6"/>
      <c r="D4542" s="6"/>
      <c r="E4542" s="6"/>
      <c r="F4542" s="6"/>
      <c r="G4542" s="6"/>
      <c r="H4542" s="6"/>
      <c r="I4542" s="6"/>
      <c r="J4542" s="6"/>
      <c r="K4542" s="6"/>
      <c r="L4542" s="6"/>
    </row>
    <row r="4543" spans="1:16" x14ac:dyDescent="0.25">
      <c r="B4543" t="s">
        <v>36</v>
      </c>
      <c r="C4543" s="4"/>
      <c r="D4543" s="6"/>
      <c r="E4543" s="4"/>
      <c r="F4543" s="4"/>
      <c r="G4543" s="4"/>
      <c r="H4543" s="6"/>
      <c r="I4543" s="4"/>
      <c r="J4543" s="4"/>
      <c r="K4543" s="4"/>
      <c r="L4543" s="4"/>
    </row>
    <row r="4544" spans="1:16" x14ac:dyDescent="0.25">
      <c r="B4544" t="s">
        <v>33</v>
      </c>
      <c r="C4544" s="5" t="e">
        <f t="shared" ref="C4544:L4544" si="6715">C4543/C4542</f>
        <v>#DIV/0!</v>
      </c>
      <c r="D4544" s="5" t="e">
        <f t="shared" si="6715"/>
        <v>#DIV/0!</v>
      </c>
      <c r="E4544" s="5" t="e">
        <f t="shared" si="6715"/>
        <v>#DIV/0!</v>
      </c>
      <c r="F4544" s="5" t="e">
        <f t="shared" si="6715"/>
        <v>#DIV/0!</v>
      </c>
      <c r="G4544" s="5" t="e">
        <f t="shared" si="6715"/>
        <v>#DIV/0!</v>
      </c>
      <c r="H4544" s="5" t="e">
        <f t="shared" si="6715"/>
        <v>#DIV/0!</v>
      </c>
      <c r="I4544" s="5" t="e">
        <f t="shared" si="6715"/>
        <v>#DIV/0!</v>
      </c>
      <c r="J4544" s="5" t="e">
        <f t="shared" si="6715"/>
        <v>#DIV/0!</v>
      </c>
      <c r="K4544" s="5" t="e">
        <f t="shared" si="6715"/>
        <v>#DIV/0!</v>
      </c>
      <c r="L4544" s="5" t="e">
        <f t="shared" si="6715"/>
        <v>#DIV/0!</v>
      </c>
    </row>
    <row r="4545" spans="1:16" x14ac:dyDescent="0.25">
      <c r="B4545" t="s">
        <v>32</v>
      </c>
      <c r="C4545" s="4"/>
      <c r="D4545" s="4"/>
      <c r="E4545" s="4"/>
      <c r="F4545" s="4"/>
      <c r="G4545" s="4"/>
      <c r="H4545" s="4"/>
      <c r="I4545" s="4"/>
      <c r="J4545" s="4"/>
      <c r="K4545" s="4"/>
      <c r="L4545" s="4"/>
    </row>
    <row r="4547" spans="1:16" x14ac:dyDescent="0.25">
      <c r="A4547" t="s">
        <v>37</v>
      </c>
      <c r="B4547" t="s">
        <v>34</v>
      </c>
      <c r="C4547" s="3">
        <f t="shared" ref="C4547:C4548" si="6716">SUM(C4542:F4542)</f>
        <v>0</v>
      </c>
      <c r="D4547" s="3">
        <f t="shared" ref="D4547:D4548" si="6717">SUM(D4542:G4542)</f>
        <v>0</v>
      </c>
      <c r="E4547" s="3">
        <f t="shared" ref="E4547:E4548" si="6718">SUM(E4542:H4542)</f>
        <v>0</v>
      </c>
      <c r="F4547" s="3">
        <f t="shared" ref="F4547:F4548" si="6719">SUM(F4542:I4542)</f>
        <v>0</v>
      </c>
      <c r="G4547" s="3">
        <f t="shared" ref="G4547:G4548" si="6720">SUM(G4542:J4542)</f>
        <v>0</v>
      </c>
      <c r="H4547" s="3">
        <f t="shared" ref="H4547:H4548" si="6721">SUM(H4542:K4542)</f>
        <v>0</v>
      </c>
      <c r="I4547" s="3">
        <f t="shared" ref="I4547:I4548" si="6722">SUM(I4542:L4542)</f>
        <v>0</v>
      </c>
    </row>
    <row r="4548" spans="1:16" x14ac:dyDescent="0.25">
      <c r="B4548" t="s">
        <v>36</v>
      </c>
      <c r="C4548" s="3">
        <f t="shared" si="6716"/>
        <v>0</v>
      </c>
      <c r="D4548" s="3">
        <f t="shared" si="6717"/>
        <v>0</v>
      </c>
      <c r="E4548" s="3">
        <f t="shared" si="6718"/>
        <v>0</v>
      </c>
      <c r="F4548" s="3">
        <f t="shared" si="6719"/>
        <v>0</v>
      </c>
      <c r="G4548" s="3">
        <f t="shared" si="6720"/>
        <v>0</v>
      </c>
      <c r="H4548" s="3">
        <f t="shared" si="6721"/>
        <v>0</v>
      </c>
      <c r="I4548" s="3">
        <f t="shared" si="6722"/>
        <v>0</v>
      </c>
    </row>
    <row r="4549" spans="1:16" x14ac:dyDescent="0.25">
      <c r="B4549" t="s">
        <v>33</v>
      </c>
      <c r="C4549" s="1" t="e">
        <f t="shared" ref="C4549:I4549" si="6723">C4548/C4547</f>
        <v>#DIV/0!</v>
      </c>
      <c r="D4549" s="1" t="e">
        <f t="shared" si="6723"/>
        <v>#DIV/0!</v>
      </c>
      <c r="E4549" s="1" t="e">
        <f t="shared" si="6723"/>
        <v>#DIV/0!</v>
      </c>
      <c r="F4549" s="1" t="e">
        <f t="shared" si="6723"/>
        <v>#DIV/0!</v>
      </c>
      <c r="G4549" s="1" t="e">
        <f t="shared" si="6723"/>
        <v>#DIV/0!</v>
      </c>
      <c r="H4549" s="1" t="e">
        <f t="shared" si="6723"/>
        <v>#DIV/0!</v>
      </c>
      <c r="I4549" s="1" t="e">
        <f t="shared" si="6723"/>
        <v>#DIV/0!</v>
      </c>
    </row>
    <row r="4550" spans="1:16" x14ac:dyDescent="0.25">
      <c r="B4550" t="s">
        <v>32</v>
      </c>
      <c r="C4550">
        <f t="shared" ref="C4550" si="6724">SUM(C4545:F4545)</f>
        <v>0</v>
      </c>
      <c r="D4550">
        <f t="shared" ref="D4550" si="6725">SUM(D4545:G4545)</f>
        <v>0</v>
      </c>
      <c r="E4550">
        <f t="shared" ref="E4550" si="6726">SUM(E4545:H4545)</f>
        <v>0</v>
      </c>
      <c r="F4550">
        <f t="shared" ref="F4550" si="6727">SUM(F4545:I4545)</f>
        <v>0</v>
      </c>
      <c r="G4550">
        <f t="shared" ref="G4550" si="6728">SUM(G4545:J4545)</f>
        <v>0</v>
      </c>
      <c r="H4550">
        <f t="shared" ref="H4550" si="6729">SUM(H4545:K4545)</f>
        <v>0</v>
      </c>
      <c r="I4550">
        <f t="shared" ref="I4550" si="6730">SUM(I4545:L4545)</f>
        <v>0</v>
      </c>
    </row>
    <row r="4551" spans="1:16" x14ac:dyDescent="0.25">
      <c r="A4551" s="10"/>
      <c r="B4551" s="9"/>
      <c r="C4551" s="9"/>
      <c r="D4551" s="9"/>
      <c r="E4551" s="9"/>
      <c r="F4551" s="9"/>
      <c r="G4551" s="9"/>
      <c r="H4551" s="9"/>
      <c r="I4551" s="9"/>
    </row>
    <row r="4552" spans="1:16" x14ac:dyDescent="0.25">
      <c r="A4552" t="s">
        <v>35</v>
      </c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</row>
    <row r="4553" spans="1:16" x14ac:dyDescent="0.25">
      <c r="A4553" t="e">
        <f>B4553</f>
        <v>#DIV/0!</v>
      </c>
      <c r="B4553" t="e">
        <f>OR(AND(C4553:D4553),AND(C4553,E4553))</f>
        <v>#DIV/0!</v>
      </c>
      <c r="C4553" t="e">
        <f>AND(((C4547-D4547)/D4547)&gt;0,((C4542-D4542)/D4542)&gt;0,((C4547-E4547)/E4547)&gt;0,((C4542-E4542)/E4542)&gt;0)</f>
        <v>#DIV/0!</v>
      </c>
      <c r="D4553" t="e">
        <f>AND(((D4547-E4547)/E4547)&gt;0,((D4542-E4542)/E4542)&gt;0,((D4547-F4547)/F4547)&gt;0,((D4542-F4542)/F4542)&gt;0)</f>
        <v>#DIV/0!</v>
      </c>
      <c r="E4553" t="e">
        <f>AND(((E4547-F4547)/F4547)&gt;0,((E4542-F4542)/F4542)&gt;0,((E4547-G4547)/G4547)&gt;0,((E4542-G4542)/G4542)&gt;0)</f>
        <v>#DIV/0!</v>
      </c>
      <c r="F4553" t="e">
        <f>AND(((F4547-G4547)/G4547)&gt;0,((F4542-G4542)/G4542)&gt;0,((F4547-H4547)/H4547)&gt;0,((F4542-H4542)/H4542)&gt;0)</f>
        <v>#DIV/0!</v>
      </c>
      <c r="G4553" t="e">
        <f>AND(((G4547-H4547)/H4547)&gt;0,((G4542-H4542)/H4542)&gt;0,((G4547-I4547)/I4547)&gt;0,((G4542-I4542)/I4542)&gt;0)</f>
        <v>#DIV/0!</v>
      </c>
      <c r="H4553" t="e">
        <f>AND(((H4547-I4547)/I4547)&gt;0,((H4542-I4542)/I4542)&gt;0,((H4547-J4547)/J4547)&gt;0,((H4542-J4542)/J4542)&gt;0)</f>
        <v>#DIV/0!</v>
      </c>
      <c r="I4553" t="e">
        <f>AND(((I4547-J4547)/J4547)&gt;0,((I4542-J4542)/J4542)&gt;0,((I4547-K4547)/K4547)&gt;0,((I4542-K4542)/K4542)&gt;0)</f>
        <v>#DIV/0!</v>
      </c>
      <c r="J4553" t="e">
        <f>AND(((J4547-K4547)/K4547)&gt;0,((J4542-K4542)/K4542)&gt;0,((J4547-L4547)/L4547)&gt;0,((J4542-L4542)/L4542)&gt;0)</f>
        <v>#DIV/0!</v>
      </c>
      <c r="K4553" t="e">
        <f>AND(((K4547-L4547)/L4547)&gt;0,((K4542-L4542)/L4542)&gt;0,((K4547-M4547)/M4547)&gt;0,((K4542-M4542)/M4542)&gt;0)</f>
        <v>#DIV/0!</v>
      </c>
      <c r="L4553" t="e">
        <f>AND(((L4547-M4547)/M4547)&gt;0,((L4542-M4542)/M4542)&gt;0,((L4547-N4547)/N4547)&gt;0,((L4542-N4542)/N4542)&gt;0)</f>
        <v>#DIV/0!</v>
      </c>
    </row>
    <row r="4554" spans="1:16" x14ac:dyDescent="0.25">
      <c r="B4554" t="e">
        <f>OR(AND(C4554:D4554),AND(C4554,E4554))</f>
        <v>#DIV/0!</v>
      </c>
      <c r="C4554" t="e">
        <f>AND(((C4549-D4549)/D4549)&gt;0,((C4549-E4549)/E4549)&gt;0,((C4544-D4544)/D4544)&gt;0,((C4544-E4544)/E4544)&gt;0)</f>
        <v>#DIV/0!</v>
      </c>
      <c r="D4554" t="e">
        <f t="shared" ref="D4554:D4555" si="6731">AND(((D4549-E4549)/E4549)&gt;0,((D4549-F4549)/F4549)&gt;0,((D4544-E4544)/E4544)&gt;0,((D4544-F4544)/F4544)&gt;0)</f>
        <v>#DIV/0!</v>
      </c>
      <c r="E4554" t="e">
        <f t="shared" ref="E4554:E4555" si="6732">AND(((E4549-F4549)/F4549)&gt;0,((E4549-G4549)/G4549)&gt;0,((E4544-F4544)/F4544)&gt;0,((E4544-G4544)/G4544)&gt;0)</f>
        <v>#DIV/0!</v>
      </c>
      <c r="F4554" t="e">
        <f t="shared" ref="F4554:F4555" si="6733">AND(((F4549-G4549)/G4549)&gt;0,((F4549-H4549)/H4549)&gt;0,((F4544-G4544)/G4544)&gt;0,((F4544-H4544)/H4544)&gt;0)</f>
        <v>#DIV/0!</v>
      </c>
      <c r="G4554" t="e">
        <f t="shared" ref="G4554:G4555" si="6734">AND(((G4549-H4549)/H4549)&gt;0,((G4549-I4549)/I4549)&gt;0,((G4544-H4544)/H4544)&gt;0,((G4544-I4544)/I4544)&gt;0)</f>
        <v>#DIV/0!</v>
      </c>
      <c r="H4554" t="e">
        <f t="shared" ref="H4554:H4555" si="6735">AND(((H4549-I4549)/I4549)&gt;0,((H4549-J4549)/J4549)&gt;0,((H4544-I4544)/I4544)&gt;0,((H4544-J4544)/J4544)&gt;0)</f>
        <v>#DIV/0!</v>
      </c>
      <c r="I4554" t="e">
        <f t="shared" ref="I4554:I4555" si="6736">AND(((I4549-J4549)/J4549)&gt;0,((I4549-K4549)/K4549)&gt;0,((I4544-J4544)/J4544)&gt;0,((I4544-K4544)/K4544)&gt;0)</f>
        <v>#DIV/0!</v>
      </c>
      <c r="J4554" t="e">
        <f t="shared" ref="J4554:J4555" si="6737">AND(((J4549-K4549)/K4549)&gt;0,((J4549-L4549)/L4549)&gt;0,((J4544-K4544)/K4544)&gt;0,((J4544-L4544)/L4544)&gt;0)</f>
        <v>#DIV/0!</v>
      </c>
      <c r="K4554" t="e">
        <f t="shared" ref="K4554:K4555" si="6738">AND(((K4549-L4549)/L4549)&gt;0,((K4549-M4549)/M4549)&gt;0,((K4544-L4544)/L4544)&gt;0,((K4544-M4544)/M4544)&gt;0)</f>
        <v>#DIV/0!</v>
      </c>
      <c r="L4554" t="e">
        <f t="shared" ref="L4554:L4555" si="6739">AND(((L4549-M4549)/M4549)&gt;0,((L4549-N4549)/N4549)&gt;0,((L4544-M4544)/M4544)&gt;0,((L4544-N4544)/N4544)&gt;0)</f>
        <v>#DIV/0!</v>
      </c>
    </row>
    <row r="4555" spans="1:16" x14ac:dyDescent="0.25">
      <c r="B4555" t="e">
        <f>OR(AND(C4555:D4555),AND(C4555,E4555))</f>
        <v>#DIV/0!</v>
      </c>
      <c r="C4555" t="e">
        <f>AND(((C4550-D4550)/D4550)&gt;0,((C4550-E4550)/E4550)&gt;0,((C4545-D4545)/D4545)&gt;0,((C4545-E4545)/E4545)&gt;0)</f>
        <v>#DIV/0!</v>
      </c>
      <c r="D4555" t="e">
        <f t="shared" si="6731"/>
        <v>#DIV/0!</v>
      </c>
      <c r="E4555" t="e">
        <f t="shared" si="6732"/>
        <v>#DIV/0!</v>
      </c>
      <c r="F4555" t="e">
        <f t="shared" si="6733"/>
        <v>#DIV/0!</v>
      </c>
      <c r="G4555" t="e">
        <f t="shared" si="6734"/>
        <v>#DIV/0!</v>
      </c>
      <c r="H4555" t="e">
        <f t="shared" si="6735"/>
        <v>#DIV/0!</v>
      </c>
      <c r="I4555" t="e">
        <f t="shared" si="6736"/>
        <v>#DIV/0!</v>
      </c>
      <c r="J4555" t="e">
        <f t="shared" si="6737"/>
        <v>#DIV/0!</v>
      </c>
      <c r="K4555" t="e">
        <f t="shared" si="6738"/>
        <v>#DIV/0!</v>
      </c>
      <c r="L4555" t="e">
        <f t="shared" si="6739"/>
        <v>#DIV/0!</v>
      </c>
    </row>
    <row r="4557" spans="1:16" x14ac:dyDescent="0.25">
      <c r="A4557" s="7">
        <f>B4558</f>
        <v>0</v>
      </c>
      <c r="B4557" s="7" t="e">
        <f>OR(AND(C4570:D4570),AND(C4570,E4570))</f>
        <v>#DIV/0!</v>
      </c>
      <c r="C4557" s="7" t="e">
        <f>OR(AND(C4571:D4571),AND(C4571,E4571))</f>
        <v>#DIV/0!</v>
      </c>
      <c r="D4557" s="7" t="e">
        <f>OR(AND(C4572:D4572),AND(C4572,E4572))</f>
        <v>#DIV/0!</v>
      </c>
      <c r="E4557" s="7" t="str">
        <f>C4558</f>
        <v>JUN '21</v>
      </c>
      <c r="F4557" s="7" t="e">
        <f>OR(AND(D4570:E4570),AND(D4570,F4570))</f>
        <v>#DIV/0!</v>
      </c>
      <c r="G4557" s="7" t="e">
        <f>OR(AND(D4571:E4571),AND(D4571,F4571))</f>
        <v>#DIV/0!</v>
      </c>
      <c r="H4557" s="7" t="e">
        <f>OR(AND(D4572:E4572),AND(D4572,F4572))</f>
        <v>#DIV/0!</v>
      </c>
      <c r="I4557" s="7" t="str">
        <f>D4558</f>
        <v>MAR '21</v>
      </c>
      <c r="J4557" s="11">
        <f>A4568</f>
        <v>0</v>
      </c>
      <c r="K4557" s="7">
        <f>B4563</f>
        <v>0</v>
      </c>
      <c r="L4557" s="7"/>
      <c r="M4557" s="7"/>
      <c r="O4557" t="str">
        <f>"https://www.moneycontrol.com/financials/21stcenturymanagement/results/consolidated-quarterly-results/"&amp;M4557&amp;"/1"</f>
        <v>https://www.moneycontrol.com/financials/21stcenturymanagement/results/consolidated-quarterly-results//1</v>
      </c>
      <c r="P4557" t="str">
        <f>"https://www.moneycontrol.com/financials/21stcenturymanagement/results/consolidated-quarterly-results/"&amp;M4557&amp;"/2"</f>
        <v>https://www.moneycontrol.com/financials/21stcenturymanagement/results/consolidated-quarterly-results//2</v>
      </c>
    </row>
    <row r="4558" spans="1:16" x14ac:dyDescent="0.25">
      <c r="A4558" s="2" t="s">
        <v>49</v>
      </c>
      <c r="B4558" s="8"/>
      <c r="C4558" s="2" t="s">
        <v>50</v>
      </c>
      <c r="D4558" s="2" t="s">
        <v>48</v>
      </c>
      <c r="E4558" s="2" t="s">
        <v>47</v>
      </c>
      <c r="F4558" s="2" t="s">
        <v>51</v>
      </c>
      <c r="G4558" s="2" t="s">
        <v>46</v>
      </c>
      <c r="H4558" s="2" t="s">
        <v>45</v>
      </c>
      <c r="I4558" s="2" t="s">
        <v>44</v>
      </c>
      <c r="J4558" s="2" t="s">
        <v>43</v>
      </c>
      <c r="K4558" s="2" t="s">
        <v>42</v>
      </c>
      <c r="L4558" s="2" t="s">
        <v>41</v>
      </c>
      <c r="M4558" s="2"/>
      <c r="O4558" s="2"/>
    </row>
    <row r="4559" spans="1:16" x14ac:dyDescent="0.25">
      <c r="A4559" t="s">
        <v>38</v>
      </c>
      <c r="B4559" t="s">
        <v>34</v>
      </c>
      <c r="C4559" s="6"/>
      <c r="D4559" s="6"/>
      <c r="E4559" s="6"/>
      <c r="F4559" s="6"/>
      <c r="G4559" s="6"/>
      <c r="H4559" s="6"/>
      <c r="I4559" s="6"/>
      <c r="J4559" s="6"/>
      <c r="K4559" s="6"/>
      <c r="L4559" s="6"/>
    </row>
    <row r="4560" spans="1:16" x14ac:dyDescent="0.25">
      <c r="B4560" t="s">
        <v>36</v>
      </c>
      <c r="C4560" s="4"/>
      <c r="D4560" s="6"/>
      <c r="E4560" s="4"/>
      <c r="F4560" s="4"/>
      <c r="G4560" s="4"/>
      <c r="H4560" s="6"/>
      <c r="I4560" s="4"/>
      <c r="J4560" s="4"/>
      <c r="K4560" s="4"/>
      <c r="L4560" s="4"/>
    </row>
    <row r="4561" spans="1:16" x14ac:dyDescent="0.25">
      <c r="B4561" t="s">
        <v>33</v>
      </c>
      <c r="C4561" s="5" t="e">
        <f t="shared" ref="C4561:L4561" si="6740">C4560/C4559</f>
        <v>#DIV/0!</v>
      </c>
      <c r="D4561" s="5" t="e">
        <f t="shared" si="6740"/>
        <v>#DIV/0!</v>
      </c>
      <c r="E4561" s="5" t="e">
        <f t="shared" si="6740"/>
        <v>#DIV/0!</v>
      </c>
      <c r="F4561" s="5" t="e">
        <f t="shared" si="6740"/>
        <v>#DIV/0!</v>
      </c>
      <c r="G4561" s="5" t="e">
        <f t="shared" si="6740"/>
        <v>#DIV/0!</v>
      </c>
      <c r="H4561" s="5" t="e">
        <f t="shared" si="6740"/>
        <v>#DIV/0!</v>
      </c>
      <c r="I4561" s="5" t="e">
        <f t="shared" si="6740"/>
        <v>#DIV/0!</v>
      </c>
      <c r="J4561" s="5" t="e">
        <f t="shared" si="6740"/>
        <v>#DIV/0!</v>
      </c>
      <c r="K4561" s="5" t="e">
        <f t="shared" si="6740"/>
        <v>#DIV/0!</v>
      </c>
      <c r="L4561" s="5" t="e">
        <f t="shared" si="6740"/>
        <v>#DIV/0!</v>
      </c>
    </row>
    <row r="4562" spans="1:16" x14ac:dyDescent="0.25">
      <c r="B4562" t="s">
        <v>32</v>
      </c>
      <c r="C4562" s="4"/>
      <c r="D4562" s="4"/>
      <c r="E4562" s="4"/>
      <c r="F4562" s="4"/>
      <c r="G4562" s="4"/>
      <c r="H4562" s="4"/>
      <c r="I4562" s="4"/>
      <c r="J4562" s="4"/>
      <c r="K4562" s="4"/>
      <c r="L4562" s="4"/>
    </row>
    <row r="4564" spans="1:16" x14ac:dyDescent="0.25">
      <c r="A4564" t="s">
        <v>37</v>
      </c>
      <c r="B4564" t="s">
        <v>34</v>
      </c>
      <c r="C4564" s="3">
        <f t="shared" ref="C4564:C4565" si="6741">SUM(C4559:F4559)</f>
        <v>0</v>
      </c>
      <c r="D4564" s="3">
        <f t="shared" ref="D4564:D4565" si="6742">SUM(D4559:G4559)</f>
        <v>0</v>
      </c>
      <c r="E4564" s="3">
        <f t="shared" ref="E4564:E4565" si="6743">SUM(E4559:H4559)</f>
        <v>0</v>
      </c>
      <c r="F4564" s="3">
        <f t="shared" ref="F4564:F4565" si="6744">SUM(F4559:I4559)</f>
        <v>0</v>
      </c>
      <c r="G4564" s="3">
        <f t="shared" ref="G4564:G4565" si="6745">SUM(G4559:J4559)</f>
        <v>0</v>
      </c>
      <c r="H4564" s="3">
        <f t="shared" ref="H4564:H4565" si="6746">SUM(H4559:K4559)</f>
        <v>0</v>
      </c>
      <c r="I4564" s="3">
        <f t="shared" ref="I4564:I4565" si="6747">SUM(I4559:L4559)</f>
        <v>0</v>
      </c>
    </row>
    <row r="4565" spans="1:16" x14ac:dyDescent="0.25">
      <c r="B4565" t="s">
        <v>36</v>
      </c>
      <c r="C4565" s="3">
        <f t="shared" si="6741"/>
        <v>0</v>
      </c>
      <c r="D4565" s="3">
        <f t="shared" si="6742"/>
        <v>0</v>
      </c>
      <c r="E4565" s="3">
        <f t="shared" si="6743"/>
        <v>0</v>
      </c>
      <c r="F4565" s="3">
        <f t="shared" si="6744"/>
        <v>0</v>
      </c>
      <c r="G4565" s="3">
        <f t="shared" si="6745"/>
        <v>0</v>
      </c>
      <c r="H4565" s="3">
        <f t="shared" si="6746"/>
        <v>0</v>
      </c>
      <c r="I4565" s="3">
        <f t="shared" si="6747"/>
        <v>0</v>
      </c>
    </row>
    <row r="4566" spans="1:16" x14ac:dyDescent="0.25">
      <c r="B4566" t="s">
        <v>33</v>
      </c>
      <c r="C4566" s="1" t="e">
        <f t="shared" ref="C4566:I4566" si="6748">C4565/C4564</f>
        <v>#DIV/0!</v>
      </c>
      <c r="D4566" s="1" t="e">
        <f t="shared" si="6748"/>
        <v>#DIV/0!</v>
      </c>
      <c r="E4566" s="1" t="e">
        <f t="shared" si="6748"/>
        <v>#DIV/0!</v>
      </c>
      <c r="F4566" s="1" t="e">
        <f t="shared" si="6748"/>
        <v>#DIV/0!</v>
      </c>
      <c r="G4566" s="1" t="e">
        <f t="shared" si="6748"/>
        <v>#DIV/0!</v>
      </c>
      <c r="H4566" s="1" t="e">
        <f t="shared" si="6748"/>
        <v>#DIV/0!</v>
      </c>
      <c r="I4566" s="1" t="e">
        <f t="shared" si="6748"/>
        <v>#DIV/0!</v>
      </c>
    </row>
    <row r="4567" spans="1:16" x14ac:dyDescent="0.25">
      <c r="B4567" t="s">
        <v>32</v>
      </c>
      <c r="C4567">
        <f t="shared" ref="C4567" si="6749">SUM(C4562:F4562)</f>
        <v>0</v>
      </c>
      <c r="D4567">
        <f t="shared" ref="D4567" si="6750">SUM(D4562:G4562)</f>
        <v>0</v>
      </c>
      <c r="E4567">
        <f t="shared" ref="E4567" si="6751">SUM(E4562:H4562)</f>
        <v>0</v>
      </c>
      <c r="F4567">
        <f t="shared" ref="F4567" si="6752">SUM(F4562:I4562)</f>
        <v>0</v>
      </c>
      <c r="G4567">
        <f t="shared" ref="G4567" si="6753">SUM(G4562:J4562)</f>
        <v>0</v>
      </c>
      <c r="H4567">
        <f t="shared" ref="H4567" si="6754">SUM(H4562:K4562)</f>
        <v>0</v>
      </c>
      <c r="I4567">
        <f t="shared" ref="I4567" si="6755">SUM(I4562:L4562)</f>
        <v>0</v>
      </c>
    </row>
    <row r="4568" spans="1:16" x14ac:dyDescent="0.25">
      <c r="A4568" s="10"/>
      <c r="B4568" s="9"/>
      <c r="C4568" s="9"/>
      <c r="D4568" s="9"/>
      <c r="E4568" s="9"/>
      <c r="F4568" s="9"/>
      <c r="G4568" s="9"/>
      <c r="H4568" s="9"/>
      <c r="I4568" s="9"/>
    </row>
    <row r="4569" spans="1:16" x14ac:dyDescent="0.25">
      <c r="A4569" t="s">
        <v>35</v>
      </c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</row>
    <row r="4570" spans="1:16" x14ac:dyDescent="0.25">
      <c r="A4570" t="e">
        <f>B4570</f>
        <v>#DIV/0!</v>
      </c>
      <c r="B4570" t="e">
        <f>OR(AND(C4570:D4570),AND(C4570,E4570))</f>
        <v>#DIV/0!</v>
      </c>
      <c r="C4570" t="e">
        <f>AND(((C4564-D4564)/D4564)&gt;0,((C4559-D4559)/D4559)&gt;0,((C4564-E4564)/E4564)&gt;0,((C4559-E4559)/E4559)&gt;0)</f>
        <v>#DIV/0!</v>
      </c>
      <c r="D4570" t="e">
        <f>AND(((D4564-E4564)/E4564)&gt;0,((D4559-E4559)/E4559)&gt;0,((D4564-F4564)/F4564)&gt;0,((D4559-F4559)/F4559)&gt;0)</f>
        <v>#DIV/0!</v>
      </c>
      <c r="E4570" t="e">
        <f>AND(((E4564-F4564)/F4564)&gt;0,((E4559-F4559)/F4559)&gt;0,((E4564-G4564)/G4564)&gt;0,((E4559-G4559)/G4559)&gt;0)</f>
        <v>#DIV/0!</v>
      </c>
      <c r="F4570" t="e">
        <f>AND(((F4564-G4564)/G4564)&gt;0,((F4559-G4559)/G4559)&gt;0,((F4564-H4564)/H4564)&gt;0,((F4559-H4559)/H4559)&gt;0)</f>
        <v>#DIV/0!</v>
      </c>
      <c r="G4570" t="e">
        <f>AND(((G4564-H4564)/H4564)&gt;0,((G4559-H4559)/H4559)&gt;0,((G4564-I4564)/I4564)&gt;0,((G4559-I4559)/I4559)&gt;0)</f>
        <v>#DIV/0!</v>
      </c>
      <c r="H4570" t="e">
        <f>AND(((H4564-I4564)/I4564)&gt;0,((H4559-I4559)/I4559)&gt;0,((H4564-J4564)/J4564)&gt;0,((H4559-J4559)/J4559)&gt;0)</f>
        <v>#DIV/0!</v>
      </c>
      <c r="I4570" t="e">
        <f>AND(((I4564-J4564)/J4564)&gt;0,((I4559-J4559)/J4559)&gt;0,((I4564-K4564)/K4564)&gt;0,((I4559-K4559)/K4559)&gt;0)</f>
        <v>#DIV/0!</v>
      </c>
      <c r="J4570" t="e">
        <f>AND(((J4564-K4564)/K4564)&gt;0,((J4559-K4559)/K4559)&gt;0,((J4564-L4564)/L4564)&gt;0,((J4559-L4559)/L4559)&gt;0)</f>
        <v>#DIV/0!</v>
      </c>
      <c r="K4570" t="e">
        <f>AND(((K4564-L4564)/L4564)&gt;0,((K4559-L4559)/L4559)&gt;0,((K4564-M4564)/M4564)&gt;0,((K4559-M4559)/M4559)&gt;0)</f>
        <v>#DIV/0!</v>
      </c>
      <c r="L4570" t="e">
        <f>AND(((L4564-M4564)/M4564)&gt;0,((L4559-M4559)/M4559)&gt;0,((L4564-N4564)/N4564)&gt;0,((L4559-N4559)/N4559)&gt;0)</f>
        <v>#DIV/0!</v>
      </c>
    </row>
    <row r="4571" spans="1:16" x14ac:dyDescent="0.25">
      <c r="B4571" t="e">
        <f>OR(AND(C4571:D4571),AND(C4571,E4571))</f>
        <v>#DIV/0!</v>
      </c>
      <c r="C4571" t="e">
        <f>AND(((C4566-D4566)/D4566)&gt;0,((C4566-E4566)/E4566)&gt;0,((C4561-D4561)/D4561)&gt;0,((C4561-E4561)/E4561)&gt;0)</f>
        <v>#DIV/0!</v>
      </c>
      <c r="D4571" t="e">
        <f t="shared" ref="D4571:D4572" si="6756">AND(((D4566-E4566)/E4566)&gt;0,((D4566-F4566)/F4566)&gt;0,((D4561-E4561)/E4561)&gt;0,((D4561-F4561)/F4561)&gt;0)</f>
        <v>#DIV/0!</v>
      </c>
      <c r="E4571" t="e">
        <f t="shared" ref="E4571:E4572" si="6757">AND(((E4566-F4566)/F4566)&gt;0,((E4566-G4566)/G4566)&gt;0,((E4561-F4561)/F4561)&gt;0,((E4561-G4561)/G4561)&gt;0)</f>
        <v>#DIV/0!</v>
      </c>
      <c r="F4571" t="e">
        <f t="shared" ref="F4571:F4572" si="6758">AND(((F4566-G4566)/G4566)&gt;0,((F4566-H4566)/H4566)&gt;0,((F4561-G4561)/G4561)&gt;0,((F4561-H4561)/H4561)&gt;0)</f>
        <v>#DIV/0!</v>
      </c>
      <c r="G4571" t="e">
        <f t="shared" ref="G4571:G4572" si="6759">AND(((G4566-H4566)/H4566)&gt;0,((G4566-I4566)/I4566)&gt;0,((G4561-H4561)/H4561)&gt;0,((G4561-I4561)/I4561)&gt;0)</f>
        <v>#DIV/0!</v>
      </c>
      <c r="H4571" t="e">
        <f t="shared" ref="H4571:H4572" si="6760">AND(((H4566-I4566)/I4566)&gt;0,((H4566-J4566)/J4566)&gt;0,((H4561-I4561)/I4561)&gt;0,((H4561-J4561)/J4561)&gt;0)</f>
        <v>#DIV/0!</v>
      </c>
      <c r="I4571" t="e">
        <f t="shared" ref="I4571:I4572" si="6761">AND(((I4566-J4566)/J4566)&gt;0,((I4566-K4566)/K4566)&gt;0,((I4561-J4561)/J4561)&gt;0,((I4561-K4561)/K4561)&gt;0)</f>
        <v>#DIV/0!</v>
      </c>
      <c r="J4571" t="e">
        <f t="shared" ref="J4571:J4572" si="6762">AND(((J4566-K4566)/K4566)&gt;0,((J4566-L4566)/L4566)&gt;0,((J4561-K4561)/K4561)&gt;0,((J4561-L4561)/L4561)&gt;0)</f>
        <v>#DIV/0!</v>
      </c>
      <c r="K4571" t="e">
        <f t="shared" ref="K4571:K4572" si="6763">AND(((K4566-L4566)/L4566)&gt;0,((K4566-M4566)/M4566)&gt;0,((K4561-L4561)/L4561)&gt;0,((K4561-M4561)/M4561)&gt;0)</f>
        <v>#DIV/0!</v>
      </c>
      <c r="L4571" t="e">
        <f t="shared" ref="L4571:L4572" si="6764">AND(((L4566-M4566)/M4566)&gt;0,((L4566-N4566)/N4566)&gt;0,((L4561-M4561)/M4561)&gt;0,((L4561-N4561)/N4561)&gt;0)</f>
        <v>#DIV/0!</v>
      </c>
    </row>
    <row r="4572" spans="1:16" x14ac:dyDescent="0.25">
      <c r="B4572" t="e">
        <f>OR(AND(C4572:D4572),AND(C4572,E4572))</f>
        <v>#DIV/0!</v>
      </c>
      <c r="C4572" t="e">
        <f>AND(((C4567-D4567)/D4567)&gt;0,((C4567-E4567)/E4567)&gt;0,((C4562-D4562)/D4562)&gt;0,((C4562-E4562)/E4562)&gt;0)</f>
        <v>#DIV/0!</v>
      </c>
      <c r="D4572" t="e">
        <f t="shared" si="6756"/>
        <v>#DIV/0!</v>
      </c>
      <c r="E4572" t="e">
        <f t="shared" si="6757"/>
        <v>#DIV/0!</v>
      </c>
      <c r="F4572" t="e">
        <f t="shared" si="6758"/>
        <v>#DIV/0!</v>
      </c>
      <c r="G4572" t="e">
        <f t="shared" si="6759"/>
        <v>#DIV/0!</v>
      </c>
      <c r="H4572" t="e">
        <f t="shared" si="6760"/>
        <v>#DIV/0!</v>
      </c>
      <c r="I4572" t="e">
        <f t="shared" si="6761"/>
        <v>#DIV/0!</v>
      </c>
      <c r="J4572" t="e">
        <f t="shared" si="6762"/>
        <v>#DIV/0!</v>
      </c>
      <c r="K4572" t="e">
        <f t="shared" si="6763"/>
        <v>#DIV/0!</v>
      </c>
      <c r="L4572" t="e">
        <f t="shared" si="6764"/>
        <v>#DIV/0!</v>
      </c>
    </row>
    <row r="4574" spans="1:16" x14ac:dyDescent="0.25">
      <c r="A4574" s="7">
        <f>B4575</f>
        <v>0</v>
      </c>
      <c r="B4574" s="7" t="e">
        <f>OR(AND(C4587:D4587),AND(C4587,E4587))</f>
        <v>#DIV/0!</v>
      </c>
      <c r="C4574" s="7" t="e">
        <f>OR(AND(C4588:D4588),AND(C4588,E4588))</f>
        <v>#DIV/0!</v>
      </c>
      <c r="D4574" s="7" t="e">
        <f>OR(AND(C4589:D4589),AND(C4589,E4589))</f>
        <v>#DIV/0!</v>
      </c>
      <c r="E4574" s="7" t="str">
        <f>C4575</f>
        <v>JUN '21</v>
      </c>
      <c r="F4574" s="7" t="e">
        <f>OR(AND(D4587:E4587),AND(D4587,F4587))</f>
        <v>#DIV/0!</v>
      </c>
      <c r="G4574" s="7" t="e">
        <f>OR(AND(D4588:E4588),AND(D4588,F4588))</f>
        <v>#DIV/0!</v>
      </c>
      <c r="H4574" s="7" t="e">
        <f>OR(AND(D4589:E4589),AND(D4589,F4589))</f>
        <v>#DIV/0!</v>
      </c>
      <c r="I4574" s="7" t="str">
        <f>D4575</f>
        <v>MAR '21</v>
      </c>
      <c r="J4574" s="11">
        <f>A4585</f>
        <v>0</v>
      </c>
      <c r="K4574" s="7">
        <f>B4580</f>
        <v>0</v>
      </c>
      <c r="L4574" s="7"/>
      <c r="M4574" s="7"/>
      <c r="O4574" t="str">
        <f>"https://www.moneycontrol.com/financials/21stcenturymanagement/results/consolidated-quarterly-results/"&amp;M4574&amp;"/1"</f>
        <v>https://www.moneycontrol.com/financials/21stcenturymanagement/results/consolidated-quarterly-results//1</v>
      </c>
      <c r="P4574" t="str">
        <f>"https://www.moneycontrol.com/financials/21stcenturymanagement/results/consolidated-quarterly-results/"&amp;M4574&amp;"/2"</f>
        <v>https://www.moneycontrol.com/financials/21stcenturymanagement/results/consolidated-quarterly-results//2</v>
      </c>
    </row>
    <row r="4575" spans="1:16" x14ac:dyDescent="0.25">
      <c r="A4575" s="2" t="s">
        <v>49</v>
      </c>
      <c r="B4575" s="8"/>
      <c r="C4575" s="2" t="s">
        <v>50</v>
      </c>
      <c r="D4575" s="2" t="s">
        <v>48</v>
      </c>
      <c r="E4575" s="2" t="s">
        <v>47</v>
      </c>
      <c r="F4575" s="2" t="s">
        <v>51</v>
      </c>
      <c r="G4575" s="2" t="s">
        <v>46</v>
      </c>
      <c r="H4575" s="2" t="s">
        <v>45</v>
      </c>
      <c r="I4575" s="2" t="s">
        <v>44</v>
      </c>
      <c r="J4575" s="2" t="s">
        <v>43</v>
      </c>
      <c r="K4575" s="2" t="s">
        <v>42</v>
      </c>
      <c r="L4575" s="2" t="s">
        <v>41</v>
      </c>
      <c r="M4575" s="2"/>
      <c r="O4575" s="2"/>
    </row>
    <row r="4576" spans="1:16" x14ac:dyDescent="0.25">
      <c r="A4576" t="s">
        <v>38</v>
      </c>
      <c r="B4576" t="s">
        <v>34</v>
      </c>
      <c r="C4576" s="6"/>
      <c r="D4576" s="6"/>
      <c r="E4576" s="6"/>
      <c r="F4576" s="6"/>
      <c r="G4576" s="6"/>
      <c r="H4576" s="6"/>
      <c r="I4576" s="6"/>
      <c r="J4576" s="6"/>
      <c r="K4576" s="6"/>
      <c r="L4576" s="6"/>
    </row>
    <row r="4577" spans="1:16" x14ac:dyDescent="0.25">
      <c r="B4577" t="s">
        <v>36</v>
      </c>
      <c r="C4577" s="4"/>
      <c r="D4577" s="6"/>
      <c r="E4577" s="4"/>
      <c r="F4577" s="4"/>
      <c r="G4577" s="4"/>
      <c r="H4577" s="6"/>
      <c r="I4577" s="4"/>
      <c r="J4577" s="4"/>
      <c r="K4577" s="4"/>
      <c r="L4577" s="4"/>
    </row>
    <row r="4578" spans="1:16" x14ac:dyDescent="0.25">
      <c r="B4578" t="s">
        <v>33</v>
      </c>
      <c r="C4578" s="5" t="e">
        <f t="shared" ref="C4578:L4578" si="6765">C4577/C4576</f>
        <v>#DIV/0!</v>
      </c>
      <c r="D4578" s="5" t="e">
        <f t="shared" si="6765"/>
        <v>#DIV/0!</v>
      </c>
      <c r="E4578" s="5" t="e">
        <f t="shared" si="6765"/>
        <v>#DIV/0!</v>
      </c>
      <c r="F4578" s="5" t="e">
        <f t="shared" si="6765"/>
        <v>#DIV/0!</v>
      </c>
      <c r="G4578" s="5" t="e">
        <f t="shared" si="6765"/>
        <v>#DIV/0!</v>
      </c>
      <c r="H4578" s="5" t="e">
        <f t="shared" si="6765"/>
        <v>#DIV/0!</v>
      </c>
      <c r="I4578" s="5" t="e">
        <f t="shared" si="6765"/>
        <v>#DIV/0!</v>
      </c>
      <c r="J4578" s="5" t="e">
        <f t="shared" si="6765"/>
        <v>#DIV/0!</v>
      </c>
      <c r="K4578" s="5" t="e">
        <f t="shared" si="6765"/>
        <v>#DIV/0!</v>
      </c>
      <c r="L4578" s="5" t="e">
        <f t="shared" si="6765"/>
        <v>#DIV/0!</v>
      </c>
    </row>
    <row r="4579" spans="1:16" x14ac:dyDescent="0.25">
      <c r="B4579" t="s">
        <v>32</v>
      </c>
      <c r="C4579" s="4"/>
      <c r="D4579" s="4"/>
      <c r="E4579" s="4"/>
      <c r="F4579" s="4"/>
      <c r="G4579" s="4"/>
      <c r="H4579" s="4"/>
      <c r="I4579" s="4"/>
      <c r="J4579" s="4"/>
      <c r="K4579" s="4"/>
      <c r="L4579" s="4"/>
    </row>
    <row r="4581" spans="1:16" x14ac:dyDescent="0.25">
      <c r="A4581" t="s">
        <v>37</v>
      </c>
      <c r="B4581" t="s">
        <v>34</v>
      </c>
      <c r="C4581" s="3">
        <f t="shared" ref="C4581:C4582" si="6766">SUM(C4576:F4576)</f>
        <v>0</v>
      </c>
      <c r="D4581" s="3">
        <f t="shared" ref="D4581:D4582" si="6767">SUM(D4576:G4576)</f>
        <v>0</v>
      </c>
      <c r="E4581" s="3">
        <f t="shared" ref="E4581:E4582" si="6768">SUM(E4576:H4576)</f>
        <v>0</v>
      </c>
      <c r="F4581" s="3">
        <f t="shared" ref="F4581:F4582" si="6769">SUM(F4576:I4576)</f>
        <v>0</v>
      </c>
      <c r="G4581" s="3">
        <f t="shared" ref="G4581:G4582" si="6770">SUM(G4576:J4576)</f>
        <v>0</v>
      </c>
      <c r="H4581" s="3">
        <f t="shared" ref="H4581:H4582" si="6771">SUM(H4576:K4576)</f>
        <v>0</v>
      </c>
      <c r="I4581" s="3">
        <f t="shared" ref="I4581:I4582" si="6772">SUM(I4576:L4576)</f>
        <v>0</v>
      </c>
    </row>
    <row r="4582" spans="1:16" x14ac:dyDescent="0.25">
      <c r="B4582" t="s">
        <v>36</v>
      </c>
      <c r="C4582" s="3">
        <f t="shared" si="6766"/>
        <v>0</v>
      </c>
      <c r="D4582" s="3">
        <f t="shared" si="6767"/>
        <v>0</v>
      </c>
      <c r="E4582" s="3">
        <f t="shared" si="6768"/>
        <v>0</v>
      </c>
      <c r="F4582" s="3">
        <f t="shared" si="6769"/>
        <v>0</v>
      </c>
      <c r="G4582" s="3">
        <f t="shared" si="6770"/>
        <v>0</v>
      </c>
      <c r="H4582" s="3">
        <f t="shared" si="6771"/>
        <v>0</v>
      </c>
      <c r="I4582" s="3">
        <f t="shared" si="6772"/>
        <v>0</v>
      </c>
    </row>
    <row r="4583" spans="1:16" x14ac:dyDescent="0.25">
      <c r="B4583" t="s">
        <v>33</v>
      </c>
      <c r="C4583" s="1" t="e">
        <f t="shared" ref="C4583:I4583" si="6773">C4582/C4581</f>
        <v>#DIV/0!</v>
      </c>
      <c r="D4583" s="1" t="e">
        <f t="shared" si="6773"/>
        <v>#DIV/0!</v>
      </c>
      <c r="E4583" s="1" t="e">
        <f t="shared" si="6773"/>
        <v>#DIV/0!</v>
      </c>
      <c r="F4583" s="1" t="e">
        <f t="shared" si="6773"/>
        <v>#DIV/0!</v>
      </c>
      <c r="G4583" s="1" t="e">
        <f t="shared" si="6773"/>
        <v>#DIV/0!</v>
      </c>
      <c r="H4583" s="1" t="e">
        <f t="shared" si="6773"/>
        <v>#DIV/0!</v>
      </c>
      <c r="I4583" s="1" t="e">
        <f t="shared" si="6773"/>
        <v>#DIV/0!</v>
      </c>
    </row>
    <row r="4584" spans="1:16" x14ac:dyDescent="0.25">
      <c r="B4584" t="s">
        <v>32</v>
      </c>
      <c r="C4584">
        <f t="shared" ref="C4584" si="6774">SUM(C4579:F4579)</f>
        <v>0</v>
      </c>
      <c r="D4584">
        <f t="shared" ref="D4584" si="6775">SUM(D4579:G4579)</f>
        <v>0</v>
      </c>
      <c r="E4584">
        <f t="shared" ref="E4584" si="6776">SUM(E4579:H4579)</f>
        <v>0</v>
      </c>
      <c r="F4584">
        <f t="shared" ref="F4584" si="6777">SUM(F4579:I4579)</f>
        <v>0</v>
      </c>
      <c r="G4584">
        <f t="shared" ref="G4584" si="6778">SUM(G4579:J4579)</f>
        <v>0</v>
      </c>
      <c r="H4584">
        <f t="shared" ref="H4584" si="6779">SUM(H4579:K4579)</f>
        <v>0</v>
      </c>
      <c r="I4584">
        <f t="shared" ref="I4584" si="6780">SUM(I4579:L4579)</f>
        <v>0</v>
      </c>
    </row>
    <row r="4585" spans="1:16" x14ac:dyDescent="0.25">
      <c r="A4585" s="10"/>
      <c r="B4585" s="9"/>
      <c r="C4585" s="9"/>
      <c r="D4585" s="9"/>
      <c r="E4585" s="9"/>
      <c r="F4585" s="9"/>
      <c r="G4585" s="9"/>
      <c r="H4585" s="9"/>
      <c r="I4585" s="9"/>
    </row>
    <row r="4586" spans="1:16" x14ac:dyDescent="0.25">
      <c r="A4586" t="s">
        <v>35</v>
      </c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</row>
    <row r="4587" spans="1:16" x14ac:dyDescent="0.25">
      <c r="A4587" t="e">
        <f>B4587</f>
        <v>#DIV/0!</v>
      </c>
      <c r="B4587" t="e">
        <f>OR(AND(C4587:D4587),AND(C4587,E4587))</f>
        <v>#DIV/0!</v>
      </c>
      <c r="C4587" t="e">
        <f>AND(((C4581-D4581)/D4581)&gt;0,((C4576-D4576)/D4576)&gt;0,((C4581-E4581)/E4581)&gt;0,((C4576-E4576)/E4576)&gt;0)</f>
        <v>#DIV/0!</v>
      </c>
      <c r="D4587" t="e">
        <f>AND(((D4581-E4581)/E4581)&gt;0,((D4576-E4576)/E4576)&gt;0,((D4581-F4581)/F4581)&gt;0,((D4576-F4576)/F4576)&gt;0)</f>
        <v>#DIV/0!</v>
      </c>
      <c r="E4587" t="e">
        <f>AND(((E4581-F4581)/F4581)&gt;0,((E4576-F4576)/F4576)&gt;0,((E4581-G4581)/G4581)&gt;0,((E4576-G4576)/G4576)&gt;0)</f>
        <v>#DIV/0!</v>
      </c>
      <c r="F4587" t="e">
        <f>AND(((F4581-G4581)/G4581)&gt;0,((F4576-G4576)/G4576)&gt;0,((F4581-H4581)/H4581)&gt;0,((F4576-H4576)/H4576)&gt;0)</f>
        <v>#DIV/0!</v>
      </c>
      <c r="G4587" t="e">
        <f>AND(((G4581-H4581)/H4581)&gt;0,((G4576-H4576)/H4576)&gt;0,((G4581-I4581)/I4581)&gt;0,((G4576-I4576)/I4576)&gt;0)</f>
        <v>#DIV/0!</v>
      </c>
      <c r="H4587" t="e">
        <f>AND(((H4581-I4581)/I4581)&gt;0,((H4576-I4576)/I4576)&gt;0,((H4581-J4581)/J4581)&gt;0,((H4576-J4576)/J4576)&gt;0)</f>
        <v>#DIV/0!</v>
      </c>
      <c r="I4587" t="e">
        <f>AND(((I4581-J4581)/J4581)&gt;0,((I4576-J4576)/J4576)&gt;0,((I4581-K4581)/K4581)&gt;0,((I4576-K4576)/K4576)&gt;0)</f>
        <v>#DIV/0!</v>
      </c>
      <c r="J4587" t="e">
        <f>AND(((J4581-K4581)/K4581)&gt;0,((J4576-K4576)/K4576)&gt;0,((J4581-L4581)/L4581)&gt;0,((J4576-L4576)/L4576)&gt;0)</f>
        <v>#DIV/0!</v>
      </c>
      <c r="K4587" t="e">
        <f>AND(((K4581-L4581)/L4581)&gt;0,((K4576-L4576)/L4576)&gt;0,((K4581-M4581)/M4581)&gt;0,((K4576-M4576)/M4576)&gt;0)</f>
        <v>#DIV/0!</v>
      </c>
      <c r="L4587" t="e">
        <f>AND(((L4581-M4581)/M4581)&gt;0,((L4576-M4576)/M4576)&gt;0,((L4581-N4581)/N4581)&gt;0,((L4576-N4576)/N4576)&gt;0)</f>
        <v>#DIV/0!</v>
      </c>
    </row>
    <row r="4588" spans="1:16" x14ac:dyDescent="0.25">
      <c r="B4588" t="e">
        <f>OR(AND(C4588:D4588),AND(C4588,E4588))</f>
        <v>#DIV/0!</v>
      </c>
      <c r="C4588" t="e">
        <f>AND(((C4583-D4583)/D4583)&gt;0,((C4583-E4583)/E4583)&gt;0,((C4578-D4578)/D4578)&gt;0,((C4578-E4578)/E4578)&gt;0)</f>
        <v>#DIV/0!</v>
      </c>
      <c r="D4588" t="e">
        <f t="shared" ref="D4588:D4589" si="6781">AND(((D4583-E4583)/E4583)&gt;0,((D4583-F4583)/F4583)&gt;0,((D4578-E4578)/E4578)&gt;0,((D4578-F4578)/F4578)&gt;0)</f>
        <v>#DIV/0!</v>
      </c>
      <c r="E4588" t="e">
        <f t="shared" ref="E4588:E4589" si="6782">AND(((E4583-F4583)/F4583)&gt;0,((E4583-G4583)/G4583)&gt;0,((E4578-F4578)/F4578)&gt;0,((E4578-G4578)/G4578)&gt;0)</f>
        <v>#DIV/0!</v>
      </c>
      <c r="F4588" t="e">
        <f t="shared" ref="F4588:F4589" si="6783">AND(((F4583-G4583)/G4583)&gt;0,((F4583-H4583)/H4583)&gt;0,((F4578-G4578)/G4578)&gt;0,((F4578-H4578)/H4578)&gt;0)</f>
        <v>#DIV/0!</v>
      </c>
      <c r="G4588" t="e">
        <f t="shared" ref="G4588:G4589" si="6784">AND(((G4583-H4583)/H4583)&gt;0,((G4583-I4583)/I4583)&gt;0,((G4578-H4578)/H4578)&gt;0,((G4578-I4578)/I4578)&gt;0)</f>
        <v>#DIV/0!</v>
      </c>
      <c r="H4588" t="e">
        <f t="shared" ref="H4588:H4589" si="6785">AND(((H4583-I4583)/I4583)&gt;0,((H4583-J4583)/J4583)&gt;0,((H4578-I4578)/I4578)&gt;0,((H4578-J4578)/J4578)&gt;0)</f>
        <v>#DIV/0!</v>
      </c>
      <c r="I4588" t="e">
        <f t="shared" ref="I4588:I4589" si="6786">AND(((I4583-J4583)/J4583)&gt;0,((I4583-K4583)/K4583)&gt;0,((I4578-J4578)/J4578)&gt;0,((I4578-K4578)/K4578)&gt;0)</f>
        <v>#DIV/0!</v>
      </c>
      <c r="J4588" t="e">
        <f t="shared" ref="J4588:J4589" si="6787">AND(((J4583-K4583)/K4583)&gt;0,((J4583-L4583)/L4583)&gt;0,((J4578-K4578)/K4578)&gt;0,((J4578-L4578)/L4578)&gt;0)</f>
        <v>#DIV/0!</v>
      </c>
      <c r="K4588" t="e">
        <f t="shared" ref="K4588:K4589" si="6788">AND(((K4583-L4583)/L4583)&gt;0,((K4583-M4583)/M4583)&gt;0,((K4578-L4578)/L4578)&gt;0,((K4578-M4578)/M4578)&gt;0)</f>
        <v>#DIV/0!</v>
      </c>
      <c r="L4588" t="e">
        <f t="shared" ref="L4588:L4589" si="6789">AND(((L4583-M4583)/M4583)&gt;0,((L4583-N4583)/N4583)&gt;0,((L4578-M4578)/M4578)&gt;0,((L4578-N4578)/N4578)&gt;0)</f>
        <v>#DIV/0!</v>
      </c>
    </row>
    <row r="4589" spans="1:16" x14ac:dyDescent="0.25">
      <c r="B4589" t="e">
        <f>OR(AND(C4589:D4589),AND(C4589,E4589))</f>
        <v>#DIV/0!</v>
      </c>
      <c r="C4589" t="e">
        <f>AND(((C4584-D4584)/D4584)&gt;0,((C4584-E4584)/E4584)&gt;0,((C4579-D4579)/D4579)&gt;0,((C4579-E4579)/E4579)&gt;0)</f>
        <v>#DIV/0!</v>
      </c>
      <c r="D4589" t="e">
        <f t="shared" si="6781"/>
        <v>#DIV/0!</v>
      </c>
      <c r="E4589" t="e">
        <f t="shared" si="6782"/>
        <v>#DIV/0!</v>
      </c>
      <c r="F4589" t="e">
        <f t="shared" si="6783"/>
        <v>#DIV/0!</v>
      </c>
      <c r="G4589" t="e">
        <f t="shared" si="6784"/>
        <v>#DIV/0!</v>
      </c>
      <c r="H4589" t="e">
        <f t="shared" si="6785"/>
        <v>#DIV/0!</v>
      </c>
      <c r="I4589" t="e">
        <f t="shared" si="6786"/>
        <v>#DIV/0!</v>
      </c>
      <c r="J4589" t="e">
        <f t="shared" si="6787"/>
        <v>#DIV/0!</v>
      </c>
      <c r="K4589" t="e">
        <f t="shared" si="6788"/>
        <v>#DIV/0!</v>
      </c>
      <c r="L4589" t="e">
        <f t="shared" si="6789"/>
        <v>#DIV/0!</v>
      </c>
    </row>
    <row r="4591" spans="1:16" x14ac:dyDescent="0.25">
      <c r="A4591" s="7">
        <f>B4592</f>
        <v>0</v>
      </c>
      <c r="B4591" s="7" t="e">
        <f>OR(AND(C4604:D4604),AND(C4604,E4604))</f>
        <v>#DIV/0!</v>
      </c>
      <c r="C4591" s="7" t="e">
        <f>OR(AND(C4605:D4605),AND(C4605,E4605))</f>
        <v>#DIV/0!</v>
      </c>
      <c r="D4591" s="7" t="e">
        <f>OR(AND(C4606:D4606),AND(C4606,E4606))</f>
        <v>#DIV/0!</v>
      </c>
      <c r="E4591" s="7" t="str">
        <f>C4592</f>
        <v>JUN '21</v>
      </c>
      <c r="F4591" s="7" t="e">
        <f>OR(AND(D4604:E4604),AND(D4604,F4604))</f>
        <v>#DIV/0!</v>
      </c>
      <c r="G4591" s="7" t="e">
        <f>OR(AND(D4605:E4605),AND(D4605,F4605))</f>
        <v>#DIV/0!</v>
      </c>
      <c r="H4591" s="7" t="e">
        <f>OR(AND(D4606:E4606),AND(D4606,F4606))</f>
        <v>#DIV/0!</v>
      </c>
      <c r="I4591" s="7" t="str">
        <f>D4592</f>
        <v>MAR '21</v>
      </c>
      <c r="J4591" s="11">
        <f>A4602</f>
        <v>0</v>
      </c>
      <c r="K4591" s="7">
        <f>B4597</f>
        <v>0</v>
      </c>
      <c r="L4591" s="7"/>
      <c r="M4591" s="7"/>
      <c r="O4591" t="str">
        <f>"https://www.moneycontrol.com/financials/21stcenturymanagement/results/consolidated-quarterly-results/"&amp;M4591&amp;"/1"</f>
        <v>https://www.moneycontrol.com/financials/21stcenturymanagement/results/consolidated-quarterly-results//1</v>
      </c>
      <c r="P4591" t="str">
        <f>"https://www.moneycontrol.com/financials/21stcenturymanagement/results/consolidated-quarterly-results/"&amp;M4591&amp;"/2"</f>
        <v>https://www.moneycontrol.com/financials/21stcenturymanagement/results/consolidated-quarterly-results//2</v>
      </c>
    </row>
    <row r="4592" spans="1:16" x14ac:dyDescent="0.25">
      <c r="A4592" s="2" t="s">
        <v>49</v>
      </c>
      <c r="B4592" s="8"/>
      <c r="C4592" s="2" t="s">
        <v>50</v>
      </c>
      <c r="D4592" s="2" t="s">
        <v>48</v>
      </c>
      <c r="E4592" s="2" t="s">
        <v>47</v>
      </c>
      <c r="F4592" s="2" t="s">
        <v>51</v>
      </c>
      <c r="G4592" s="2" t="s">
        <v>46</v>
      </c>
      <c r="H4592" s="2" t="s">
        <v>45</v>
      </c>
      <c r="I4592" s="2" t="s">
        <v>44</v>
      </c>
      <c r="J4592" s="2" t="s">
        <v>43</v>
      </c>
      <c r="K4592" s="2" t="s">
        <v>42</v>
      </c>
      <c r="L4592" s="2" t="s">
        <v>41</v>
      </c>
      <c r="M4592" s="2"/>
      <c r="O4592" s="2"/>
    </row>
    <row r="4593" spans="1:16" x14ac:dyDescent="0.25">
      <c r="A4593" t="s">
        <v>38</v>
      </c>
      <c r="B4593" t="s">
        <v>34</v>
      </c>
      <c r="C4593" s="6"/>
      <c r="D4593" s="6"/>
      <c r="E4593" s="6"/>
      <c r="F4593" s="6"/>
      <c r="G4593" s="6"/>
      <c r="H4593" s="6"/>
      <c r="I4593" s="6"/>
      <c r="J4593" s="6"/>
      <c r="K4593" s="6"/>
      <c r="L4593" s="6"/>
    </row>
    <row r="4594" spans="1:16" x14ac:dyDescent="0.25">
      <c r="B4594" t="s">
        <v>36</v>
      </c>
      <c r="C4594" s="4"/>
      <c r="D4594" s="6"/>
      <c r="E4594" s="4"/>
      <c r="F4594" s="4"/>
      <c r="G4594" s="4"/>
      <c r="H4594" s="6"/>
      <c r="I4594" s="4"/>
      <c r="J4594" s="4"/>
      <c r="K4594" s="4"/>
      <c r="L4594" s="4"/>
    </row>
    <row r="4595" spans="1:16" x14ac:dyDescent="0.25">
      <c r="B4595" t="s">
        <v>33</v>
      </c>
      <c r="C4595" s="5" t="e">
        <f t="shared" ref="C4595:L4595" si="6790">C4594/C4593</f>
        <v>#DIV/0!</v>
      </c>
      <c r="D4595" s="5" t="e">
        <f t="shared" si="6790"/>
        <v>#DIV/0!</v>
      </c>
      <c r="E4595" s="5" t="e">
        <f t="shared" si="6790"/>
        <v>#DIV/0!</v>
      </c>
      <c r="F4595" s="5" t="e">
        <f t="shared" si="6790"/>
        <v>#DIV/0!</v>
      </c>
      <c r="G4595" s="5" t="e">
        <f t="shared" si="6790"/>
        <v>#DIV/0!</v>
      </c>
      <c r="H4595" s="5" t="e">
        <f t="shared" si="6790"/>
        <v>#DIV/0!</v>
      </c>
      <c r="I4595" s="5" t="e">
        <f t="shared" si="6790"/>
        <v>#DIV/0!</v>
      </c>
      <c r="J4595" s="5" t="e">
        <f t="shared" si="6790"/>
        <v>#DIV/0!</v>
      </c>
      <c r="K4595" s="5" t="e">
        <f t="shared" si="6790"/>
        <v>#DIV/0!</v>
      </c>
      <c r="L4595" s="5" t="e">
        <f t="shared" si="6790"/>
        <v>#DIV/0!</v>
      </c>
    </row>
    <row r="4596" spans="1:16" x14ac:dyDescent="0.25">
      <c r="B4596" t="s">
        <v>32</v>
      </c>
      <c r="C4596" s="4"/>
      <c r="D4596" s="4"/>
      <c r="E4596" s="4"/>
      <c r="F4596" s="4"/>
      <c r="G4596" s="4"/>
      <c r="H4596" s="4"/>
      <c r="I4596" s="4"/>
      <c r="J4596" s="4"/>
      <c r="K4596" s="4"/>
      <c r="L4596" s="4"/>
    </row>
    <row r="4598" spans="1:16" x14ac:dyDescent="0.25">
      <c r="A4598" t="s">
        <v>37</v>
      </c>
      <c r="B4598" t="s">
        <v>34</v>
      </c>
      <c r="C4598" s="3">
        <f t="shared" ref="C4598:C4599" si="6791">SUM(C4593:F4593)</f>
        <v>0</v>
      </c>
      <c r="D4598" s="3">
        <f t="shared" ref="D4598:D4599" si="6792">SUM(D4593:G4593)</f>
        <v>0</v>
      </c>
      <c r="E4598" s="3">
        <f t="shared" ref="E4598:E4599" si="6793">SUM(E4593:H4593)</f>
        <v>0</v>
      </c>
      <c r="F4598" s="3">
        <f t="shared" ref="F4598:F4599" si="6794">SUM(F4593:I4593)</f>
        <v>0</v>
      </c>
      <c r="G4598" s="3">
        <f t="shared" ref="G4598:G4599" si="6795">SUM(G4593:J4593)</f>
        <v>0</v>
      </c>
      <c r="H4598" s="3">
        <f t="shared" ref="H4598:H4599" si="6796">SUM(H4593:K4593)</f>
        <v>0</v>
      </c>
      <c r="I4598" s="3">
        <f t="shared" ref="I4598:I4599" si="6797">SUM(I4593:L4593)</f>
        <v>0</v>
      </c>
    </row>
    <row r="4599" spans="1:16" x14ac:dyDescent="0.25">
      <c r="B4599" t="s">
        <v>36</v>
      </c>
      <c r="C4599" s="3">
        <f t="shared" si="6791"/>
        <v>0</v>
      </c>
      <c r="D4599" s="3">
        <f t="shared" si="6792"/>
        <v>0</v>
      </c>
      <c r="E4599" s="3">
        <f t="shared" si="6793"/>
        <v>0</v>
      </c>
      <c r="F4599" s="3">
        <f t="shared" si="6794"/>
        <v>0</v>
      </c>
      <c r="G4599" s="3">
        <f t="shared" si="6795"/>
        <v>0</v>
      </c>
      <c r="H4599" s="3">
        <f t="shared" si="6796"/>
        <v>0</v>
      </c>
      <c r="I4599" s="3">
        <f t="shared" si="6797"/>
        <v>0</v>
      </c>
    </row>
    <row r="4600" spans="1:16" x14ac:dyDescent="0.25">
      <c r="B4600" t="s">
        <v>33</v>
      </c>
      <c r="C4600" s="1" t="e">
        <f t="shared" ref="C4600:I4600" si="6798">C4599/C4598</f>
        <v>#DIV/0!</v>
      </c>
      <c r="D4600" s="1" t="e">
        <f t="shared" si="6798"/>
        <v>#DIV/0!</v>
      </c>
      <c r="E4600" s="1" t="e">
        <f t="shared" si="6798"/>
        <v>#DIV/0!</v>
      </c>
      <c r="F4600" s="1" t="e">
        <f t="shared" si="6798"/>
        <v>#DIV/0!</v>
      </c>
      <c r="G4600" s="1" t="e">
        <f t="shared" si="6798"/>
        <v>#DIV/0!</v>
      </c>
      <c r="H4600" s="1" t="e">
        <f t="shared" si="6798"/>
        <v>#DIV/0!</v>
      </c>
      <c r="I4600" s="1" t="e">
        <f t="shared" si="6798"/>
        <v>#DIV/0!</v>
      </c>
    </row>
    <row r="4601" spans="1:16" x14ac:dyDescent="0.25">
      <c r="B4601" t="s">
        <v>32</v>
      </c>
      <c r="C4601">
        <f t="shared" ref="C4601" si="6799">SUM(C4596:F4596)</f>
        <v>0</v>
      </c>
      <c r="D4601">
        <f t="shared" ref="D4601" si="6800">SUM(D4596:G4596)</f>
        <v>0</v>
      </c>
      <c r="E4601">
        <f t="shared" ref="E4601" si="6801">SUM(E4596:H4596)</f>
        <v>0</v>
      </c>
      <c r="F4601">
        <f t="shared" ref="F4601" si="6802">SUM(F4596:I4596)</f>
        <v>0</v>
      </c>
      <c r="G4601">
        <f t="shared" ref="G4601" si="6803">SUM(G4596:J4596)</f>
        <v>0</v>
      </c>
      <c r="H4601">
        <f t="shared" ref="H4601" si="6804">SUM(H4596:K4596)</f>
        <v>0</v>
      </c>
      <c r="I4601">
        <f t="shared" ref="I4601" si="6805">SUM(I4596:L4596)</f>
        <v>0</v>
      </c>
    </row>
    <row r="4602" spans="1:16" x14ac:dyDescent="0.25">
      <c r="A4602" s="10"/>
      <c r="B4602" s="9"/>
      <c r="C4602" s="9"/>
      <c r="D4602" s="9"/>
      <c r="E4602" s="9"/>
      <c r="F4602" s="9"/>
      <c r="G4602" s="9"/>
      <c r="H4602" s="9"/>
      <c r="I4602" s="9"/>
    </row>
    <row r="4603" spans="1:16" x14ac:dyDescent="0.25">
      <c r="A4603" t="s">
        <v>35</v>
      </c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</row>
    <row r="4604" spans="1:16" x14ac:dyDescent="0.25">
      <c r="A4604" t="e">
        <f>B4604</f>
        <v>#DIV/0!</v>
      </c>
      <c r="B4604" t="e">
        <f>OR(AND(C4604:D4604),AND(C4604,E4604))</f>
        <v>#DIV/0!</v>
      </c>
      <c r="C4604" t="e">
        <f>AND(((C4598-D4598)/D4598)&gt;0,((C4593-D4593)/D4593)&gt;0,((C4598-E4598)/E4598)&gt;0,((C4593-E4593)/E4593)&gt;0)</f>
        <v>#DIV/0!</v>
      </c>
      <c r="D4604" t="e">
        <f>AND(((D4598-E4598)/E4598)&gt;0,((D4593-E4593)/E4593)&gt;0,((D4598-F4598)/F4598)&gt;0,((D4593-F4593)/F4593)&gt;0)</f>
        <v>#DIV/0!</v>
      </c>
      <c r="E4604" t="e">
        <f>AND(((E4598-F4598)/F4598)&gt;0,((E4593-F4593)/F4593)&gt;0,((E4598-G4598)/G4598)&gt;0,((E4593-G4593)/G4593)&gt;0)</f>
        <v>#DIV/0!</v>
      </c>
      <c r="F4604" t="e">
        <f>AND(((F4598-G4598)/G4598)&gt;0,((F4593-G4593)/G4593)&gt;0,((F4598-H4598)/H4598)&gt;0,((F4593-H4593)/H4593)&gt;0)</f>
        <v>#DIV/0!</v>
      </c>
      <c r="G4604" t="e">
        <f>AND(((G4598-H4598)/H4598)&gt;0,((G4593-H4593)/H4593)&gt;0,((G4598-I4598)/I4598)&gt;0,((G4593-I4593)/I4593)&gt;0)</f>
        <v>#DIV/0!</v>
      </c>
      <c r="H4604" t="e">
        <f>AND(((H4598-I4598)/I4598)&gt;0,((H4593-I4593)/I4593)&gt;0,((H4598-J4598)/J4598)&gt;0,((H4593-J4593)/J4593)&gt;0)</f>
        <v>#DIV/0!</v>
      </c>
      <c r="I4604" t="e">
        <f>AND(((I4598-J4598)/J4598)&gt;0,((I4593-J4593)/J4593)&gt;0,((I4598-K4598)/K4598)&gt;0,((I4593-K4593)/K4593)&gt;0)</f>
        <v>#DIV/0!</v>
      </c>
      <c r="J4604" t="e">
        <f>AND(((J4598-K4598)/K4598)&gt;0,((J4593-K4593)/K4593)&gt;0,((J4598-L4598)/L4598)&gt;0,((J4593-L4593)/L4593)&gt;0)</f>
        <v>#DIV/0!</v>
      </c>
      <c r="K4604" t="e">
        <f>AND(((K4598-L4598)/L4598)&gt;0,((K4593-L4593)/L4593)&gt;0,((K4598-M4598)/M4598)&gt;0,((K4593-M4593)/M4593)&gt;0)</f>
        <v>#DIV/0!</v>
      </c>
      <c r="L4604" t="e">
        <f>AND(((L4598-M4598)/M4598)&gt;0,((L4593-M4593)/M4593)&gt;0,((L4598-N4598)/N4598)&gt;0,((L4593-N4593)/N4593)&gt;0)</f>
        <v>#DIV/0!</v>
      </c>
    </row>
    <row r="4605" spans="1:16" x14ac:dyDescent="0.25">
      <c r="B4605" t="e">
        <f>OR(AND(C4605:D4605),AND(C4605,E4605))</f>
        <v>#DIV/0!</v>
      </c>
      <c r="C4605" t="e">
        <f>AND(((C4600-D4600)/D4600)&gt;0,((C4600-E4600)/E4600)&gt;0,((C4595-D4595)/D4595)&gt;0,((C4595-E4595)/E4595)&gt;0)</f>
        <v>#DIV/0!</v>
      </c>
      <c r="D4605" t="e">
        <f t="shared" ref="D4605:D4606" si="6806">AND(((D4600-E4600)/E4600)&gt;0,((D4600-F4600)/F4600)&gt;0,((D4595-E4595)/E4595)&gt;0,((D4595-F4595)/F4595)&gt;0)</f>
        <v>#DIV/0!</v>
      </c>
      <c r="E4605" t="e">
        <f t="shared" ref="E4605:E4606" si="6807">AND(((E4600-F4600)/F4600)&gt;0,((E4600-G4600)/G4600)&gt;0,((E4595-F4595)/F4595)&gt;0,((E4595-G4595)/G4595)&gt;0)</f>
        <v>#DIV/0!</v>
      </c>
      <c r="F4605" t="e">
        <f t="shared" ref="F4605:F4606" si="6808">AND(((F4600-G4600)/G4600)&gt;0,((F4600-H4600)/H4600)&gt;0,((F4595-G4595)/G4595)&gt;0,((F4595-H4595)/H4595)&gt;0)</f>
        <v>#DIV/0!</v>
      </c>
      <c r="G4605" t="e">
        <f t="shared" ref="G4605:G4606" si="6809">AND(((G4600-H4600)/H4600)&gt;0,((G4600-I4600)/I4600)&gt;0,((G4595-H4595)/H4595)&gt;0,((G4595-I4595)/I4595)&gt;0)</f>
        <v>#DIV/0!</v>
      </c>
      <c r="H4605" t="e">
        <f t="shared" ref="H4605:H4606" si="6810">AND(((H4600-I4600)/I4600)&gt;0,((H4600-J4600)/J4600)&gt;0,((H4595-I4595)/I4595)&gt;0,((H4595-J4595)/J4595)&gt;0)</f>
        <v>#DIV/0!</v>
      </c>
      <c r="I4605" t="e">
        <f t="shared" ref="I4605:I4606" si="6811">AND(((I4600-J4600)/J4600)&gt;0,((I4600-K4600)/K4600)&gt;0,((I4595-J4595)/J4595)&gt;0,((I4595-K4595)/K4595)&gt;0)</f>
        <v>#DIV/0!</v>
      </c>
      <c r="J4605" t="e">
        <f t="shared" ref="J4605:J4606" si="6812">AND(((J4600-K4600)/K4600)&gt;0,((J4600-L4600)/L4600)&gt;0,((J4595-K4595)/K4595)&gt;0,((J4595-L4595)/L4595)&gt;0)</f>
        <v>#DIV/0!</v>
      </c>
      <c r="K4605" t="e">
        <f t="shared" ref="K4605:K4606" si="6813">AND(((K4600-L4600)/L4600)&gt;0,((K4600-M4600)/M4600)&gt;0,((K4595-L4595)/L4595)&gt;0,((K4595-M4595)/M4595)&gt;0)</f>
        <v>#DIV/0!</v>
      </c>
      <c r="L4605" t="e">
        <f t="shared" ref="L4605:L4606" si="6814">AND(((L4600-M4600)/M4600)&gt;0,((L4600-N4600)/N4600)&gt;0,((L4595-M4595)/M4595)&gt;0,((L4595-N4595)/N4595)&gt;0)</f>
        <v>#DIV/0!</v>
      </c>
    </row>
    <row r="4606" spans="1:16" x14ac:dyDescent="0.25">
      <c r="B4606" t="e">
        <f>OR(AND(C4606:D4606),AND(C4606,E4606))</f>
        <v>#DIV/0!</v>
      </c>
      <c r="C4606" t="e">
        <f>AND(((C4601-D4601)/D4601)&gt;0,((C4601-E4601)/E4601)&gt;0,((C4596-D4596)/D4596)&gt;0,((C4596-E4596)/E4596)&gt;0)</f>
        <v>#DIV/0!</v>
      </c>
      <c r="D4606" t="e">
        <f t="shared" si="6806"/>
        <v>#DIV/0!</v>
      </c>
      <c r="E4606" t="e">
        <f t="shared" si="6807"/>
        <v>#DIV/0!</v>
      </c>
      <c r="F4606" t="e">
        <f t="shared" si="6808"/>
        <v>#DIV/0!</v>
      </c>
      <c r="G4606" t="e">
        <f t="shared" si="6809"/>
        <v>#DIV/0!</v>
      </c>
      <c r="H4606" t="e">
        <f t="shared" si="6810"/>
        <v>#DIV/0!</v>
      </c>
      <c r="I4606" t="e">
        <f t="shared" si="6811"/>
        <v>#DIV/0!</v>
      </c>
      <c r="J4606" t="e">
        <f t="shared" si="6812"/>
        <v>#DIV/0!</v>
      </c>
      <c r="K4606" t="e">
        <f t="shared" si="6813"/>
        <v>#DIV/0!</v>
      </c>
      <c r="L4606" t="e">
        <f t="shared" si="6814"/>
        <v>#DIV/0!</v>
      </c>
    </row>
    <row r="4608" spans="1:16" x14ac:dyDescent="0.25">
      <c r="A4608" s="7">
        <f>B4609</f>
        <v>0</v>
      </c>
      <c r="B4608" s="7" t="e">
        <f>OR(AND(C4621:D4621),AND(C4621,E4621))</f>
        <v>#DIV/0!</v>
      </c>
      <c r="C4608" s="7" t="e">
        <f>OR(AND(C4622:D4622),AND(C4622,E4622))</f>
        <v>#DIV/0!</v>
      </c>
      <c r="D4608" s="7" t="e">
        <f>OR(AND(C4623:D4623),AND(C4623,E4623))</f>
        <v>#DIV/0!</v>
      </c>
      <c r="E4608" s="7" t="str">
        <f>C4609</f>
        <v>JUN '21</v>
      </c>
      <c r="F4608" s="7" t="e">
        <f>OR(AND(D4621:E4621),AND(D4621,F4621))</f>
        <v>#DIV/0!</v>
      </c>
      <c r="G4608" s="7" t="e">
        <f>OR(AND(D4622:E4622),AND(D4622,F4622))</f>
        <v>#DIV/0!</v>
      </c>
      <c r="H4608" s="7" t="e">
        <f>OR(AND(D4623:E4623),AND(D4623,F4623))</f>
        <v>#DIV/0!</v>
      </c>
      <c r="I4608" s="7" t="str">
        <f>D4609</f>
        <v>MAR '21</v>
      </c>
      <c r="J4608" s="11">
        <f>A4619</f>
        <v>0</v>
      </c>
      <c r="K4608" s="7">
        <f>B4614</f>
        <v>0</v>
      </c>
      <c r="L4608" s="7"/>
      <c r="M4608" s="7"/>
      <c r="O4608" t="str">
        <f>"https://www.moneycontrol.com/financials/21stcenturymanagement/results/consolidated-quarterly-results/"&amp;M4608&amp;"/1"</f>
        <v>https://www.moneycontrol.com/financials/21stcenturymanagement/results/consolidated-quarterly-results//1</v>
      </c>
      <c r="P4608" t="str">
        <f>"https://www.moneycontrol.com/financials/21stcenturymanagement/results/consolidated-quarterly-results/"&amp;M4608&amp;"/2"</f>
        <v>https://www.moneycontrol.com/financials/21stcenturymanagement/results/consolidated-quarterly-results//2</v>
      </c>
    </row>
    <row r="4609" spans="1:15" x14ac:dyDescent="0.25">
      <c r="A4609" s="2" t="s">
        <v>49</v>
      </c>
      <c r="B4609" s="8"/>
      <c r="C4609" s="2" t="s">
        <v>50</v>
      </c>
      <c r="D4609" s="2" t="s">
        <v>48</v>
      </c>
      <c r="E4609" s="2" t="s">
        <v>47</v>
      </c>
      <c r="F4609" s="2" t="s">
        <v>51</v>
      </c>
      <c r="G4609" s="2" t="s">
        <v>46</v>
      </c>
      <c r="H4609" s="2" t="s">
        <v>45</v>
      </c>
      <c r="I4609" s="2" t="s">
        <v>44</v>
      </c>
      <c r="J4609" s="2" t="s">
        <v>43</v>
      </c>
      <c r="K4609" s="2" t="s">
        <v>42</v>
      </c>
      <c r="L4609" s="2" t="s">
        <v>41</v>
      </c>
      <c r="M4609" s="2"/>
      <c r="O4609" s="2"/>
    </row>
    <row r="4610" spans="1:15" x14ac:dyDescent="0.25">
      <c r="A4610" t="s">
        <v>38</v>
      </c>
      <c r="B4610" t="s">
        <v>34</v>
      </c>
      <c r="C4610" s="6"/>
      <c r="D4610" s="6"/>
      <c r="E4610" s="6"/>
      <c r="F4610" s="6"/>
      <c r="G4610" s="6"/>
      <c r="H4610" s="6"/>
      <c r="I4610" s="6"/>
      <c r="J4610" s="6"/>
      <c r="K4610" s="6"/>
      <c r="L4610" s="6"/>
    </row>
    <row r="4611" spans="1:15" x14ac:dyDescent="0.25">
      <c r="B4611" t="s">
        <v>36</v>
      </c>
      <c r="C4611" s="4"/>
      <c r="D4611" s="6"/>
      <c r="E4611" s="4"/>
      <c r="F4611" s="4"/>
      <c r="G4611" s="4"/>
      <c r="H4611" s="6"/>
      <c r="I4611" s="4"/>
      <c r="J4611" s="4"/>
      <c r="K4611" s="4"/>
      <c r="L4611" s="4"/>
    </row>
    <row r="4612" spans="1:15" x14ac:dyDescent="0.25">
      <c r="B4612" t="s">
        <v>33</v>
      </c>
      <c r="C4612" s="5" t="e">
        <f t="shared" ref="C4612:L4612" si="6815">C4611/C4610</f>
        <v>#DIV/0!</v>
      </c>
      <c r="D4612" s="5" t="e">
        <f t="shared" si="6815"/>
        <v>#DIV/0!</v>
      </c>
      <c r="E4612" s="5" t="e">
        <f t="shared" si="6815"/>
        <v>#DIV/0!</v>
      </c>
      <c r="F4612" s="5" t="e">
        <f t="shared" si="6815"/>
        <v>#DIV/0!</v>
      </c>
      <c r="G4612" s="5" t="e">
        <f t="shared" si="6815"/>
        <v>#DIV/0!</v>
      </c>
      <c r="H4612" s="5" t="e">
        <f t="shared" si="6815"/>
        <v>#DIV/0!</v>
      </c>
      <c r="I4612" s="5" t="e">
        <f t="shared" si="6815"/>
        <v>#DIV/0!</v>
      </c>
      <c r="J4612" s="5" t="e">
        <f t="shared" si="6815"/>
        <v>#DIV/0!</v>
      </c>
      <c r="K4612" s="5" t="e">
        <f t="shared" si="6815"/>
        <v>#DIV/0!</v>
      </c>
      <c r="L4612" s="5" t="e">
        <f t="shared" si="6815"/>
        <v>#DIV/0!</v>
      </c>
    </row>
    <row r="4613" spans="1:15" x14ac:dyDescent="0.25">
      <c r="B4613" t="s">
        <v>32</v>
      </c>
      <c r="C4613" s="4"/>
      <c r="D4613" s="4"/>
      <c r="E4613" s="4"/>
      <c r="F4613" s="4"/>
      <c r="G4613" s="4"/>
      <c r="H4613" s="4"/>
      <c r="I4613" s="4"/>
      <c r="J4613" s="4"/>
      <c r="K4613" s="4"/>
      <c r="L4613" s="4"/>
    </row>
    <row r="4615" spans="1:15" x14ac:dyDescent="0.25">
      <c r="A4615" t="s">
        <v>37</v>
      </c>
      <c r="B4615" t="s">
        <v>34</v>
      </c>
      <c r="C4615" s="3">
        <f t="shared" ref="C4615:C4616" si="6816">SUM(C4610:F4610)</f>
        <v>0</v>
      </c>
      <c r="D4615" s="3">
        <f t="shared" ref="D4615:D4616" si="6817">SUM(D4610:G4610)</f>
        <v>0</v>
      </c>
      <c r="E4615" s="3">
        <f t="shared" ref="E4615:E4616" si="6818">SUM(E4610:H4610)</f>
        <v>0</v>
      </c>
      <c r="F4615" s="3">
        <f t="shared" ref="F4615:F4616" si="6819">SUM(F4610:I4610)</f>
        <v>0</v>
      </c>
      <c r="G4615" s="3">
        <f t="shared" ref="G4615:G4616" si="6820">SUM(G4610:J4610)</f>
        <v>0</v>
      </c>
      <c r="H4615" s="3">
        <f t="shared" ref="H4615:H4616" si="6821">SUM(H4610:K4610)</f>
        <v>0</v>
      </c>
      <c r="I4615" s="3">
        <f t="shared" ref="I4615:I4616" si="6822">SUM(I4610:L4610)</f>
        <v>0</v>
      </c>
    </row>
    <row r="4616" spans="1:15" x14ac:dyDescent="0.25">
      <c r="B4616" t="s">
        <v>36</v>
      </c>
      <c r="C4616" s="3">
        <f t="shared" si="6816"/>
        <v>0</v>
      </c>
      <c r="D4616" s="3">
        <f t="shared" si="6817"/>
        <v>0</v>
      </c>
      <c r="E4616" s="3">
        <f t="shared" si="6818"/>
        <v>0</v>
      </c>
      <c r="F4616" s="3">
        <f t="shared" si="6819"/>
        <v>0</v>
      </c>
      <c r="G4616" s="3">
        <f t="shared" si="6820"/>
        <v>0</v>
      </c>
      <c r="H4616" s="3">
        <f t="shared" si="6821"/>
        <v>0</v>
      </c>
      <c r="I4616" s="3">
        <f t="shared" si="6822"/>
        <v>0</v>
      </c>
    </row>
    <row r="4617" spans="1:15" x14ac:dyDescent="0.25">
      <c r="B4617" t="s">
        <v>33</v>
      </c>
      <c r="C4617" s="1" t="e">
        <f t="shared" ref="C4617:I4617" si="6823">C4616/C4615</f>
        <v>#DIV/0!</v>
      </c>
      <c r="D4617" s="1" t="e">
        <f t="shared" si="6823"/>
        <v>#DIV/0!</v>
      </c>
      <c r="E4617" s="1" t="e">
        <f t="shared" si="6823"/>
        <v>#DIV/0!</v>
      </c>
      <c r="F4617" s="1" t="e">
        <f t="shared" si="6823"/>
        <v>#DIV/0!</v>
      </c>
      <c r="G4617" s="1" t="e">
        <f t="shared" si="6823"/>
        <v>#DIV/0!</v>
      </c>
      <c r="H4617" s="1" t="e">
        <f t="shared" si="6823"/>
        <v>#DIV/0!</v>
      </c>
      <c r="I4617" s="1" t="e">
        <f t="shared" si="6823"/>
        <v>#DIV/0!</v>
      </c>
    </row>
    <row r="4618" spans="1:15" x14ac:dyDescent="0.25">
      <c r="B4618" t="s">
        <v>32</v>
      </c>
      <c r="C4618">
        <f t="shared" ref="C4618" si="6824">SUM(C4613:F4613)</f>
        <v>0</v>
      </c>
      <c r="D4618">
        <f t="shared" ref="D4618" si="6825">SUM(D4613:G4613)</f>
        <v>0</v>
      </c>
      <c r="E4618">
        <f t="shared" ref="E4618" si="6826">SUM(E4613:H4613)</f>
        <v>0</v>
      </c>
      <c r="F4618">
        <f t="shared" ref="F4618" si="6827">SUM(F4613:I4613)</f>
        <v>0</v>
      </c>
      <c r="G4618">
        <f t="shared" ref="G4618" si="6828">SUM(G4613:J4613)</f>
        <v>0</v>
      </c>
      <c r="H4618">
        <f t="shared" ref="H4618" si="6829">SUM(H4613:K4613)</f>
        <v>0</v>
      </c>
      <c r="I4618">
        <f t="shared" ref="I4618" si="6830">SUM(I4613:L4613)</f>
        <v>0</v>
      </c>
    </row>
    <row r="4619" spans="1:15" x14ac:dyDescent="0.25">
      <c r="A4619" s="10"/>
      <c r="B4619" s="9"/>
      <c r="C4619" s="9"/>
      <c r="D4619" s="9"/>
      <c r="E4619" s="9"/>
      <c r="F4619" s="9"/>
      <c r="G4619" s="9"/>
      <c r="H4619" s="9"/>
      <c r="I4619" s="9"/>
    </row>
    <row r="4620" spans="1:15" x14ac:dyDescent="0.25">
      <c r="A4620" t="s">
        <v>35</v>
      </c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</row>
    <row r="4621" spans="1:15" x14ac:dyDescent="0.25">
      <c r="A4621" t="e">
        <f>B4621</f>
        <v>#DIV/0!</v>
      </c>
      <c r="B4621" t="e">
        <f>OR(AND(C4621:D4621),AND(C4621,E4621))</f>
        <v>#DIV/0!</v>
      </c>
      <c r="C4621" t="e">
        <f>AND(((C4615-D4615)/D4615)&gt;0,((C4610-D4610)/D4610)&gt;0,((C4615-E4615)/E4615)&gt;0,((C4610-E4610)/E4610)&gt;0)</f>
        <v>#DIV/0!</v>
      </c>
      <c r="D4621" t="e">
        <f>AND(((D4615-E4615)/E4615)&gt;0,((D4610-E4610)/E4610)&gt;0,((D4615-F4615)/F4615)&gt;0,((D4610-F4610)/F4610)&gt;0)</f>
        <v>#DIV/0!</v>
      </c>
      <c r="E4621" t="e">
        <f>AND(((E4615-F4615)/F4615)&gt;0,((E4610-F4610)/F4610)&gt;0,((E4615-G4615)/G4615)&gt;0,((E4610-G4610)/G4610)&gt;0)</f>
        <v>#DIV/0!</v>
      </c>
      <c r="F4621" t="e">
        <f>AND(((F4615-G4615)/G4615)&gt;0,((F4610-G4610)/G4610)&gt;0,((F4615-H4615)/H4615)&gt;0,((F4610-H4610)/H4610)&gt;0)</f>
        <v>#DIV/0!</v>
      </c>
      <c r="G4621" t="e">
        <f>AND(((G4615-H4615)/H4615)&gt;0,((G4610-H4610)/H4610)&gt;0,((G4615-I4615)/I4615)&gt;0,((G4610-I4610)/I4610)&gt;0)</f>
        <v>#DIV/0!</v>
      </c>
      <c r="H4621" t="e">
        <f>AND(((H4615-I4615)/I4615)&gt;0,((H4610-I4610)/I4610)&gt;0,((H4615-J4615)/J4615)&gt;0,((H4610-J4610)/J4610)&gt;0)</f>
        <v>#DIV/0!</v>
      </c>
      <c r="I4621" t="e">
        <f>AND(((I4615-J4615)/J4615)&gt;0,((I4610-J4610)/J4610)&gt;0,((I4615-K4615)/K4615)&gt;0,((I4610-K4610)/K4610)&gt;0)</f>
        <v>#DIV/0!</v>
      </c>
      <c r="J4621" t="e">
        <f>AND(((J4615-K4615)/K4615)&gt;0,((J4610-K4610)/K4610)&gt;0,((J4615-L4615)/L4615)&gt;0,((J4610-L4610)/L4610)&gt;0)</f>
        <v>#DIV/0!</v>
      </c>
      <c r="K4621" t="e">
        <f>AND(((K4615-L4615)/L4615)&gt;0,((K4610-L4610)/L4610)&gt;0,((K4615-M4615)/M4615)&gt;0,((K4610-M4610)/M4610)&gt;0)</f>
        <v>#DIV/0!</v>
      </c>
      <c r="L4621" t="e">
        <f>AND(((L4615-M4615)/M4615)&gt;0,((L4610-M4610)/M4610)&gt;0,((L4615-N4615)/N4615)&gt;0,((L4610-N4610)/N4610)&gt;0)</f>
        <v>#DIV/0!</v>
      </c>
    </row>
    <row r="4622" spans="1:15" x14ac:dyDescent="0.25">
      <c r="B4622" t="e">
        <f>OR(AND(C4622:D4622),AND(C4622,E4622))</f>
        <v>#DIV/0!</v>
      </c>
      <c r="C4622" t="e">
        <f>AND(((C4617-D4617)/D4617)&gt;0,((C4617-E4617)/E4617)&gt;0,((C4612-D4612)/D4612)&gt;0,((C4612-E4612)/E4612)&gt;0)</f>
        <v>#DIV/0!</v>
      </c>
      <c r="D4622" t="e">
        <f t="shared" ref="D4622:D4623" si="6831">AND(((D4617-E4617)/E4617)&gt;0,((D4617-F4617)/F4617)&gt;0,((D4612-E4612)/E4612)&gt;0,((D4612-F4612)/F4612)&gt;0)</f>
        <v>#DIV/0!</v>
      </c>
      <c r="E4622" t="e">
        <f t="shared" ref="E4622:E4623" si="6832">AND(((E4617-F4617)/F4617)&gt;0,((E4617-G4617)/G4617)&gt;0,((E4612-F4612)/F4612)&gt;0,((E4612-G4612)/G4612)&gt;0)</f>
        <v>#DIV/0!</v>
      </c>
      <c r="F4622" t="e">
        <f t="shared" ref="F4622:F4623" si="6833">AND(((F4617-G4617)/G4617)&gt;0,((F4617-H4617)/H4617)&gt;0,((F4612-G4612)/G4612)&gt;0,((F4612-H4612)/H4612)&gt;0)</f>
        <v>#DIV/0!</v>
      </c>
      <c r="G4622" t="e">
        <f t="shared" ref="G4622:G4623" si="6834">AND(((G4617-H4617)/H4617)&gt;0,((G4617-I4617)/I4617)&gt;0,((G4612-H4612)/H4612)&gt;0,((G4612-I4612)/I4612)&gt;0)</f>
        <v>#DIV/0!</v>
      </c>
      <c r="H4622" t="e">
        <f t="shared" ref="H4622:H4623" si="6835">AND(((H4617-I4617)/I4617)&gt;0,((H4617-J4617)/J4617)&gt;0,((H4612-I4612)/I4612)&gt;0,((H4612-J4612)/J4612)&gt;0)</f>
        <v>#DIV/0!</v>
      </c>
      <c r="I4622" t="e">
        <f t="shared" ref="I4622:I4623" si="6836">AND(((I4617-J4617)/J4617)&gt;0,((I4617-K4617)/K4617)&gt;0,((I4612-J4612)/J4612)&gt;0,((I4612-K4612)/K4612)&gt;0)</f>
        <v>#DIV/0!</v>
      </c>
      <c r="J4622" t="e">
        <f t="shared" ref="J4622:J4623" si="6837">AND(((J4617-K4617)/K4617)&gt;0,((J4617-L4617)/L4617)&gt;0,((J4612-K4612)/K4612)&gt;0,((J4612-L4612)/L4612)&gt;0)</f>
        <v>#DIV/0!</v>
      </c>
      <c r="K4622" t="e">
        <f t="shared" ref="K4622:K4623" si="6838">AND(((K4617-L4617)/L4617)&gt;0,((K4617-M4617)/M4617)&gt;0,((K4612-L4612)/L4612)&gt;0,((K4612-M4612)/M4612)&gt;0)</f>
        <v>#DIV/0!</v>
      </c>
      <c r="L4622" t="e">
        <f t="shared" ref="L4622:L4623" si="6839">AND(((L4617-M4617)/M4617)&gt;0,((L4617-N4617)/N4617)&gt;0,((L4612-M4612)/M4612)&gt;0,((L4612-N4612)/N4612)&gt;0)</f>
        <v>#DIV/0!</v>
      </c>
    </row>
    <row r="4623" spans="1:15" x14ac:dyDescent="0.25">
      <c r="B4623" t="e">
        <f>OR(AND(C4623:D4623),AND(C4623,E4623))</f>
        <v>#DIV/0!</v>
      </c>
      <c r="C4623" t="e">
        <f>AND(((C4618-D4618)/D4618)&gt;0,((C4618-E4618)/E4618)&gt;0,((C4613-D4613)/D4613)&gt;0,((C4613-E4613)/E4613)&gt;0)</f>
        <v>#DIV/0!</v>
      </c>
      <c r="D4623" t="e">
        <f t="shared" si="6831"/>
        <v>#DIV/0!</v>
      </c>
      <c r="E4623" t="e">
        <f t="shared" si="6832"/>
        <v>#DIV/0!</v>
      </c>
      <c r="F4623" t="e">
        <f t="shared" si="6833"/>
        <v>#DIV/0!</v>
      </c>
      <c r="G4623" t="e">
        <f t="shared" si="6834"/>
        <v>#DIV/0!</v>
      </c>
      <c r="H4623" t="e">
        <f t="shared" si="6835"/>
        <v>#DIV/0!</v>
      </c>
      <c r="I4623" t="e">
        <f t="shared" si="6836"/>
        <v>#DIV/0!</v>
      </c>
      <c r="J4623" t="e">
        <f t="shared" si="6837"/>
        <v>#DIV/0!</v>
      </c>
      <c r="K4623" t="e">
        <f t="shared" si="6838"/>
        <v>#DIV/0!</v>
      </c>
      <c r="L4623" t="e">
        <f t="shared" si="6839"/>
        <v>#DIV/0!</v>
      </c>
    </row>
    <row r="4625" spans="1:16" x14ac:dyDescent="0.25">
      <c r="A4625" s="7">
        <f>B4626</f>
        <v>0</v>
      </c>
      <c r="B4625" s="7" t="e">
        <f>OR(AND(C4638:D4638),AND(C4638,E4638))</f>
        <v>#DIV/0!</v>
      </c>
      <c r="C4625" s="7" t="e">
        <f>OR(AND(C4639:D4639),AND(C4639,E4639))</f>
        <v>#DIV/0!</v>
      </c>
      <c r="D4625" s="7" t="e">
        <f>OR(AND(C4640:D4640),AND(C4640,E4640))</f>
        <v>#DIV/0!</v>
      </c>
      <c r="E4625" s="7" t="str">
        <f>C4626</f>
        <v>JUN '21</v>
      </c>
      <c r="F4625" s="7" t="e">
        <f>OR(AND(D4638:E4638),AND(D4638,F4638))</f>
        <v>#DIV/0!</v>
      </c>
      <c r="G4625" s="7" t="e">
        <f>OR(AND(D4639:E4639),AND(D4639,F4639))</f>
        <v>#DIV/0!</v>
      </c>
      <c r="H4625" s="7" t="e">
        <f>OR(AND(D4640:E4640),AND(D4640,F4640))</f>
        <v>#DIV/0!</v>
      </c>
      <c r="I4625" s="7" t="str">
        <f>D4626</f>
        <v>MAR '21</v>
      </c>
      <c r="J4625" s="11">
        <f>A4636</f>
        <v>0</v>
      </c>
      <c r="K4625" s="7">
        <f>B4631</f>
        <v>0</v>
      </c>
      <c r="L4625" s="7"/>
      <c r="M4625" s="7"/>
      <c r="O4625" t="str">
        <f>"https://www.moneycontrol.com/financials/21stcenturymanagement/results/consolidated-quarterly-results/"&amp;M4625&amp;"/1"</f>
        <v>https://www.moneycontrol.com/financials/21stcenturymanagement/results/consolidated-quarterly-results//1</v>
      </c>
      <c r="P4625" t="str">
        <f>"https://www.moneycontrol.com/financials/21stcenturymanagement/results/consolidated-quarterly-results/"&amp;M4625&amp;"/2"</f>
        <v>https://www.moneycontrol.com/financials/21stcenturymanagement/results/consolidated-quarterly-results//2</v>
      </c>
    </row>
    <row r="4626" spans="1:16" x14ac:dyDescent="0.25">
      <c r="A4626" s="2" t="s">
        <v>49</v>
      </c>
      <c r="B4626" s="8"/>
      <c r="C4626" s="2" t="s">
        <v>50</v>
      </c>
      <c r="D4626" s="2" t="s">
        <v>48</v>
      </c>
      <c r="E4626" s="2" t="s">
        <v>47</v>
      </c>
      <c r="F4626" s="2" t="s">
        <v>51</v>
      </c>
      <c r="G4626" s="2" t="s">
        <v>46</v>
      </c>
      <c r="H4626" s="2" t="s">
        <v>45</v>
      </c>
      <c r="I4626" s="2" t="s">
        <v>44</v>
      </c>
      <c r="J4626" s="2" t="s">
        <v>43</v>
      </c>
      <c r="K4626" s="2" t="s">
        <v>42</v>
      </c>
      <c r="L4626" s="2" t="s">
        <v>41</v>
      </c>
      <c r="M4626" s="2"/>
      <c r="O4626" s="2"/>
    </row>
    <row r="4627" spans="1:16" x14ac:dyDescent="0.25">
      <c r="A4627" t="s">
        <v>38</v>
      </c>
      <c r="B4627" t="s">
        <v>34</v>
      </c>
      <c r="C4627" s="6"/>
      <c r="D4627" s="6"/>
      <c r="E4627" s="6"/>
      <c r="F4627" s="6"/>
      <c r="G4627" s="6"/>
      <c r="H4627" s="6"/>
      <c r="I4627" s="6"/>
      <c r="J4627" s="6"/>
      <c r="K4627" s="6"/>
      <c r="L4627" s="6"/>
    </row>
    <row r="4628" spans="1:16" x14ac:dyDescent="0.25">
      <c r="B4628" t="s">
        <v>36</v>
      </c>
      <c r="C4628" s="4"/>
      <c r="D4628" s="6"/>
      <c r="E4628" s="4"/>
      <c r="F4628" s="4"/>
      <c r="G4628" s="4"/>
      <c r="H4628" s="6"/>
      <c r="I4628" s="4"/>
      <c r="J4628" s="4"/>
      <c r="K4628" s="4"/>
      <c r="L4628" s="4"/>
    </row>
    <row r="4629" spans="1:16" x14ac:dyDescent="0.25">
      <c r="B4629" t="s">
        <v>33</v>
      </c>
      <c r="C4629" s="5" t="e">
        <f t="shared" ref="C4629:L4629" si="6840">C4628/C4627</f>
        <v>#DIV/0!</v>
      </c>
      <c r="D4629" s="5" t="e">
        <f t="shared" si="6840"/>
        <v>#DIV/0!</v>
      </c>
      <c r="E4629" s="5" t="e">
        <f t="shared" si="6840"/>
        <v>#DIV/0!</v>
      </c>
      <c r="F4629" s="5" t="e">
        <f t="shared" si="6840"/>
        <v>#DIV/0!</v>
      </c>
      <c r="G4629" s="5" t="e">
        <f t="shared" si="6840"/>
        <v>#DIV/0!</v>
      </c>
      <c r="H4629" s="5" t="e">
        <f t="shared" si="6840"/>
        <v>#DIV/0!</v>
      </c>
      <c r="I4629" s="5" t="e">
        <f t="shared" si="6840"/>
        <v>#DIV/0!</v>
      </c>
      <c r="J4629" s="5" t="e">
        <f t="shared" si="6840"/>
        <v>#DIV/0!</v>
      </c>
      <c r="K4629" s="5" t="e">
        <f t="shared" si="6840"/>
        <v>#DIV/0!</v>
      </c>
      <c r="L4629" s="5" t="e">
        <f t="shared" si="6840"/>
        <v>#DIV/0!</v>
      </c>
    </row>
    <row r="4630" spans="1:16" x14ac:dyDescent="0.25">
      <c r="B4630" t="s">
        <v>32</v>
      </c>
      <c r="C4630" s="4"/>
      <c r="D4630" s="4"/>
      <c r="E4630" s="4"/>
      <c r="F4630" s="4"/>
      <c r="G4630" s="4"/>
      <c r="H4630" s="4"/>
      <c r="I4630" s="4"/>
      <c r="J4630" s="4"/>
      <c r="K4630" s="4"/>
      <c r="L4630" s="4"/>
    </row>
    <row r="4632" spans="1:16" x14ac:dyDescent="0.25">
      <c r="A4632" t="s">
        <v>37</v>
      </c>
      <c r="B4632" t="s">
        <v>34</v>
      </c>
      <c r="C4632" s="3">
        <f t="shared" ref="C4632:C4633" si="6841">SUM(C4627:F4627)</f>
        <v>0</v>
      </c>
      <c r="D4632" s="3">
        <f t="shared" ref="D4632:D4633" si="6842">SUM(D4627:G4627)</f>
        <v>0</v>
      </c>
      <c r="E4632" s="3">
        <f t="shared" ref="E4632:E4633" si="6843">SUM(E4627:H4627)</f>
        <v>0</v>
      </c>
      <c r="F4632" s="3">
        <f t="shared" ref="F4632:F4633" si="6844">SUM(F4627:I4627)</f>
        <v>0</v>
      </c>
      <c r="G4632" s="3">
        <f t="shared" ref="G4632:G4633" si="6845">SUM(G4627:J4627)</f>
        <v>0</v>
      </c>
      <c r="H4632" s="3">
        <f t="shared" ref="H4632:H4633" si="6846">SUM(H4627:K4627)</f>
        <v>0</v>
      </c>
      <c r="I4632" s="3">
        <f t="shared" ref="I4632:I4633" si="6847">SUM(I4627:L4627)</f>
        <v>0</v>
      </c>
    </row>
    <row r="4633" spans="1:16" x14ac:dyDescent="0.25">
      <c r="B4633" t="s">
        <v>36</v>
      </c>
      <c r="C4633" s="3">
        <f t="shared" si="6841"/>
        <v>0</v>
      </c>
      <c r="D4633" s="3">
        <f t="shared" si="6842"/>
        <v>0</v>
      </c>
      <c r="E4633" s="3">
        <f t="shared" si="6843"/>
        <v>0</v>
      </c>
      <c r="F4633" s="3">
        <f t="shared" si="6844"/>
        <v>0</v>
      </c>
      <c r="G4633" s="3">
        <f t="shared" si="6845"/>
        <v>0</v>
      </c>
      <c r="H4633" s="3">
        <f t="shared" si="6846"/>
        <v>0</v>
      </c>
      <c r="I4633" s="3">
        <f t="shared" si="6847"/>
        <v>0</v>
      </c>
    </row>
    <row r="4634" spans="1:16" x14ac:dyDescent="0.25">
      <c r="B4634" t="s">
        <v>33</v>
      </c>
      <c r="C4634" s="1" t="e">
        <f t="shared" ref="C4634:I4634" si="6848">C4633/C4632</f>
        <v>#DIV/0!</v>
      </c>
      <c r="D4634" s="1" t="e">
        <f t="shared" si="6848"/>
        <v>#DIV/0!</v>
      </c>
      <c r="E4634" s="1" t="e">
        <f t="shared" si="6848"/>
        <v>#DIV/0!</v>
      </c>
      <c r="F4634" s="1" t="e">
        <f t="shared" si="6848"/>
        <v>#DIV/0!</v>
      </c>
      <c r="G4634" s="1" t="e">
        <f t="shared" si="6848"/>
        <v>#DIV/0!</v>
      </c>
      <c r="H4634" s="1" t="e">
        <f t="shared" si="6848"/>
        <v>#DIV/0!</v>
      </c>
      <c r="I4634" s="1" t="e">
        <f t="shared" si="6848"/>
        <v>#DIV/0!</v>
      </c>
    </row>
    <row r="4635" spans="1:16" x14ac:dyDescent="0.25">
      <c r="B4635" t="s">
        <v>32</v>
      </c>
      <c r="C4635">
        <f t="shared" ref="C4635" si="6849">SUM(C4630:F4630)</f>
        <v>0</v>
      </c>
      <c r="D4635">
        <f t="shared" ref="D4635" si="6850">SUM(D4630:G4630)</f>
        <v>0</v>
      </c>
      <c r="E4635">
        <f t="shared" ref="E4635" si="6851">SUM(E4630:H4630)</f>
        <v>0</v>
      </c>
      <c r="F4635">
        <f t="shared" ref="F4635" si="6852">SUM(F4630:I4630)</f>
        <v>0</v>
      </c>
      <c r="G4635">
        <f t="shared" ref="G4635" si="6853">SUM(G4630:J4630)</f>
        <v>0</v>
      </c>
      <c r="H4635">
        <f t="shared" ref="H4635" si="6854">SUM(H4630:K4630)</f>
        <v>0</v>
      </c>
      <c r="I4635">
        <f t="shared" ref="I4635" si="6855">SUM(I4630:L4630)</f>
        <v>0</v>
      </c>
    </row>
    <row r="4636" spans="1:16" x14ac:dyDescent="0.25">
      <c r="A4636" s="10"/>
      <c r="B4636" s="9"/>
      <c r="C4636" s="9"/>
      <c r="D4636" s="9"/>
      <c r="E4636" s="9"/>
      <c r="F4636" s="9"/>
      <c r="G4636" s="9"/>
      <c r="H4636" s="9"/>
      <c r="I4636" s="9"/>
    </row>
    <row r="4637" spans="1:16" x14ac:dyDescent="0.25">
      <c r="A4637" t="s">
        <v>35</v>
      </c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</row>
    <row r="4638" spans="1:16" x14ac:dyDescent="0.25">
      <c r="A4638" t="e">
        <f>B4638</f>
        <v>#DIV/0!</v>
      </c>
      <c r="B4638" t="e">
        <f>OR(AND(C4638:D4638),AND(C4638,E4638))</f>
        <v>#DIV/0!</v>
      </c>
      <c r="C4638" t="e">
        <f>AND(((C4632-D4632)/D4632)&gt;0,((C4627-D4627)/D4627)&gt;0,((C4632-E4632)/E4632)&gt;0,((C4627-E4627)/E4627)&gt;0)</f>
        <v>#DIV/0!</v>
      </c>
      <c r="D4638" t="e">
        <f>AND(((D4632-E4632)/E4632)&gt;0,((D4627-E4627)/E4627)&gt;0,((D4632-F4632)/F4632)&gt;0,((D4627-F4627)/F4627)&gt;0)</f>
        <v>#DIV/0!</v>
      </c>
      <c r="E4638" t="e">
        <f>AND(((E4632-F4632)/F4632)&gt;0,((E4627-F4627)/F4627)&gt;0,((E4632-G4632)/G4632)&gt;0,((E4627-G4627)/G4627)&gt;0)</f>
        <v>#DIV/0!</v>
      </c>
      <c r="F4638" t="e">
        <f>AND(((F4632-G4632)/G4632)&gt;0,((F4627-G4627)/G4627)&gt;0,((F4632-H4632)/H4632)&gt;0,((F4627-H4627)/H4627)&gt;0)</f>
        <v>#DIV/0!</v>
      </c>
      <c r="G4638" t="e">
        <f>AND(((G4632-H4632)/H4632)&gt;0,((G4627-H4627)/H4627)&gt;0,((G4632-I4632)/I4632)&gt;0,((G4627-I4627)/I4627)&gt;0)</f>
        <v>#DIV/0!</v>
      </c>
      <c r="H4638" t="e">
        <f>AND(((H4632-I4632)/I4632)&gt;0,((H4627-I4627)/I4627)&gt;0,((H4632-J4632)/J4632)&gt;0,((H4627-J4627)/J4627)&gt;0)</f>
        <v>#DIV/0!</v>
      </c>
      <c r="I4638" t="e">
        <f>AND(((I4632-J4632)/J4632)&gt;0,((I4627-J4627)/J4627)&gt;0,((I4632-K4632)/K4632)&gt;0,((I4627-K4627)/K4627)&gt;0)</f>
        <v>#DIV/0!</v>
      </c>
      <c r="J4638" t="e">
        <f>AND(((J4632-K4632)/K4632)&gt;0,((J4627-K4627)/K4627)&gt;0,((J4632-L4632)/L4632)&gt;0,((J4627-L4627)/L4627)&gt;0)</f>
        <v>#DIV/0!</v>
      </c>
      <c r="K4638" t="e">
        <f>AND(((K4632-L4632)/L4632)&gt;0,((K4627-L4627)/L4627)&gt;0,((K4632-M4632)/M4632)&gt;0,((K4627-M4627)/M4627)&gt;0)</f>
        <v>#DIV/0!</v>
      </c>
      <c r="L4638" t="e">
        <f>AND(((L4632-M4632)/M4632)&gt;0,((L4627-M4627)/M4627)&gt;0,((L4632-N4632)/N4632)&gt;0,((L4627-N4627)/N4627)&gt;0)</f>
        <v>#DIV/0!</v>
      </c>
    </row>
    <row r="4639" spans="1:16" x14ac:dyDescent="0.25">
      <c r="B4639" t="e">
        <f>OR(AND(C4639:D4639),AND(C4639,E4639))</f>
        <v>#DIV/0!</v>
      </c>
      <c r="C4639" t="e">
        <f>AND(((C4634-D4634)/D4634)&gt;0,((C4634-E4634)/E4634)&gt;0,((C4629-D4629)/D4629)&gt;0,((C4629-E4629)/E4629)&gt;0)</f>
        <v>#DIV/0!</v>
      </c>
      <c r="D4639" t="e">
        <f t="shared" ref="D4639:D4640" si="6856">AND(((D4634-E4634)/E4634)&gt;0,((D4634-F4634)/F4634)&gt;0,((D4629-E4629)/E4629)&gt;0,((D4629-F4629)/F4629)&gt;0)</f>
        <v>#DIV/0!</v>
      </c>
      <c r="E4639" t="e">
        <f t="shared" ref="E4639:E4640" si="6857">AND(((E4634-F4634)/F4634)&gt;0,((E4634-G4634)/G4634)&gt;0,((E4629-F4629)/F4629)&gt;0,((E4629-G4629)/G4629)&gt;0)</f>
        <v>#DIV/0!</v>
      </c>
      <c r="F4639" t="e">
        <f t="shared" ref="F4639:F4640" si="6858">AND(((F4634-G4634)/G4634)&gt;0,((F4634-H4634)/H4634)&gt;0,((F4629-G4629)/G4629)&gt;0,((F4629-H4629)/H4629)&gt;0)</f>
        <v>#DIV/0!</v>
      </c>
      <c r="G4639" t="e">
        <f t="shared" ref="G4639:G4640" si="6859">AND(((G4634-H4634)/H4634)&gt;0,((G4634-I4634)/I4634)&gt;0,((G4629-H4629)/H4629)&gt;0,((G4629-I4629)/I4629)&gt;0)</f>
        <v>#DIV/0!</v>
      </c>
      <c r="H4639" t="e">
        <f t="shared" ref="H4639:H4640" si="6860">AND(((H4634-I4634)/I4634)&gt;0,((H4634-J4634)/J4634)&gt;0,((H4629-I4629)/I4629)&gt;0,((H4629-J4629)/J4629)&gt;0)</f>
        <v>#DIV/0!</v>
      </c>
      <c r="I4639" t="e">
        <f t="shared" ref="I4639:I4640" si="6861">AND(((I4634-J4634)/J4634)&gt;0,((I4634-K4634)/K4634)&gt;0,((I4629-J4629)/J4629)&gt;0,((I4629-K4629)/K4629)&gt;0)</f>
        <v>#DIV/0!</v>
      </c>
      <c r="J4639" t="e">
        <f t="shared" ref="J4639:J4640" si="6862">AND(((J4634-K4634)/K4634)&gt;0,((J4634-L4634)/L4634)&gt;0,((J4629-K4629)/K4629)&gt;0,((J4629-L4629)/L4629)&gt;0)</f>
        <v>#DIV/0!</v>
      </c>
      <c r="K4639" t="e">
        <f t="shared" ref="K4639:K4640" si="6863">AND(((K4634-L4634)/L4634)&gt;0,((K4634-M4634)/M4634)&gt;0,((K4629-L4629)/L4629)&gt;0,((K4629-M4629)/M4629)&gt;0)</f>
        <v>#DIV/0!</v>
      </c>
      <c r="L4639" t="e">
        <f t="shared" ref="L4639:L4640" si="6864">AND(((L4634-M4634)/M4634)&gt;0,((L4634-N4634)/N4634)&gt;0,((L4629-M4629)/M4629)&gt;0,((L4629-N4629)/N4629)&gt;0)</f>
        <v>#DIV/0!</v>
      </c>
    </row>
    <row r="4640" spans="1:16" x14ac:dyDescent="0.25">
      <c r="B4640" t="e">
        <f>OR(AND(C4640:D4640),AND(C4640,E4640))</f>
        <v>#DIV/0!</v>
      </c>
      <c r="C4640" t="e">
        <f>AND(((C4635-D4635)/D4635)&gt;0,((C4635-E4635)/E4635)&gt;0,((C4630-D4630)/D4630)&gt;0,((C4630-E4630)/E4630)&gt;0)</f>
        <v>#DIV/0!</v>
      </c>
      <c r="D4640" t="e">
        <f t="shared" si="6856"/>
        <v>#DIV/0!</v>
      </c>
      <c r="E4640" t="e">
        <f t="shared" si="6857"/>
        <v>#DIV/0!</v>
      </c>
      <c r="F4640" t="e">
        <f t="shared" si="6858"/>
        <v>#DIV/0!</v>
      </c>
      <c r="G4640" t="e">
        <f t="shared" si="6859"/>
        <v>#DIV/0!</v>
      </c>
      <c r="H4640" t="e">
        <f t="shared" si="6860"/>
        <v>#DIV/0!</v>
      </c>
      <c r="I4640" t="e">
        <f t="shared" si="6861"/>
        <v>#DIV/0!</v>
      </c>
      <c r="J4640" t="e">
        <f t="shared" si="6862"/>
        <v>#DIV/0!</v>
      </c>
      <c r="K4640" t="e">
        <f t="shared" si="6863"/>
        <v>#DIV/0!</v>
      </c>
      <c r="L4640" t="e">
        <f t="shared" si="6864"/>
        <v>#DIV/0!</v>
      </c>
    </row>
    <row r="4642" spans="1:16" x14ac:dyDescent="0.25">
      <c r="A4642" s="7">
        <f>B4643</f>
        <v>0</v>
      </c>
      <c r="B4642" s="7" t="e">
        <f>OR(AND(C4655:D4655),AND(C4655,E4655))</f>
        <v>#DIV/0!</v>
      </c>
      <c r="C4642" s="7" t="e">
        <f>OR(AND(C4656:D4656),AND(C4656,E4656))</f>
        <v>#DIV/0!</v>
      </c>
      <c r="D4642" s="7" t="e">
        <f>OR(AND(C4657:D4657),AND(C4657,E4657))</f>
        <v>#DIV/0!</v>
      </c>
      <c r="E4642" s="7" t="str">
        <f>C4643</f>
        <v>JUN '21</v>
      </c>
      <c r="F4642" s="7" t="e">
        <f>OR(AND(D4655:E4655),AND(D4655,F4655))</f>
        <v>#DIV/0!</v>
      </c>
      <c r="G4642" s="7" t="e">
        <f>OR(AND(D4656:E4656),AND(D4656,F4656))</f>
        <v>#DIV/0!</v>
      </c>
      <c r="H4642" s="7" t="e">
        <f>OR(AND(D4657:E4657),AND(D4657,F4657))</f>
        <v>#DIV/0!</v>
      </c>
      <c r="I4642" s="7" t="str">
        <f>D4643</f>
        <v>MAR '21</v>
      </c>
      <c r="J4642" s="11">
        <f>A4653</f>
        <v>0</v>
      </c>
      <c r="K4642" s="7">
        <f>B4648</f>
        <v>0</v>
      </c>
      <c r="L4642" s="7"/>
      <c r="M4642" s="7"/>
      <c r="O4642" t="str">
        <f>"https://www.moneycontrol.com/financials/21stcenturymanagement/results/consolidated-quarterly-results/"&amp;M4642&amp;"/1"</f>
        <v>https://www.moneycontrol.com/financials/21stcenturymanagement/results/consolidated-quarterly-results//1</v>
      </c>
      <c r="P4642" t="str">
        <f>"https://www.moneycontrol.com/financials/21stcenturymanagement/results/consolidated-quarterly-results/"&amp;M4642&amp;"/2"</f>
        <v>https://www.moneycontrol.com/financials/21stcenturymanagement/results/consolidated-quarterly-results//2</v>
      </c>
    </row>
    <row r="4643" spans="1:16" x14ac:dyDescent="0.25">
      <c r="A4643" s="2" t="s">
        <v>49</v>
      </c>
      <c r="B4643" s="8"/>
      <c r="C4643" s="2" t="s">
        <v>50</v>
      </c>
      <c r="D4643" s="2" t="s">
        <v>48</v>
      </c>
      <c r="E4643" s="2" t="s">
        <v>47</v>
      </c>
      <c r="F4643" s="2" t="s">
        <v>51</v>
      </c>
      <c r="G4643" s="2" t="s">
        <v>46</v>
      </c>
      <c r="H4643" s="2" t="s">
        <v>45</v>
      </c>
      <c r="I4643" s="2" t="s">
        <v>44</v>
      </c>
      <c r="J4643" s="2" t="s">
        <v>43</v>
      </c>
      <c r="K4643" s="2" t="s">
        <v>42</v>
      </c>
      <c r="L4643" s="2" t="s">
        <v>41</v>
      </c>
      <c r="M4643" s="2"/>
      <c r="O4643" s="2"/>
    </row>
    <row r="4644" spans="1:16" x14ac:dyDescent="0.25">
      <c r="A4644" t="s">
        <v>38</v>
      </c>
      <c r="B4644" t="s">
        <v>34</v>
      </c>
      <c r="C4644" s="6"/>
      <c r="D4644" s="6"/>
      <c r="E4644" s="6"/>
      <c r="F4644" s="6"/>
      <c r="G4644" s="6"/>
      <c r="H4644" s="6"/>
      <c r="I4644" s="6"/>
      <c r="J4644" s="6"/>
      <c r="K4644" s="6"/>
      <c r="L4644" s="6"/>
    </row>
    <row r="4645" spans="1:16" x14ac:dyDescent="0.25">
      <c r="B4645" t="s">
        <v>36</v>
      </c>
      <c r="C4645" s="4"/>
      <c r="D4645" s="6"/>
      <c r="E4645" s="4"/>
      <c r="F4645" s="4"/>
      <c r="G4645" s="4"/>
      <c r="H4645" s="6"/>
      <c r="I4645" s="4"/>
      <c r="J4645" s="4"/>
      <c r="K4645" s="4"/>
      <c r="L4645" s="4"/>
    </row>
    <row r="4646" spans="1:16" x14ac:dyDescent="0.25">
      <c r="B4646" t="s">
        <v>33</v>
      </c>
      <c r="C4646" s="5" t="e">
        <f t="shared" ref="C4646:L4646" si="6865">C4645/C4644</f>
        <v>#DIV/0!</v>
      </c>
      <c r="D4646" s="5" t="e">
        <f t="shared" si="6865"/>
        <v>#DIV/0!</v>
      </c>
      <c r="E4646" s="5" t="e">
        <f t="shared" si="6865"/>
        <v>#DIV/0!</v>
      </c>
      <c r="F4646" s="5" t="e">
        <f t="shared" si="6865"/>
        <v>#DIV/0!</v>
      </c>
      <c r="G4646" s="5" t="e">
        <f t="shared" si="6865"/>
        <v>#DIV/0!</v>
      </c>
      <c r="H4646" s="5" t="e">
        <f t="shared" si="6865"/>
        <v>#DIV/0!</v>
      </c>
      <c r="I4646" s="5" t="e">
        <f t="shared" si="6865"/>
        <v>#DIV/0!</v>
      </c>
      <c r="J4646" s="5" t="e">
        <f t="shared" si="6865"/>
        <v>#DIV/0!</v>
      </c>
      <c r="K4646" s="5" t="e">
        <f t="shared" si="6865"/>
        <v>#DIV/0!</v>
      </c>
      <c r="L4646" s="5" t="e">
        <f t="shared" si="6865"/>
        <v>#DIV/0!</v>
      </c>
    </row>
    <row r="4647" spans="1:16" x14ac:dyDescent="0.25">
      <c r="B4647" t="s">
        <v>32</v>
      </c>
      <c r="C4647" s="4"/>
      <c r="D4647" s="4"/>
      <c r="E4647" s="4"/>
      <c r="F4647" s="4"/>
      <c r="G4647" s="4"/>
      <c r="H4647" s="4"/>
      <c r="I4647" s="4"/>
      <c r="J4647" s="4"/>
      <c r="K4647" s="4"/>
      <c r="L4647" s="4"/>
    </row>
    <row r="4649" spans="1:16" x14ac:dyDescent="0.25">
      <c r="A4649" t="s">
        <v>37</v>
      </c>
      <c r="B4649" t="s">
        <v>34</v>
      </c>
      <c r="C4649" s="3">
        <f t="shared" ref="C4649:C4650" si="6866">SUM(C4644:F4644)</f>
        <v>0</v>
      </c>
      <c r="D4649" s="3">
        <f t="shared" ref="D4649:D4650" si="6867">SUM(D4644:G4644)</f>
        <v>0</v>
      </c>
      <c r="E4649" s="3">
        <f t="shared" ref="E4649:E4650" si="6868">SUM(E4644:H4644)</f>
        <v>0</v>
      </c>
      <c r="F4649" s="3">
        <f t="shared" ref="F4649:F4650" si="6869">SUM(F4644:I4644)</f>
        <v>0</v>
      </c>
      <c r="G4649" s="3">
        <f t="shared" ref="G4649:G4650" si="6870">SUM(G4644:J4644)</f>
        <v>0</v>
      </c>
      <c r="H4649" s="3">
        <f t="shared" ref="H4649:H4650" si="6871">SUM(H4644:K4644)</f>
        <v>0</v>
      </c>
      <c r="I4649" s="3">
        <f t="shared" ref="I4649:I4650" si="6872">SUM(I4644:L4644)</f>
        <v>0</v>
      </c>
    </row>
    <row r="4650" spans="1:16" x14ac:dyDescent="0.25">
      <c r="B4650" t="s">
        <v>36</v>
      </c>
      <c r="C4650" s="3">
        <f t="shared" si="6866"/>
        <v>0</v>
      </c>
      <c r="D4650" s="3">
        <f t="shared" si="6867"/>
        <v>0</v>
      </c>
      <c r="E4650" s="3">
        <f t="shared" si="6868"/>
        <v>0</v>
      </c>
      <c r="F4650" s="3">
        <f t="shared" si="6869"/>
        <v>0</v>
      </c>
      <c r="G4650" s="3">
        <f t="shared" si="6870"/>
        <v>0</v>
      </c>
      <c r="H4650" s="3">
        <f t="shared" si="6871"/>
        <v>0</v>
      </c>
      <c r="I4650" s="3">
        <f t="shared" si="6872"/>
        <v>0</v>
      </c>
    </row>
    <row r="4651" spans="1:16" x14ac:dyDescent="0.25">
      <c r="B4651" t="s">
        <v>33</v>
      </c>
      <c r="C4651" s="1" t="e">
        <f t="shared" ref="C4651:I4651" si="6873">C4650/C4649</f>
        <v>#DIV/0!</v>
      </c>
      <c r="D4651" s="1" t="e">
        <f t="shared" si="6873"/>
        <v>#DIV/0!</v>
      </c>
      <c r="E4651" s="1" t="e">
        <f t="shared" si="6873"/>
        <v>#DIV/0!</v>
      </c>
      <c r="F4651" s="1" t="e">
        <f t="shared" si="6873"/>
        <v>#DIV/0!</v>
      </c>
      <c r="G4651" s="1" t="e">
        <f t="shared" si="6873"/>
        <v>#DIV/0!</v>
      </c>
      <c r="H4651" s="1" t="e">
        <f t="shared" si="6873"/>
        <v>#DIV/0!</v>
      </c>
      <c r="I4651" s="1" t="e">
        <f t="shared" si="6873"/>
        <v>#DIV/0!</v>
      </c>
    </row>
    <row r="4652" spans="1:16" x14ac:dyDescent="0.25">
      <c r="B4652" t="s">
        <v>32</v>
      </c>
      <c r="C4652">
        <f t="shared" ref="C4652" si="6874">SUM(C4647:F4647)</f>
        <v>0</v>
      </c>
      <c r="D4652">
        <f t="shared" ref="D4652" si="6875">SUM(D4647:G4647)</f>
        <v>0</v>
      </c>
      <c r="E4652">
        <f t="shared" ref="E4652" si="6876">SUM(E4647:H4647)</f>
        <v>0</v>
      </c>
      <c r="F4652">
        <f t="shared" ref="F4652" si="6877">SUM(F4647:I4647)</f>
        <v>0</v>
      </c>
      <c r="G4652">
        <f t="shared" ref="G4652" si="6878">SUM(G4647:J4647)</f>
        <v>0</v>
      </c>
      <c r="H4652">
        <f t="shared" ref="H4652" si="6879">SUM(H4647:K4647)</f>
        <v>0</v>
      </c>
      <c r="I4652">
        <f t="shared" ref="I4652" si="6880">SUM(I4647:L4647)</f>
        <v>0</v>
      </c>
    </row>
    <row r="4653" spans="1:16" x14ac:dyDescent="0.25">
      <c r="A4653" s="10"/>
      <c r="B4653" s="9"/>
      <c r="C4653" s="9"/>
      <c r="D4653" s="9"/>
      <c r="E4653" s="9"/>
      <c r="F4653" s="9"/>
      <c r="G4653" s="9"/>
      <c r="H4653" s="9"/>
      <c r="I4653" s="9"/>
    </row>
    <row r="4654" spans="1:16" x14ac:dyDescent="0.25">
      <c r="A4654" t="s">
        <v>35</v>
      </c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</row>
    <row r="4655" spans="1:16" x14ac:dyDescent="0.25">
      <c r="A4655" t="e">
        <f>B4655</f>
        <v>#DIV/0!</v>
      </c>
      <c r="B4655" t="e">
        <f>OR(AND(C4655:D4655),AND(C4655,E4655))</f>
        <v>#DIV/0!</v>
      </c>
      <c r="C4655" t="e">
        <f>AND(((C4649-D4649)/D4649)&gt;0,((C4644-D4644)/D4644)&gt;0,((C4649-E4649)/E4649)&gt;0,((C4644-E4644)/E4644)&gt;0)</f>
        <v>#DIV/0!</v>
      </c>
      <c r="D4655" t="e">
        <f>AND(((D4649-E4649)/E4649)&gt;0,((D4644-E4644)/E4644)&gt;0,((D4649-F4649)/F4649)&gt;0,((D4644-F4644)/F4644)&gt;0)</f>
        <v>#DIV/0!</v>
      </c>
      <c r="E4655" t="e">
        <f>AND(((E4649-F4649)/F4649)&gt;0,((E4644-F4644)/F4644)&gt;0,((E4649-G4649)/G4649)&gt;0,((E4644-G4644)/G4644)&gt;0)</f>
        <v>#DIV/0!</v>
      </c>
      <c r="F4655" t="e">
        <f>AND(((F4649-G4649)/G4649)&gt;0,((F4644-G4644)/G4644)&gt;0,((F4649-H4649)/H4649)&gt;0,((F4644-H4644)/H4644)&gt;0)</f>
        <v>#DIV/0!</v>
      </c>
      <c r="G4655" t="e">
        <f>AND(((G4649-H4649)/H4649)&gt;0,((G4644-H4644)/H4644)&gt;0,((G4649-I4649)/I4649)&gt;0,((G4644-I4644)/I4644)&gt;0)</f>
        <v>#DIV/0!</v>
      </c>
      <c r="H4655" t="e">
        <f>AND(((H4649-I4649)/I4649)&gt;0,((H4644-I4644)/I4644)&gt;0,((H4649-J4649)/J4649)&gt;0,((H4644-J4644)/J4644)&gt;0)</f>
        <v>#DIV/0!</v>
      </c>
      <c r="I4655" t="e">
        <f>AND(((I4649-J4649)/J4649)&gt;0,((I4644-J4644)/J4644)&gt;0,((I4649-K4649)/K4649)&gt;0,((I4644-K4644)/K4644)&gt;0)</f>
        <v>#DIV/0!</v>
      </c>
      <c r="J4655" t="e">
        <f>AND(((J4649-K4649)/K4649)&gt;0,((J4644-K4644)/K4644)&gt;0,((J4649-L4649)/L4649)&gt;0,((J4644-L4644)/L4644)&gt;0)</f>
        <v>#DIV/0!</v>
      </c>
      <c r="K4655" t="e">
        <f>AND(((K4649-L4649)/L4649)&gt;0,((K4644-L4644)/L4644)&gt;0,((K4649-M4649)/M4649)&gt;0,((K4644-M4644)/M4644)&gt;0)</f>
        <v>#DIV/0!</v>
      </c>
      <c r="L4655" t="e">
        <f>AND(((L4649-M4649)/M4649)&gt;0,((L4644-M4644)/M4644)&gt;0,((L4649-N4649)/N4649)&gt;0,((L4644-N4644)/N4644)&gt;0)</f>
        <v>#DIV/0!</v>
      </c>
    </row>
    <row r="4656" spans="1:16" x14ac:dyDescent="0.25">
      <c r="B4656" t="e">
        <f>OR(AND(C4656:D4656),AND(C4656,E4656))</f>
        <v>#DIV/0!</v>
      </c>
      <c r="C4656" t="e">
        <f>AND(((C4651-D4651)/D4651)&gt;0,((C4651-E4651)/E4651)&gt;0,((C4646-D4646)/D4646)&gt;0,((C4646-E4646)/E4646)&gt;0)</f>
        <v>#DIV/0!</v>
      </c>
      <c r="D4656" t="e">
        <f t="shared" ref="D4656:D4657" si="6881">AND(((D4651-E4651)/E4651)&gt;0,((D4651-F4651)/F4651)&gt;0,((D4646-E4646)/E4646)&gt;0,((D4646-F4646)/F4646)&gt;0)</f>
        <v>#DIV/0!</v>
      </c>
      <c r="E4656" t="e">
        <f t="shared" ref="E4656:E4657" si="6882">AND(((E4651-F4651)/F4651)&gt;0,((E4651-G4651)/G4651)&gt;0,((E4646-F4646)/F4646)&gt;0,((E4646-G4646)/G4646)&gt;0)</f>
        <v>#DIV/0!</v>
      </c>
      <c r="F4656" t="e">
        <f t="shared" ref="F4656:F4657" si="6883">AND(((F4651-G4651)/G4651)&gt;0,((F4651-H4651)/H4651)&gt;0,((F4646-G4646)/G4646)&gt;0,((F4646-H4646)/H4646)&gt;0)</f>
        <v>#DIV/0!</v>
      </c>
      <c r="G4656" t="e">
        <f t="shared" ref="G4656:G4657" si="6884">AND(((G4651-H4651)/H4651)&gt;0,((G4651-I4651)/I4651)&gt;0,((G4646-H4646)/H4646)&gt;0,((G4646-I4646)/I4646)&gt;0)</f>
        <v>#DIV/0!</v>
      </c>
      <c r="H4656" t="e">
        <f t="shared" ref="H4656:H4657" si="6885">AND(((H4651-I4651)/I4651)&gt;0,((H4651-J4651)/J4651)&gt;0,((H4646-I4646)/I4646)&gt;0,((H4646-J4646)/J4646)&gt;0)</f>
        <v>#DIV/0!</v>
      </c>
      <c r="I4656" t="e">
        <f t="shared" ref="I4656:I4657" si="6886">AND(((I4651-J4651)/J4651)&gt;0,((I4651-K4651)/K4651)&gt;0,((I4646-J4646)/J4646)&gt;0,((I4646-K4646)/K4646)&gt;0)</f>
        <v>#DIV/0!</v>
      </c>
      <c r="J4656" t="e">
        <f t="shared" ref="J4656:J4657" si="6887">AND(((J4651-K4651)/K4651)&gt;0,((J4651-L4651)/L4651)&gt;0,((J4646-K4646)/K4646)&gt;0,((J4646-L4646)/L4646)&gt;0)</f>
        <v>#DIV/0!</v>
      </c>
      <c r="K4656" t="e">
        <f t="shared" ref="K4656:K4657" si="6888">AND(((K4651-L4651)/L4651)&gt;0,((K4651-M4651)/M4651)&gt;0,((K4646-L4646)/L4646)&gt;0,((K4646-M4646)/M4646)&gt;0)</f>
        <v>#DIV/0!</v>
      </c>
      <c r="L4656" t="e">
        <f t="shared" ref="L4656:L4657" si="6889">AND(((L4651-M4651)/M4651)&gt;0,((L4651-N4651)/N4651)&gt;0,((L4646-M4646)/M4646)&gt;0,((L4646-N4646)/N4646)&gt;0)</f>
        <v>#DIV/0!</v>
      </c>
    </row>
    <row r="4657" spans="1:16" x14ac:dyDescent="0.25">
      <c r="B4657" t="e">
        <f>OR(AND(C4657:D4657),AND(C4657,E4657))</f>
        <v>#DIV/0!</v>
      </c>
      <c r="C4657" t="e">
        <f>AND(((C4652-D4652)/D4652)&gt;0,((C4652-E4652)/E4652)&gt;0,((C4647-D4647)/D4647)&gt;0,((C4647-E4647)/E4647)&gt;0)</f>
        <v>#DIV/0!</v>
      </c>
      <c r="D4657" t="e">
        <f t="shared" si="6881"/>
        <v>#DIV/0!</v>
      </c>
      <c r="E4657" t="e">
        <f t="shared" si="6882"/>
        <v>#DIV/0!</v>
      </c>
      <c r="F4657" t="e">
        <f t="shared" si="6883"/>
        <v>#DIV/0!</v>
      </c>
      <c r="G4657" t="e">
        <f t="shared" si="6884"/>
        <v>#DIV/0!</v>
      </c>
      <c r="H4657" t="e">
        <f t="shared" si="6885"/>
        <v>#DIV/0!</v>
      </c>
      <c r="I4657" t="e">
        <f t="shared" si="6886"/>
        <v>#DIV/0!</v>
      </c>
      <c r="J4657" t="e">
        <f t="shared" si="6887"/>
        <v>#DIV/0!</v>
      </c>
      <c r="K4657" t="e">
        <f t="shared" si="6888"/>
        <v>#DIV/0!</v>
      </c>
      <c r="L4657" t="e">
        <f t="shared" si="6889"/>
        <v>#DIV/0!</v>
      </c>
    </row>
    <row r="4659" spans="1:16" x14ac:dyDescent="0.25">
      <c r="A4659" s="7">
        <f>B4660</f>
        <v>0</v>
      </c>
      <c r="B4659" s="7" t="e">
        <f>OR(AND(C4672:D4672),AND(C4672,E4672))</f>
        <v>#DIV/0!</v>
      </c>
      <c r="C4659" s="7" t="e">
        <f>OR(AND(C4673:D4673),AND(C4673,E4673))</f>
        <v>#DIV/0!</v>
      </c>
      <c r="D4659" s="7" t="e">
        <f>OR(AND(C4674:D4674),AND(C4674,E4674))</f>
        <v>#DIV/0!</v>
      </c>
      <c r="E4659" s="7" t="str">
        <f>C4660</f>
        <v>JUN '21</v>
      </c>
      <c r="F4659" s="7" t="e">
        <f>OR(AND(D4672:E4672),AND(D4672,F4672))</f>
        <v>#DIV/0!</v>
      </c>
      <c r="G4659" s="7" t="e">
        <f>OR(AND(D4673:E4673),AND(D4673,F4673))</f>
        <v>#DIV/0!</v>
      </c>
      <c r="H4659" s="7" t="e">
        <f>OR(AND(D4674:E4674),AND(D4674,F4674))</f>
        <v>#DIV/0!</v>
      </c>
      <c r="I4659" s="7" t="str">
        <f>D4660</f>
        <v>MAR '21</v>
      </c>
      <c r="J4659" s="11">
        <f>A4670</f>
        <v>0</v>
      </c>
      <c r="K4659" s="7">
        <f>B4665</f>
        <v>0</v>
      </c>
      <c r="L4659" s="7"/>
      <c r="M4659" s="7"/>
      <c r="O4659" t="str">
        <f>"https://www.moneycontrol.com/financials/21stcenturymanagement/results/consolidated-quarterly-results/"&amp;M4659&amp;"/1"</f>
        <v>https://www.moneycontrol.com/financials/21stcenturymanagement/results/consolidated-quarterly-results//1</v>
      </c>
      <c r="P4659" t="str">
        <f>"https://www.moneycontrol.com/financials/21stcenturymanagement/results/consolidated-quarterly-results/"&amp;M4659&amp;"/2"</f>
        <v>https://www.moneycontrol.com/financials/21stcenturymanagement/results/consolidated-quarterly-results//2</v>
      </c>
    </row>
    <row r="4660" spans="1:16" x14ac:dyDescent="0.25">
      <c r="A4660" s="2" t="s">
        <v>49</v>
      </c>
      <c r="B4660" s="8"/>
      <c r="C4660" s="2" t="s">
        <v>50</v>
      </c>
      <c r="D4660" s="2" t="s">
        <v>48</v>
      </c>
      <c r="E4660" s="2" t="s">
        <v>47</v>
      </c>
      <c r="F4660" s="2" t="s">
        <v>51</v>
      </c>
      <c r="G4660" s="2" t="s">
        <v>46</v>
      </c>
      <c r="H4660" s="2" t="s">
        <v>45</v>
      </c>
      <c r="I4660" s="2" t="s">
        <v>44</v>
      </c>
      <c r="J4660" s="2" t="s">
        <v>43</v>
      </c>
      <c r="K4660" s="2" t="s">
        <v>42</v>
      </c>
      <c r="L4660" s="2" t="s">
        <v>41</v>
      </c>
      <c r="M4660" s="2"/>
      <c r="O4660" s="2"/>
    </row>
    <row r="4661" spans="1:16" x14ac:dyDescent="0.25">
      <c r="A4661" t="s">
        <v>38</v>
      </c>
      <c r="B4661" t="s">
        <v>34</v>
      </c>
      <c r="C4661" s="6"/>
      <c r="D4661" s="6"/>
      <c r="E4661" s="6"/>
      <c r="F4661" s="6"/>
      <c r="G4661" s="6"/>
      <c r="H4661" s="6"/>
      <c r="I4661" s="6"/>
      <c r="J4661" s="6"/>
      <c r="K4661" s="6"/>
      <c r="L4661" s="6"/>
    </row>
    <row r="4662" spans="1:16" x14ac:dyDescent="0.25">
      <c r="B4662" t="s">
        <v>36</v>
      </c>
      <c r="C4662" s="4"/>
      <c r="D4662" s="6"/>
      <c r="E4662" s="4"/>
      <c r="F4662" s="4"/>
      <c r="G4662" s="4"/>
      <c r="H4662" s="6"/>
      <c r="I4662" s="4"/>
      <c r="J4662" s="4"/>
      <c r="K4662" s="4"/>
      <c r="L4662" s="4"/>
    </row>
    <row r="4663" spans="1:16" x14ac:dyDescent="0.25">
      <c r="B4663" t="s">
        <v>33</v>
      </c>
      <c r="C4663" s="5" t="e">
        <f t="shared" ref="C4663:L4663" si="6890">C4662/C4661</f>
        <v>#DIV/0!</v>
      </c>
      <c r="D4663" s="5" t="e">
        <f t="shared" si="6890"/>
        <v>#DIV/0!</v>
      </c>
      <c r="E4663" s="5" t="e">
        <f t="shared" si="6890"/>
        <v>#DIV/0!</v>
      </c>
      <c r="F4663" s="5" t="e">
        <f t="shared" si="6890"/>
        <v>#DIV/0!</v>
      </c>
      <c r="G4663" s="5" t="e">
        <f t="shared" si="6890"/>
        <v>#DIV/0!</v>
      </c>
      <c r="H4663" s="5" t="e">
        <f t="shared" si="6890"/>
        <v>#DIV/0!</v>
      </c>
      <c r="I4663" s="5" t="e">
        <f t="shared" si="6890"/>
        <v>#DIV/0!</v>
      </c>
      <c r="J4663" s="5" t="e">
        <f t="shared" si="6890"/>
        <v>#DIV/0!</v>
      </c>
      <c r="K4663" s="5" t="e">
        <f t="shared" si="6890"/>
        <v>#DIV/0!</v>
      </c>
      <c r="L4663" s="5" t="e">
        <f t="shared" si="6890"/>
        <v>#DIV/0!</v>
      </c>
    </row>
    <row r="4664" spans="1:16" x14ac:dyDescent="0.25">
      <c r="B4664" t="s">
        <v>32</v>
      </c>
      <c r="C4664" s="4"/>
      <c r="D4664" s="4"/>
      <c r="E4664" s="4"/>
      <c r="F4664" s="4"/>
      <c r="G4664" s="4"/>
      <c r="H4664" s="4"/>
      <c r="I4664" s="4"/>
      <c r="J4664" s="4"/>
      <c r="K4664" s="4"/>
      <c r="L4664" s="4"/>
    </row>
    <row r="4666" spans="1:16" x14ac:dyDescent="0.25">
      <c r="A4666" t="s">
        <v>37</v>
      </c>
      <c r="B4666" t="s">
        <v>34</v>
      </c>
      <c r="C4666" s="3">
        <f t="shared" ref="C4666:C4667" si="6891">SUM(C4661:F4661)</f>
        <v>0</v>
      </c>
      <c r="D4666" s="3">
        <f t="shared" ref="D4666:D4667" si="6892">SUM(D4661:G4661)</f>
        <v>0</v>
      </c>
      <c r="E4666" s="3">
        <f t="shared" ref="E4666:E4667" si="6893">SUM(E4661:H4661)</f>
        <v>0</v>
      </c>
      <c r="F4666" s="3">
        <f t="shared" ref="F4666:F4667" si="6894">SUM(F4661:I4661)</f>
        <v>0</v>
      </c>
      <c r="G4666" s="3">
        <f t="shared" ref="G4666:G4667" si="6895">SUM(G4661:J4661)</f>
        <v>0</v>
      </c>
      <c r="H4666" s="3">
        <f t="shared" ref="H4666:H4667" si="6896">SUM(H4661:K4661)</f>
        <v>0</v>
      </c>
      <c r="I4666" s="3">
        <f t="shared" ref="I4666:I4667" si="6897">SUM(I4661:L4661)</f>
        <v>0</v>
      </c>
    </row>
    <row r="4667" spans="1:16" x14ac:dyDescent="0.25">
      <c r="B4667" t="s">
        <v>36</v>
      </c>
      <c r="C4667" s="3">
        <f t="shared" si="6891"/>
        <v>0</v>
      </c>
      <c r="D4667" s="3">
        <f t="shared" si="6892"/>
        <v>0</v>
      </c>
      <c r="E4667" s="3">
        <f t="shared" si="6893"/>
        <v>0</v>
      </c>
      <c r="F4667" s="3">
        <f t="shared" si="6894"/>
        <v>0</v>
      </c>
      <c r="G4667" s="3">
        <f t="shared" si="6895"/>
        <v>0</v>
      </c>
      <c r="H4667" s="3">
        <f t="shared" si="6896"/>
        <v>0</v>
      </c>
      <c r="I4667" s="3">
        <f t="shared" si="6897"/>
        <v>0</v>
      </c>
    </row>
    <row r="4668" spans="1:16" x14ac:dyDescent="0.25">
      <c r="B4668" t="s">
        <v>33</v>
      </c>
      <c r="C4668" s="1" t="e">
        <f t="shared" ref="C4668:I4668" si="6898">C4667/C4666</f>
        <v>#DIV/0!</v>
      </c>
      <c r="D4668" s="1" t="e">
        <f t="shared" si="6898"/>
        <v>#DIV/0!</v>
      </c>
      <c r="E4668" s="1" t="e">
        <f t="shared" si="6898"/>
        <v>#DIV/0!</v>
      </c>
      <c r="F4668" s="1" t="e">
        <f t="shared" si="6898"/>
        <v>#DIV/0!</v>
      </c>
      <c r="G4668" s="1" t="e">
        <f t="shared" si="6898"/>
        <v>#DIV/0!</v>
      </c>
      <c r="H4668" s="1" t="e">
        <f t="shared" si="6898"/>
        <v>#DIV/0!</v>
      </c>
      <c r="I4668" s="1" t="e">
        <f t="shared" si="6898"/>
        <v>#DIV/0!</v>
      </c>
    </row>
    <row r="4669" spans="1:16" x14ac:dyDescent="0.25">
      <c r="B4669" t="s">
        <v>32</v>
      </c>
      <c r="C4669">
        <f t="shared" ref="C4669" si="6899">SUM(C4664:F4664)</f>
        <v>0</v>
      </c>
      <c r="D4669">
        <f t="shared" ref="D4669" si="6900">SUM(D4664:G4664)</f>
        <v>0</v>
      </c>
      <c r="E4669">
        <f t="shared" ref="E4669" si="6901">SUM(E4664:H4664)</f>
        <v>0</v>
      </c>
      <c r="F4669">
        <f t="shared" ref="F4669" si="6902">SUM(F4664:I4664)</f>
        <v>0</v>
      </c>
      <c r="G4669">
        <f t="shared" ref="G4669" si="6903">SUM(G4664:J4664)</f>
        <v>0</v>
      </c>
      <c r="H4669">
        <f t="shared" ref="H4669" si="6904">SUM(H4664:K4664)</f>
        <v>0</v>
      </c>
      <c r="I4669">
        <f t="shared" ref="I4669" si="6905">SUM(I4664:L4664)</f>
        <v>0</v>
      </c>
    </row>
    <row r="4670" spans="1:16" x14ac:dyDescent="0.25">
      <c r="A4670" s="10"/>
      <c r="B4670" s="9"/>
      <c r="C4670" s="9"/>
      <c r="D4670" s="9"/>
      <c r="E4670" s="9"/>
      <c r="F4670" s="9"/>
      <c r="G4670" s="9"/>
      <c r="H4670" s="9"/>
      <c r="I4670" s="9"/>
    </row>
    <row r="4671" spans="1:16" x14ac:dyDescent="0.25">
      <c r="A4671" t="s">
        <v>35</v>
      </c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</row>
    <row r="4672" spans="1:16" x14ac:dyDescent="0.25">
      <c r="A4672" t="e">
        <f>B4672</f>
        <v>#DIV/0!</v>
      </c>
      <c r="B4672" t="e">
        <f>OR(AND(C4672:D4672),AND(C4672,E4672))</f>
        <v>#DIV/0!</v>
      </c>
      <c r="C4672" t="e">
        <f>AND(((C4666-D4666)/D4666)&gt;0,((C4661-D4661)/D4661)&gt;0,((C4666-E4666)/E4666)&gt;0,((C4661-E4661)/E4661)&gt;0)</f>
        <v>#DIV/0!</v>
      </c>
      <c r="D4672" t="e">
        <f>AND(((D4666-E4666)/E4666)&gt;0,((D4661-E4661)/E4661)&gt;0,((D4666-F4666)/F4666)&gt;0,((D4661-F4661)/F4661)&gt;0)</f>
        <v>#DIV/0!</v>
      </c>
      <c r="E4672" t="e">
        <f>AND(((E4666-F4666)/F4666)&gt;0,((E4661-F4661)/F4661)&gt;0,((E4666-G4666)/G4666)&gt;0,((E4661-G4661)/G4661)&gt;0)</f>
        <v>#DIV/0!</v>
      </c>
      <c r="F4672" t="e">
        <f>AND(((F4666-G4666)/G4666)&gt;0,((F4661-G4661)/G4661)&gt;0,((F4666-H4666)/H4666)&gt;0,((F4661-H4661)/H4661)&gt;0)</f>
        <v>#DIV/0!</v>
      </c>
      <c r="G4672" t="e">
        <f>AND(((G4666-H4666)/H4666)&gt;0,((G4661-H4661)/H4661)&gt;0,((G4666-I4666)/I4666)&gt;0,((G4661-I4661)/I4661)&gt;0)</f>
        <v>#DIV/0!</v>
      </c>
      <c r="H4672" t="e">
        <f>AND(((H4666-I4666)/I4666)&gt;0,((H4661-I4661)/I4661)&gt;0,((H4666-J4666)/J4666)&gt;0,((H4661-J4661)/J4661)&gt;0)</f>
        <v>#DIV/0!</v>
      </c>
      <c r="I4672" t="e">
        <f>AND(((I4666-J4666)/J4666)&gt;0,((I4661-J4661)/J4661)&gt;0,((I4666-K4666)/K4666)&gt;0,((I4661-K4661)/K4661)&gt;0)</f>
        <v>#DIV/0!</v>
      </c>
      <c r="J4672" t="e">
        <f>AND(((J4666-K4666)/K4666)&gt;0,((J4661-K4661)/K4661)&gt;0,((J4666-L4666)/L4666)&gt;0,((J4661-L4661)/L4661)&gt;0)</f>
        <v>#DIV/0!</v>
      </c>
      <c r="K4672" t="e">
        <f>AND(((K4666-L4666)/L4666)&gt;0,((K4661-L4661)/L4661)&gt;0,((K4666-M4666)/M4666)&gt;0,((K4661-M4661)/M4661)&gt;0)</f>
        <v>#DIV/0!</v>
      </c>
      <c r="L4672" t="e">
        <f>AND(((L4666-M4666)/M4666)&gt;0,((L4661-M4661)/M4661)&gt;0,((L4666-N4666)/N4666)&gt;0,((L4661-N4661)/N4661)&gt;0)</f>
        <v>#DIV/0!</v>
      </c>
    </row>
    <row r="4673" spans="1:16" x14ac:dyDescent="0.25">
      <c r="B4673" t="e">
        <f>OR(AND(C4673:D4673),AND(C4673,E4673))</f>
        <v>#DIV/0!</v>
      </c>
      <c r="C4673" t="e">
        <f>AND(((C4668-D4668)/D4668)&gt;0,((C4668-E4668)/E4668)&gt;0,((C4663-D4663)/D4663)&gt;0,((C4663-E4663)/E4663)&gt;0)</f>
        <v>#DIV/0!</v>
      </c>
      <c r="D4673" t="e">
        <f t="shared" ref="D4673:D4674" si="6906">AND(((D4668-E4668)/E4668)&gt;0,((D4668-F4668)/F4668)&gt;0,((D4663-E4663)/E4663)&gt;0,((D4663-F4663)/F4663)&gt;0)</f>
        <v>#DIV/0!</v>
      </c>
      <c r="E4673" t="e">
        <f t="shared" ref="E4673:E4674" si="6907">AND(((E4668-F4668)/F4668)&gt;0,((E4668-G4668)/G4668)&gt;0,((E4663-F4663)/F4663)&gt;0,((E4663-G4663)/G4663)&gt;0)</f>
        <v>#DIV/0!</v>
      </c>
      <c r="F4673" t="e">
        <f t="shared" ref="F4673:F4674" si="6908">AND(((F4668-G4668)/G4668)&gt;0,((F4668-H4668)/H4668)&gt;0,((F4663-G4663)/G4663)&gt;0,((F4663-H4663)/H4663)&gt;0)</f>
        <v>#DIV/0!</v>
      </c>
      <c r="G4673" t="e">
        <f t="shared" ref="G4673:G4674" si="6909">AND(((G4668-H4668)/H4668)&gt;0,((G4668-I4668)/I4668)&gt;0,((G4663-H4663)/H4663)&gt;0,((G4663-I4663)/I4663)&gt;0)</f>
        <v>#DIV/0!</v>
      </c>
      <c r="H4673" t="e">
        <f t="shared" ref="H4673:H4674" si="6910">AND(((H4668-I4668)/I4668)&gt;0,((H4668-J4668)/J4668)&gt;0,((H4663-I4663)/I4663)&gt;0,((H4663-J4663)/J4663)&gt;0)</f>
        <v>#DIV/0!</v>
      </c>
      <c r="I4673" t="e">
        <f t="shared" ref="I4673:I4674" si="6911">AND(((I4668-J4668)/J4668)&gt;0,((I4668-K4668)/K4668)&gt;0,((I4663-J4663)/J4663)&gt;0,((I4663-K4663)/K4663)&gt;0)</f>
        <v>#DIV/0!</v>
      </c>
      <c r="J4673" t="e">
        <f t="shared" ref="J4673:J4674" si="6912">AND(((J4668-K4668)/K4668)&gt;0,((J4668-L4668)/L4668)&gt;0,((J4663-K4663)/K4663)&gt;0,((J4663-L4663)/L4663)&gt;0)</f>
        <v>#DIV/0!</v>
      </c>
      <c r="K4673" t="e">
        <f t="shared" ref="K4673:K4674" si="6913">AND(((K4668-L4668)/L4668)&gt;0,((K4668-M4668)/M4668)&gt;0,((K4663-L4663)/L4663)&gt;0,((K4663-M4663)/M4663)&gt;0)</f>
        <v>#DIV/0!</v>
      </c>
      <c r="L4673" t="e">
        <f t="shared" ref="L4673:L4674" si="6914">AND(((L4668-M4668)/M4668)&gt;0,((L4668-N4668)/N4668)&gt;0,((L4663-M4663)/M4663)&gt;0,((L4663-N4663)/N4663)&gt;0)</f>
        <v>#DIV/0!</v>
      </c>
    </row>
    <row r="4674" spans="1:16" x14ac:dyDescent="0.25">
      <c r="B4674" t="e">
        <f>OR(AND(C4674:D4674),AND(C4674,E4674))</f>
        <v>#DIV/0!</v>
      </c>
      <c r="C4674" t="e">
        <f>AND(((C4669-D4669)/D4669)&gt;0,((C4669-E4669)/E4669)&gt;0,((C4664-D4664)/D4664)&gt;0,((C4664-E4664)/E4664)&gt;0)</f>
        <v>#DIV/0!</v>
      </c>
      <c r="D4674" t="e">
        <f t="shared" si="6906"/>
        <v>#DIV/0!</v>
      </c>
      <c r="E4674" t="e">
        <f t="shared" si="6907"/>
        <v>#DIV/0!</v>
      </c>
      <c r="F4674" t="e">
        <f t="shared" si="6908"/>
        <v>#DIV/0!</v>
      </c>
      <c r="G4674" t="e">
        <f t="shared" si="6909"/>
        <v>#DIV/0!</v>
      </c>
      <c r="H4674" t="e">
        <f t="shared" si="6910"/>
        <v>#DIV/0!</v>
      </c>
      <c r="I4674" t="e">
        <f t="shared" si="6911"/>
        <v>#DIV/0!</v>
      </c>
      <c r="J4674" t="e">
        <f t="shared" si="6912"/>
        <v>#DIV/0!</v>
      </c>
      <c r="K4674" t="e">
        <f t="shared" si="6913"/>
        <v>#DIV/0!</v>
      </c>
      <c r="L4674" t="e">
        <f t="shared" si="6914"/>
        <v>#DIV/0!</v>
      </c>
    </row>
    <row r="4676" spans="1:16" x14ac:dyDescent="0.25">
      <c r="A4676" s="7">
        <f>B4677</f>
        <v>0</v>
      </c>
      <c r="B4676" s="7" t="e">
        <f>OR(AND(C4689:D4689),AND(C4689,E4689))</f>
        <v>#DIV/0!</v>
      </c>
      <c r="C4676" s="7" t="e">
        <f>OR(AND(C4690:D4690),AND(C4690,E4690))</f>
        <v>#DIV/0!</v>
      </c>
      <c r="D4676" s="7" t="e">
        <f>OR(AND(C4691:D4691),AND(C4691,E4691))</f>
        <v>#DIV/0!</v>
      </c>
      <c r="E4676" s="7" t="str">
        <f>C4677</f>
        <v>JUN '21</v>
      </c>
      <c r="F4676" s="7" t="e">
        <f>OR(AND(D4689:E4689),AND(D4689,F4689))</f>
        <v>#DIV/0!</v>
      </c>
      <c r="G4676" s="7" t="e">
        <f>OR(AND(D4690:E4690),AND(D4690,F4690))</f>
        <v>#DIV/0!</v>
      </c>
      <c r="H4676" s="7" t="e">
        <f>OR(AND(D4691:E4691),AND(D4691,F4691))</f>
        <v>#DIV/0!</v>
      </c>
      <c r="I4676" s="7" t="str">
        <f>D4677</f>
        <v>MAR '21</v>
      </c>
      <c r="J4676" s="11">
        <f>A4687</f>
        <v>0</v>
      </c>
      <c r="K4676" s="7">
        <f>B4682</f>
        <v>0</v>
      </c>
      <c r="L4676" s="7"/>
      <c r="M4676" s="7"/>
      <c r="O4676" t="str">
        <f>"https://www.moneycontrol.com/financials/21stcenturymanagement/results/consolidated-quarterly-results/"&amp;M4676&amp;"/1"</f>
        <v>https://www.moneycontrol.com/financials/21stcenturymanagement/results/consolidated-quarterly-results//1</v>
      </c>
      <c r="P4676" t="str">
        <f>"https://www.moneycontrol.com/financials/21stcenturymanagement/results/consolidated-quarterly-results/"&amp;M4676&amp;"/2"</f>
        <v>https://www.moneycontrol.com/financials/21stcenturymanagement/results/consolidated-quarterly-results//2</v>
      </c>
    </row>
    <row r="4677" spans="1:16" x14ac:dyDescent="0.25">
      <c r="A4677" s="2" t="s">
        <v>49</v>
      </c>
      <c r="B4677" s="8"/>
      <c r="C4677" s="2" t="s">
        <v>50</v>
      </c>
      <c r="D4677" s="2" t="s">
        <v>48</v>
      </c>
      <c r="E4677" s="2" t="s">
        <v>47</v>
      </c>
      <c r="F4677" s="2" t="s">
        <v>51</v>
      </c>
      <c r="G4677" s="2" t="s">
        <v>46</v>
      </c>
      <c r="H4677" s="2" t="s">
        <v>45</v>
      </c>
      <c r="I4677" s="2" t="s">
        <v>44</v>
      </c>
      <c r="J4677" s="2" t="s">
        <v>43</v>
      </c>
      <c r="K4677" s="2" t="s">
        <v>42</v>
      </c>
      <c r="L4677" s="2" t="s">
        <v>41</v>
      </c>
      <c r="M4677" s="2"/>
      <c r="O4677" s="2"/>
    </row>
    <row r="4678" spans="1:16" x14ac:dyDescent="0.25">
      <c r="A4678" t="s">
        <v>38</v>
      </c>
      <c r="B4678" t="s">
        <v>34</v>
      </c>
      <c r="C4678" s="6"/>
      <c r="D4678" s="6"/>
      <c r="E4678" s="6"/>
      <c r="F4678" s="6"/>
      <c r="G4678" s="6"/>
      <c r="H4678" s="6"/>
      <c r="I4678" s="6"/>
      <c r="J4678" s="6"/>
      <c r="K4678" s="6"/>
      <c r="L4678" s="6"/>
    </row>
    <row r="4679" spans="1:16" x14ac:dyDescent="0.25">
      <c r="B4679" t="s">
        <v>36</v>
      </c>
      <c r="C4679" s="4"/>
      <c r="D4679" s="6"/>
      <c r="E4679" s="4"/>
      <c r="F4679" s="4"/>
      <c r="G4679" s="4"/>
      <c r="H4679" s="6"/>
      <c r="I4679" s="4"/>
      <c r="J4679" s="4"/>
      <c r="K4679" s="4"/>
      <c r="L4679" s="4"/>
    </row>
    <row r="4680" spans="1:16" x14ac:dyDescent="0.25">
      <c r="B4680" t="s">
        <v>33</v>
      </c>
      <c r="C4680" s="5" t="e">
        <f t="shared" ref="C4680:L4680" si="6915">C4679/C4678</f>
        <v>#DIV/0!</v>
      </c>
      <c r="D4680" s="5" t="e">
        <f t="shared" si="6915"/>
        <v>#DIV/0!</v>
      </c>
      <c r="E4680" s="5" t="e">
        <f t="shared" si="6915"/>
        <v>#DIV/0!</v>
      </c>
      <c r="F4680" s="5" t="e">
        <f t="shared" si="6915"/>
        <v>#DIV/0!</v>
      </c>
      <c r="G4680" s="5" t="e">
        <f t="shared" si="6915"/>
        <v>#DIV/0!</v>
      </c>
      <c r="H4680" s="5" t="e">
        <f t="shared" si="6915"/>
        <v>#DIV/0!</v>
      </c>
      <c r="I4680" s="5" t="e">
        <f t="shared" si="6915"/>
        <v>#DIV/0!</v>
      </c>
      <c r="J4680" s="5" t="e">
        <f t="shared" si="6915"/>
        <v>#DIV/0!</v>
      </c>
      <c r="K4680" s="5" t="e">
        <f t="shared" si="6915"/>
        <v>#DIV/0!</v>
      </c>
      <c r="L4680" s="5" t="e">
        <f t="shared" si="6915"/>
        <v>#DIV/0!</v>
      </c>
    </row>
    <row r="4681" spans="1:16" x14ac:dyDescent="0.25">
      <c r="B4681" t="s">
        <v>32</v>
      </c>
      <c r="C4681" s="4"/>
      <c r="D4681" s="4"/>
      <c r="E4681" s="4"/>
      <c r="F4681" s="4"/>
      <c r="G4681" s="4"/>
      <c r="H4681" s="4"/>
      <c r="I4681" s="4"/>
      <c r="J4681" s="4"/>
      <c r="K4681" s="4"/>
      <c r="L4681" s="4"/>
    </row>
    <row r="4683" spans="1:16" x14ac:dyDescent="0.25">
      <c r="A4683" t="s">
        <v>37</v>
      </c>
      <c r="B4683" t="s">
        <v>34</v>
      </c>
      <c r="C4683" s="3">
        <f t="shared" ref="C4683:C4684" si="6916">SUM(C4678:F4678)</f>
        <v>0</v>
      </c>
      <c r="D4683" s="3">
        <f t="shared" ref="D4683:D4684" si="6917">SUM(D4678:G4678)</f>
        <v>0</v>
      </c>
      <c r="E4683" s="3">
        <f t="shared" ref="E4683:E4684" si="6918">SUM(E4678:H4678)</f>
        <v>0</v>
      </c>
      <c r="F4683" s="3">
        <f t="shared" ref="F4683:F4684" si="6919">SUM(F4678:I4678)</f>
        <v>0</v>
      </c>
      <c r="G4683" s="3">
        <f t="shared" ref="G4683:G4684" si="6920">SUM(G4678:J4678)</f>
        <v>0</v>
      </c>
      <c r="H4683" s="3">
        <f t="shared" ref="H4683:H4684" si="6921">SUM(H4678:K4678)</f>
        <v>0</v>
      </c>
      <c r="I4683" s="3">
        <f t="shared" ref="I4683:I4684" si="6922">SUM(I4678:L4678)</f>
        <v>0</v>
      </c>
    </row>
    <row r="4684" spans="1:16" x14ac:dyDescent="0.25">
      <c r="B4684" t="s">
        <v>36</v>
      </c>
      <c r="C4684" s="3">
        <f t="shared" si="6916"/>
        <v>0</v>
      </c>
      <c r="D4684" s="3">
        <f t="shared" si="6917"/>
        <v>0</v>
      </c>
      <c r="E4684" s="3">
        <f t="shared" si="6918"/>
        <v>0</v>
      </c>
      <c r="F4684" s="3">
        <f t="shared" si="6919"/>
        <v>0</v>
      </c>
      <c r="G4684" s="3">
        <f t="shared" si="6920"/>
        <v>0</v>
      </c>
      <c r="H4684" s="3">
        <f t="shared" si="6921"/>
        <v>0</v>
      </c>
      <c r="I4684" s="3">
        <f t="shared" si="6922"/>
        <v>0</v>
      </c>
    </row>
    <row r="4685" spans="1:16" x14ac:dyDescent="0.25">
      <c r="B4685" t="s">
        <v>33</v>
      </c>
      <c r="C4685" s="1" t="e">
        <f t="shared" ref="C4685:I4685" si="6923">C4684/C4683</f>
        <v>#DIV/0!</v>
      </c>
      <c r="D4685" s="1" t="e">
        <f t="shared" si="6923"/>
        <v>#DIV/0!</v>
      </c>
      <c r="E4685" s="1" t="e">
        <f t="shared" si="6923"/>
        <v>#DIV/0!</v>
      </c>
      <c r="F4685" s="1" t="e">
        <f t="shared" si="6923"/>
        <v>#DIV/0!</v>
      </c>
      <c r="G4685" s="1" t="e">
        <f t="shared" si="6923"/>
        <v>#DIV/0!</v>
      </c>
      <c r="H4685" s="1" t="e">
        <f t="shared" si="6923"/>
        <v>#DIV/0!</v>
      </c>
      <c r="I4685" s="1" t="e">
        <f t="shared" si="6923"/>
        <v>#DIV/0!</v>
      </c>
    </row>
    <row r="4686" spans="1:16" x14ac:dyDescent="0.25">
      <c r="B4686" t="s">
        <v>32</v>
      </c>
      <c r="C4686">
        <f t="shared" ref="C4686" si="6924">SUM(C4681:F4681)</f>
        <v>0</v>
      </c>
      <c r="D4686">
        <f t="shared" ref="D4686" si="6925">SUM(D4681:G4681)</f>
        <v>0</v>
      </c>
      <c r="E4686">
        <f t="shared" ref="E4686" si="6926">SUM(E4681:H4681)</f>
        <v>0</v>
      </c>
      <c r="F4686">
        <f t="shared" ref="F4686" si="6927">SUM(F4681:I4681)</f>
        <v>0</v>
      </c>
      <c r="G4686">
        <f t="shared" ref="G4686" si="6928">SUM(G4681:J4681)</f>
        <v>0</v>
      </c>
      <c r="H4686">
        <f t="shared" ref="H4686" si="6929">SUM(H4681:K4681)</f>
        <v>0</v>
      </c>
      <c r="I4686">
        <f t="shared" ref="I4686" si="6930">SUM(I4681:L4681)</f>
        <v>0</v>
      </c>
    </row>
    <row r="4687" spans="1:16" x14ac:dyDescent="0.25">
      <c r="A4687" s="10"/>
      <c r="B4687" s="9"/>
      <c r="C4687" s="9"/>
      <c r="D4687" s="9"/>
      <c r="E4687" s="9"/>
      <c r="F4687" s="9"/>
      <c r="G4687" s="9"/>
      <c r="H4687" s="9"/>
      <c r="I4687" s="9"/>
    </row>
    <row r="4688" spans="1:16" x14ac:dyDescent="0.25">
      <c r="A4688" t="s">
        <v>35</v>
      </c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</row>
    <row r="4689" spans="1:16" x14ac:dyDescent="0.25">
      <c r="A4689" t="e">
        <f>B4689</f>
        <v>#DIV/0!</v>
      </c>
      <c r="B4689" t="e">
        <f>OR(AND(C4689:D4689),AND(C4689,E4689))</f>
        <v>#DIV/0!</v>
      </c>
      <c r="C4689" t="e">
        <f>AND(((C4683-D4683)/D4683)&gt;0,((C4678-D4678)/D4678)&gt;0,((C4683-E4683)/E4683)&gt;0,((C4678-E4678)/E4678)&gt;0)</f>
        <v>#DIV/0!</v>
      </c>
      <c r="D4689" t="e">
        <f>AND(((D4683-E4683)/E4683)&gt;0,((D4678-E4678)/E4678)&gt;0,((D4683-F4683)/F4683)&gt;0,((D4678-F4678)/F4678)&gt;0)</f>
        <v>#DIV/0!</v>
      </c>
      <c r="E4689" t="e">
        <f>AND(((E4683-F4683)/F4683)&gt;0,((E4678-F4678)/F4678)&gt;0,((E4683-G4683)/G4683)&gt;0,((E4678-G4678)/G4678)&gt;0)</f>
        <v>#DIV/0!</v>
      </c>
      <c r="F4689" t="e">
        <f>AND(((F4683-G4683)/G4683)&gt;0,((F4678-G4678)/G4678)&gt;0,((F4683-H4683)/H4683)&gt;0,((F4678-H4678)/H4678)&gt;0)</f>
        <v>#DIV/0!</v>
      </c>
      <c r="G4689" t="e">
        <f>AND(((G4683-H4683)/H4683)&gt;0,((G4678-H4678)/H4678)&gt;0,((G4683-I4683)/I4683)&gt;0,((G4678-I4678)/I4678)&gt;0)</f>
        <v>#DIV/0!</v>
      </c>
      <c r="H4689" t="e">
        <f>AND(((H4683-I4683)/I4683)&gt;0,((H4678-I4678)/I4678)&gt;0,((H4683-J4683)/J4683)&gt;0,((H4678-J4678)/J4678)&gt;0)</f>
        <v>#DIV/0!</v>
      </c>
      <c r="I4689" t="e">
        <f>AND(((I4683-J4683)/J4683)&gt;0,((I4678-J4678)/J4678)&gt;0,((I4683-K4683)/K4683)&gt;0,((I4678-K4678)/K4678)&gt;0)</f>
        <v>#DIV/0!</v>
      </c>
      <c r="J4689" t="e">
        <f>AND(((J4683-K4683)/K4683)&gt;0,((J4678-K4678)/K4678)&gt;0,((J4683-L4683)/L4683)&gt;0,((J4678-L4678)/L4678)&gt;0)</f>
        <v>#DIV/0!</v>
      </c>
      <c r="K4689" t="e">
        <f>AND(((K4683-L4683)/L4683)&gt;0,((K4678-L4678)/L4678)&gt;0,((K4683-M4683)/M4683)&gt;0,((K4678-M4678)/M4678)&gt;0)</f>
        <v>#DIV/0!</v>
      </c>
      <c r="L4689" t="e">
        <f>AND(((L4683-M4683)/M4683)&gt;0,((L4678-M4678)/M4678)&gt;0,((L4683-N4683)/N4683)&gt;0,((L4678-N4678)/N4678)&gt;0)</f>
        <v>#DIV/0!</v>
      </c>
    </row>
    <row r="4690" spans="1:16" x14ac:dyDescent="0.25">
      <c r="B4690" t="e">
        <f>OR(AND(C4690:D4690),AND(C4690,E4690))</f>
        <v>#DIV/0!</v>
      </c>
      <c r="C4690" t="e">
        <f>AND(((C4685-D4685)/D4685)&gt;0,((C4685-E4685)/E4685)&gt;0,((C4680-D4680)/D4680)&gt;0,((C4680-E4680)/E4680)&gt;0)</f>
        <v>#DIV/0!</v>
      </c>
      <c r="D4690" t="e">
        <f t="shared" ref="D4690:D4691" si="6931">AND(((D4685-E4685)/E4685)&gt;0,((D4685-F4685)/F4685)&gt;0,((D4680-E4680)/E4680)&gt;0,((D4680-F4680)/F4680)&gt;0)</f>
        <v>#DIV/0!</v>
      </c>
      <c r="E4690" t="e">
        <f t="shared" ref="E4690:E4691" si="6932">AND(((E4685-F4685)/F4685)&gt;0,((E4685-G4685)/G4685)&gt;0,((E4680-F4680)/F4680)&gt;0,((E4680-G4680)/G4680)&gt;0)</f>
        <v>#DIV/0!</v>
      </c>
      <c r="F4690" t="e">
        <f t="shared" ref="F4690:F4691" si="6933">AND(((F4685-G4685)/G4685)&gt;0,((F4685-H4685)/H4685)&gt;0,((F4680-G4680)/G4680)&gt;0,((F4680-H4680)/H4680)&gt;0)</f>
        <v>#DIV/0!</v>
      </c>
      <c r="G4690" t="e">
        <f t="shared" ref="G4690:G4691" si="6934">AND(((G4685-H4685)/H4685)&gt;0,((G4685-I4685)/I4685)&gt;0,((G4680-H4680)/H4680)&gt;0,((G4680-I4680)/I4680)&gt;0)</f>
        <v>#DIV/0!</v>
      </c>
      <c r="H4690" t="e">
        <f t="shared" ref="H4690:H4691" si="6935">AND(((H4685-I4685)/I4685)&gt;0,((H4685-J4685)/J4685)&gt;0,((H4680-I4680)/I4680)&gt;0,((H4680-J4680)/J4680)&gt;0)</f>
        <v>#DIV/0!</v>
      </c>
      <c r="I4690" t="e">
        <f t="shared" ref="I4690:I4691" si="6936">AND(((I4685-J4685)/J4685)&gt;0,((I4685-K4685)/K4685)&gt;0,((I4680-J4680)/J4680)&gt;0,((I4680-K4680)/K4680)&gt;0)</f>
        <v>#DIV/0!</v>
      </c>
      <c r="J4690" t="e">
        <f t="shared" ref="J4690:J4691" si="6937">AND(((J4685-K4685)/K4685)&gt;0,((J4685-L4685)/L4685)&gt;0,((J4680-K4680)/K4680)&gt;0,((J4680-L4680)/L4680)&gt;0)</f>
        <v>#DIV/0!</v>
      </c>
      <c r="K4690" t="e">
        <f t="shared" ref="K4690:K4691" si="6938">AND(((K4685-L4685)/L4685)&gt;0,((K4685-M4685)/M4685)&gt;0,((K4680-L4680)/L4680)&gt;0,((K4680-M4680)/M4680)&gt;0)</f>
        <v>#DIV/0!</v>
      </c>
      <c r="L4690" t="e">
        <f t="shared" ref="L4690:L4691" si="6939">AND(((L4685-M4685)/M4685)&gt;0,((L4685-N4685)/N4685)&gt;0,((L4680-M4680)/M4680)&gt;0,((L4680-N4680)/N4680)&gt;0)</f>
        <v>#DIV/0!</v>
      </c>
    </row>
    <row r="4691" spans="1:16" x14ac:dyDescent="0.25">
      <c r="B4691" t="e">
        <f>OR(AND(C4691:D4691),AND(C4691,E4691))</f>
        <v>#DIV/0!</v>
      </c>
      <c r="C4691" t="e">
        <f>AND(((C4686-D4686)/D4686)&gt;0,((C4686-E4686)/E4686)&gt;0,((C4681-D4681)/D4681)&gt;0,((C4681-E4681)/E4681)&gt;0)</f>
        <v>#DIV/0!</v>
      </c>
      <c r="D4691" t="e">
        <f t="shared" si="6931"/>
        <v>#DIV/0!</v>
      </c>
      <c r="E4691" t="e">
        <f t="shared" si="6932"/>
        <v>#DIV/0!</v>
      </c>
      <c r="F4691" t="e">
        <f t="shared" si="6933"/>
        <v>#DIV/0!</v>
      </c>
      <c r="G4691" t="e">
        <f t="shared" si="6934"/>
        <v>#DIV/0!</v>
      </c>
      <c r="H4691" t="e">
        <f t="shared" si="6935"/>
        <v>#DIV/0!</v>
      </c>
      <c r="I4691" t="e">
        <f t="shared" si="6936"/>
        <v>#DIV/0!</v>
      </c>
      <c r="J4691" t="e">
        <f t="shared" si="6937"/>
        <v>#DIV/0!</v>
      </c>
      <c r="K4691" t="e">
        <f t="shared" si="6938"/>
        <v>#DIV/0!</v>
      </c>
      <c r="L4691" t="e">
        <f t="shared" si="6939"/>
        <v>#DIV/0!</v>
      </c>
    </row>
    <row r="4693" spans="1:16" x14ac:dyDescent="0.25">
      <c r="A4693" s="7">
        <f>B4694</f>
        <v>0</v>
      </c>
      <c r="B4693" s="7" t="e">
        <f>OR(AND(C4706:D4706),AND(C4706,E4706))</f>
        <v>#DIV/0!</v>
      </c>
      <c r="C4693" s="7" t="e">
        <f>OR(AND(C4707:D4707),AND(C4707,E4707))</f>
        <v>#DIV/0!</v>
      </c>
      <c r="D4693" s="7" t="e">
        <f>OR(AND(C4708:D4708),AND(C4708,E4708))</f>
        <v>#DIV/0!</v>
      </c>
      <c r="E4693" s="7" t="str">
        <f>C4694</f>
        <v>JUN '21</v>
      </c>
      <c r="F4693" s="7" t="e">
        <f>OR(AND(D4706:E4706),AND(D4706,F4706))</f>
        <v>#DIV/0!</v>
      </c>
      <c r="G4693" s="7" t="e">
        <f>OR(AND(D4707:E4707),AND(D4707,F4707))</f>
        <v>#DIV/0!</v>
      </c>
      <c r="H4693" s="7" t="e">
        <f>OR(AND(D4708:E4708),AND(D4708,F4708))</f>
        <v>#DIV/0!</v>
      </c>
      <c r="I4693" s="7" t="str">
        <f>D4694</f>
        <v>MAR '21</v>
      </c>
      <c r="J4693" s="11">
        <f>A4704</f>
        <v>0</v>
      </c>
      <c r="K4693" s="7">
        <f>B4699</f>
        <v>0</v>
      </c>
      <c r="L4693" s="7"/>
      <c r="M4693" s="7"/>
      <c r="O4693" t="str">
        <f>"https://www.moneycontrol.com/financials/21stcenturymanagement/results/consolidated-quarterly-results/"&amp;M4693&amp;"/1"</f>
        <v>https://www.moneycontrol.com/financials/21stcenturymanagement/results/consolidated-quarterly-results//1</v>
      </c>
      <c r="P4693" t="str">
        <f>"https://www.moneycontrol.com/financials/21stcenturymanagement/results/consolidated-quarterly-results/"&amp;M4693&amp;"/2"</f>
        <v>https://www.moneycontrol.com/financials/21stcenturymanagement/results/consolidated-quarterly-results//2</v>
      </c>
    </row>
    <row r="4694" spans="1:16" x14ac:dyDescent="0.25">
      <c r="A4694" s="2" t="s">
        <v>49</v>
      </c>
      <c r="B4694" s="8"/>
      <c r="C4694" s="2" t="s">
        <v>50</v>
      </c>
      <c r="D4694" s="2" t="s">
        <v>48</v>
      </c>
      <c r="E4694" s="2" t="s">
        <v>47</v>
      </c>
      <c r="F4694" s="2" t="s">
        <v>51</v>
      </c>
      <c r="G4694" s="2" t="s">
        <v>46</v>
      </c>
      <c r="H4694" s="2" t="s">
        <v>45</v>
      </c>
      <c r="I4694" s="2" t="s">
        <v>44</v>
      </c>
      <c r="J4694" s="2" t="s">
        <v>43</v>
      </c>
      <c r="K4694" s="2" t="s">
        <v>42</v>
      </c>
      <c r="L4694" s="2" t="s">
        <v>41</v>
      </c>
      <c r="M4694" s="2"/>
      <c r="O4694" s="2"/>
    </row>
    <row r="4695" spans="1:16" x14ac:dyDescent="0.25">
      <c r="A4695" t="s">
        <v>38</v>
      </c>
      <c r="B4695" t="s">
        <v>34</v>
      </c>
      <c r="C4695" s="6"/>
      <c r="D4695" s="6"/>
      <c r="E4695" s="6"/>
      <c r="F4695" s="6"/>
      <c r="G4695" s="6"/>
      <c r="H4695" s="6"/>
      <c r="I4695" s="6"/>
      <c r="J4695" s="6"/>
      <c r="K4695" s="6"/>
      <c r="L4695" s="6"/>
    </row>
    <row r="4696" spans="1:16" x14ac:dyDescent="0.25">
      <c r="B4696" t="s">
        <v>36</v>
      </c>
      <c r="C4696" s="4"/>
      <c r="D4696" s="6"/>
      <c r="E4696" s="4"/>
      <c r="F4696" s="4"/>
      <c r="G4696" s="4"/>
      <c r="H4696" s="6"/>
      <c r="I4696" s="4"/>
      <c r="J4696" s="4"/>
      <c r="K4696" s="4"/>
      <c r="L4696" s="4"/>
    </row>
    <row r="4697" spans="1:16" x14ac:dyDescent="0.25">
      <c r="B4697" t="s">
        <v>33</v>
      </c>
      <c r="C4697" s="5" t="e">
        <f t="shared" ref="C4697:L4697" si="6940">C4696/C4695</f>
        <v>#DIV/0!</v>
      </c>
      <c r="D4697" s="5" t="e">
        <f t="shared" si="6940"/>
        <v>#DIV/0!</v>
      </c>
      <c r="E4697" s="5" t="e">
        <f t="shared" si="6940"/>
        <v>#DIV/0!</v>
      </c>
      <c r="F4697" s="5" t="e">
        <f t="shared" si="6940"/>
        <v>#DIV/0!</v>
      </c>
      <c r="G4697" s="5" t="e">
        <f t="shared" si="6940"/>
        <v>#DIV/0!</v>
      </c>
      <c r="H4697" s="5" t="e">
        <f t="shared" si="6940"/>
        <v>#DIV/0!</v>
      </c>
      <c r="I4697" s="5" t="e">
        <f t="shared" si="6940"/>
        <v>#DIV/0!</v>
      </c>
      <c r="J4697" s="5" t="e">
        <f t="shared" si="6940"/>
        <v>#DIV/0!</v>
      </c>
      <c r="K4697" s="5" t="e">
        <f t="shared" si="6940"/>
        <v>#DIV/0!</v>
      </c>
      <c r="L4697" s="5" t="e">
        <f t="shared" si="6940"/>
        <v>#DIV/0!</v>
      </c>
    </row>
    <row r="4698" spans="1:16" x14ac:dyDescent="0.25">
      <c r="B4698" t="s">
        <v>32</v>
      </c>
      <c r="C4698" s="4"/>
      <c r="D4698" s="4"/>
      <c r="E4698" s="4"/>
      <c r="F4698" s="4"/>
      <c r="G4698" s="4"/>
      <c r="H4698" s="4"/>
      <c r="I4698" s="4"/>
      <c r="J4698" s="4"/>
      <c r="K4698" s="4"/>
      <c r="L4698" s="4"/>
    </row>
    <row r="4700" spans="1:16" x14ac:dyDescent="0.25">
      <c r="A4700" t="s">
        <v>37</v>
      </c>
      <c r="B4700" t="s">
        <v>34</v>
      </c>
      <c r="C4700" s="3">
        <f t="shared" ref="C4700:C4701" si="6941">SUM(C4695:F4695)</f>
        <v>0</v>
      </c>
      <c r="D4700" s="3">
        <f t="shared" ref="D4700:D4701" si="6942">SUM(D4695:G4695)</f>
        <v>0</v>
      </c>
      <c r="E4700" s="3">
        <f t="shared" ref="E4700:E4701" si="6943">SUM(E4695:H4695)</f>
        <v>0</v>
      </c>
      <c r="F4700" s="3">
        <f t="shared" ref="F4700:F4701" si="6944">SUM(F4695:I4695)</f>
        <v>0</v>
      </c>
      <c r="G4700" s="3">
        <f t="shared" ref="G4700:G4701" si="6945">SUM(G4695:J4695)</f>
        <v>0</v>
      </c>
      <c r="H4700" s="3">
        <f t="shared" ref="H4700:H4701" si="6946">SUM(H4695:K4695)</f>
        <v>0</v>
      </c>
      <c r="I4700" s="3">
        <f t="shared" ref="I4700:I4701" si="6947">SUM(I4695:L4695)</f>
        <v>0</v>
      </c>
    </row>
    <row r="4701" spans="1:16" x14ac:dyDescent="0.25">
      <c r="B4701" t="s">
        <v>36</v>
      </c>
      <c r="C4701" s="3">
        <f t="shared" si="6941"/>
        <v>0</v>
      </c>
      <c r="D4701" s="3">
        <f t="shared" si="6942"/>
        <v>0</v>
      </c>
      <c r="E4701" s="3">
        <f t="shared" si="6943"/>
        <v>0</v>
      </c>
      <c r="F4701" s="3">
        <f t="shared" si="6944"/>
        <v>0</v>
      </c>
      <c r="G4701" s="3">
        <f t="shared" si="6945"/>
        <v>0</v>
      </c>
      <c r="H4701" s="3">
        <f t="shared" si="6946"/>
        <v>0</v>
      </c>
      <c r="I4701" s="3">
        <f t="shared" si="6947"/>
        <v>0</v>
      </c>
    </row>
    <row r="4702" spans="1:16" x14ac:dyDescent="0.25">
      <c r="B4702" t="s">
        <v>33</v>
      </c>
      <c r="C4702" s="1" t="e">
        <f t="shared" ref="C4702:I4702" si="6948">C4701/C4700</f>
        <v>#DIV/0!</v>
      </c>
      <c r="D4702" s="1" t="e">
        <f t="shared" si="6948"/>
        <v>#DIV/0!</v>
      </c>
      <c r="E4702" s="1" t="e">
        <f t="shared" si="6948"/>
        <v>#DIV/0!</v>
      </c>
      <c r="F4702" s="1" t="e">
        <f t="shared" si="6948"/>
        <v>#DIV/0!</v>
      </c>
      <c r="G4702" s="1" t="e">
        <f t="shared" si="6948"/>
        <v>#DIV/0!</v>
      </c>
      <c r="H4702" s="1" t="e">
        <f t="shared" si="6948"/>
        <v>#DIV/0!</v>
      </c>
      <c r="I4702" s="1" t="e">
        <f t="shared" si="6948"/>
        <v>#DIV/0!</v>
      </c>
    </row>
    <row r="4703" spans="1:16" x14ac:dyDescent="0.25">
      <c r="B4703" t="s">
        <v>32</v>
      </c>
      <c r="C4703">
        <f t="shared" ref="C4703" si="6949">SUM(C4698:F4698)</f>
        <v>0</v>
      </c>
      <c r="D4703">
        <f t="shared" ref="D4703" si="6950">SUM(D4698:G4698)</f>
        <v>0</v>
      </c>
      <c r="E4703">
        <f t="shared" ref="E4703" si="6951">SUM(E4698:H4698)</f>
        <v>0</v>
      </c>
      <c r="F4703">
        <f t="shared" ref="F4703" si="6952">SUM(F4698:I4698)</f>
        <v>0</v>
      </c>
      <c r="G4703">
        <f t="shared" ref="G4703" si="6953">SUM(G4698:J4698)</f>
        <v>0</v>
      </c>
      <c r="H4703">
        <f t="shared" ref="H4703" si="6954">SUM(H4698:K4698)</f>
        <v>0</v>
      </c>
      <c r="I4703">
        <f t="shared" ref="I4703" si="6955">SUM(I4698:L4698)</f>
        <v>0</v>
      </c>
    </row>
    <row r="4704" spans="1:16" x14ac:dyDescent="0.25">
      <c r="A4704" s="10"/>
      <c r="B4704" s="9"/>
      <c r="C4704" s="9"/>
      <c r="D4704" s="9"/>
      <c r="E4704" s="9"/>
      <c r="F4704" s="9"/>
      <c r="G4704" s="9"/>
      <c r="H4704" s="9"/>
      <c r="I4704" s="9"/>
    </row>
    <row r="4705" spans="1:16" x14ac:dyDescent="0.25">
      <c r="A4705" t="s">
        <v>35</v>
      </c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</row>
    <row r="4706" spans="1:16" x14ac:dyDescent="0.25">
      <c r="A4706" t="e">
        <f>B4706</f>
        <v>#DIV/0!</v>
      </c>
      <c r="B4706" t="e">
        <f>OR(AND(C4706:D4706),AND(C4706,E4706))</f>
        <v>#DIV/0!</v>
      </c>
      <c r="C4706" t="e">
        <f>AND(((C4700-D4700)/D4700)&gt;0,((C4695-D4695)/D4695)&gt;0,((C4700-E4700)/E4700)&gt;0,((C4695-E4695)/E4695)&gt;0)</f>
        <v>#DIV/0!</v>
      </c>
      <c r="D4706" t="e">
        <f>AND(((D4700-E4700)/E4700)&gt;0,((D4695-E4695)/E4695)&gt;0,((D4700-F4700)/F4700)&gt;0,((D4695-F4695)/F4695)&gt;0)</f>
        <v>#DIV/0!</v>
      </c>
      <c r="E4706" t="e">
        <f>AND(((E4700-F4700)/F4700)&gt;0,((E4695-F4695)/F4695)&gt;0,((E4700-G4700)/G4700)&gt;0,((E4695-G4695)/G4695)&gt;0)</f>
        <v>#DIV/0!</v>
      </c>
      <c r="F4706" t="e">
        <f>AND(((F4700-G4700)/G4700)&gt;0,((F4695-G4695)/G4695)&gt;0,((F4700-H4700)/H4700)&gt;0,((F4695-H4695)/H4695)&gt;0)</f>
        <v>#DIV/0!</v>
      </c>
      <c r="G4706" t="e">
        <f>AND(((G4700-H4700)/H4700)&gt;0,((G4695-H4695)/H4695)&gt;0,((G4700-I4700)/I4700)&gt;0,((G4695-I4695)/I4695)&gt;0)</f>
        <v>#DIV/0!</v>
      </c>
      <c r="H4706" t="e">
        <f>AND(((H4700-I4700)/I4700)&gt;0,((H4695-I4695)/I4695)&gt;0,((H4700-J4700)/J4700)&gt;0,((H4695-J4695)/J4695)&gt;0)</f>
        <v>#DIV/0!</v>
      </c>
      <c r="I4706" t="e">
        <f>AND(((I4700-J4700)/J4700)&gt;0,((I4695-J4695)/J4695)&gt;0,((I4700-K4700)/K4700)&gt;0,((I4695-K4695)/K4695)&gt;0)</f>
        <v>#DIV/0!</v>
      </c>
      <c r="J4706" t="e">
        <f>AND(((J4700-K4700)/K4700)&gt;0,((J4695-K4695)/K4695)&gt;0,((J4700-L4700)/L4700)&gt;0,((J4695-L4695)/L4695)&gt;0)</f>
        <v>#DIV/0!</v>
      </c>
      <c r="K4706" t="e">
        <f>AND(((K4700-L4700)/L4700)&gt;0,((K4695-L4695)/L4695)&gt;0,((K4700-M4700)/M4700)&gt;0,((K4695-M4695)/M4695)&gt;0)</f>
        <v>#DIV/0!</v>
      </c>
      <c r="L4706" t="e">
        <f>AND(((L4700-M4700)/M4700)&gt;0,((L4695-M4695)/M4695)&gt;0,((L4700-N4700)/N4700)&gt;0,((L4695-N4695)/N4695)&gt;0)</f>
        <v>#DIV/0!</v>
      </c>
    </row>
    <row r="4707" spans="1:16" x14ac:dyDescent="0.25">
      <c r="B4707" t="e">
        <f>OR(AND(C4707:D4707),AND(C4707,E4707))</f>
        <v>#DIV/0!</v>
      </c>
      <c r="C4707" t="e">
        <f>AND(((C4702-D4702)/D4702)&gt;0,((C4702-E4702)/E4702)&gt;0,((C4697-D4697)/D4697)&gt;0,((C4697-E4697)/E4697)&gt;0)</f>
        <v>#DIV/0!</v>
      </c>
      <c r="D4707" t="e">
        <f t="shared" ref="D4707:D4708" si="6956">AND(((D4702-E4702)/E4702)&gt;0,((D4702-F4702)/F4702)&gt;0,((D4697-E4697)/E4697)&gt;0,((D4697-F4697)/F4697)&gt;0)</f>
        <v>#DIV/0!</v>
      </c>
      <c r="E4707" t="e">
        <f t="shared" ref="E4707:E4708" si="6957">AND(((E4702-F4702)/F4702)&gt;0,((E4702-G4702)/G4702)&gt;0,((E4697-F4697)/F4697)&gt;0,((E4697-G4697)/G4697)&gt;0)</f>
        <v>#DIV/0!</v>
      </c>
      <c r="F4707" t="e">
        <f t="shared" ref="F4707:F4708" si="6958">AND(((F4702-G4702)/G4702)&gt;0,((F4702-H4702)/H4702)&gt;0,((F4697-G4697)/G4697)&gt;0,((F4697-H4697)/H4697)&gt;0)</f>
        <v>#DIV/0!</v>
      </c>
      <c r="G4707" t="e">
        <f t="shared" ref="G4707:G4708" si="6959">AND(((G4702-H4702)/H4702)&gt;0,((G4702-I4702)/I4702)&gt;0,((G4697-H4697)/H4697)&gt;0,((G4697-I4697)/I4697)&gt;0)</f>
        <v>#DIV/0!</v>
      </c>
      <c r="H4707" t="e">
        <f t="shared" ref="H4707:H4708" si="6960">AND(((H4702-I4702)/I4702)&gt;0,((H4702-J4702)/J4702)&gt;0,((H4697-I4697)/I4697)&gt;0,((H4697-J4697)/J4697)&gt;0)</f>
        <v>#DIV/0!</v>
      </c>
      <c r="I4707" t="e">
        <f t="shared" ref="I4707:I4708" si="6961">AND(((I4702-J4702)/J4702)&gt;0,((I4702-K4702)/K4702)&gt;0,((I4697-J4697)/J4697)&gt;0,((I4697-K4697)/K4697)&gt;0)</f>
        <v>#DIV/0!</v>
      </c>
      <c r="J4707" t="e">
        <f t="shared" ref="J4707:J4708" si="6962">AND(((J4702-K4702)/K4702)&gt;0,((J4702-L4702)/L4702)&gt;0,((J4697-K4697)/K4697)&gt;0,((J4697-L4697)/L4697)&gt;0)</f>
        <v>#DIV/0!</v>
      </c>
      <c r="K4707" t="e">
        <f t="shared" ref="K4707:K4708" si="6963">AND(((K4702-L4702)/L4702)&gt;0,((K4702-M4702)/M4702)&gt;0,((K4697-L4697)/L4697)&gt;0,((K4697-M4697)/M4697)&gt;0)</f>
        <v>#DIV/0!</v>
      </c>
      <c r="L4707" t="e">
        <f t="shared" ref="L4707:L4708" si="6964">AND(((L4702-M4702)/M4702)&gt;0,((L4702-N4702)/N4702)&gt;0,((L4697-M4697)/M4697)&gt;0,((L4697-N4697)/N4697)&gt;0)</f>
        <v>#DIV/0!</v>
      </c>
    </row>
    <row r="4708" spans="1:16" x14ac:dyDescent="0.25">
      <c r="B4708" t="e">
        <f>OR(AND(C4708:D4708),AND(C4708,E4708))</f>
        <v>#DIV/0!</v>
      </c>
      <c r="C4708" t="e">
        <f>AND(((C4703-D4703)/D4703)&gt;0,((C4703-E4703)/E4703)&gt;0,((C4698-D4698)/D4698)&gt;0,((C4698-E4698)/E4698)&gt;0)</f>
        <v>#DIV/0!</v>
      </c>
      <c r="D4708" t="e">
        <f t="shared" si="6956"/>
        <v>#DIV/0!</v>
      </c>
      <c r="E4708" t="e">
        <f t="shared" si="6957"/>
        <v>#DIV/0!</v>
      </c>
      <c r="F4708" t="e">
        <f t="shared" si="6958"/>
        <v>#DIV/0!</v>
      </c>
      <c r="G4708" t="e">
        <f t="shared" si="6959"/>
        <v>#DIV/0!</v>
      </c>
      <c r="H4708" t="e">
        <f t="shared" si="6960"/>
        <v>#DIV/0!</v>
      </c>
      <c r="I4708" t="e">
        <f t="shared" si="6961"/>
        <v>#DIV/0!</v>
      </c>
      <c r="J4708" t="e">
        <f t="shared" si="6962"/>
        <v>#DIV/0!</v>
      </c>
      <c r="K4708" t="e">
        <f t="shared" si="6963"/>
        <v>#DIV/0!</v>
      </c>
      <c r="L4708" t="e">
        <f t="shared" si="6964"/>
        <v>#DIV/0!</v>
      </c>
    </row>
    <row r="4710" spans="1:16" x14ac:dyDescent="0.25">
      <c r="A4710" s="7">
        <f>B4711</f>
        <v>0</v>
      </c>
      <c r="B4710" s="7" t="e">
        <f>OR(AND(C4723:D4723),AND(C4723,E4723))</f>
        <v>#DIV/0!</v>
      </c>
      <c r="C4710" s="7" t="e">
        <f>OR(AND(C4724:D4724),AND(C4724,E4724))</f>
        <v>#DIV/0!</v>
      </c>
      <c r="D4710" s="7" t="e">
        <f>OR(AND(C4725:D4725),AND(C4725,E4725))</f>
        <v>#DIV/0!</v>
      </c>
      <c r="E4710" s="7" t="str">
        <f>C4711</f>
        <v>JUN '21</v>
      </c>
      <c r="F4710" s="7" t="e">
        <f>OR(AND(D4723:E4723),AND(D4723,F4723))</f>
        <v>#DIV/0!</v>
      </c>
      <c r="G4710" s="7" t="e">
        <f>OR(AND(D4724:E4724),AND(D4724,F4724))</f>
        <v>#DIV/0!</v>
      </c>
      <c r="H4710" s="7" t="e">
        <f>OR(AND(D4725:E4725),AND(D4725,F4725))</f>
        <v>#DIV/0!</v>
      </c>
      <c r="I4710" s="7" t="str">
        <f>D4711</f>
        <v>MAR '21</v>
      </c>
      <c r="J4710" s="11">
        <f>A4721</f>
        <v>0</v>
      </c>
      <c r="K4710" s="7">
        <f>B4716</f>
        <v>0</v>
      </c>
      <c r="L4710" s="7"/>
      <c r="M4710" s="7"/>
      <c r="O4710" t="str">
        <f>"https://www.moneycontrol.com/financials/21stcenturymanagement/results/consolidated-quarterly-results/"&amp;M4710&amp;"/1"</f>
        <v>https://www.moneycontrol.com/financials/21stcenturymanagement/results/consolidated-quarterly-results//1</v>
      </c>
      <c r="P4710" t="str">
        <f>"https://www.moneycontrol.com/financials/21stcenturymanagement/results/consolidated-quarterly-results/"&amp;M4710&amp;"/2"</f>
        <v>https://www.moneycontrol.com/financials/21stcenturymanagement/results/consolidated-quarterly-results//2</v>
      </c>
    </row>
    <row r="4711" spans="1:16" x14ac:dyDescent="0.25">
      <c r="A4711" s="2" t="s">
        <v>49</v>
      </c>
      <c r="B4711" s="8"/>
      <c r="C4711" s="2" t="s">
        <v>50</v>
      </c>
      <c r="D4711" s="2" t="s">
        <v>48</v>
      </c>
      <c r="E4711" s="2" t="s">
        <v>47</v>
      </c>
      <c r="F4711" s="2" t="s">
        <v>51</v>
      </c>
      <c r="G4711" s="2" t="s">
        <v>46</v>
      </c>
      <c r="H4711" s="2" t="s">
        <v>45</v>
      </c>
      <c r="I4711" s="2" t="s">
        <v>44</v>
      </c>
      <c r="J4711" s="2" t="s">
        <v>43</v>
      </c>
      <c r="K4711" s="2" t="s">
        <v>42</v>
      </c>
      <c r="L4711" s="2" t="s">
        <v>41</v>
      </c>
      <c r="M4711" s="2"/>
      <c r="O4711" s="2"/>
    </row>
    <row r="4712" spans="1:16" x14ac:dyDescent="0.25">
      <c r="A4712" t="s">
        <v>38</v>
      </c>
      <c r="B4712" t="s">
        <v>34</v>
      </c>
      <c r="C4712" s="6"/>
      <c r="D4712" s="6"/>
      <c r="E4712" s="6"/>
      <c r="F4712" s="6"/>
      <c r="G4712" s="6"/>
      <c r="H4712" s="6"/>
      <c r="I4712" s="6"/>
      <c r="J4712" s="6"/>
      <c r="K4712" s="6"/>
      <c r="L4712" s="6"/>
    </row>
    <row r="4713" spans="1:16" x14ac:dyDescent="0.25">
      <c r="B4713" t="s">
        <v>36</v>
      </c>
      <c r="C4713" s="4"/>
      <c r="D4713" s="6"/>
      <c r="E4713" s="4"/>
      <c r="F4713" s="4"/>
      <c r="G4713" s="4"/>
      <c r="H4713" s="6"/>
      <c r="I4713" s="4"/>
      <c r="J4713" s="4"/>
      <c r="K4713" s="4"/>
      <c r="L4713" s="4"/>
    </row>
    <row r="4714" spans="1:16" x14ac:dyDescent="0.25">
      <c r="B4714" t="s">
        <v>33</v>
      </c>
      <c r="C4714" s="5" t="e">
        <f t="shared" ref="C4714:L4714" si="6965">C4713/C4712</f>
        <v>#DIV/0!</v>
      </c>
      <c r="D4714" s="5" t="e">
        <f t="shared" si="6965"/>
        <v>#DIV/0!</v>
      </c>
      <c r="E4714" s="5" t="e">
        <f t="shared" si="6965"/>
        <v>#DIV/0!</v>
      </c>
      <c r="F4714" s="5" t="e">
        <f t="shared" si="6965"/>
        <v>#DIV/0!</v>
      </c>
      <c r="G4714" s="5" t="e">
        <f t="shared" si="6965"/>
        <v>#DIV/0!</v>
      </c>
      <c r="H4714" s="5" t="e">
        <f t="shared" si="6965"/>
        <v>#DIV/0!</v>
      </c>
      <c r="I4714" s="5" t="e">
        <f t="shared" si="6965"/>
        <v>#DIV/0!</v>
      </c>
      <c r="J4714" s="5" t="e">
        <f t="shared" si="6965"/>
        <v>#DIV/0!</v>
      </c>
      <c r="K4714" s="5" t="e">
        <f t="shared" si="6965"/>
        <v>#DIV/0!</v>
      </c>
      <c r="L4714" s="5" t="e">
        <f t="shared" si="6965"/>
        <v>#DIV/0!</v>
      </c>
    </row>
    <row r="4715" spans="1:16" x14ac:dyDescent="0.25">
      <c r="B4715" t="s">
        <v>32</v>
      </c>
      <c r="C4715" s="4"/>
      <c r="D4715" s="4"/>
      <c r="E4715" s="4"/>
      <c r="F4715" s="4"/>
      <c r="G4715" s="4"/>
      <c r="H4715" s="4"/>
      <c r="I4715" s="4"/>
      <c r="J4715" s="4"/>
      <c r="K4715" s="4"/>
      <c r="L4715" s="4"/>
    </row>
    <row r="4717" spans="1:16" x14ac:dyDescent="0.25">
      <c r="A4717" t="s">
        <v>37</v>
      </c>
      <c r="B4717" t="s">
        <v>34</v>
      </c>
      <c r="C4717" s="3">
        <f t="shared" ref="C4717:C4718" si="6966">SUM(C4712:F4712)</f>
        <v>0</v>
      </c>
      <c r="D4717" s="3">
        <f t="shared" ref="D4717:D4718" si="6967">SUM(D4712:G4712)</f>
        <v>0</v>
      </c>
      <c r="E4717" s="3">
        <f t="shared" ref="E4717:E4718" si="6968">SUM(E4712:H4712)</f>
        <v>0</v>
      </c>
      <c r="F4717" s="3">
        <f t="shared" ref="F4717:F4718" si="6969">SUM(F4712:I4712)</f>
        <v>0</v>
      </c>
      <c r="G4717" s="3">
        <f t="shared" ref="G4717:G4718" si="6970">SUM(G4712:J4712)</f>
        <v>0</v>
      </c>
      <c r="H4717" s="3">
        <f t="shared" ref="H4717:H4718" si="6971">SUM(H4712:K4712)</f>
        <v>0</v>
      </c>
      <c r="I4717" s="3">
        <f t="shared" ref="I4717:I4718" si="6972">SUM(I4712:L4712)</f>
        <v>0</v>
      </c>
    </row>
    <row r="4718" spans="1:16" x14ac:dyDescent="0.25">
      <c r="B4718" t="s">
        <v>36</v>
      </c>
      <c r="C4718" s="3">
        <f t="shared" si="6966"/>
        <v>0</v>
      </c>
      <c r="D4718" s="3">
        <f t="shared" si="6967"/>
        <v>0</v>
      </c>
      <c r="E4718" s="3">
        <f t="shared" si="6968"/>
        <v>0</v>
      </c>
      <c r="F4718" s="3">
        <f t="shared" si="6969"/>
        <v>0</v>
      </c>
      <c r="G4718" s="3">
        <f t="shared" si="6970"/>
        <v>0</v>
      </c>
      <c r="H4718" s="3">
        <f t="shared" si="6971"/>
        <v>0</v>
      </c>
      <c r="I4718" s="3">
        <f t="shared" si="6972"/>
        <v>0</v>
      </c>
    </row>
    <row r="4719" spans="1:16" x14ac:dyDescent="0.25">
      <c r="B4719" t="s">
        <v>33</v>
      </c>
      <c r="C4719" s="1" t="e">
        <f t="shared" ref="C4719:I4719" si="6973">C4718/C4717</f>
        <v>#DIV/0!</v>
      </c>
      <c r="D4719" s="1" t="e">
        <f t="shared" si="6973"/>
        <v>#DIV/0!</v>
      </c>
      <c r="E4719" s="1" t="e">
        <f t="shared" si="6973"/>
        <v>#DIV/0!</v>
      </c>
      <c r="F4719" s="1" t="e">
        <f t="shared" si="6973"/>
        <v>#DIV/0!</v>
      </c>
      <c r="G4719" s="1" t="e">
        <f t="shared" si="6973"/>
        <v>#DIV/0!</v>
      </c>
      <c r="H4719" s="1" t="e">
        <f t="shared" si="6973"/>
        <v>#DIV/0!</v>
      </c>
      <c r="I4719" s="1" t="e">
        <f t="shared" si="6973"/>
        <v>#DIV/0!</v>
      </c>
    </row>
    <row r="4720" spans="1:16" x14ac:dyDescent="0.25">
      <c r="B4720" t="s">
        <v>32</v>
      </c>
      <c r="C4720">
        <f t="shared" ref="C4720" si="6974">SUM(C4715:F4715)</f>
        <v>0</v>
      </c>
      <c r="D4720">
        <f t="shared" ref="D4720" si="6975">SUM(D4715:G4715)</f>
        <v>0</v>
      </c>
      <c r="E4720">
        <f t="shared" ref="E4720" si="6976">SUM(E4715:H4715)</f>
        <v>0</v>
      </c>
      <c r="F4720">
        <f t="shared" ref="F4720" si="6977">SUM(F4715:I4715)</f>
        <v>0</v>
      </c>
      <c r="G4720">
        <f t="shared" ref="G4720" si="6978">SUM(G4715:J4715)</f>
        <v>0</v>
      </c>
      <c r="H4720">
        <f t="shared" ref="H4720" si="6979">SUM(H4715:K4715)</f>
        <v>0</v>
      </c>
      <c r="I4720">
        <f t="shared" ref="I4720" si="6980">SUM(I4715:L4715)</f>
        <v>0</v>
      </c>
    </row>
    <row r="4721" spans="1:16" x14ac:dyDescent="0.25">
      <c r="A4721" s="10"/>
      <c r="B4721" s="9"/>
      <c r="C4721" s="9"/>
      <c r="D4721" s="9"/>
      <c r="E4721" s="9"/>
      <c r="F4721" s="9"/>
      <c r="G4721" s="9"/>
      <c r="H4721" s="9"/>
      <c r="I4721" s="9"/>
    </row>
    <row r="4722" spans="1:16" x14ac:dyDescent="0.25">
      <c r="A4722" t="s">
        <v>35</v>
      </c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</row>
    <row r="4723" spans="1:16" x14ac:dyDescent="0.25">
      <c r="A4723" t="e">
        <f>B4723</f>
        <v>#DIV/0!</v>
      </c>
      <c r="B4723" t="e">
        <f>OR(AND(C4723:D4723),AND(C4723,E4723))</f>
        <v>#DIV/0!</v>
      </c>
      <c r="C4723" t="e">
        <f>AND(((C4717-D4717)/D4717)&gt;0,((C4712-D4712)/D4712)&gt;0,((C4717-E4717)/E4717)&gt;0,((C4712-E4712)/E4712)&gt;0)</f>
        <v>#DIV/0!</v>
      </c>
      <c r="D4723" t="e">
        <f>AND(((D4717-E4717)/E4717)&gt;0,((D4712-E4712)/E4712)&gt;0,((D4717-F4717)/F4717)&gt;0,((D4712-F4712)/F4712)&gt;0)</f>
        <v>#DIV/0!</v>
      </c>
      <c r="E4723" t="e">
        <f>AND(((E4717-F4717)/F4717)&gt;0,((E4712-F4712)/F4712)&gt;0,((E4717-G4717)/G4717)&gt;0,((E4712-G4712)/G4712)&gt;0)</f>
        <v>#DIV/0!</v>
      </c>
      <c r="F4723" t="e">
        <f>AND(((F4717-G4717)/G4717)&gt;0,((F4712-G4712)/G4712)&gt;0,((F4717-H4717)/H4717)&gt;0,((F4712-H4712)/H4712)&gt;0)</f>
        <v>#DIV/0!</v>
      </c>
      <c r="G4723" t="e">
        <f>AND(((G4717-H4717)/H4717)&gt;0,((G4712-H4712)/H4712)&gt;0,((G4717-I4717)/I4717)&gt;0,((G4712-I4712)/I4712)&gt;0)</f>
        <v>#DIV/0!</v>
      </c>
      <c r="H4723" t="e">
        <f>AND(((H4717-I4717)/I4717)&gt;0,((H4712-I4712)/I4712)&gt;0,((H4717-J4717)/J4717)&gt;0,((H4712-J4712)/J4712)&gt;0)</f>
        <v>#DIV/0!</v>
      </c>
      <c r="I4723" t="e">
        <f>AND(((I4717-J4717)/J4717)&gt;0,((I4712-J4712)/J4712)&gt;0,((I4717-K4717)/K4717)&gt;0,((I4712-K4712)/K4712)&gt;0)</f>
        <v>#DIV/0!</v>
      </c>
      <c r="J4723" t="e">
        <f>AND(((J4717-K4717)/K4717)&gt;0,((J4712-K4712)/K4712)&gt;0,((J4717-L4717)/L4717)&gt;0,((J4712-L4712)/L4712)&gt;0)</f>
        <v>#DIV/0!</v>
      </c>
      <c r="K4723" t="e">
        <f>AND(((K4717-L4717)/L4717)&gt;0,((K4712-L4712)/L4712)&gt;0,((K4717-M4717)/M4717)&gt;0,((K4712-M4712)/M4712)&gt;0)</f>
        <v>#DIV/0!</v>
      </c>
      <c r="L4723" t="e">
        <f>AND(((L4717-M4717)/M4717)&gt;0,((L4712-M4712)/M4712)&gt;0,((L4717-N4717)/N4717)&gt;0,((L4712-N4712)/N4712)&gt;0)</f>
        <v>#DIV/0!</v>
      </c>
    </row>
    <row r="4724" spans="1:16" x14ac:dyDescent="0.25">
      <c r="B4724" t="e">
        <f>OR(AND(C4724:D4724),AND(C4724,E4724))</f>
        <v>#DIV/0!</v>
      </c>
      <c r="C4724" t="e">
        <f>AND(((C4719-D4719)/D4719)&gt;0,((C4719-E4719)/E4719)&gt;0,((C4714-D4714)/D4714)&gt;0,((C4714-E4714)/E4714)&gt;0)</f>
        <v>#DIV/0!</v>
      </c>
      <c r="D4724" t="e">
        <f t="shared" ref="D4724:D4725" si="6981">AND(((D4719-E4719)/E4719)&gt;0,((D4719-F4719)/F4719)&gt;0,((D4714-E4714)/E4714)&gt;0,((D4714-F4714)/F4714)&gt;0)</f>
        <v>#DIV/0!</v>
      </c>
      <c r="E4724" t="e">
        <f t="shared" ref="E4724:E4725" si="6982">AND(((E4719-F4719)/F4719)&gt;0,((E4719-G4719)/G4719)&gt;0,((E4714-F4714)/F4714)&gt;0,((E4714-G4714)/G4714)&gt;0)</f>
        <v>#DIV/0!</v>
      </c>
      <c r="F4724" t="e">
        <f t="shared" ref="F4724:F4725" si="6983">AND(((F4719-G4719)/G4719)&gt;0,((F4719-H4719)/H4719)&gt;0,((F4714-G4714)/G4714)&gt;0,((F4714-H4714)/H4714)&gt;0)</f>
        <v>#DIV/0!</v>
      </c>
      <c r="G4724" t="e">
        <f t="shared" ref="G4724:G4725" si="6984">AND(((G4719-H4719)/H4719)&gt;0,((G4719-I4719)/I4719)&gt;0,((G4714-H4714)/H4714)&gt;0,((G4714-I4714)/I4714)&gt;0)</f>
        <v>#DIV/0!</v>
      </c>
      <c r="H4724" t="e">
        <f t="shared" ref="H4724:H4725" si="6985">AND(((H4719-I4719)/I4719)&gt;0,((H4719-J4719)/J4719)&gt;0,((H4714-I4714)/I4714)&gt;0,((H4714-J4714)/J4714)&gt;0)</f>
        <v>#DIV/0!</v>
      </c>
      <c r="I4724" t="e">
        <f t="shared" ref="I4724:I4725" si="6986">AND(((I4719-J4719)/J4719)&gt;0,((I4719-K4719)/K4719)&gt;0,((I4714-J4714)/J4714)&gt;0,((I4714-K4714)/K4714)&gt;0)</f>
        <v>#DIV/0!</v>
      </c>
      <c r="J4724" t="e">
        <f t="shared" ref="J4724:J4725" si="6987">AND(((J4719-K4719)/K4719)&gt;0,((J4719-L4719)/L4719)&gt;0,((J4714-K4714)/K4714)&gt;0,((J4714-L4714)/L4714)&gt;0)</f>
        <v>#DIV/0!</v>
      </c>
      <c r="K4724" t="e">
        <f t="shared" ref="K4724:K4725" si="6988">AND(((K4719-L4719)/L4719)&gt;0,((K4719-M4719)/M4719)&gt;0,((K4714-L4714)/L4714)&gt;0,((K4714-M4714)/M4714)&gt;0)</f>
        <v>#DIV/0!</v>
      </c>
      <c r="L4724" t="e">
        <f t="shared" ref="L4724:L4725" si="6989">AND(((L4719-M4719)/M4719)&gt;0,((L4719-N4719)/N4719)&gt;0,((L4714-M4714)/M4714)&gt;0,((L4714-N4714)/N4714)&gt;0)</f>
        <v>#DIV/0!</v>
      </c>
    </row>
    <row r="4725" spans="1:16" x14ac:dyDescent="0.25">
      <c r="B4725" t="e">
        <f>OR(AND(C4725:D4725),AND(C4725,E4725))</f>
        <v>#DIV/0!</v>
      </c>
      <c r="C4725" t="e">
        <f>AND(((C4720-D4720)/D4720)&gt;0,((C4720-E4720)/E4720)&gt;0,((C4715-D4715)/D4715)&gt;0,((C4715-E4715)/E4715)&gt;0)</f>
        <v>#DIV/0!</v>
      </c>
      <c r="D4725" t="e">
        <f t="shared" si="6981"/>
        <v>#DIV/0!</v>
      </c>
      <c r="E4725" t="e">
        <f t="shared" si="6982"/>
        <v>#DIV/0!</v>
      </c>
      <c r="F4725" t="e">
        <f t="shared" si="6983"/>
        <v>#DIV/0!</v>
      </c>
      <c r="G4725" t="e">
        <f t="shared" si="6984"/>
        <v>#DIV/0!</v>
      </c>
      <c r="H4725" t="e">
        <f t="shared" si="6985"/>
        <v>#DIV/0!</v>
      </c>
      <c r="I4725" t="e">
        <f t="shared" si="6986"/>
        <v>#DIV/0!</v>
      </c>
      <c r="J4725" t="e">
        <f t="shared" si="6987"/>
        <v>#DIV/0!</v>
      </c>
      <c r="K4725" t="e">
        <f t="shared" si="6988"/>
        <v>#DIV/0!</v>
      </c>
      <c r="L4725" t="e">
        <f t="shared" si="6989"/>
        <v>#DIV/0!</v>
      </c>
    </row>
    <row r="4727" spans="1:16" x14ac:dyDescent="0.25">
      <c r="A4727" s="7">
        <f>B4728</f>
        <v>0</v>
      </c>
      <c r="B4727" s="7" t="e">
        <f>OR(AND(C4740:D4740),AND(C4740,E4740))</f>
        <v>#DIV/0!</v>
      </c>
      <c r="C4727" s="7" t="e">
        <f>OR(AND(C4741:D4741),AND(C4741,E4741))</f>
        <v>#DIV/0!</v>
      </c>
      <c r="D4727" s="7" t="e">
        <f>OR(AND(C4742:D4742),AND(C4742,E4742))</f>
        <v>#DIV/0!</v>
      </c>
      <c r="E4727" s="7" t="str">
        <f>C4728</f>
        <v>JUN '21</v>
      </c>
      <c r="F4727" s="7" t="e">
        <f>OR(AND(D4740:E4740),AND(D4740,F4740))</f>
        <v>#DIV/0!</v>
      </c>
      <c r="G4727" s="7" t="e">
        <f>OR(AND(D4741:E4741),AND(D4741,F4741))</f>
        <v>#DIV/0!</v>
      </c>
      <c r="H4727" s="7" t="e">
        <f>OR(AND(D4742:E4742),AND(D4742,F4742))</f>
        <v>#DIV/0!</v>
      </c>
      <c r="I4727" s="7" t="str">
        <f>D4728</f>
        <v>MAR '21</v>
      </c>
      <c r="J4727" s="11">
        <f>A4738</f>
        <v>0</v>
      </c>
      <c r="K4727" s="7">
        <f>B4733</f>
        <v>0</v>
      </c>
      <c r="L4727" s="7"/>
      <c r="M4727" s="7"/>
      <c r="O4727" t="str">
        <f>"https://www.moneycontrol.com/financials/21stcenturymanagement/results/consolidated-quarterly-results/"&amp;M4727&amp;"/1"</f>
        <v>https://www.moneycontrol.com/financials/21stcenturymanagement/results/consolidated-quarterly-results//1</v>
      </c>
      <c r="P4727" t="str">
        <f>"https://www.moneycontrol.com/financials/21stcenturymanagement/results/consolidated-quarterly-results/"&amp;M4727&amp;"/2"</f>
        <v>https://www.moneycontrol.com/financials/21stcenturymanagement/results/consolidated-quarterly-results//2</v>
      </c>
    </row>
    <row r="4728" spans="1:16" x14ac:dyDescent="0.25">
      <c r="A4728" s="2" t="s">
        <v>49</v>
      </c>
      <c r="B4728" s="8"/>
      <c r="C4728" s="2" t="s">
        <v>50</v>
      </c>
      <c r="D4728" s="2" t="s">
        <v>48</v>
      </c>
      <c r="E4728" s="2" t="s">
        <v>47</v>
      </c>
      <c r="F4728" s="2" t="s">
        <v>51</v>
      </c>
      <c r="G4728" s="2" t="s">
        <v>46</v>
      </c>
      <c r="H4728" s="2" t="s">
        <v>45</v>
      </c>
      <c r="I4728" s="2" t="s">
        <v>44</v>
      </c>
      <c r="J4728" s="2" t="s">
        <v>43</v>
      </c>
      <c r="K4728" s="2" t="s">
        <v>42</v>
      </c>
      <c r="L4728" s="2" t="s">
        <v>41</v>
      </c>
      <c r="M4728" s="2"/>
      <c r="O4728" s="2"/>
    </row>
    <row r="4729" spans="1:16" x14ac:dyDescent="0.25">
      <c r="A4729" t="s">
        <v>38</v>
      </c>
      <c r="B4729" t="s">
        <v>34</v>
      </c>
      <c r="C4729" s="6"/>
      <c r="D4729" s="6"/>
      <c r="E4729" s="6"/>
      <c r="F4729" s="6"/>
      <c r="G4729" s="6"/>
      <c r="H4729" s="6"/>
      <c r="I4729" s="6"/>
      <c r="J4729" s="6"/>
      <c r="K4729" s="6"/>
      <c r="L4729" s="6"/>
    </row>
    <row r="4730" spans="1:16" x14ac:dyDescent="0.25">
      <c r="B4730" t="s">
        <v>36</v>
      </c>
      <c r="C4730" s="4"/>
      <c r="D4730" s="6"/>
      <c r="E4730" s="4"/>
      <c r="F4730" s="4"/>
      <c r="G4730" s="4"/>
      <c r="H4730" s="6"/>
      <c r="I4730" s="4"/>
      <c r="J4730" s="4"/>
      <c r="K4730" s="4"/>
      <c r="L4730" s="4"/>
    </row>
    <row r="4731" spans="1:16" x14ac:dyDescent="0.25">
      <c r="B4731" t="s">
        <v>33</v>
      </c>
      <c r="C4731" s="5" t="e">
        <f t="shared" ref="C4731:L4731" si="6990">C4730/C4729</f>
        <v>#DIV/0!</v>
      </c>
      <c r="D4731" s="5" t="e">
        <f t="shared" si="6990"/>
        <v>#DIV/0!</v>
      </c>
      <c r="E4731" s="5" t="e">
        <f t="shared" si="6990"/>
        <v>#DIV/0!</v>
      </c>
      <c r="F4731" s="5" t="e">
        <f t="shared" si="6990"/>
        <v>#DIV/0!</v>
      </c>
      <c r="G4731" s="5" t="e">
        <f t="shared" si="6990"/>
        <v>#DIV/0!</v>
      </c>
      <c r="H4731" s="5" t="e">
        <f t="shared" si="6990"/>
        <v>#DIV/0!</v>
      </c>
      <c r="I4731" s="5" t="e">
        <f t="shared" si="6990"/>
        <v>#DIV/0!</v>
      </c>
      <c r="J4731" s="5" t="e">
        <f t="shared" si="6990"/>
        <v>#DIV/0!</v>
      </c>
      <c r="K4731" s="5" t="e">
        <f t="shared" si="6990"/>
        <v>#DIV/0!</v>
      </c>
      <c r="L4731" s="5" t="e">
        <f t="shared" si="6990"/>
        <v>#DIV/0!</v>
      </c>
    </row>
    <row r="4732" spans="1:16" x14ac:dyDescent="0.25">
      <c r="B4732" t="s">
        <v>32</v>
      </c>
      <c r="C4732" s="4"/>
      <c r="D4732" s="4"/>
      <c r="E4732" s="4"/>
      <c r="F4732" s="4"/>
      <c r="G4732" s="4"/>
      <c r="H4732" s="4"/>
      <c r="I4732" s="4"/>
      <c r="J4732" s="4"/>
      <c r="K4732" s="4"/>
      <c r="L4732" s="4"/>
    </row>
    <row r="4734" spans="1:16" x14ac:dyDescent="0.25">
      <c r="A4734" t="s">
        <v>37</v>
      </c>
      <c r="B4734" t="s">
        <v>34</v>
      </c>
      <c r="C4734" s="3">
        <f t="shared" ref="C4734:C4735" si="6991">SUM(C4729:F4729)</f>
        <v>0</v>
      </c>
      <c r="D4734" s="3">
        <f t="shared" ref="D4734:D4735" si="6992">SUM(D4729:G4729)</f>
        <v>0</v>
      </c>
      <c r="E4734" s="3">
        <f t="shared" ref="E4734:E4735" si="6993">SUM(E4729:H4729)</f>
        <v>0</v>
      </c>
      <c r="F4734" s="3">
        <f t="shared" ref="F4734:F4735" si="6994">SUM(F4729:I4729)</f>
        <v>0</v>
      </c>
      <c r="G4734" s="3">
        <f t="shared" ref="G4734:G4735" si="6995">SUM(G4729:J4729)</f>
        <v>0</v>
      </c>
      <c r="H4734" s="3">
        <f t="shared" ref="H4734:H4735" si="6996">SUM(H4729:K4729)</f>
        <v>0</v>
      </c>
      <c r="I4734" s="3">
        <f t="shared" ref="I4734:I4735" si="6997">SUM(I4729:L4729)</f>
        <v>0</v>
      </c>
    </row>
    <row r="4735" spans="1:16" x14ac:dyDescent="0.25">
      <c r="B4735" t="s">
        <v>36</v>
      </c>
      <c r="C4735" s="3">
        <f t="shared" si="6991"/>
        <v>0</v>
      </c>
      <c r="D4735" s="3">
        <f t="shared" si="6992"/>
        <v>0</v>
      </c>
      <c r="E4735" s="3">
        <f t="shared" si="6993"/>
        <v>0</v>
      </c>
      <c r="F4735" s="3">
        <f t="shared" si="6994"/>
        <v>0</v>
      </c>
      <c r="G4735" s="3">
        <f t="shared" si="6995"/>
        <v>0</v>
      </c>
      <c r="H4735" s="3">
        <f t="shared" si="6996"/>
        <v>0</v>
      </c>
      <c r="I4735" s="3">
        <f t="shared" si="6997"/>
        <v>0</v>
      </c>
    </row>
    <row r="4736" spans="1:16" x14ac:dyDescent="0.25">
      <c r="B4736" t="s">
        <v>33</v>
      </c>
      <c r="C4736" s="1" t="e">
        <f t="shared" ref="C4736:I4736" si="6998">C4735/C4734</f>
        <v>#DIV/0!</v>
      </c>
      <c r="D4736" s="1" t="e">
        <f t="shared" si="6998"/>
        <v>#DIV/0!</v>
      </c>
      <c r="E4736" s="1" t="e">
        <f t="shared" si="6998"/>
        <v>#DIV/0!</v>
      </c>
      <c r="F4736" s="1" t="e">
        <f t="shared" si="6998"/>
        <v>#DIV/0!</v>
      </c>
      <c r="G4736" s="1" t="e">
        <f t="shared" si="6998"/>
        <v>#DIV/0!</v>
      </c>
      <c r="H4736" s="1" t="e">
        <f t="shared" si="6998"/>
        <v>#DIV/0!</v>
      </c>
      <c r="I4736" s="1" t="e">
        <f t="shared" si="6998"/>
        <v>#DIV/0!</v>
      </c>
    </row>
    <row r="4737" spans="1:16" x14ac:dyDescent="0.25">
      <c r="B4737" t="s">
        <v>32</v>
      </c>
      <c r="C4737">
        <f t="shared" ref="C4737" si="6999">SUM(C4732:F4732)</f>
        <v>0</v>
      </c>
      <c r="D4737">
        <f t="shared" ref="D4737" si="7000">SUM(D4732:G4732)</f>
        <v>0</v>
      </c>
      <c r="E4737">
        <f t="shared" ref="E4737" si="7001">SUM(E4732:H4732)</f>
        <v>0</v>
      </c>
      <c r="F4737">
        <f t="shared" ref="F4737" si="7002">SUM(F4732:I4732)</f>
        <v>0</v>
      </c>
      <c r="G4737">
        <f t="shared" ref="G4737" si="7003">SUM(G4732:J4732)</f>
        <v>0</v>
      </c>
      <c r="H4737">
        <f t="shared" ref="H4737" si="7004">SUM(H4732:K4732)</f>
        <v>0</v>
      </c>
      <c r="I4737">
        <f t="shared" ref="I4737" si="7005">SUM(I4732:L4732)</f>
        <v>0</v>
      </c>
    </row>
    <row r="4738" spans="1:16" x14ac:dyDescent="0.25">
      <c r="A4738" s="10"/>
      <c r="B4738" s="9"/>
      <c r="C4738" s="9"/>
      <c r="D4738" s="9"/>
      <c r="E4738" s="9"/>
      <c r="F4738" s="9"/>
      <c r="G4738" s="9"/>
      <c r="H4738" s="9"/>
      <c r="I4738" s="9"/>
    </row>
    <row r="4739" spans="1:16" x14ac:dyDescent="0.25">
      <c r="A4739" t="s">
        <v>35</v>
      </c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</row>
    <row r="4740" spans="1:16" x14ac:dyDescent="0.25">
      <c r="A4740" t="e">
        <f>B4740</f>
        <v>#DIV/0!</v>
      </c>
      <c r="B4740" t="e">
        <f>OR(AND(C4740:D4740),AND(C4740,E4740))</f>
        <v>#DIV/0!</v>
      </c>
      <c r="C4740" t="e">
        <f>AND(((C4734-D4734)/D4734)&gt;0,((C4729-D4729)/D4729)&gt;0,((C4734-E4734)/E4734)&gt;0,((C4729-E4729)/E4729)&gt;0)</f>
        <v>#DIV/0!</v>
      </c>
      <c r="D4740" t="e">
        <f>AND(((D4734-E4734)/E4734)&gt;0,((D4729-E4729)/E4729)&gt;0,((D4734-F4734)/F4734)&gt;0,((D4729-F4729)/F4729)&gt;0)</f>
        <v>#DIV/0!</v>
      </c>
      <c r="E4740" t="e">
        <f>AND(((E4734-F4734)/F4734)&gt;0,((E4729-F4729)/F4729)&gt;0,((E4734-G4734)/G4734)&gt;0,((E4729-G4729)/G4729)&gt;0)</f>
        <v>#DIV/0!</v>
      </c>
      <c r="F4740" t="e">
        <f>AND(((F4734-G4734)/G4734)&gt;0,((F4729-G4729)/G4729)&gt;0,((F4734-H4734)/H4734)&gt;0,((F4729-H4729)/H4729)&gt;0)</f>
        <v>#DIV/0!</v>
      </c>
      <c r="G4740" t="e">
        <f>AND(((G4734-H4734)/H4734)&gt;0,((G4729-H4729)/H4729)&gt;0,((G4734-I4734)/I4734)&gt;0,((G4729-I4729)/I4729)&gt;0)</f>
        <v>#DIV/0!</v>
      </c>
      <c r="H4740" t="e">
        <f>AND(((H4734-I4734)/I4734)&gt;0,((H4729-I4729)/I4729)&gt;0,((H4734-J4734)/J4734)&gt;0,((H4729-J4729)/J4729)&gt;0)</f>
        <v>#DIV/0!</v>
      </c>
      <c r="I4740" t="e">
        <f>AND(((I4734-J4734)/J4734)&gt;0,((I4729-J4729)/J4729)&gt;0,((I4734-K4734)/K4734)&gt;0,((I4729-K4729)/K4729)&gt;0)</f>
        <v>#DIV/0!</v>
      </c>
      <c r="J4740" t="e">
        <f>AND(((J4734-K4734)/K4734)&gt;0,((J4729-K4729)/K4729)&gt;0,((J4734-L4734)/L4734)&gt;0,((J4729-L4729)/L4729)&gt;0)</f>
        <v>#DIV/0!</v>
      </c>
      <c r="K4740" t="e">
        <f>AND(((K4734-L4734)/L4734)&gt;0,((K4729-L4729)/L4729)&gt;0,((K4734-M4734)/M4734)&gt;0,((K4729-M4729)/M4729)&gt;0)</f>
        <v>#DIV/0!</v>
      </c>
      <c r="L4740" t="e">
        <f>AND(((L4734-M4734)/M4734)&gt;0,((L4729-M4729)/M4729)&gt;0,((L4734-N4734)/N4734)&gt;0,((L4729-N4729)/N4729)&gt;0)</f>
        <v>#DIV/0!</v>
      </c>
    </row>
    <row r="4741" spans="1:16" x14ac:dyDescent="0.25">
      <c r="B4741" t="e">
        <f>OR(AND(C4741:D4741),AND(C4741,E4741))</f>
        <v>#DIV/0!</v>
      </c>
      <c r="C4741" t="e">
        <f>AND(((C4736-D4736)/D4736)&gt;0,((C4736-E4736)/E4736)&gt;0,((C4731-D4731)/D4731)&gt;0,((C4731-E4731)/E4731)&gt;0)</f>
        <v>#DIV/0!</v>
      </c>
      <c r="D4741" t="e">
        <f t="shared" ref="D4741:D4742" si="7006">AND(((D4736-E4736)/E4736)&gt;0,((D4736-F4736)/F4736)&gt;0,((D4731-E4731)/E4731)&gt;0,((D4731-F4731)/F4731)&gt;0)</f>
        <v>#DIV/0!</v>
      </c>
      <c r="E4741" t="e">
        <f t="shared" ref="E4741:E4742" si="7007">AND(((E4736-F4736)/F4736)&gt;0,((E4736-G4736)/G4736)&gt;0,((E4731-F4731)/F4731)&gt;0,((E4731-G4731)/G4731)&gt;0)</f>
        <v>#DIV/0!</v>
      </c>
      <c r="F4741" t="e">
        <f t="shared" ref="F4741:F4742" si="7008">AND(((F4736-G4736)/G4736)&gt;0,((F4736-H4736)/H4736)&gt;0,((F4731-G4731)/G4731)&gt;0,((F4731-H4731)/H4731)&gt;0)</f>
        <v>#DIV/0!</v>
      </c>
      <c r="G4741" t="e">
        <f t="shared" ref="G4741:G4742" si="7009">AND(((G4736-H4736)/H4736)&gt;0,((G4736-I4736)/I4736)&gt;0,((G4731-H4731)/H4731)&gt;0,((G4731-I4731)/I4731)&gt;0)</f>
        <v>#DIV/0!</v>
      </c>
      <c r="H4741" t="e">
        <f t="shared" ref="H4741:H4742" si="7010">AND(((H4736-I4736)/I4736)&gt;0,((H4736-J4736)/J4736)&gt;0,((H4731-I4731)/I4731)&gt;0,((H4731-J4731)/J4731)&gt;0)</f>
        <v>#DIV/0!</v>
      </c>
      <c r="I4741" t="e">
        <f t="shared" ref="I4741:I4742" si="7011">AND(((I4736-J4736)/J4736)&gt;0,((I4736-K4736)/K4736)&gt;0,((I4731-J4731)/J4731)&gt;0,((I4731-K4731)/K4731)&gt;0)</f>
        <v>#DIV/0!</v>
      </c>
      <c r="J4741" t="e">
        <f t="shared" ref="J4741:J4742" si="7012">AND(((J4736-K4736)/K4736)&gt;0,((J4736-L4736)/L4736)&gt;0,((J4731-K4731)/K4731)&gt;0,((J4731-L4731)/L4731)&gt;0)</f>
        <v>#DIV/0!</v>
      </c>
      <c r="K4741" t="e">
        <f t="shared" ref="K4741:K4742" si="7013">AND(((K4736-L4736)/L4736)&gt;0,((K4736-M4736)/M4736)&gt;0,((K4731-L4731)/L4731)&gt;0,((K4731-M4731)/M4731)&gt;0)</f>
        <v>#DIV/0!</v>
      </c>
      <c r="L4741" t="e">
        <f t="shared" ref="L4741:L4742" si="7014">AND(((L4736-M4736)/M4736)&gt;0,((L4736-N4736)/N4736)&gt;0,((L4731-M4731)/M4731)&gt;0,((L4731-N4731)/N4731)&gt;0)</f>
        <v>#DIV/0!</v>
      </c>
    </row>
    <row r="4742" spans="1:16" x14ac:dyDescent="0.25">
      <c r="B4742" t="e">
        <f>OR(AND(C4742:D4742),AND(C4742,E4742))</f>
        <v>#DIV/0!</v>
      </c>
      <c r="C4742" t="e">
        <f>AND(((C4737-D4737)/D4737)&gt;0,((C4737-E4737)/E4737)&gt;0,((C4732-D4732)/D4732)&gt;0,((C4732-E4732)/E4732)&gt;0)</f>
        <v>#DIV/0!</v>
      </c>
      <c r="D4742" t="e">
        <f t="shared" si="7006"/>
        <v>#DIV/0!</v>
      </c>
      <c r="E4742" t="e">
        <f t="shared" si="7007"/>
        <v>#DIV/0!</v>
      </c>
      <c r="F4742" t="e">
        <f t="shared" si="7008"/>
        <v>#DIV/0!</v>
      </c>
      <c r="G4742" t="e">
        <f t="shared" si="7009"/>
        <v>#DIV/0!</v>
      </c>
      <c r="H4742" t="e">
        <f t="shared" si="7010"/>
        <v>#DIV/0!</v>
      </c>
      <c r="I4742" t="e">
        <f t="shared" si="7011"/>
        <v>#DIV/0!</v>
      </c>
      <c r="J4742" t="e">
        <f t="shared" si="7012"/>
        <v>#DIV/0!</v>
      </c>
      <c r="K4742" t="e">
        <f t="shared" si="7013"/>
        <v>#DIV/0!</v>
      </c>
      <c r="L4742" t="e">
        <f t="shared" si="7014"/>
        <v>#DIV/0!</v>
      </c>
    </row>
    <row r="4744" spans="1:16" x14ac:dyDescent="0.25">
      <c r="A4744" s="7">
        <f>B4745</f>
        <v>0</v>
      </c>
      <c r="B4744" s="7" t="e">
        <f>OR(AND(C4757:D4757),AND(C4757,E4757))</f>
        <v>#DIV/0!</v>
      </c>
      <c r="C4744" s="7" t="e">
        <f>OR(AND(C4758:D4758),AND(C4758,E4758))</f>
        <v>#DIV/0!</v>
      </c>
      <c r="D4744" s="7" t="e">
        <f>OR(AND(C4759:D4759),AND(C4759,E4759))</f>
        <v>#DIV/0!</v>
      </c>
      <c r="E4744" s="7" t="str">
        <f>C4745</f>
        <v>JUN '21</v>
      </c>
      <c r="F4744" s="7" t="e">
        <f>OR(AND(D4757:E4757),AND(D4757,F4757))</f>
        <v>#DIV/0!</v>
      </c>
      <c r="G4744" s="7" t="e">
        <f>OR(AND(D4758:E4758),AND(D4758,F4758))</f>
        <v>#DIV/0!</v>
      </c>
      <c r="H4744" s="7" t="e">
        <f>OR(AND(D4759:E4759),AND(D4759,F4759))</f>
        <v>#DIV/0!</v>
      </c>
      <c r="I4744" s="7" t="str">
        <f>D4745</f>
        <v>MAR '21</v>
      </c>
      <c r="J4744" s="11">
        <f>A4755</f>
        <v>0</v>
      </c>
      <c r="K4744" s="7">
        <f>B4750</f>
        <v>0</v>
      </c>
      <c r="L4744" s="7"/>
      <c r="M4744" s="7"/>
      <c r="O4744" t="str">
        <f>"https://www.moneycontrol.com/financials/21stcenturymanagement/results/consolidated-quarterly-results/"&amp;M4744&amp;"/1"</f>
        <v>https://www.moneycontrol.com/financials/21stcenturymanagement/results/consolidated-quarterly-results//1</v>
      </c>
      <c r="P4744" t="str">
        <f>"https://www.moneycontrol.com/financials/21stcenturymanagement/results/consolidated-quarterly-results/"&amp;M4744&amp;"/2"</f>
        <v>https://www.moneycontrol.com/financials/21stcenturymanagement/results/consolidated-quarterly-results//2</v>
      </c>
    </row>
    <row r="4745" spans="1:16" x14ac:dyDescent="0.25">
      <c r="A4745" s="2" t="s">
        <v>49</v>
      </c>
      <c r="B4745" s="8"/>
      <c r="C4745" s="2" t="s">
        <v>50</v>
      </c>
      <c r="D4745" s="2" t="s">
        <v>48</v>
      </c>
      <c r="E4745" s="2" t="s">
        <v>47</v>
      </c>
      <c r="F4745" s="2" t="s">
        <v>51</v>
      </c>
      <c r="G4745" s="2" t="s">
        <v>46</v>
      </c>
      <c r="H4745" s="2" t="s">
        <v>45</v>
      </c>
      <c r="I4745" s="2" t="s">
        <v>44</v>
      </c>
      <c r="J4745" s="2" t="s">
        <v>43</v>
      </c>
      <c r="K4745" s="2" t="s">
        <v>42</v>
      </c>
      <c r="L4745" s="2" t="s">
        <v>41</v>
      </c>
      <c r="M4745" s="2"/>
      <c r="O4745" s="2"/>
    </row>
    <row r="4746" spans="1:16" x14ac:dyDescent="0.25">
      <c r="A4746" t="s">
        <v>38</v>
      </c>
      <c r="B4746" t="s">
        <v>34</v>
      </c>
      <c r="C4746" s="6"/>
      <c r="D4746" s="6"/>
      <c r="E4746" s="6"/>
      <c r="F4746" s="6"/>
      <c r="G4746" s="6"/>
      <c r="H4746" s="6"/>
      <c r="I4746" s="6"/>
      <c r="J4746" s="6"/>
      <c r="K4746" s="6"/>
      <c r="L4746" s="6"/>
    </row>
    <row r="4747" spans="1:16" x14ac:dyDescent="0.25">
      <c r="B4747" t="s">
        <v>36</v>
      </c>
      <c r="C4747" s="4"/>
      <c r="D4747" s="6"/>
      <c r="E4747" s="4"/>
      <c r="F4747" s="4"/>
      <c r="G4747" s="4"/>
      <c r="H4747" s="6"/>
      <c r="I4747" s="4"/>
      <c r="J4747" s="4"/>
      <c r="K4747" s="4"/>
      <c r="L4747" s="4"/>
    </row>
    <row r="4748" spans="1:16" x14ac:dyDescent="0.25">
      <c r="B4748" t="s">
        <v>33</v>
      </c>
      <c r="C4748" s="5" t="e">
        <f t="shared" ref="C4748:L4748" si="7015">C4747/C4746</f>
        <v>#DIV/0!</v>
      </c>
      <c r="D4748" s="5" t="e">
        <f t="shared" si="7015"/>
        <v>#DIV/0!</v>
      </c>
      <c r="E4748" s="5" t="e">
        <f t="shared" si="7015"/>
        <v>#DIV/0!</v>
      </c>
      <c r="F4748" s="5" t="e">
        <f t="shared" si="7015"/>
        <v>#DIV/0!</v>
      </c>
      <c r="G4748" s="5" t="e">
        <f t="shared" si="7015"/>
        <v>#DIV/0!</v>
      </c>
      <c r="H4748" s="5" t="e">
        <f t="shared" si="7015"/>
        <v>#DIV/0!</v>
      </c>
      <c r="I4748" s="5" t="e">
        <f t="shared" si="7015"/>
        <v>#DIV/0!</v>
      </c>
      <c r="J4748" s="5" t="e">
        <f t="shared" si="7015"/>
        <v>#DIV/0!</v>
      </c>
      <c r="K4748" s="5" t="e">
        <f t="shared" si="7015"/>
        <v>#DIV/0!</v>
      </c>
      <c r="L4748" s="5" t="e">
        <f t="shared" si="7015"/>
        <v>#DIV/0!</v>
      </c>
    </row>
    <row r="4749" spans="1:16" x14ac:dyDescent="0.25">
      <c r="B4749" t="s">
        <v>32</v>
      </c>
      <c r="C4749" s="4"/>
      <c r="D4749" s="4"/>
      <c r="E4749" s="4"/>
      <c r="F4749" s="4"/>
      <c r="G4749" s="4"/>
      <c r="H4749" s="4"/>
      <c r="I4749" s="4"/>
      <c r="J4749" s="4"/>
      <c r="K4749" s="4"/>
      <c r="L4749" s="4"/>
    </row>
    <row r="4751" spans="1:16" x14ac:dyDescent="0.25">
      <c r="A4751" t="s">
        <v>37</v>
      </c>
      <c r="B4751" t="s">
        <v>34</v>
      </c>
      <c r="C4751" s="3">
        <f t="shared" ref="C4751:C4752" si="7016">SUM(C4746:F4746)</f>
        <v>0</v>
      </c>
      <c r="D4751" s="3">
        <f t="shared" ref="D4751:D4752" si="7017">SUM(D4746:G4746)</f>
        <v>0</v>
      </c>
      <c r="E4751" s="3">
        <f t="shared" ref="E4751:E4752" si="7018">SUM(E4746:H4746)</f>
        <v>0</v>
      </c>
      <c r="F4751" s="3">
        <f t="shared" ref="F4751:F4752" si="7019">SUM(F4746:I4746)</f>
        <v>0</v>
      </c>
      <c r="G4751" s="3">
        <f t="shared" ref="G4751:G4752" si="7020">SUM(G4746:J4746)</f>
        <v>0</v>
      </c>
      <c r="H4751" s="3">
        <f t="shared" ref="H4751:H4752" si="7021">SUM(H4746:K4746)</f>
        <v>0</v>
      </c>
      <c r="I4751" s="3">
        <f t="shared" ref="I4751:I4752" si="7022">SUM(I4746:L4746)</f>
        <v>0</v>
      </c>
    </row>
    <row r="4752" spans="1:16" x14ac:dyDescent="0.25">
      <c r="B4752" t="s">
        <v>36</v>
      </c>
      <c r="C4752" s="3">
        <f t="shared" si="7016"/>
        <v>0</v>
      </c>
      <c r="D4752" s="3">
        <f t="shared" si="7017"/>
        <v>0</v>
      </c>
      <c r="E4752" s="3">
        <f t="shared" si="7018"/>
        <v>0</v>
      </c>
      <c r="F4752" s="3">
        <f t="shared" si="7019"/>
        <v>0</v>
      </c>
      <c r="G4752" s="3">
        <f t="shared" si="7020"/>
        <v>0</v>
      </c>
      <c r="H4752" s="3">
        <f t="shared" si="7021"/>
        <v>0</v>
      </c>
      <c r="I4752" s="3">
        <f t="shared" si="7022"/>
        <v>0</v>
      </c>
    </row>
    <row r="4753" spans="1:16" x14ac:dyDescent="0.25">
      <c r="B4753" t="s">
        <v>33</v>
      </c>
      <c r="C4753" s="1" t="e">
        <f t="shared" ref="C4753:I4753" si="7023">C4752/C4751</f>
        <v>#DIV/0!</v>
      </c>
      <c r="D4753" s="1" t="e">
        <f t="shared" si="7023"/>
        <v>#DIV/0!</v>
      </c>
      <c r="E4753" s="1" t="e">
        <f t="shared" si="7023"/>
        <v>#DIV/0!</v>
      </c>
      <c r="F4753" s="1" t="e">
        <f t="shared" si="7023"/>
        <v>#DIV/0!</v>
      </c>
      <c r="G4753" s="1" t="e">
        <f t="shared" si="7023"/>
        <v>#DIV/0!</v>
      </c>
      <c r="H4753" s="1" t="e">
        <f t="shared" si="7023"/>
        <v>#DIV/0!</v>
      </c>
      <c r="I4753" s="1" t="e">
        <f t="shared" si="7023"/>
        <v>#DIV/0!</v>
      </c>
    </row>
    <row r="4754" spans="1:16" x14ac:dyDescent="0.25">
      <c r="B4754" t="s">
        <v>32</v>
      </c>
      <c r="C4754">
        <f t="shared" ref="C4754" si="7024">SUM(C4749:F4749)</f>
        <v>0</v>
      </c>
      <c r="D4754">
        <f t="shared" ref="D4754" si="7025">SUM(D4749:G4749)</f>
        <v>0</v>
      </c>
      <c r="E4754">
        <f t="shared" ref="E4754" si="7026">SUM(E4749:H4749)</f>
        <v>0</v>
      </c>
      <c r="F4754">
        <f t="shared" ref="F4754" si="7027">SUM(F4749:I4749)</f>
        <v>0</v>
      </c>
      <c r="G4754">
        <f t="shared" ref="G4754" si="7028">SUM(G4749:J4749)</f>
        <v>0</v>
      </c>
      <c r="H4754">
        <f t="shared" ref="H4754" si="7029">SUM(H4749:K4749)</f>
        <v>0</v>
      </c>
      <c r="I4754">
        <f t="shared" ref="I4754" si="7030">SUM(I4749:L4749)</f>
        <v>0</v>
      </c>
    </row>
    <row r="4755" spans="1:16" x14ac:dyDescent="0.25">
      <c r="A4755" s="10"/>
      <c r="B4755" s="9"/>
      <c r="C4755" s="9"/>
      <c r="D4755" s="9"/>
      <c r="E4755" s="9"/>
      <c r="F4755" s="9"/>
      <c r="G4755" s="9"/>
      <c r="H4755" s="9"/>
      <c r="I4755" s="9"/>
    </row>
    <row r="4756" spans="1:16" x14ac:dyDescent="0.25">
      <c r="A4756" t="s">
        <v>35</v>
      </c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</row>
    <row r="4757" spans="1:16" x14ac:dyDescent="0.25">
      <c r="A4757" t="e">
        <f>B4757</f>
        <v>#DIV/0!</v>
      </c>
      <c r="B4757" t="e">
        <f>OR(AND(C4757:D4757),AND(C4757,E4757))</f>
        <v>#DIV/0!</v>
      </c>
      <c r="C4757" t="e">
        <f>AND(((C4751-D4751)/D4751)&gt;0,((C4746-D4746)/D4746)&gt;0,((C4751-E4751)/E4751)&gt;0,((C4746-E4746)/E4746)&gt;0)</f>
        <v>#DIV/0!</v>
      </c>
      <c r="D4757" t="e">
        <f>AND(((D4751-E4751)/E4751)&gt;0,((D4746-E4746)/E4746)&gt;0,((D4751-F4751)/F4751)&gt;0,((D4746-F4746)/F4746)&gt;0)</f>
        <v>#DIV/0!</v>
      </c>
      <c r="E4757" t="e">
        <f>AND(((E4751-F4751)/F4751)&gt;0,((E4746-F4746)/F4746)&gt;0,((E4751-G4751)/G4751)&gt;0,((E4746-G4746)/G4746)&gt;0)</f>
        <v>#DIV/0!</v>
      </c>
      <c r="F4757" t="e">
        <f>AND(((F4751-G4751)/G4751)&gt;0,((F4746-G4746)/G4746)&gt;0,((F4751-H4751)/H4751)&gt;0,((F4746-H4746)/H4746)&gt;0)</f>
        <v>#DIV/0!</v>
      </c>
      <c r="G4757" t="e">
        <f>AND(((G4751-H4751)/H4751)&gt;0,((G4746-H4746)/H4746)&gt;0,((G4751-I4751)/I4751)&gt;0,((G4746-I4746)/I4746)&gt;0)</f>
        <v>#DIV/0!</v>
      </c>
      <c r="H4757" t="e">
        <f>AND(((H4751-I4751)/I4751)&gt;0,((H4746-I4746)/I4746)&gt;0,((H4751-J4751)/J4751)&gt;0,((H4746-J4746)/J4746)&gt;0)</f>
        <v>#DIV/0!</v>
      </c>
      <c r="I4757" t="e">
        <f>AND(((I4751-J4751)/J4751)&gt;0,((I4746-J4746)/J4746)&gt;0,((I4751-K4751)/K4751)&gt;0,((I4746-K4746)/K4746)&gt;0)</f>
        <v>#DIV/0!</v>
      </c>
      <c r="J4757" t="e">
        <f>AND(((J4751-K4751)/K4751)&gt;0,((J4746-K4746)/K4746)&gt;0,((J4751-L4751)/L4751)&gt;0,((J4746-L4746)/L4746)&gt;0)</f>
        <v>#DIV/0!</v>
      </c>
      <c r="K4757" t="e">
        <f>AND(((K4751-L4751)/L4751)&gt;0,((K4746-L4746)/L4746)&gt;0,((K4751-M4751)/M4751)&gt;0,((K4746-M4746)/M4746)&gt;0)</f>
        <v>#DIV/0!</v>
      </c>
      <c r="L4757" t="e">
        <f>AND(((L4751-M4751)/M4751)&gt;0,((L4746-M4746)/M4746)&gt;0,((L4751-N4751)/N4751)&gt;0,((L4746-N4746)/N4746)&gt;0)</f>
        <v>#DIV/0!</v>
      </c>
    </row>
    <row r="4758" spans="1:16" x14ac:dyDescent="0.25">
      <c r="B4758" t="e">
        <f>OR(AND(C4758:D4758),AND(C4758,E4758))</f>
        <v>#DIV/0!</v>
      </c>
      <c r="C4758" t="e">
        <f>AND(((C4753-D4753)/D4753)&gt;0,((C4753-E4753)/E4753)&gt;0,((C4748-D4748)/D4748)&gt;0,((C4748-E4748)/E4748)&gt;0)</f>
        <v>#DIV/0!</v>
      </c>
      <c r="D4758" t="e">
        <f t="shared" ref="D4758:D4759" si="7031">AND(((D4753-E4753)/E4753)&gt;0,((D4753-F4753)/F4753)&gt;0,((D4748-E4748)/E4748)&gt;0,((D4748-F4748)/F4748)&gt;0)</f>
        <v>#DIV/0!</v>
      </c>
      <c r="E4758" t="e">
        <f t="shared" ref="E4758:E4759" si="7032">AND(((E4753-F4753)/F4753)&gt;0,((E4753-G4753)/G4753)&gt;0,((E4748-F4748)/F4748)&gt;0,((E4748-G4748)/G4748)&gt;0)</f>
        <v>#DIV/0!</v>
      </c>
      <c r="F4758" t="e">
        <f t="shared" ref="F4758:F4759" si="7033">AND(((F4753-G4753)/G4753)&gt;0,((F4753-H4753)/H4753)&gt;0,((F4748-G4748)/G4748)&gt;0,((F4748-H4748)/H4748)&gt;0)</f>
        <v>#DIV/0!</v>
      </c>
      <c r="G4758" t="e">
        <f t="shared" ref="G4758:G4759" si="7034">AND(((G4753-H4753)/H4753)&gt;0,((G4753-I4753)/I4753)&gt;0,((G4748-H4748)/H4748)&gt;0,((G4748-I4748)/I4748)&gt;0)</f>
        <v>#DIV/0!</v>
      </c>
      <c r="H4758" t="e">
        <f t="shared" ref="H4758:H4759" si="7035">AND(((H4753-I4753)/I4753)&gt;0,((H4753-J4753)/J4753)&gt;0,((H4748-I4748)/I4748)&gt;0,((H4748-J4748)/J4748)&gt;0)</f>
        <v>#DIV/0!</v>
      </c>
      <c r="I4758" t="e">
        <f t="shared" ref="I4758:I4759" si="7036">AND(((I4753-J4753)/J4753)&gt;0,((I4753-K4753)/K4753)&gt;0,((I4748-J4748)/J4748)&gt;0,((I4748-K4748)/K4748)&gt;0)</f>
        <v>#DIV/0!</v>
      </c>
      <c r="J4758" t="e">
        <f t="shared" ref="J4758:J4759" si="7037">AND(((J4753-K4753)/K4753)&gt;0,((J4753-L4753)/L4753)&gt;0,((J4748-K4748)/K4748)&gt;0,((J4748-L4748)/L4748)&gt;0)</f>
        <v>#DIV/0!</v>
      </c>
      <c r="K4758" t="e">
        <f t="shared" ref="K4758:K4759" si="7038">AND(((K4753-L4753)/L4753)&gt;0,((K4753-M4753)/M4753)&gt;0,((K4748-L4748)/L4748)&gt;0,((K4748-M4748)/M4748)&gt;0)</f>
        <v>#DIV/0!</v>
      </c>
      <c r="L4758" t="e">
        <f t="shared" ref="L4758:L4759" si="7039">AND(((L4753-M4753)/M4753)&gt;0,((L4753-N4753)/N4753)&gt;0,((L4748-M4748)/M4748)&gt;0,((L4748-N4748)/N4748)&gt;0)</f>
        <v>#DIV/0!</v>
      </c>
    </row>
    <row r="4759" spans="1:16" x14ac:dyDescent="0.25">
      <c r="B4759" t="e">
        <f>OR(AND(C4759:D4759),AND(C4759,E4759))</f>
        <v>#DIV/0!</v>
      </c>
      <c r="C4759" t="e">
        <f>AND(((C4754-D4754)/D4754)&gt;0,((C4754-E4754)/E4754)&gt;0,((C4749-D4749)/D4749)&gt;0,((C4749-E4749)/E4749)&gt;0)</f>
        <v>#DIV/0!</v>
      </c>
      <c r="D4759" t="e">
        <f t="shared" si="7031"/>
        <v>#DIV/0!</v>
      </c>
      <c r="E4759" t="e">
        <f t="shared" si="7032"/>
        <v>#DIV/0!</v>
      </c>
      <c r="F4759" t="e">
        <f t="shared" si="7033"/>
        <v>#DIV/0!</v>
      </c>
      <c r="G4759" t="e">
        <f t="shared" si="7034"/>
        <v>#DIV/0!</v>
      </c>
      <c r="H4759" t="e">
        <f t="shared" si="7035"/>
        <v>#DIV/0!</v>
      </c>
      <c r="I4759" t="e">
        <f t="shared" si="7036"/>
        <v>#DIV/0!</v>
      </c>
      <c r="J4759" t="e">
        <f t="shared" si="7037"/>
        <v>#DIV/0!</v>
      </c>
      <c r="K4759" t="e">
        <f t="shared" si="7038"/>
        <v>#DIV/0!</v>
      </c>
      <c r="L4759" t="e">
        <f t="shared" si="7039"/>
        <v>#DIV/0!</v>
      </c>
    </row>
    <row r="4761" spans="1:16" x14ac:dyDescent="0.25">
      <c r="A4761" s="7">
        <f>B4762</f>
        <v>0</v>
      </c>
      <c r="B4761" s="7" t="e">
        <f>OR(AND(C4774:D4774),AND(C4774,E4774))</f>
        <v>#DIV/0!</v>
      </c>
      <c r="C4761" s="7" t="e">
        <f>OR(AND(C4775:D4775),AND(C4775,E4775))</f>
        <v>#DIV/0!</v>
      </c>
      <c r="D4761" s="7" t="e">
        <f>OR(AND(C4776:D4776),AND(C4776,E4776))</f>
        <v>#DIV/0!</v>
      </c>
      <c r="E4761" s="7" t="str">
        <f>C4762</f>
        <v>JUN '21</v>
      </c>
      <c r="F4761" s="7" t="e">
        <f>OR(AND(D4774:E4774),AND(D4774,F4774))</f>
        <v>#DIV/0!</v>
      </c>
      <c r="G4761" s="7" t="e">
        <f>OR(AND(D4775:E4775),AND(D4775,F4775))</f>
        <v>#DIV/0!</v>
      </c>
      <c r="H4761" s="7" t="e">
        <f>OR(AND(D4776:E4776),AND(D4776,F4776))</f>
        <v>#DIV/0!</v>
      </c>
      <c r="I4761" s="7" t="str">
        <f>D4762</f>
        <v>MAR '21</v>
      </c>
      <c r="J4761" s="11">
        <f>A4772</f>
        <v>0</v>
      </c>
      <c r="K4761" s="7">
        <f>B4767</f>
        <v>0</v>
      </c>
      <c r="L4761" s="7"/>
      <c r="M4761" s="7"/>
      <c r="O4761" t="str">
        <f>"https://www.moneycontrol.com/financials/21stcenturymanagement/results/consolidated-quarterly-results/"&amp;M4761&amp;"/1"</f>
        <v>https://www.moneycontrol.com/financials/21stcenturymanagement/results/consolidated-quarterly-results//1</v>
      </c>
      <c r="P4761" t="str">
        <f>"https://www.moneycontrol.com/financials/21stcenturymanagement/results/consolidated-quarterly-results/"&amp;M4761&amp;"/2"</f>
        <v>https://www.moneycontrol.com/financials/21stcenturymanagement/results/consolidated-quarterly-results//2</v>
      </c>
    </row>
    <row r="4762" spans="1:16" x14ac:dyDescent="0.25">
      <c r="A4762" s="2" t="s">
        <v>49</v>
      </c>
      <c r="B4762" s="8"/>
      <c r="C4762" s="2" t="s">
        <v>50</v>
      </c>
      <c r="D4762" s="2" t="s">
        <v>48</v>
      </c>
      <c r="E4762" s="2" t="s">
        <v>47</v>
      </c>
      <c r="F4762" s="2" t="s">
        <v>51</v>
      </c>
      <c r="G4762" s="2" t="s">
        <v>46</v>
      </c>
      <c r="H4762" s="2" t="s">
        <v>45</v>
      </c>
      <c r="I4762" s="2" t="s">
        <v>44</v>
      </c>
      <c r="J4762" s="2" t="s">
        <v>43</v>
      </c>
      <c r="K4762" s="2" t="s">
        <v>42</v>
      </c>
      <c r="L4762" s="2" t="s">
        <v>41</v>
      </c>
      <c r="M4762" s="2"/>
      <c r="O4762" s="2"/>
    </row>
    <row r="4763" spans="1:16" x14ac:dyDescent="0.25">
      <c r="A4763" t="s">
        <v>38</v>
      </c>
      <c r="B4763" t="s">
        <v>34</v>
      </c>
      <c r="C4763" s="6"/>
      <c r="D4763" s="6"/>
      <c r="E4763" s="6"/>
      <c r="F4763" s="6"/>
      <c r="G4763" s="6"/>
      <c r="H4763" s="6"/>
      <c r="I4763" s="6"/>
      <c r="J4763" s="6"/>
      <c r="K4763" s="6"/>
      <c r="L4763" s="6"/>
    </row>
    <row r="4764" spans="1:16" x14ac:dyDescent="0.25">
      <c r="B4764" t="s">
        <v>36</v>
      </c>
      <c r="C4764" s="4"/>
      <c r="D4764" s="6"/>
      <c r="E4764" s="4"/>
      <c r="F4764" s="4"/>
      <c r="G4764" s="4"/>
      <c r="H4764" s="6"/>
      <c r="I4764" s="4"/>
      <c r="J4764" s="4"/>
      <c r="K4764" s="4"/>
      <c r="L4764" s="4"/>
    </row>
    <row r="4765" spans="1:16" x14ac:dyDescent="0.25">
      <c r="B4765" t="s">
        <v>33</v>
      </c>
      <c r="C4765" s="5" t="e">
        <f t="shared" ref="C4765:L4765" si="7040">C4764/C4763</f>
        <v>#DIV/0!</v>
      </c>
      <c r="D4765" s="5" t="e">
        <f t="shared" si="7040"/>
        <v>#DIV/0!</v>
      </c>
      <c r="E4765" s="5" t="e">
        <f t="shared" si="7040"/>
        <v>#DIV/0!</v>
      </c>
      <c r="F4765" s="5" t="e">
        <f t="shared" si="7040"/>
        <v>#DIV/0!</v>
      </c>
      <c r="G4765" s="5" t="e">
        <f t="shared" si="7040"/>
        <v>#DIV/0!</v>
      </c>
      <c r="H4765" s="5" t="e">
        <f t="shared" si="7040"/>
        <v>#DIV/0!</v>
      </c>
      <c r="I4765" s="5" t="e">
        <f t="shared" si="7040"/>
        <v>#DIV/0!</v>
      </c>
      <c r="J4765" s="5" t="e">
        <f t="shared" si="7040"/>
        <v>#DIV/0!</v>
      </c>
      <c r="K4765" s="5" t="e">
        <f t="shared" si="7040"/>
        <v>#DIV/0!</v>
      </c>
      <c r="L4765" s="5" t="e">
        <f t="shared" si="7040"/>
        <v>#DIV/0!</v>
      </c>
    </row>
    <row r="4766" spans="1:16" x14ac:dyDescent="0.25">
      <c r="B4766" t="s">
        <v>32</v>
      </c>
      <c r="C4766" s="4"/>
      <c r="D4766" s="4"/>
      <c r="E4766" s="4"/>
      <c r="F4766" s="4"/>
      <c r="G4766" s="4"/>
      <c r="H4766" s="4"/>
      <c r="I4766" s="4"/>
      <c r="J4766" s="4"/>
      <c r="K4766" s="4"/>
      <c r="L4766" s="4"/>
    </row>
    <row r="4768" spans="1:16" x14ac:dyDescent="0.25">
      <c r="A4768" t="s">
        <v>37</v>
      </c>
      <c r="B4768" t="s">
        <v>34</v>
      </c>
      <c r="C4768" s="3">
        <f t="shared" ref="C4768:C4769" si="7041">SUM(C4763:F4763)</f>
        <v>0</v>
      </c>
      <c r="D4768" s="3">
        <f t="shared" ref="D4768:D4769" si="7042">SUM(D4763:G4763)</f>
        <v>0</v>
      </c>
      <c r="E4768" s="3">
        <f t="shared" ref="E4768:E4769" si="7043">SUM(E4763:H4763)</f>
        <v>0</v>
      </c>
      <c r="F4768" s="3">
        <f t="shared" ref="F4768:F4769" si="7044">SUM(F4763:I4763)</f>
        <v>0</v>
      </c>
      <c r="G4768" s="3">
        <f t="shared" ref="G4768:G4769" si="7045">SUM(G4763:J4763)</f>
        <v>0</v>
      </c>
      <c r="H4768" s="3">
        <f t="shared" ref="H4768:H4769" si="7046">SUM(H4763:K4763)</f>
        <v>0</v>
      </c>
      <c r="I4768" s="3">
        <f t="shared" ref="I4768:I4769" si="7047">SUM(I4763:L4763)</f>
        <v>0</v>
      </c>
    </row>
    <row r="4769" spans="1:16" x14ac:dyDescent="0.25">
      <c r="B4769" t="s">
        <v>36</v>
      </c>
      <c r="C4769" s="3">
        <f t="shared" si="7041"/>
        <v>0</v>
      </c>
      <c r="D4769" s="3">
        <f t="shared" si="7042"/>
        <v>0</v>
      </c>
      <c r="E4769" s="3">
        <f t="shared" si="7043"/>
        <v>0</v>
      </c>
      <c r="F4769" s="3">
        <f t="shared" si="7044"/>
        <v>0</v>
      </c>
      <c r="G4769" s="3">
        <f t="shared" si="7045"/>
        <v>0</v>
      </c>
      <c r="H4769" s="3">
        <f t="shared" si="7046"/>
        <v>0</v>
      </c>
      <c r="I4769" s="3">
        <f t="shared" si="7047"/>
        <v>0</v>
      </c>
    </row>
    <row r="4770" spans="1:16" x14ac:dyDescent="0.25">
      <c r="B4770" t="s">
        <v>33</v>
      </c>
      <c r="C4770" s="1" t="e">
        <f t="shared" ref="C4770:I4770" si="7048">C4769/C4768</f>
        <v>#DIV/0!</v>
      </c>
      <c r="D4770" s="1" t="e">
        <f t="shared" si="7048"/>
        <v>#DIV/0!</v>
      </c>
      <c r="E4770" s="1" t="e">
        <f t="shared" si="7048"/>
        <v>#DIV/0!</v>
      </c>
      <c r="F4770" s="1" t="e">
        <f t="shared" si="7048"/>
        <v>#DIV/0!</v>
      </c>
      <c r="G4770" s="1" t="e">
        <f t="shared" si="7048"/>
        <v>#DIV/0!</v>
      </c>
      <c r="H4770" s="1" t="e">
        <f t="shared" si="7048"/>
        <v>#DIV/0!</v>
      </c>
      <c r="I4770" s="1" t="e">
        <f t="shared" si="7048"/>
        <v>#DIV/0!</v>
      </c>
    </row>
    <row r="4771" spans="1:16" x14ac:dyDescent="0.25">
      <c r="B4771" t="s">
        <v>32</v>
      </c>
      <c r="C4771">
        <f t="shared" ref="C4771" si="7049">SUM(C4766:F4766)</f>
        <v>0</v>
      </c>
      <c r="D4771">
        <f t="shared" ref="D4771" si="7050">SUM(D4766:G4766)</f>
        <v>0</v>
      </c>
      <c r="E4771">
        <f t="shared" ref="E4771" si="7051">SUM(E4766:H4766)</f>
        <v>0</v>
      </c>
      <c r="F4771">
        <f t="shared" ref="F4771" si="7052">SUM(F4766:I4766)</f>
        <v>0</v>
      </c>
      <c r="G4771">
        <f t="shared" ref="G4771" si="7053">SUM(G4766:J4766)</f>
        <v>0</v>
      </c>
      <c r="H4771">
        <f t="shared" ref="H4771" si="7054">SUM(H4766:K4766)</f>
        <v>0</v>
      </c>
      <c r="I4771">
        <f t="shared" ref="I4771" si="7055">SUM(I4766:L4766)</f>
        <v>0</v>
      </c>
    </row>
    <row r="4772" spans="1:16" x14ac:dyDescent="0.25">
      <c r="A4772" s="10"/>
      <c r="B4772" s="9"/>
      <c r="C4772" s="9"/>
      <c r="D4772" s="9"/>
      <c r="E4772" s="9"/>
      <c r="F4772" s="9"/>
      <c r="G4772" s="9"/>
      <c r="H4772" s="9"/>
      <c r="I4772" s="9"/>
    </row>
    <row r="4773" spans="1:16" x14ac:dyDescent="0.25">
      <c r="A4773" t="s">
        <v>35</v>
      </c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</row>
    <row r="4774" spans="1:16" x14ac:dyDescent="0.25">
      <c r="A4774" t="e">
        <f>B4774</f>
        <v>#DIV/0!</v>
      </c>
      <c r="B4774" t="e">
        <f>OR(AND(C4774:D4774),AND(C4774,E4774))</f>
        <v>#DIV/0!</v>
      </c>
      <c r="C4774" t="e">
        <f>AND(((C4768-D4768)/D4768)&gt;0,((C4763-D4763)/D4763)&gt;0,((C4768-E4768)/E4768)&gt;0,((C4763-E4763)/E4763)&gt;0)</f>
        <v>#DIV/0!</v>
      </c>
      <c r="D4774" t="e">
        <f>AND(((D4768-E4768)/E4768)&gt;0,((D4763-E4763)/E4763)&gt;0,((D4768-F4768)/F4768)&gt;0,((D4763-F4763)/F4763)&gt;0)</f>
        <v>#DIV/0!</v>
      </c>
      <c r="E4774" t="e">
        <f>AND(((E4768-F4768)/F4768)&gt;0,((E4763-F4763)/F4763)&gt;0,((E4768-G4768)/G4768)&gt;0,((E4763-G4763)/G4763)&gt;0)</f>
        <v>#DIV/0!</v>
      </c>
      <c r="F4774" t="e">
        <f>AND(((F4768-G4768)/G4768)&gt;0,((F4763-G4763)/G4763)&gt;0,((F4768-H4768)/H4768)&gt;0,((F4763-H4763)/H4763)&gt;0)</f>
        <v>#DIV/0!</v>
      </c>
      <c r="G4774" t="e">
        <f>AND(((G4768-H4768)/H4768)&gt;0,((G4763-H4763)/H4763)&gt;0,((G4768-I4768)/I4768)&gt;0,((G4763-I4763)/I4763)&gt;0)</f>
        <v>#DIV/0!</v>
      </c>
      <c r="H4774" t="e">
        <f>AND(((H4768-I4768)/I4768)&gt;0,((H4763-I4763)/I4763)&gt;0,((H4768-J4768)/J4768)&gt;0,((H4763-J4763)/J4763)&gt;0)</f>
        <v>#DIV/0!</v>
      </c>
      <c r="I4774" t="e">
        <f>AND(((I4768-J4768)/J4768)&gt;0,((I4763-J4763)/J4763)&gt;0,((I4768-K4768)/K4768)&gt;0,((I4763-K4763)/K4763)&gt;0)</f>
        <v>#DIV/0!</v>
      </c>
      <c r="J4774" t="e">
        <f>AND(((J4768-K4768)/K4768)&gt;0,((J4763-K4763)/K4763)&gt;0,((J4768-L4768)/L4768)&gt;0,((J4763-L4763)/L4763)&gt;0)</f>
        <v>#DIV/0!</v>
      </c>
      <c r="K4774" t="e">
        <f>AND(((K4768-L4768)/L4768)&gt;0,((K4763-L4763)/L4763)&gt;0,((K4768-M4768)/M4768)&gt;0,((K4763-M4763)/M4763)&gt;0)</f>
        <v>#DIV/0!</v>
      </c>
      <c r="L4774" t="e">
        <f>AND(((L4768-M4768)/M4768)&gt;0,((L4763-M4763)/M4763)&gt;0,((L4768-N4768)/N4768)&gt;0,((L4763-N4763)/N4763)&gt;0)</f>
        <v>#DIV/0!</v>
      </c>
    </row>
    <row r="4775" spans="1:16" x14ac:dyDescent="0.25">
      <c r="B4775" t="e">
        <f>OR(AND(C4775:D4775),AND(C4775,E4775))</f>
        <v>#DIV/0!</v>
      </c>
      <c r="C4775" t="e">
        <f>AND(((C4770-D4770)/D4770)&gt;0,((C4770-E4770)/E4770)&gt;0,((C4765-D4765)/D4765)&gt;0,((C4765-E4765)/E4765)&gt;0)</f>
        <v>#DIV/0!</v>
      </c>
      <c r="D4775" t="e">
        <f t="shared" ref="D4775:D4776" si="7056">AND(((D4770-E4770)/E4770)&gt;0,((D4770-F4770)/F4770)&gt;0,((D4765-E4765)/E4765)&gt;0,((D4765-F4765)/F4765)&gt;0)</f>
        <v>#DIV/0!</v>
      </c>
      <c r="E4775" t="e">
        <f t="shared" ref="E4775:E4776" si="7057">AND(((E4770-F4770)/F4770)&gt;0,((E4770-G4770)/G4770)&gt;0,((E4765-F4765)/F4765)&gt;0,((E4765-G4765)/G4765)&gt;0)</f>
        <v>#DIV/0!</v>
      </c>
      <c r="F4775" t="e">
        <f t="shared" ref="F4775:F4776" si="7058">AND(((F4770-G4770)/G4770)&gt;0,((F4770-H4770)/H4770)&gt;0,((F4765-G4765)/G4765)&gt;0,((F4765-H4765)/H4765)&gt;0)</f>
        <v>#DIV/0!</v>
      </c>
      <c r="G4775" t="e">
        <f t="shared" ref="G4775:G4776" si="7059">AND(((G4770-H4770)/H4770)&gt;0,((G4770-I4770)/I4770)&gt;0,((G4765-H4765)/H4765)&gt;0,((G4765-I4765)/I4765)&gt;0)</f>
        <v>#DIV/0!</v>
      </c>
      <c r="H4775" t="e">
        <f t="shared" ref="H4775:H4776" si="7060">AND(((H4770-I4770)/I4770)&gt;0,((H4770-J4770)/J4770)&gt;0,((H4765-I4765)/I4765)&gt;0,((H4765-J4765)/J4765)&gt;0)</f>
        <v>#DIV/0!</v>
      </c>
      <c r="I4775" t="e">
        <f t="shared" ref="I4775:I4776" si="7061">AND(((I4770-J4770)/J4770)&gt;0,((I4770-K4770)/K4770)&gt;0,((I4765-J4765)/J4765)&gt;0,((I4765-K4765)/K4765)&gt;0)</f>
        <v>#DIV/0!</v>
      </c>
      <c r="J4775" t="e">
        <f t="shared" ref="J4775:J4776" si="7062">AND(((J4770-K4770)/K4770)&gt;0,((J4770-L4770)/L4770)&gt;0,((J4765-K4765)/K4765)&gt;0,((J4765-L4765)/L4765)&gt;0)</f>
        <v>#DIV/0!</v>
      </c>
      <c r="K4775" t="e">
        <f t="shared" ref="K4775:K4776" si="7063">AND(((K4770-L4770)/L4770)&gt;0,((K4770-M4770)/M4770)&gt;0,((K4765-L4765)/L4765)&gt;0,((K4765-M4765)/M4765)&gt;0)</f>
        <v>#DIV/0!</v>
      </c>
      <c r="L4775" t="e">
        <f t="shared" ref="L4775:L4776" si="7064">AND(((L4770-M4770)/M4770)&gt;0,((L4770-N4770)/N4770)&gt;0,((L4765-M4765)/M4765)&gt;0,((L4765-N4765)/N4765)&gt;0)</f>
        <v>#DIV/0!</v>
      </c>
    </row>
    <row r="4776" spans="1:16" x14ac:dyDescent="0.25">
      <c r="B4776" t="e">
        <f>OR(AND(C4776:D4776),AND(C4776,E4776))</f>
        <v>#DIV/0!</v>
      </c>
      <c r="C4776" t="e">
        <f>AND(((C4771-D4771)/D4771)&gt;0,((C4771-E4771)/E4771)&gt;0,((C4766-D4766)/D4766)&gt;0,((C4766-E4766)/E4766)&gt;0)</f>
        <v>#DIV/0!</v>
      </c>
      <c r="D4776" t="e">
        <f t="shared" si="7056"/>
        <v>#DIV/0!</v>
      </c>
      <c r="E4776" t="e">
        <f t="shared" si="7057"/>
        <v>#DIV/0!</v>
      </c>
      <c r="F4776" t="e">
        <f t="shared" si="7058"/>
        <v>#DIV/0!</v>
      </c>
      <c r="G4776" t="e">
        <f t="shared" si="7059"/>
        <v>#DIV/0!</v>
      </c>
      <c r="H4776" t="e">
        <f t="shared" si="7060"/>
        <v>#DIV/0!</v>
      </c>
      <c r="I4776" t="e">
        <f t="shared" si="7061"/>
        <v>#DIV/0!</v>
      </c>
      <c r="J4776" t="e">
        <f t="shared" si="7062"/>
        <v>#DIV/0!</v>
      </c>
      <c r="K4776" t="e">
        <f t="shared" si="7063"/>
        <v>#DIV/0!</v>
      </c>
      <c r="L4776" t="e">
        <f t="shared" si="7064"/>
        <v>#DIV/0!</v>
      </c>
    </row>
    <row r="4778" spans="1:16" x14ac:dyDescent="0.25">
      <c r="A4778" s="7">
        <f>B4779</f>
        <v>0</v>
      </c>
      <c r="B4778" s="7" t="e">
        <f>OR(AND(C4791:D4791),AND(C4791,E4791))</f>
        <v>#DIV/0!</v>
      </c>
      <c r="C4778" s="7" t="e">
        <f>OR(AND(C4792:D4792),AND(C4792,E4792))</f>
        <v>#DIV/0!</v>
      </c>
      <c r="D4778" s="7" t="e">
        <f>OR(AND(C4793:D4793),AND(C4793,E4793))</f>
        <v>#DIV/0!</v>
      </c>
      <c r="E4778" s="7" t="str">
        <f>C4779</f>
        <v>JUN '21</v>
      </c>
      <c r="F4778" s="7" t="e">
        <f>OR(AND(D4791:E4791),AND(D4791,F4791))</f>
        <v>#DIV/0!</v>
      </c>
      <c r="G4778" s="7" t="e">
        <f>OR(AND(D4792:E4792),AND(D4792,F4792))</f>
        <v>#DIV/0!</v>
      </c>
      <c r="H4778" s="7" t="e">
        <f>OR(AND(D4793:E4793),AND(D4793,F4793))</f>
        <v>#DIV/0!</v>
      </c>
      <c r="I4778" s="7" t="str">
        <f>D4779</f>
        <v>MAR '21</v>
      </c>
      <c r="J4778" s="11">
        <f>A4789</f>
        <v>0</v>
      </c>
      <c r="K4778" s="7">
        <f>B4784</f>
        <v>0</v>
      </c>
      <c r="L4778" s="7"/>
      <c r="M4778" s="7"/>
      <c r="O4778" t="str">
        <f>"https://www.moneycontrol.com/financials/21stcenturymanagement/results/consolidated-quarterly-results/"&amp;M4778&amp;"/1"</f>
        <v>https://www.moneycontrol.com/financials/21stcenturymanagement/results/consolidated-quarterly-results//1</v>
      </c>
      <c r="P4778" t="str">
        <f>"https://www.moneycontrol.com/financials/21stcenturymanagement/results/consolidated-quarterly-results/"&amp;M4778&amp;"/2"</f>
        <v>https://www.moneycontrol.com/financials/21stcenturymanagement/results/consolidated-quarterly-results//2</v>
      </c>
    </row>
    <row r="4779" spans="1:16" x14ac:dyDescent="0.25">
      <c r="A4779" s="2" t="s">
        <v>49</v>
      </c>
      <c r="B4779" s="8"/>
      <c r="C4779" s="2" t="s">
        <v>50</v>
      </c>
      <c r="D4779" s="2" t="s">
        <v>48</v>
      </c>
      <c r="E4779" s="2" t="s">
        <v>47</v>
      </c>
      <c r="F4779" s="2" t="s">
        <v>51</v>
      </c>
      <c r="G4779" s="2" t="s">
        <v>46</v>
      </c>
      <c r="H4779" s="2" t="s">
        <v>45</v>
      </c>
      <c r="I4779" s="2" t="s">
        <v>44</v>
      </c>
      <c r="J4779" s="2" t="s">
        <v>43</v>
      </c>
      <c r="K4779" s="2" t="s">
        <v>42</v>
      </c>
      <c r="L4779" s="2" t="s">
        <v>41</v>
      </c>
      <c r="M4779" s="2"/>
      <c r="O4779" s="2"/>
    </row>
    <row r="4780" spans="1:16" x14ac:dyDescent="0.25">
      <c r="A4780" t="s">
        <v>38</v>
      </c>
      <c r="B4780" t="s">
        <v>34</v>
      </c>
      <c r="C4780" s="6"/>
      <c r="D4780" s="6"/>
      <c r="E4780" s="6"/>
      <c r="F4780" s="6"/>
      <c r="G4780" s="6"/>
      <c r="H4780" s="6"/>
      <c r="I4780" s="6"/>
      <c r="J4780" s="6"/>
      <c r="K4780" s="6"/>
      <c r="L4780" s="6"/>
    </row>
    <row r="4781" spans="1:16" x14ac:dyDescent="0.25">
      <c r="B4781" t="s">
        <v>36</v>
      </c>
      <c r="C4781" s="4"/>
      <c r="D4781" s="6"/>
      <c r="E4781" s="4"/>
      <c r="F4781" s="4"/>
      <c r="G4781" s="4"/>
      <c r="H4781" s="6"/>
      <c r="I4781" s="4"/>
      <c r="J4781" s="4"/>
      <c r="K4781" s="4"/>
      <c r="L4781" s="4"/>
    </row>
    <row r="4782" spans="1:16" x14ac:dyDescent="0.25">
      <c r="B4782" t="s">
        <v>33</v>
      </c>
      <c r="C4782" s="5" t="e">
        <f t="shared" ref="C4782:L4782" si="7065">C4781/C4780</f>
        <v>#DIV/0!</v>
      </c>
      <c r="D4782" s="5" t="e">
        <f t="shared" si="7065"/>
        <v>#DIV/0!</v>
      </c>
      <c r="E4782" s="5" t="e">
        <f t="shared" si="7065"/>
        <v>#DIV/0!</v>
      </c>
      <c r="F4782" s="5" t="e">
        <f t="shared" si="7065"/>
        <v>#DIV/0!</v>
      </c>
      <c r="G4782" s="5" t="e">
        <f t="shared" si="7065"/>
        <v>#DIV/0!</v>
      </c>
      <c r="H4782" s="5" t="e">
        <f t="shared" si="7065"/>
        <v>#DIV/0!</v>
      </c>
      <c r="I4782" s="5" t="e">
        <f t="shared" si="7065"/>
        <v>#DIV/0!</v>
      </c>
      <c r="J4782" s="5" t="e">
        <f t="shared" si="7065"/>
        <v>#DIV/0!</v>
      </c>
      <c r="K4782" s="5" t="e">
        <f t="shared" si="7065"/>
        <v>#DIV/0!</v>
      </c>
      <c r="L4782" s="5" t="e">
        <f t="shared" si="7065"/>
        <v>#DIV/0!</v>
      </c>
    </row>
    <row r="4783" spans="1:16" x14ac:dyDescent="0.25">
      <c r="B4783" t="s">
        <v>32</v>
      </c>
      <c r="C4783" s="4"/>
      <c r="D4783" s="4"/>
      <c r="E4783" s="4"/>
      <c r="F4783" s="4"/>
      <c r="G4783" s="4"/>
      <c r="H4783" s="4"/>
      <c r="I4783" s="4"/>
      <c r="J4783" s="4"/>
      <c r="K4783" s="4"/>
      <c r="L4783" s="4"/>
    </row>
    <row r="4785" spans="1:16" x14ac:dyDescent="0.25">
      <c r="A4785" t="s">
        <v>37</v>
      </c>
      <c r="B4785" t="s">
        <v>34</v>
      </c>
      <c r="C4785" s="3">
        <f t="shared" ref="C4785:C4786" si="7066">SUM(C4780:F4780)</f>
        <v>0</v>
      </c>
      <c r="D4785" s="3">
        <f t="shared" ref="D4785:D4786" si="7067">SUM(D4780:G4780)</f>
        <v>0</v>
      </c>
      <c r="E4785" s="3">
        <f t="shared" ref="E4785:E4786" si="7068">SUM(E4780:H4780)</f>
        <v>0</v>
      </c>
      <c r="F4785" s="3">
        <f t="shared" ref="F4785:F4786" si="7069">SUM(F4780:I4780)</f>
        <v>0</v>
      </c>
      <c r="G4785" s="3">
        <f t="shared" ref="G4785:G4786" si="7070">SUM(G4780:J4780)</f>
        <v>0</v>
      </c>
      <c r="H4785" s="3">
        <f t="shared" ref="H4785:H4786" si="7071">SUM(H4780:K4780)</f>
        <v>0</v>
      </c>
      <c r="I4785" s="3">
        <f t="shared" ref="I4785:I4786" si="7072">SUM(I4780:L4780)</f>
        <v>0</v>
      </c>
    </row>
    <row r="4786" spans="1:16" x14ac:dyDescent="0.25">
      <c r="B4786" t="s">
        <v>36</v>
      </c>
      <c r="C4786" s="3">
        <f t="shared" si="7066"/>
        <v>0</v>
      </c>
      <c r="D4786" s="3">
        <f t="shared" si="7067"/>
        <v>0</v>
      </c>
      <c r="E4786" s="3">
        <f t="shared" si="7068"/>
        <v>0</v>
      </c>
      <c r="F4786" s="3">
        <f t="shared" si="7069"/>
        <v>0</v>
      </c>
      <c r="G4786" s="3">
        <f t="shared" si="7070"/>
        <v>0</v>
      </c>
      <c r="H4786" s="3">
        <f t="shared" si="7071"/>
        <v>0</v>
      </c>
      <c r="I4786" s="3">
        <f t="shared" si="7072"/>
        <v>0</v>
      </c>
    </row>
    <row r="4787" spans="1:16" x14ac:dyDescent="0.25">
      <c r="B4787" t="s">
        <v>33</v>
      </c>
      <c r="C4787" s="1" t="e">
        <f t="shared" ref="C4787:I4787" si="7073">C4786/C4785</f>
        <v>#DIV/0!</v>
      </c>
      <c r="D4787" s="1" t="e">
        <f t="shared" si="7073"/>
        <v>#DIV/0!</v>
      </c>
      <c r="E4787" s="1" t="e">
        <f t="shared" si="7073"/>
        <v>#DIV/0!</v>
      </c>
      <c r="F4787" s="1" t="e">
        <f t="shared" si="7073"/>
        <v>#DIV/0!</v>
      </c>
      <c r="G4787" s="1" t="e">
        <f t="shared" si="7073"/>
        <v>#DIV/0!</v>
      </c>
      <c r="H4787" s="1" t="e">
        <f t="shared" si="7073"/>
        <v>#DIV/0!</v>
      </c>
      <c r="I4787" s="1" t="e">
        <f t="shared" si="7073"/>
        <v>#DIV/0!</v>
      </c>
    </row>
    <row r="4788" spans="1:16" x14ac:dyDescent="0.25">
      <c r="B4788" t="s">
        <v>32</v>
      </c>
      <c r="C4788">
        <f t="shared" ref="C4788" si="7074">SUM(C4783:F4783)</f>
        <v>0</v>
      </c>
      <c r="D4788">
        <f t="shared" ref="D4788" si="7075">SUM(D4783:G4783)</f>
        <v>0</v>
      </c>
      <c r="E4788">
        <f t="shared" ref="E4788" si="7076">SUM(E4783:H4783)</f>
        <v>0</v>
      </c>
      <c r="F4788">
        <f t="shared" ref="F4788" si="7077">SUM(F4783:I4783)</f>
        <v>0</v>
      </c>
      <c r="G4788">
        <f t="shared" ref="G4788" si="7078">SUM(G4783:J4783)</f>
        <v>0</v>
      </c>
      <c r="H4788">
        <f t="shared" ref="H4788" si="7079">SUM(H4783:K4783)</f>
        <v>0</v>
      </c>
      <c r="I4788">
        <f t="shared" ref="I4788" si="7080">SUM(I4783:L4783)</f>
        <v>0</v>
      </c>
    </row>
    <row r="4789" spans="1:16" x14ac:dyDescent="0.25">
      <c r="A4789" s="10"/>
      <c r="B4789" s="9"/>
      <c r="C4789" s="9"/>
      <c r="D4789" s="9"/>
      <c r="E4789" s="9"/>
      <c r="F4789" s="9"/>
      <c r="G4789" s="9"/>
      <c r="H4789" s="9"/>
      <c r="I4789" s="9"/>
    </row>
    <row r="4790" spans="1:16" x14ac:dyDescent="0.25">
      <c r="A4790" t="s">
        <v>35</v>
      </c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</row>
    <row r="4791" spans="1:16" x14ac:dyDescent="0.25">
      <c r="A4791" t="e">
        <f>B4791</f>
        <v>#DIV/0!</v>
      </c>
      <c r="B4791" t="e">
        <f>OR(AND(C4791:D4791),AND(C4791,E4791))</f>
        <v>#DIV/0!</v>
      </c>
      <c r="C4791" t="e">
        <f>AND(((C4785-D4785)/D4785)&gt;0,((C4780-D4780)/D4780)&gt;0,((C4785-E4785)/E4785)&gt;0,((C4780-E4780)/E4780)&gt;0)</f>
        <v>#DIV/0!</v>
      </c>
      <c r="D4791" t="e">
        <f>AND(((D4785-E4785)/E4785)&gt;0,((D4780-E4780)/E4780)&gt;0,((D4785-F4785)/F4785)&gt;0,((D4780-F4780)/F4780)&gt;0)</f>
        <v>#DIV/0!</v>
      </c>
      <c r="E4791" t="e">
        <f>AND(((E4785-F4785)/F4785)&gt;0,((E4780-F4780)/F4780)&gt;0,((E4785-G4785)/G4785)&gt;0,((E4780-G4780)/G4780)&gt;0)</f>
        <v>#DIV/0!</v>
      </c>
      <c r="F4791" t="e">
        <f>AND(((F4785-G4785)/G4785)&gt;0,((F4780-G4780)/G4780)&gt;0,((F4785-H4785)/H4785)&gt;0,((F4780-H4780)/H4780)&gt;0)</f>
        <v>#DIV/0!</v>
      </c>
      <c r="G4791" t="e">
        <f>AND(((G4785-H4785)/H4785)&gt;0,((G4780-H4780)/H4780)&gt;0,((G4785-I4785)/I4785)&gt;0,((G4780-I4780)/I4780)&gt;0)</f>
        <v>#DIV/0!</v>
      </c>
      <c r="H4791" t="e">
        <f>AND(((H4785-I4785)/I4785)&gt;0,((H4780-I4780)/I4780)&gt;0,((H4785-J4785)/J4785)&gt;0,((H4780-J4780)/J4780)&gt;0)</f>
        <v>#DIV/0!</v>
      </c>
      <c r="I4791" t="e">
        <f>AND(((I4785-J4785)/J4785)&gt;0,((I4780-J4780)/J4780)&gt;0,((I4785-K4785)/K4785)&gt;0,((I4780-K4780)/K4780)&gt;0)</f>
        <v>#DIV/0!</v>
      </c>
      <c r="J4791" t="e">
        <f>AND(((J4785-K4785)/K4785)&gt;0,((J4780-K4780)/K4780)&gt;0,((J4785-L4785)/L4785)&gt;0,((J4780-L4780)/L4780)&gt;0)</f>
        <v>#DIV/0!</v>
      </c>
      <c r="K4791" t="e">
        <f>AND(((K4785-L4785)/L4785)&gt;0,((K4780-L4780)/L4780)&gt;0,((K4785-M4785)/M4785)&gt;0,((K4780-M4780)/M4780)&gt;0)</f>
        <v>#DIV/0!</v>
      </c>
      <c r="L4791" t="e">
        <f>AND(((L4785-M4785)/M4785)&gt;0,((L4780-M4780)/M4780)&gt;0,((L4785-N4785)/N4785)&gt;0,((L4780-N4780)/N4780)&gt;0)</f>
        <v>#DIV/0!</v>
      </c>
    </row>
    <row r="4792" spans="1:16" x14ac:dyDescent="0.25">
      <c r="B4792" t="e">
        <f>OR(AND(C4792:D4792),AND(C4792,E4792))</f>
        <v>#DIV/0!</v>
      </c>
      <c r="C4792" t="e">
        <f>AND(((C4787-D4787)/D4787)&gt;0,((C4787-E4787)/E4787)&gt;0,((C4782-D4782)/D4782)&gt;0,((C4782-E4782)/E4782)&gt;0)</f>
        <v>#DIV/0!</v>
      </c>
      <c r="D4792" t="e">
        <f t="shared" ref="D4792:D4793" si="7081">AND(((D4787-E4787)/E4787)&gt;0,((D4787-F4787)/F4787)&gt;0,((D4782-E4782)/E4782)&gt;0,((D4782-F4782)/F4782)&gt;0)</f>
        <v>#DIV/0!</v>
      </c>
      <c r="E4792" t="e">
        <f t="shared" ref="E4792:E4793" si="7082">AND(((E4787-F4787)/F4787)&gt;0,((E4787-G4787)/G4787)&gt;0,((E4782-F4782)/F4782)&gt;0,((E4782-G4782)/G4782)&gt;0)</f>
        <v>#DIV/0!</v>
      </c>
      <c r="F4792" t="e">
        <f t="shared" ref="F4792:F4793" si="7083">AND(((F4787-G4787)/G4787)&gt;0,((F4787-H4787)/H4787)&gt;0,((F4782-G4782)/G4782)&gt;0,((F4782-H4782)/H4782)&gt;0)</f>
        <v>#DIV/0!</v>
      </c>
      <c r="G4792" t="e">
        <f t="shared" ref="G4792:G4793" si="7084">AND(((G4787-H4787)/H4787)&gt;0,((G4787-I4787)/I4787)&gt;0,((G4782-H4782)/H4782)&gt;0,((G4782-I4782)/I4782)&gt;0)</f>
        <v>#DIV/0!</v>
      </c>
      <c r="H4792" t="e">
        <f t="shared" ref="H4792:H4793" si="7085">AND(((H4787-I4787)/I4787)&gt;0,((H4787-J4787)/J4787)&gt;0,((H4782-I4782)/I4782)&gt;0,((H4782-J4782)/J4782)&gt;0)</f>
        <v>#DIV/0!</v>
      </c>
      <c r="I4792" t="e">
        <f t="shared" ref="I4792:I4793" si="7086">AND(((I4787-J4787)/J4787)&gt;0,((I4787-K4787)/K4787)&gt;0,((I4782-J4782)/J4782)&gt;0,((I4782-K4782)/K4782)&gt;0)</f>
        <v>#DIV/0!</v>
      </c>
      <c r="J4792" t="e">
        <f t="shared" ref="J4792:J4793" si="7087">AND(((J4787-K4787)/K4787)&gt;0,((J4787-L4787)/L4787)&gt;0,((J4782-K4782)/K4782)&gt;0,((J4782-L4782)/L4782)&gt;0)</f>
        <v>#DIV/0!</v>
      </c>
      <c r="K4792" t="e">
        <f t="shared" ref="K4792:K4793" si="7088">AND(((K4787-L4787)/L4787)&gt;0,((K4787-M4787)/M4787)&gt;0,((K4782-L4782)/L4782)&gt;0,((K4782-M4782)/M4782)&gt;0)</f>
        <v>#DIV/0!</v>
      </c>
      <c r="L4792" t="e">
        <f t="shared" ref="L4792:L4793" si="7089">AND(((L4787-M4787)/M4787)&gt;0,((L4787-N4787)/N4787)&gt;0,((L4782-M4782)/M4782)&gt;0,((L4782-N4782)/N4782)&gt;0)</f>
        <v>#DIV/0!</v>
      </c>
    </row>
    <row r="4793" spans="1:16" x14ac:dyDescent="0.25">
      <c r="B4793" t="e">
        <f>OR(AND(C4793:D4793),AND(C4793,E4793))</f>
        <v>#DIV/0!</v>
      </c>
      <c r="C4793" t="e">
        <f>AND(((C4788-D4788)/D4788)&gt;0,((C4788-E4788)/E4788)&gt;0,((C4783-D4783)/D4783)&gt;0,((C4783-E4783)/E4783)&gt;0)</f>
        <v>#DIV/0!</v>
      </c>
      <c r="D4793" t="e">
        <f t="shared" si="7081"/>
        <v>#DIV/0!</v>
      </c>
      <c r="E4793" t="e">
        <f t="shared" si="7082"/>
        <v>#DIV/0!</v>
      </c>
      <c r="F4793" t="e">
        <f t="shared" si="7083"/>
        <v>#DIV/0!</v>
      </c>
      <c r="G4793" t="e">
        <f t="shared" si="7084"/>
        <v>#DIV/0!</v>
      </c>
      <c r="H4793" t="e">
        <f t="shared" si="7085"/>
        <v>#DIV/0!</v>
      </c>
      <c r="I4793" t="e">
        <f t="shared" si="7086"/>
        <v>#DIV/0!</v>
      </c>
      <c r="J4793" t="e">
        <f t="shared" si="7087"/>
        <v>#DIV/0!</v>
      </c>
      <c r="K4793" t="e">
        <f t="shared" si="7088"/>
        <v>#DIV/0!</v>
      </c>
      <c r="L4793" t="e">
        <f t="shared" si="7089"/>
        <v>#DIV/0!</v>
      </c>
    </row>
    <row r="4795" spans="1:16" x14ac:dyDescent="0.25">
      <c r="A4795" s="7">
        <f>B4796</f>
        <v>0</v>
      </c>
      <c r="B4795" s="7" t="e">
        <f>OR(AND(C4808:D4808),AND(C4808,E4808))</f>
        <v>#DIV/0!</v>
      </c>
      <c r="C4795" s="7" t="e">
        <f>OR(AND(C4809:D4809),AND(C4809,E4809))</f>
        <v>#DIV/0!</v>
      </c>
      <c r="D4795" s="7" t="e">
        <f>OR(AND(C4810:D4810),AND(C4810,E4810))</f>
        <v>#DIV/0!</v>
      </c>
      <c r="E4795" s="7" t="str">
        <f>C4796</f>
        <v>JUN '21</v>
      </c>
      <c r="F4795" s="7" t="e">
        <f>OR(AND(D4808:E4808),AND(D4808,F4808))</f>
        <v>#DIV/0!</v>
      </c>
      <c r="G4795" s="7" t="e">
        <f>OR(AND(D4809:E4809),AND(D4809,F4809))</f>
        <v>#DIV/0!</v>
      </c>
      <c r="H4795" s="7" t="e">
        <f>OR(AND(D4810:E4810),AND(D4810,F4810))</f>
        <v>#DIV/0!</v>
      </c>
      <c r="I4795" s="7" t="str">
        <f>D4796</f>
        <v>MAR '21</v>
      </c>
      <c r="J4795" s="11">
        <f>A4806</f>
        <v>0</v>
      </c>
      <c r="K4795" s="7">
        <f>B4801</f>
        <v>0</v>
      </c>
      <c r="L4795" s="7"/>
      <c r="M4795" s="7"/>
      <c r="O4795" t="str">
        <f>"https://www.moneycontrol.com/financials/21stcenturymanagement/results/consolidated-quarterly-results/"&amp;M4795&amp;"/1"</f>
        <v>https://www.moneycontrol.com/financials/21stcenturymanagement/results/consolidated-quarterly-results//1</v>
      </c>
      <c r="P4795" t="str">
        <f>"https://www.moneycontrol.com/financials/21stcenturymanagement/results/consolidated-quarterly-results/"&amp;M4795&amp;"/2"</f>
        <v>https://www.moneycontrol.com/financials/21stcenturymanagement/results/consolidated-quarterly-results//2</v>
      </c>
    </row>
    <row r="4796" spans="1:16" x14ac:dyDescent="0.25">
      <c r="A4796" s="2" t="s">
        <v>49</v>
      </c>
      <c r="B4796" s="8"/>
      <c r="C4796" s="2" t="s">
        <v>50</v>
      </c>
      <c r="D4796" s="2" t="s">
        <v>48</v>
      </c>
      <c r="E4796" s="2" t="s">
        <v>47</v>
      </c>
      <c r="F4796" s="2" t="s">
        <v>51</v>
      </c>
      <c r="G4796" s="2" t="s">
        <v>46</v>
      </c>
      <c r="H4796" s="2" t="s">
        <v>45</v>
      </c>
      <c r="I4796" s="2" t="s">
        <v>44</v>
      </c>
      <c r="J4796" s="2" t="s">
        <v>43</v>
      </c>
      <c r="K4796" s="2" t="s">
        <v>42</v>
      </c>
      <c r="L4796" s="2" t="s">
        <v>41</v>
      </c>
      <c r="M4796" s="2"/>
      <c r="O4796" s="2"/>
    </row>
    <row r="4797" spans="1:16" x14ac:dyDescent="0.25">
      <c r="A4797" t="s">
        <v>38</v>
      </c>
      <c r="B4797" t="s">
        <v>34</v>
      </c>
      <c r="C4797" s="6"/>
      <c r="D4797" s="6"/>
      <c r="E4797" s="6"/>
      <c r="F4797" s="6"/>
      <c r="G4797" s="6"/>
      <c r="H4797" s="6"/>
      <c r="I4797" s="6"/>
      <c r="J4797" s="6"/>
      <c r="K4797" s="6"/>
      <c r="L4797" s="6"/>
    </row>
    <row r="4798" spans="1:16" x14ac:dyDescent="0.25">
      <c r="B4798" t="s">
        <v>36</v>
      </c>
      <c r="C4798" s="4"/>
      <c r="D4798" s="6"/>
      <c r="E4798" s="4"/>
      <c r="F4798" s="4"/>
      <c r="G4798" s="4"/>
      <c r="H4798" s="6"/>
      <c r="I4798" s="4"/>
      <c r="J4798" s="4"/>
      <c r="K4798" s="4"/>
      <c r="L4798" s="4"/>
    </row>
    <row r="4799" spans="1:16" x14ac:dyDescent="0.25">
      <c r="B4799" t="s">
        <v>33</v>
      </c>
      <c r="C4799" s="5" t="e">
        <f t="shared" ref="C4799:L4799" si="7090">C4798/C4797</f>
        <v>#DIV/0!</v>
      </c>
      <c r="D4799" s="5" t="e">
        <f t="shared" si="7090"/>
        <v>#DIV/0!</v>
      </c>
      <c r="E4799" s="5" t="e">
        <f t="shared" si="7090"/>
        <v>#DIV/0!</v>
      </c>
      <c r="F4799" s="5" t="e">
        <f t="shared" si="7090"/>
        <v>#DIV/0!</v>
      </c>
      <c r="G4799" s="5" t="e">
        <f t="shared" si="7090"/>
        <v>#DIV/0!</v>
      </c>
      <c r="H4799" s="5" t="e">
        <f t="shared" si="7090"/>
        <v>#DIV/0!</v>
      </c>
      <c r="I4799" s="5" t="e">
        <f t="shared" si="7090"/>
        <v>#DIV/0!</v>
      </c>
      <c r="J4799" s="5" t="e">
        <f t="shared" si="7090"/>
        <v>#DIV/0!</v>
      </c>
      <c r="K4799" s="5" t="e">
        <f t="shared" si="7090"/>
        <v>#DIV/0!</v>
      </c>
      <c r="L4799" s="5" t="e">
        <f t="shared" si="7090"/>
        <v>#DIV/0!</v>
      </c>
    </row>
    <row r="4800" spans="1:16" x14ac:dyDescent="0.25">
      <c r="B4800" t="s">
        <v>32</v>
      </c>
      <c r="C4800" s="4"/>
      <c r="D4800" s="4"/>
      <c r="E4800" s="4"/>
      <c r="F4800" s="4"/>
      <c r="G4800" s="4"/>
      <c r="H4800" s="4"/>
      <c r="I4800" s="4"/>
      <c r="J4800" s="4"/>
      <c r="K4800" s="4"/>
      <c r="L4800" s="4"/>
    </row>
    <row r="4802" spans="1:16" x14ac:dyDescent="0.25">
      <c r="A4802" t="s">
        <v>37</v>
      </c>
      <c r="B4802" t="s">
        <v>34</v>
      </c>
      <c r="C4802" s="3">
        <f t="shared" ref="C4802:C4803" si="7091">SUM(C4797:F4797)</f>
        <v>0</v>
      </c>
      <c r="D4802" s="3">
        <f t="shared" ref="D4802:D4803" si="7092">SUM(D4797:G4797)</f>
        <v>0</v>
      </c>
      <c r="E4802" s="3">
        <f t="shared" ref="E4802:E4803" si="7093">SUM(E4797:H4797)</f>
        <v>0</v>
      </c>
      <c r="F4802" s="3">
        <f t="shared" ref="F4802:F4803" si="7094">SUM(F4797:I4797)</f>
        <v>0</v>
      </c>
      <c r="G4802" s="3">
        <f t="shared" ref="G4802:G4803" si="7095">SUM(G4797:J4797)</f>
        <v>0</v>
      </c>
      <c r="H4802" s="3">
        <f t="shared" ref="H4802:H4803" si="7096">SUM(H4797:K4797)</f>
        <v>0</v>
      </c>
      <c r="I4802" s="3">
        <f t="shared" ref="I4802:I4803" si="7097">SUM(I4797:L4797)</f>
        <v>0</v>
      </c>
    </row>
    <row r="4803" spans="1:16" x14ac:dyDescent="0.25">
      <c r="B4803" t="s">
        <v>36</v>
      </c>
      <c r="C4803" s="3">
        <f t="shared" si="7091"/>
        <v>0</v>
      </c>
      <c r="D4803" s="3">
        <f t="shared" si="7092"/>
        <v>0</v>
      </c>
      <c r="E4803" s="3">
        <f t="shared" si="7093"/>
        <v>0</v>
      </c>
      <c r="F4803" s="3">
        <f t="shared" si="7094"/>
        <v>0</v>
      </c>
      <c r="G4803" s="3">
        <f t="shared" si="7095"/>
        <v>0</v>
      </c>
      <c r="H4803" s="3">
        <f t="shared" si="7096"/>
        <v>0</v>
      </c>
      <c r="I4803" s="3">
        <f t="shared" si="7097"/>
        <v>0</v>
      </c>
    </row>
    <row r="4804" spans="1:16" x14ac:dyDescent="0.25">
      <c r="B4804" t="s">
        <v>33</v>
      </c>
      <c r="C4804" s="1" t="e">
        <f t="shared" ref="C4804:I4804" si="7098">C4803/C4802</f>
        <v>#DIV/0!</v>
      </c>
      <c r="D4804" s="1" t="e">
        <f t="shared" si="7098"/>
        <v>#DIV/0!</v>
      </c>
      <c r="E4804" s="1" t="e">
        <f t="shared" si="7098"/>
        <v>#DIV/0!</v>
      </c>
      <c r="F4804" s="1" t="e">
        <f t="shared" si="7098"/>
        <v>#DIV/0!</v>
      </c>
      <c r="G4804" s="1" t="e">
        <f t="shared" si="7098"/>
        <v>#DIV/0!</v>
      </c>
      <c r="H4804" s="1" t="e">
        <f t="shared" si="7098"/>
        <v>#DIV/0!</v>
      </c>
      <c r="I4804" s="1" t="e">
        <f t="shared" si="7098"/>
        <v>#DIV/0!</v>
      </c>
    </row>
    <row r="4805" spans="1:16" x14ac:dyDescent="0.25">
      <c r="B4805" t="s">
        <v>32</v>
      </c>
      <c r="C4805">
        <f t="shared" ref="C4805" si="7099">SUM(C4800:F4800)</f>
        <v>0</v>
      </c>
      <c r="D4805">
        <f t="shared" ref="D4805" si="7100">SUM(D4800:G4800)</f>
        <v>0</v>
      </c>
      <c r="E4805">
        <f t="shared" ref="E4805" si="7101">SUM(E4800:H4800)</f>
        <v>0</v>
      </c>
      <c r="F4805">
        <f t="shared" ref="F4805" si="7102">SUM(F4800:I4800)</f>
        <v>0</v>
      </c>
      <c r="G4805">
        <f t="shared" ref="G4805" si="7103">SUM(G4800:J4800)</f>
        <v>0</v>
      </c>
      <c r="H4805">
        <f t="shared" ref="H4805" si="7104">SUM(H4800:K4800)</f>
        <v>0</v>
      </c>
      <c r="I4805">
        <f t="shared" ref="I4805" si="7105">SUM(I4800:L4800)</f>
        <v>0</v>
      </c>
    </row>
    <row r="4806" spans="1:16" x14ac:dyDescent="0.25">
      <c r="A4806" s="10"/>
      <c r="B4806" s="9"/>
      <c r="C4806" s="9"/>
      <c r="D4806" s="9"/>
      <c r="E4806" s="9"/>
      <c r="F4806" s="9"/>
      <c r="G4806" s="9"/>
      <c r="H4806" s="9"/>
      <c r="I4806" s="9"/>
    </row>
    <row r="4807" spans="1:16" x14ac:dyDescent="0.25">
      <c r="A4807" t="s">
        <v>35</v>
      </c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</row>
    <row r="4808" spans="1:16" x14ac:dyDescent="0.25">
      <c r="A4808" t="e">
        <f>B4808</f>
        <v>#DIV/0!</v>
      </c>
      <c r="B4808" t="e">
        <f>OR(AND(C4808:D4808),AND(C4808,E4808))</f>
        <v>#DIV/0!</v>
      </c>
      <c r="C4808" t="e">
        <f>AND(((C4802-D4802)/D4802)&gt;0,((C4797-D4797)/D4797)&gt;0,((C4802-E4802)/E4802)&gt;0,((C4797-E4797)/E4797)&gt;0)</f>
        <v>#DIV/0!</v>
      </c>
      <c r="D4808" t="e">
        <f>AND(((D4802-E4802)/E4802)&gt;0,((D4797-E4797)/E4797)&gt;0,((D4802-F4802)/F4802)&gt;0,((D4797-F4797)/F4797)&gt;0)</f>
        <v>#DIV/0!</v>
      </c>
      <c r="E4808" t="e">
        <f>AND(((E4802-F4802)/F4802)&gt;0,((E4797-F4797)/F4797)&gt;0,((E4802-G4802)/G4802)&gt;0,((E4797-G4797)/G4797)&gt;0)</f>
        <v>#DIV/0!</v>
      </c>
      <c r="F4808" t="e">
        <f>AND(((F4802-G4802)/G4802)&gt;0,((F4797-G4797)/G4797)&gt;0,((F4802-H4802)/H4802)&gt;0,((F4797-H4797)/H4797)&gt;0)</f>
        <v>#DIV/0!</v>
      </c>
      <c r="G4808" t="e">
        <f>AND(((G4802-H4802)/H4802)&gt;0,((G4797-H4797)/H4797)&gt;0,((G4802-I4802)/I4802)&gt;0,((G4797-I4797)/I4797)&gt;0)</f>
        <v>#DIV/0!</v>
      </c>
      <c r="H4808" t="e">
        <f>AND(((H4802-I4802)/I4802)&gt;0,((H4797-I4797)/I4797)&gt;0,((H4802-J4802)/J4802)&gt;0,((H4797-J4797)/J4797)&gt;0)</f>
        <v>#DIV/0!</v>
      </c>
      <c r="I4808" t="e">
        <f>AND(((I4802-J4802)/J4802)&gt;0,((I4797-J4797)/J4797)&gt;0,((I4802-K4802)/K4802)&gt;0,((I4797-K4797)/K4797)&gt;0)</f>
        <v>#DIV/0!</v>
      </c>
      <c r="J4808" t="e">
        <f>AND(((J4802-K4802)/K4802)&gt;0,((J4797-K4797)/K4797)&gt;0,((J4802-L4802)/L4802)&gt;0,((J4797-L4797)/L4797)&gt;0)</f>
        <v>#DIV/0!</v>
      </c>
      <c r="K4808" t="e">
        <f>AND(((K4802-L4802)/L4802)&gt;0,((K4797-L4797)/L4797)&gt;0,((K4802-M4802)/M4802)&gt;0,((K4797-M4797)/M4797)&gt;0)</f>
        <v>#DIV/0!</v>
      </c>
      <c r="L4808" t="e">
        <f>AND(((L4802-M4802)/M4802)&gt;0,((L4797-M4797)/M4797)&gt;0,((L4802-N4802)/N4802)&gt;0,((L4797-N4797)/N4797)&gt;0)</f>
        <v>#DIV/0!</v>
      </c>
    </row>
    <row r="4809" spans="1:16" x14ac:dyDescent="0.25">
      <c r="B4809" t="e">
        <f>OR(AND(C4809:D4809),AND(C4809,E4809))</f>
        <v>#DIV/0!</v>
      </c>
      <c r="C4809" t="e">
        <f>AND(((C4804-D4804)/D4804)&gt;0,((C4804-E4804)/E4804)&gt;0,((C4799-D4799)/D4799)&gt;0,((C4799-E4799)/E4799)&gt;0)</f>
        <v>#DIV/0!</v>
      </c>
      <c r="D4809" t="e">
        <f t="shared" ref="D4809:D4810" si="7106">AND(((D4804-E4804)/E4804)&gt;0,((D4804-F4804)/F4804)&gt;0,((D4799-E4799)/E4799)&gt;0,((D4799-F4799)/F4799)&gt;0)</f>
        <v>#DIV/0!</v>
      </c>
      <c r="E4809" t="e">
        <f t="shared" ref="E4809:E4810" si="7107">AND(((E4804-F4804)/F4804)&gt;0,((E4804-G4804)/G4804)&gt;0,((E4799-F4799)/F4799)&gt;0,((E4799-G4799)/G4799)&gt;0)</f>
        <v>#DIV/0!</v>
      </c>
      <c r="F4809" t="e">
        <f t="shared" ref="F4809:F4810" si="7108">AND(((F4804-G4804)/G4804)&gt;0,((F4804-H4804)/H4804)&gt;0,((F4799-G4799)/G4799)&gt;0,((F4799-H4799)/H4799)&gt;0)</f>
        <v>#DIV/0!</v>
      </c>
      <c r="G4809" t="e">
        <f t="shared" ref="G4809:G4810" si="7109">AND(((G4804-H4804)/H4804)&gt;0,((G4804-I4804)/I4804)&gt;0,((G4799-H4799)/H4799)&gt;0,((G4799-I4799)/I4799)&gt;0)</f>
        <v>#DIV/0!</v>
      </c>
      <c r="H4809" t="e">
        <f t="shared" ref="H4809:H4810" si="7110">AND(((H4804-I4804)/I4804)&gt;0,((H4804-J4804)/J4804)&gt;0,((H4799-I4799)/I4799)&gt;0,((H4799-J4799)/J4799)&gt;0)</f>
        <v>#DIV/0!</v>
      </c>
      <c r="I4809" t="e">
        <f t="shared" ref="I4809:I4810" si="7111">AND(((I4804-J4804)/J4804)&gt;0,((I4804-K4804)/K4804)&gt;0,((I4799-J4799)/J4799)&gt;0,((I4799-K4799)/K4799)&gt;0)</f>
        <v>#DIV/0!</v>
      </c>
      <c r="J4809" t="e">
        <f t="shared" ref="J4809:J4810" si="7112">AND(((J4804-K4804)/K4804)&gt;0,((J4804-L4804)/L4804)&gt;0,((J4799-K4799)/K4799)&gt;0,((J4799-L4799)/L4799)&gt;0)</f>
        <v>#DIV/0!</v>
      </c>
      <c r="K4809" t="e">
        <f t="shared" ref="K4809:K4810" si="7113">AND(((K4804-L4804)/L4804)&gt;0,((K4804-M4804)/M4804)&gt;0,((K4799-L4799)/L4799)&gt;0,((K4799-M4799)/M4799)&gt;0)</f>
        <v>#DIV/0!</v>
      </c>
      <c r="L4809" t="e">
        <f t="shared" ref="L4809:L4810" si="7114">AND(((L4804-M4804)/M4804)&gt;0,((L4804-N4804)/N4804)&gt;0,((L4799-M4799)/M4799)&gt;0,((L4799-N4799)/N4799)&gt;0)</f>
        <v>#DIV/0!</v>
      </c>
    </row>
    <row r="4810" spans="1:16" x14ac:dyDescent="0.25">
      <c r="B4810" t="e">
        <f>OR(AND(C4810:D4810),AND(C4810,E4810))</f>
        <v>#DIV/0!</v>
      </c>
      <c r="C4810" t="e">
        <f>AND(((C4805-D4805)/D4805)&gt;0,((C4805-E4805)/E4805)&gt;0,((C4800-D4800)/D4800)&gt;0,((C4800-E4800)/E4800)&gt;0)</f>
        <v>#DIV/0!</v>
      </c>
      <c r="D4810" t="e">
        <f t="shared" si="7106"/>
        <v>#DIV/0!</v>
      </c>
      <c r="E4810" t="e">
        <f t="shared" si="7107"/>
        <v>#DIV/0!</v>
      </c>
      <c r="F4810" t="e">
        <f t="shared" si="7108"/>
        <v>#DIV/0!</v>
      </c>
      <c r="G4810" t="e">
        <f t="shared" si="7109"/>
        <v>#DIV/0!</v>
      </c>
      <c r="H4810" t="e">
        <f t="shared" si="7110"/>
        <v>#DIV/0!</v>
      </c>
      <c r="I4810" t="e">
        <f t="shared" si="7111"/>
        <v>#DIV/0!</v>
      </c>
      <c r="J4810" t="e">
        <f t="shared" si="7112"/>
        <v>#DIV/0!</v>
      </c>
      <c r="K4810" t="e">
        <f t="shared" si="7113"/>
        <v>#DIV/0!</v>
      </c>
      <c r="L4810" t="e">
        <f t="shared" si="7114"/>
        <v>#DIV/0!</v>
      </c>
    </row>
    <row r="4812" spans="1:16" x14ac:dyDescent="0.25">
      <c r="A4812" s="7">
        <f>B4813</f>
        <v>0</v>
      </c>
      <c r="B4812" s="7" t="e">
        <f>OR(AND(C4825:D4825),AND(C4825,E4825))</f>
        <v>#DIV/0!</v>
      </c>
      <c r="C4812" s="7" t="e">
        <f>OR(AND(C4826:D4826),AND(C4826,E4826))</f>
        <v>#DIV/0!</v>
      </c>
      <c r="D4812" s="7" t="e">
        <f>OR(AND(C4827:D4827),AND(C4827,E4827))</f>
        <v>#DIV/0!</v>
      </c>
      <c r="E4812" s="7" t="str">
        <f>C4813</f>
        <v>JUN '21</v>
      </c>
      <c r="F4812" s="7" t="e">
        <f>OR(AND(D4825:E4825),AND(D4825,F4825))</f>
        <v>#DIV/0!</v>
      </c>
      <c r="G4812" s="7" t="e">
        <f>OR(AND(D4826:E4826),AND(D4826,F4826))</f>
        <v>#DIV/0!</v>
      </c>
      <c r="H4812" s="7" t="e">
        <f>OR(AND(D4827:E4827),AND(D4827,F4827))</f>
        <v>#DIV/0!</v>
      </c>
      <c r="I4812" s="7" t="str">
        <f>D4813</f>
        <v>MAR '21</v>
      </c>
      <c r="J4812" s="11">
        <f>A4823</f>
        <v>0</v>
      </c>
      <c r="K4812" s="7">
        <f>B4818</f>
        <v>0</v>
      </c>
      <c r="L4812" s="7"/>
      <c r="M4812" s="7"/>
      <c r="O4812" t="str">
        <f>"https://www.moneycontrol.com/financials/21stcenturymanagement/results/consolidated-quarterly-results/"&amp;M4812&amp;"/1"</f>
        <v>https://www.moneycontrol.com/financials/21stcenturymanagement/results/consolidated-quarterly-results//1</v>
      </c>
      <c r="P4812" t="str">
        <f>"https://www.moneycontrol.com/financials/21stcenturymanagement/results/consolidated-quarterly-results/"&amp;M4812&amp;"/2"</f>
        <v>https://www.moneycontrol.com/financials/21stcenturymanagement/results/consolidated-quarterly-results//2</v>
      </c>
    </row>
    <row r="4813" spans="1:16" x14ac:dyDescent="0.25">
      <c r="A4813" s="2" t="s">
        <v>49</v>
      </c>
      <c r="B4813" s="8"/>
      <c r="C4813" s="2" t="s">
        <v>50</v>
      </c>
      <c r="D4813" s="2" t="s">
        <v>48</v>
      </c>
      <c r="E4813" s="2" t="s">
        <v>47</v>
      </c>
      <c r="F4813" s="2" t="s">
        <v>51</v>
      </c>
      <c r="G4813" s="2" t="s">
        <v>46</v>
      </c>
      <c r="H4813" s="2" t="s">
        <v>45</v>
      </c>
      <c r="I4813" s="2" t="s">
        <v>44</v>
      </c>
      <c r="J4813" s="2" t="s">
        <v>43</v>
      </c>
      <c r="K4813" s="2" t="s">
        <v>42</v>
      </c>
      <c r="L4813" s="2" t="s">
        <v>41</v>
      </c>
      <c r="M4813" s="2"/>
      <c r="O4813" s="2"/>
    </row>
    <row r="4814" spans="1:16" x14ac:dyDescent="0.25">
      <c r="A4814" t="s">
        <v>38</v>
      </c>
      <c r="B4814" t="s">
        <v>34</v>
      </c>
      <c r="C4814" s="6"/>
      <c r="D4814" s="6"/>
      <c r="E4814" s="6"/>
      <c r="F4814" s="6"/>
      <c r="G4814" s="6"/>
      <c r="H4814" s="6"/>
      <c r="I4814" s="6"/>
      <c r="J4814" s="6"/>
      <c r="K4814" s="6"/>
      <c r="L4814" s="6"/>
    </row>
    <row r="4815" spans="1:16" x14ac:dyDescent="0.25">
      <c r="B4815" t="s">
        <v>36</v>
      </c>
      <c r="C4815" s="4"/>
      <c r="D4815" s="6"/>
      <c r="E4815" s="4"/>
      <c r="F4815" s="4"/>
      <c r="G4815" s="4"/>
      <c r="H4815" s="6"/>
      <c r="I4815" s="4"/>
      <c r="J4815" s="4"/>
      <c r="K4815" s="4"/>
      <c r="L4815" s="4"/>
    </row>
    <row r="4816" spans="1:16" x14ac:dyDescent="0.25">
      <c r="B4816" t="s">
        <v>33</v>
      </c>
      <c r="C4816" s="5" t="e">
        <f t="shared" ref="C4816:L4816" si="7115">C4815/C4814</f>
        <v>#DIV/0!</v>
      </c>
      <c r="D4816" s="5" t="e">
        <f t="shared" si="7115"/>
        <v>#DIV/0!</v>
      </c>
      <c r="E4816" s="5" t="e">
        <f t="shared" si="7115"/>
        <v>#DIV/0!</v>
      </c>
      <c r="F4816" s="5" t="e">
        <f t="shared" si="7115"/>
        <v>#DIV/0!</v>
      </c>
      <c r="G4816" s="5" t="e">
        <f t="shared" si="7115"/>
        <v>#DIV/0!</v>
      </c>
      <c r="H4816" s="5" t="e">
        <f t="shared" si="7115"/>
        <v>#DIV/0!</v>
      </c>
      <c r="I4816" s="5" t="e">
        <f t="shared" si="7115"/>
        <v>#DIV/0!</v>
      </c>
      <c r="J4816" s="5" t="e">
        <f t="shared" si="7115"/>
        <v>#DIV/0!</v>
      </c>
      <c r="K4816" s="5" t="e">
        <f t="shared" si="7115"/>
        <v>#DIV/0!</v>
      </c>
      <c r="L4816" s="5" t="e">
        <f t="shared" si="7115"/>
        <v>#DIV/0!</v>
      </c>
    </row>
    <row r="4817" spans="1:16" x14ac:dyDescent="0.25">
      <c r="B4817" t="s">
        <v>32</v>
      </c>
      <c r="C4817" s="4"/>
      <c r="D4817" s="4"/>
      <c r="E4817" s="4"/>
      <c r="F4817" s="4"/>
      <c r="G4817" s="4"/>
      <c r="H4817" s="4"/>
      <c r="I4817" s="4"/>
      <c r="J4817" s="4"/>
      <c r="K4817" s="4"/>
      <c r="L4817" s="4"/>
    </row>
    <row r="4819" spans="1:16" x14ac:dyDescent="0.25">
      <c r="A4819" t="s">
        <v>37</v>
      </c>
      <c r="B4819" t="s">
        <v>34</v>
      </c>
      <c r="C4819" s="3">
        <f t="shared" ref="C4819:C4820" si="7116">SUM(C4814:F4814)</f>
        <v>0</v>
      </c>
      <c r="D4819" s="3">
        <f t="shared" ref="D4819:D4820" si="7117">SUM(D4814:G4814)</f>
        <v>0</v>
      </c>
      <c r="E4819" s="3">
        <f t="shared" ref="E4819:E4820" si="7118">SUM(E4814:H4814)</f>
        <v>0</v>
      </c>
      <c r="F4819" s="3">
        <f t="shared" ref="F4819:F4820" si="7119">SUM(F4814:I4814)</f>
        <v>0</v>
      </c>
      <c r="G4819" s="3">
        <f t="shared" ref="G4819:G4820" si="7120">SUM(G4814:J4814)</f>
        <v>0</v>
      </c>
      <c r="H4819" s="3">
        <f t="shared" ref="H4819:H4820" si="7121">SUM(H4814:K4814)</f>
        <v>0</v>
      </c>
      <c r="I4819" s="3">
        <f t="shared" ref="I4819:I4820" si="7122">SUM(I4814:L4814)</f>
        <v>0</v>
      </c>
    </row>
    <row r="4820" spans="1:16" x14ac:dyDescent="0.25">
      <c r="B4820" t="s">
        <v>36</v>
      </c>
      <c r="C4820" s="3">
        <f t="shared" si="7116"/>
        <v>0</v>
      </c>
      <c r="D4820" s="3">
        <f t="shared" si="7117"/>
        <v>0</v>
      </c>
      <c r="E4820" s="3">
        <f t="shared" si="7118"/>
        <v>0</v>
      </c>
      <c r="F4820" s="3">
        <f t="shared" si="7119"/>
        <v>0</v>
      </c>
      <c r="G4820" s="3">
        <f t="shared" si="7120"/>
        <v>0</v>
      </c>
      <c r="H4820" s="3">
        <f t="shared" si="7121"/>
        <v>0</v>
      </c>
      <c r="I4820" s="3">
        <f t="shared" si="7122"/>
        <v>0</v>
      </c>
    </row>
    <row r="4821" spans="1:16" x14ac:dyDescent="0.25">
      <c r="B4821" t="s">
        <v>33</v>
      </c>
      <c r="C4821" s="1" t="e">
        <f t="shared" ref="C4821:I4821" si="7123">C4820/C4819</f>
        <v>#DIV/0!</v>
      </c>
      <c r="D4821" s="1" t="e">
        <f t="shared" si="7123"/>
        <v>#DIV/0!</v>
      </c>
      <c r="E4821" s="1" t="e">
        <f t="shared" si="7123"/>
        <v>#DIV/0!</v>
      </c>
      <c r="F4821" s="1" t="e">
        <f t="shared" si="7123"/>
        <v>#DIV/0!</v>
      </c>
      <c r="G4821" s="1" t="e">
        <f t="shared" si="7123"/>
        <v>#DIV/0!</v>
      </c>
      <c r="H4821" s="1" t="e">
        <f t="shared" si="7123"/>
        <v>#DIV/0!</v>
      </c>
      <c r="I4821" s="1" t="e">
        <f t="shared" si="7123"/>
        <v>#DIV/0!</v>
      </c>
    </row>
    <row r="4822" spans="1:16" x14ac:dyDescent="0.25">
      <c r="B4822" t="s">
        <v>32</v>
      </c>
      <c r="C4822">
        <f t="shared" ref="C4822" si="7124">SUM(C4817:F4817)</f>
        <v>0</v>
      </c>
      <c r="D4822">
        <f t="shared" ref="D4822" si="7125">SUM(D4817:G4817)</f>
        <v>0</v>
      </c>
      <c r="E4822">
        <f t="shared" ref="E4822" si="7126">SUM(E4817:H4817)</f>
        <v>0</v>
      </c>
      <c r="F4822">
        <f t="shared" ref="F4822" si="7127">SUM(F4817:I4817)</f>
        <v>0</v>
      </c>
      <c r="G4822">
        <f t="shared" ref="G4822" si="7128">SUM(G4817:J4817)</f>
        <v>0</v>
      </c>
      <c r="H4822">
        <f t="shared" ref="H4822" si="7129">SUM(H4817:K4817)</f>
        <v>0</v>
      </c>
      <c r="I4822">
        <f t="shared" ref="I4822" si="7130">SUM(I4817:L4817)</f>
        <v>0</v>
      </c>
    </row>
    <row r="4823" spans="1:16" x14ac:dyDescent="0.25">
      <c r="A4823" s="10"/>
      <c r="B4823" s="9"/>
      <c r="C4823" s="9"/>
      <c r="D4823" s="9"/>
      <c r="E4823" s="9"/>
      <c r="F4823" s="9"/>
      <c r="G4823" s="9"/>
      <c r="H4823" s="9"/>
      <c r="I4823" s="9"/>
    </row>
    <row r="4824" spans="1:16" x14ac:dyDescent="0.25">
      <c r="A4824" t="s">
        <v>35</v>
      </c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  <c r="N4824" s="1"/>
    </row>
    <row r="4825" spans="1:16" x14ac:dyDescent="0.25">
      <c r="A4825" t="e">
        <f>B4825</f>
        <v>#DIV/0!</v>
      </c>
      <c r="B4825" t="e">
        <f>OR(AND(C4825:D4825),AND(C4825,E4825))</f>
        <v>#DIV/0!</v>
      </c>
      <c r="C4825" t="e">
        <f>AND(((C4819-D4819)/D4819)&gt;0,((C4814-D4814)/D4814)&gt;0,((C4819-E4819)/E4819)&gt;0,((C4814-E4814)/E4814)&gt;0)</f>
        <v>#DIV/0!</v>
      </c>
      <c r="D4825" t="e">
        <f>AND(((D4819-E4819)/E4819)&gt;0,((D4814-E4814)/E4814)&gt;0,((D4819-F4819)/F4819)&gt;0,((D4814-F4814)/F4814)&gt;0)</f>
        <v>#DIV/0!</v>
      </c>
      <c r="E4825" t="e">
        <f>AND(((E4819-F4819)/F4819)&gt;0,((E4814-F4814)/F4814)&gt;0,((E4819-G4819)/G4819)&gt;0,((E4814-G4814)/G4814)&gt;0)</f>
        <v>#DIV/0!</v>
      </c>
      <c r="F4825" t="e">
        <f>AND(((F4819-G4819)/G4819)&gt;0,((F4814-G4814)/G4814)&gt;0,((F4819-H4819)/H4819)&gt;0,((F4814-H4814)/H4814)&gt;0)</f>
        <v>#DIV/0!</v>
      </c>
      <c r="G4825" t="e">
        <f>AND(((G4819-H4819)/H4819)&gt;0,((G4814-H4814)/H4814)&gt;0,((G4819-I4819)/I4819)&gt;0,((G4814-I4814)/I4814)&gt;0)</f>
        <v>#DIV/0!</v>
      </c>
      <c r="H4825" t="e">
        <f>AND(((H4819-I4819)/I4819)&gt;0,((H4814-I4814)/I4814)&gt;0,((H4819-J4819)/J4819)&gt;0,((H4814-J4814)/J4814)&gt;0)</f>
        <v>#DIV/0!</v>
      </c>
      <c r="I4825" t="e">
        <f>AND(((I4819-J4819)/J4819)&gt;0,((I4814-J4814)/J4814)&gt;0,((I4819-K4819)/K4819)&gt;0,((I4814-K4814)/K4814)&gt;0)</f>
        <v>#DIV/0!</v>
      </c>
      <c r="J4825" t="e">
        <f>AND(((J4819-K4819)/K4819)&gt;0,((J4814-K4814)/K4814)&gt;0,((J4819-L4819)/L4819)&gt;0,((J4814-L4814)/L4814)&gt;0)</f>
        <v>#DIV/0!</v>
      </c>
      <c r="K4825" t="e">
        <f>AND(((K4819-L4819)/L4819)&gt;0,((K4814-L4814)/L4814)&gt;0,((K4819-M4819)/M4819)&gt;0,((K4814-M4814)/M4814)&gt;0)</f>
        <v>#DIV/0!</v>
      </c>
      <c r="L4825" t="e">
        <f>AND(((L4819-M4819)/M4819)&gt;0,((L4814-M4814)/M4814)&gt;0,((L4819-N4819)/N4819)&gt;0,((L4814-N4814)/N4814)&gt;0)</f>
        <v>#DIV/0!</v>
      </c>
    </row>
    <row r="4826" spans="1:16" x14ac:dyDescent="0.25">
      <c r="B4826" t="e">
        <f>OR(AND(C4826:D4826),AND(C4826,E4826))</f>
        <v>#DIV/0!</v>
      </c>
      <c r="C4826" t="e">
        <f>AND(((C4821-D4821)/D4821)&gt;0,((C4821-E4821)/E4821)&gt;0,((C4816-D4816)/D4816)&gt;0,((C4816-E4816)/E4816)&gt;0)</f>
        <v>#DIV/0!</v>
      </c>
      <c r="D4826" t="e">
        <f t="shared" ref="D4826:D4827" si="7131">AND(((D4821-E4821)/E4821)&gt;0,((D4821-F4821)/F4821)&gt;0,((D4816-E4816)/E4816)&gt;0,((D4816-F4816)/F4816)&gt;0)</f>
        <v>#DIV/0!</v>
      </c>
      <c r="E4826" t="e">
        <f t="shared" ref="E4826:E4827" si="7132">AND(((E4821-F4821)/F4821)&gt;0,((E4821-G4821)/G4821)&gt;0,((E4816-F4816)/F4816)&gt;0,((E4816-G4816)/G4816)&gt;0)</f>
        <v>#DIV/0!</v>
      </c>
      <c r="F4826" t="e">
        <f t="shared" ref="F4826:F4827" si="7133">AND(((F4821-G4821)/G4821)&gt;0,((F4821-H4821)/H4821)&gt;0,((F4816-G4816)/G4816)&gt;0,((F4816-H4816)/H4816)&gt;0)</f>
        <v>#DIV/0!</v>
      </c>
      <c r="G4826" t="e">
        <f t="shared" ref="G4826:G4827" si="7134">AND(((G4821-H4821)/H4821)&gt;0,((G4821-I4821)/I4821)&gt;0,((G4816-H4816)/H4816)&gt;0,((G4816-I4816)/I4816)&gt;0)</f>
        <v>#DIV/0!</v>
      </c>
      <c r="H4826" t="e">
        <f t="shared" ref="H4826:H4827" si="7135">AND(((H4821-I4821)/I4821)&gt;0,((H4821-J4821)/J4821)&gt;0,((H4816-I4816)/I4816)&gt;0,((H4816-J4816)/J4816)&gt;0)</f>
        <v>#DIV/0!</v>
      </c>
      <c r="I4826" t="e">
        <f t="shared" ref="I4826:I4827" si="7136">AND(((I4821-J4821)/J4821)&gt;0,((I4821-K4821)/K4821)&gt;0,((I4816-J4816)/J4816)&gt;0,((I4816-K4816)/K4816)&gt;0)</f>
        <v>#DIV/0!</v>
      </c>
      <c r="J4826" t="e">
        <f t="shared" ref="J4826:J4827" si="7137">AND(((J4821-K4821)/K4821)&gt;0,((J4821-L4821)/L4821)&gt;0,((J4816-K4816)/K4816)&gt;0,((J4816-L4816)/L4816)&gt;0)</f>
        <v>#DIV/0!</v>
      </c>
      <c r="K4826" t="e">
        <f t="shared" ref="K4826:K4827" si="7138">AND(((K4821-L4821)/L4821)&gt;0,((K4821-M4821)/M4821)&gt;0,((K4816-L4816)/L4816)&gt;0,((K4816-M4816)/M4816)&gt;0)</f>
        <v>#DIV/0!</v>
      </c>
      <c r="L4826" t="e">
        <f t="shared" ref="L4826:L4827" si="7139">AND(((L4821-M4821)/M4821)&gt;0,((L4821-N4821)/N4821)&gt;0,((L4816-M4816)/M4816)&gt;0,((L4816-N4816)/N4816)&gt;0)</f>
        <v>#DIV/0!</v>
      </c>
    </row>
    <row r="4827" spans="1:16" x14ac:dyDescent="0.25">
      <c r="B4827" t="e">
        <f>OR(AND(C4827:D4827),AND(C4827,E4827))</f>
        <v>#DIV/0!</v>
      </c>
      <c r="C4827" t="e">
        <f>AND(((C4822-D4822)/D4822)&gt;0,((C4822-E4822)/E4822)&gt;0,((C4817-D4817)/D4817)&gt;0,((C4817-E4817)/E4817)&gt;0)</f>
        <v>#DIV/0!</v>
      </c>
      <c r="D4827" t="e">
        <f t="shared" si="7131"/>
        <v>#DIV/0!</v>
      </c>
      <c r="E4827" t="e">
        <f t="shared" si="7132"/>
        <v>#DIV/0!</v>
      </c>
      <c r="F4827" t="e">
        <f t="shared" si="7133"/>
        <v>#DIV/0!</v>
      </c>
      <c r="G4827" t="e">
        <f t="shared" si="7134"/>
        <v>#DIV/0!</v>
      </c>
      <c r="H4827" t="e">
        <f t="shared" si="7135"/>
        <v>#DIV/0!</v>
      </c>
      <c r="I4827" t="e">
        <f t="shared" si="7136"/>
        <v>#DIV/0!</v>
      </c>
      <c r="J4827" t="e">
        <f t="shared" si="7137"/>
        <v>#DIV/0!</v>
      </c>
      <c r="K4827" t="e">
        <f t="shared" si="7138"/>
        <v>#DIV/0!</v>
      </c>
      <c r="L4827" t="e">
        <f t="shared" si="7139"/>
        <v>#DIV/0!</v>
      </c>
    </row>
    <row r="4829" spans="1:16" x14ac:dyDescent="0.25">
      <c r="A4829" s="7">
        <f>B4830</f>
        <v>0</v>
      </c>
      <c r="B4829" s="7" t="e">
        <f>OR(AND(C4842:D4842),AND(C4842,E4842))</f>
        <v>#DIV/0!</v>
      </c>
      <c r="C4829" s="7" t="e">
        <f>OR(AND(C4843:D4843),AND(C4843,E4843))</f>
        <v>#DIV/0!</v>
      </c>
      <c r="D4829" s="7" t="e">
        <f>OR(AND(C4844:D4844),AND(C4844,E4844))</f>
        <v>#DIV/0!</v>
      </c>
      <c r="E4829" s="7" t="str">
        <f>C4830</f>
        <v>JUN '21</v>
      </c>
      <c r="F4829" s="7" t="e">
        <f>OR(AND(D4842:E4842),AND(D4842,F4842))</f>
        <v>#DIV/0!</v>
      </c>
      <c r="G4829" s="7" t="e">
        <f>OR(AND(D4843:E4843),AND(D4843,F4843))</f>
        <v>#DIV/0!</v>
      </c>
      <c r="H4829" s="7" t="e">
        <f>OR(AND(D4844:E4844),AND(D4844,F4844))</f>
        <v>#DIV/0!</v>
      </c>
      <c r="I4829" s="7" t="str">
        <f>D4830</f>
        <v>MAR '21</v>
      </c>
      <c r="J4829" s="11">
        <f>A4840</f>
        <v>0</v>
      </c>
      <c r="K4829" s="7">
        <f>B4835</f>
        <v>0</v>
      </c>
      <c r="L4829" s="7"/>
      <c r="M4829" s="7"/>
      <c r="O4829" t="str">
        <f>"https://www.moneycontrol.com/financials/21stcenturymanagement/results/consolidated-quarterly-results/"&amp;M4829&amp;"/1"</f>
        <v>https://www.moneycontrol.com/financials/21stcenturymanagement/results/consolidated-quarterly-results//1</v>
      </c>
      <c r="P4829" t="str">
        <f>"https://www.moneycontrol.com/financials/21stcenturymanagement/results/consolidated-quarterly-results/"&amp;M4829&amp;"/2"</f>
        <v>https://www.moneycontrol.com/financials/21stcenturymanagement/results/consolidated-quarterly-results//2</v>
      </c>
    </row>
    <row r="4830" spans="1:16" x14ac:dyDescent="0.25">
      <c r="A4830" s="2" t="s">
        <v>49</v>
      </c>
      <c r="B4830" s="8"/>
      <c r="C4830" s="2" t="s">
        <v>50</v>
      </c>
      <c r="D4830" s="2" t="s">
        <v>48</v>
      </c>
      <c r="E4830" s="2" t="s">
        <v>47</v>
      </c>
      <c r="F4830" s="2" t="s">
        <v>51</v>
      </c>
      <c r="G4830" s="2" t="s">
        <v>46</v>
      </c>
      <c r="H4830" s="2" t="s">
        <v>45</v>
      </c>
      <c r="I4830" s="2" t="s">
        <v>44</v>
      </c>
      <c r="J4830" s="2" t="s">
        <v>43</v>
      </c>
      <c r="K4830" s="2" t="s">
        <v>42</v>
      </c>
      <c r="L4830" s="2" t="s">
        <v>41</v>
      </c>
      <c r="M4830" s="2"/>
      <c r="O4830" s="2"/>
    </row>
    <row r="4831" spans="1:16" x14ac:dyDescent="0.25">
      <c r="A4831" t="s">
        <v>38</v>
      </c>
      <c r="B4831" t="s">
        <v>34</v>
      </c>
      <c r="C4831" s="6"/>
      <c r="D4831" s="6"/>
      <c r="E4831" s="6"/>
      <c r="F4831" s="6"/>
      <c r="G4831" s="6"/>
      <c r="H4831" s="6"/>
      <c r="I4831" s="6"/>
      <c r="J4831" s="6"/>
      <c r="K4831" s="6"/>
      <c r="L4831" s="6"/>
    </row>
    <row r="4832" spans="1:16" x14ac:dyDescent="0.25">
      <c r="B4832" t="s">
        <v>36</v>
      </c>
      <c r="C4832" s="4"/>
      <c r="D4832" s="6"/>
      <c r="E4832" s="4"/>
      <c r="F4832" s="4"/>
      <c r="G4832" s="4"/>
      <c r="H4832" s="6"/>
      <c r="I4832" s="4"/>
      <c r="J4832" s="4"/>
      <c r="K4832" s="4"/>
      <c r="L4832" s="4"/>
    </row>
    <row r="4833" spans="1:16" x14ac:dyDescent="0.25">
      <c r="B4833" t="s">
        <v>33</v>
      </c>
      <c r="C4833" s="5" t="e">
        <f t="shared" ref="C4833:L4833" si="7140">C4832/C4831</f>
        <v>#DIV/0!</v>
      </c>
      <c r="D4833" s="5" t="e">
        <f t="shared" si="7140"/>
        <v>#DIV/0!</v>
      </c>
      <c r="E4833" s="5" t="e">
        <f t="shared" si="7140"/>
        <v>#DIV/0!</v>
      </c>
      <c r="F4833" s="5" t="e">
        <f t="shared" si="7140"/>
        <v>#DIV/0!</v>
      </c>
      <c r="G4833" s="5" t="e">
        <f t="shared" si="7140"/>
        <v>#DIV/0!</v>
      </c>
      <c r="H4833" s="5" t="e">
        <f t="shared" si="7140"/>
        <v>#DIV/0!</v>
      </c>
      <c r="I4833" s="5" t="e">
        <f t="shared" si="7140"/>
        <v>#DIV/0!</v>
      </c>
      <c r="J4833" s="5" t="e">
        <f t="shared" si="7140"/>
        <v>#DIV/0!</v>
      </c>
      <c r="K4833" s="5" t="e">
        <f t="shared" si="7140"/>
        <v>#DIV/0!</v>
      </c>
      <c r="L4833" s="5" t="e">
        <f t="shared" si="7140"/>
        <v>#DIV/0!</v>
      </c>
    </row>
    <row r="4834" spans="1:16" x14ac:dyDescent="0.25">
      <c r="B4834" t="s">
        <v>32</v>
      </c>
      <c r="C4834" s="4"/>
      <c r="D4834" s="4"/>
      <c r="E4834" s="4"/>
      <c r="F4834" s="4"/>
      <c r="G4834" s="4"/>
      <c r="H4834" s="4"/>
      <c r="I4834" s="4"/>
      <c r="J4834" s="4"/>
      <c r="K4834" s="4"/>
      <c r="L4834" s="4"/>
    </row>
    <row r="4836" spans="1:16" x14ac:dyDescent="0.25">
      <c r="A4836" t="s">
        <v>37</v>
      </c>
      <c r="B4836" t="s">
        <v>34</v>
      </c>
      <c r="C4836" s="3">
        <f t="shared" ref="C4836:C4837" si="7141">SUM(C4831:F4831)</f>
        <v>0</v>
      </c>
      <c r="D4836" s="3">
        <f t="shared" ref="D4836:D4837" si="7142">SUM(D4831:G4831)</f>
        <v>0</v>
      </c>
      <c r="E4836" s="3">
        <f t="shared" ref="E4836:E4837" si="7143">SUM(E4831:H4831)</f>
        <v>0</v>
      </c>
      <c r="F4836" s="3">
        <f t="shared" ref="F4836:F4837" si="7144">SUM(F4831:I4831)</f>
        <v>0</v>
      </c>
      <c r="G4836" s="3">
        <f t="shared" ref="G4836:G4837" si="7145">SUM(G4831:J4831)</f>
        <v>0</v>
      </c>
      <c r="H4836" s="3">
        <f t="shared" ref="H4836:H4837" si="7146">SUM(H4831:K4831)</f>
        <v>0</v>
      </c>
      <c r="I4836" s="3">
        <f t="shared" ref="I4836:I4837" si="7147">SUM(I4831:L4831)</f>
        <v>0</v>
      </c>
    </row>
    <row r="4837" spans="1:16" x14ac:dyDescent="0.25">
      <c r="B4837" t="s">
        <v>36</v>
      </c>
      <c r="C4837" s="3">
        <f t="shared" si="7141"/>
        <v>0</v>
      </c>
      <c r="D4837" s="3">
        <f t="shared" si="7142"/>
        <v>0</v>
      </c>
      <c r="E4837" s="3">
        <f t="shared" si="7143"/>
        <v>0</v>
      </c>
      <c r="F4837" s="3">
        <f t="shared" si="7144"/>
        <v>0</v>
      </c>
      <c r="G4837" s="3">
        <f t="shared" si="7145"/>
        <v>0</v>
      </c>
      <c r="H4837" s="3">
        <f t="shared" si="7146"/>
        <v>0</v>
      </c>
      <c r="I4837" s="3">
        <f t="shared" si="7147"/>
        <v>0</v>
      </c>
    </row>
    <row r="4838" spans="1:16" x14ac:dyDescent="0.25">
      <c r="B4838" t="s">
        <v>33</v>
      </c>
      <c r="C4838" s="1" t="e">
        <f t="shared" ref="C4838:I4838" si="7148">C4837/C4836</f>
        <v>#DIV/0!</v>
      </c>
      <c r="D4838" s="1" t="e">
        <f t="shared" si="7148"/>
        <v>#DIV/0!</v>
      </c>
      <c r="E4838" s="1" t="e">
        <f t="shared" si="7148"/>
        <v>#DIV/0!</v>
      </c>
      <c r="F4838" s="1" t="e">
        <f t="shared" si="7148"/>
        <v>#DIV/0!</v>
      </c>
      <c r="G4838" s="1" t="e">
        <f t="shared" si="7148"/>
        <v>#DIV/0!</v>
      </c>
      <c r="H4838" s="1" t="e">
        <f t="shared" si="7148"/>
        <v>#DIV/0!</v>
      </c>
      <c r="I4838" s="1" t="e">
        <f t="shared" si="7148"/>
        <v>#DIV/0!</v>
      </c>
    </row>
    <row r="4839" spans="1:16" x14ac:dyDescent="0.25">
      <c r="B4839" t="s">
        <v>32</v>
      </c>
      <c r="C4839">
        <f t="shared" ref="C4839" si="7149">SUM(C4834:F4834)</f>
        <v>0</v>
      </c>
      <c r="D4839">
        <f t="shared" ref="D4839" si="7150">SUM(D4834:G4834)</f>
        <v>0</v>
      </c>
      <c r="E4839">
        <f t="shared" ref="E4839" si="7151">SUM(E4834:H4834)</f>
        <v>0</v>
      </c>
      <c r="F4839">
        <f t="shared" ref="F4839" si="7152">SUM(F4834:I4834)</f>
        <v>0</v>
      </c>
      <c r="G4839">
        <f t="shared" ref="G4839" si="7153">SUM(G4834:J4834)</f>
        <v>0</v>
      </c>
      <c r="H4839">
        <f t="shared" ref="H4839" si="7154">SUM(H4834:K4834)</f>
        <v>0</v>
      </c>
      <c r="I4839">
        <f t="shared" ref="I4839" si="7155">SUM(I4834:L4834)</f>
        <v>0</v>
      </c>
    </row>
    <row r="4840" spans="1:16" x14ac:dyDescent="0.25">
      <c r="A4840" s="10"/>
      <c r="B4840" s="9"/>
      <c r="C4840" s="9"/>
      <c r="D4840" s="9"/>
      <c r="E4840" s="9"/>
      <c r="F4840" s="9"/>
      <c r="G4840" s="9"/>
      <c r="H4840" s="9"/>
      <c r="I4840" s="9"/>
    </row>
    <row r="4841" spans="1:16" x14ac:dyDescent="0.25">
      <c r="A4841" t="s">
        <v>35</v>
      </c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</row>
    <row r="4842" spans="1:16" x14ac:dyDescent="0.25">
      <c r="A4842" t="e">
        <f>B4842</f>
        <v>#DIV/0!</v>
      </c>
      <c r="B4842" t="e">
        <f>OR(AND(C4842:D4842),AND(C4842,E4842))</f>
        <v>#DIV/0!</v>
      </c>
      <c r="C4842" t="e">
        <f>AND(((C4836-D4836)/D4836)&gt;0,((C4831-D4831)/D4831)&gt;0,((C4836-E4836)/E4836)&gt;0,((C4831-E4831)/E4831)&gt;0)</f>
        <v>#DIV/0!</v>
      </c>
      <c r="D4842" t="e">
        <f>AND(((D4836-E4836)/E4836)&gt;0,((D4831-E4831)/E4831)&gt;0,((D4836-F4836)/F4836)&gt;0,((D4831-F4831)/F4831)&gt;0)</f>
        <v>#DIV/0!</v>
      </c>
      <c r="E4842" t="e">
        <f>AND(((E4836-F4836)/F4836)&gt;0,((E4831-F4831)/F4831)&gt;0,((E4836-G4836)/G4836)&gt;0,((E4831-G4831)/G4831)&gt;0)</f>
        <v>#DIV/0!</v>
      </c>
      <c r="F4842" t="e">
        <f>AND(((F4836-G4836)/G4836)&gt;0,((F4831-G4831)/G4831)&gt;0,((F4836-H4836)/H4836)&gt;0,((F4831-H4831)/H4831)&gt;0)</f>
        <v>#DIV/0!</v>
      </c>
      <c r="G4842" t="e">
        <f>AND(((G4836-H4836)/H4836)&gt;0,((G4831-H4831)/H4831)&gt;0,((G4836-I4836)/I4836)&gt;0,((G4831-I4831)/I4831)&gt;0)</f>
        <v>#DIV/0!</v>
      </c>
      <c r="H4842" t="e">
        <f>AND(((H4836-I4836)/I4836)&gt;0,((H4831-I4831)/I4831)&gt;0,((H4836-J4836)/J4836)&gt;0,((H4831-J4831)/J4831)&gt;0)</f>
        <v>#DIV/0!</v>
      </c>
      <c r="I4842" t="e">
        <f>AND(((I4836-J4836)/J4836)&gt;0,((I4831-J4831)/J4831)&gt;0,((I4836-K4836)/K4836)&gt;0,((I4831-K4831)/K4831)&gt;0)</f>
        <v>#DIV/0!</v>
      </c>
      <c r="J4842" t="e">
        <f>AND(((J4836-K4836)/K4836)&gt;0,((J4831-K4831)/K4831)&gt;0,((J4836-L4836)/L4836)&gt;0,((J4831-L4831)/L4831)&gt;0)</f>
        <v>#DIV/0!</v>
      </c>
      <c r="K4842" t="e">
        <f>AND(((K4836-L4836)/L4836)&gt;0,((K4831-L4831)/L4831)&gt;0,((K4836-M4836)/M4836)&gt;0,((K4831-M4831)/M4831)&gt;0)</f>
        <v>#DIV/0!</v>
      </c>
      <c r="L4842" t="e">
        <f>AND(((L4836-M4836)/M4836)&gt;0,((L4831-M4831)/M4831)&gt;0,((L4836-N4836)/N4836)&gt;0,((L4831-N4831)/N4831)&gt;0)</f>
        <v>#DIV/0!</v>
      </c>
    </row>
    <row r="4843" spans="1:16" x14ac:dyDescent="0.25">
      <c r="B4843" t="e">
        <f>OR(AND(C4843:D4843),AND(C4843,E4843))</f>
        <v>#DIV/0!</v>
      </c>
      <c r="C4843" t="e">
        <f>AND(((C4838-D4838)/D4838)&gt;0,((C4838-E4838)/E4838)&gt;0,((C4833-D4833)/D4833)&gt;0,((C4833-E4833)/E4833)&gt;0)</f>
        <v>#DIV/0!</v>
      </c>
      <c r="D4843" t="e">
        <f t="shared" ref="D4843:D4844" si="7156">AND(((D4838-E4838)/E4838)&gt;0,((D4838-F4838)/F4838)&gt;0,((D4833-E4833)/E4833)&gt;0,((D4833-F4833)/F4833)&gt;0)</f>
        <v>#DIV/0!</v>
      </c>
      <c r="E4843" t="e">
        <f t="shared" ref="E4843:E4844" si="7157">AND(((E4838-F4838)/F4838)&gt;0,((E4838-G4838)/G4838)&gt;0,((E4833-F4833)/F4833)&gt;0,((E4833-G4833)/G4833)&gt;0)</f>
        <v>#DIV/0!</v>
      </c>
      <c r="F4843" t="e">
        <f t="shared" ref="F4843:F4844" si="7158">AND(((F4838-G4838)/G4838)&gt;0,((F4838-H4838)/H4838)&gt;0,((F4833-G4833)/G4833)&gt;0,((F4833-H4833)/H4833)&gt;0)</f>
        <v>#DIV/0!</v>
      </c>
      <c r="G4843" t="e">
        <f t="shared" ref="G4843:G4844" si="7159">AND(((G4838-H4838)/H4838)&gt;0,((G4838-I4838)/I4838)&gt;0,((G4833-H4833)/H4833)&gt;0,((G4833-I4833)/I4833)&gt;0)</f>
        <v>#DIV/0!</v>
      </c>
      <c r="H4843" t="e">
        <f t="shared" ref="H4843:H4844" si="7160">AND(((H4838-I4838)/I4838)&gt;0,((H4838-J4838)/J4838)&gt;0,((H4833-I4833)/I4833)&gt;0,((H4833-J4833)/J4833)&gt;0)</f>
        <v>#DIV/0!</v>
      </c>
      <c r="I4843" t="e">
        <f t="shared" ref="I4843:I4844" si="7161">AND(((I4838-J4838)/J4838)&gt;0,((I4838-K4838)/K4838)&gt;0,((I4833-J4833)/J4833)&gt;0,((I4833-K4833)/K4833)&gt;0)</f>
        <v>#DIV/0!</v>
      </c>
      <c r="J4843" t="e">
        <f t="shared" ref="J4843:J4844" si="7162">AND(((J4838-K4838)/K4838)&gt;0,((J4838-L4838)/L4838)&gt;0,((J4833-K4833)/K4833)&gt;0,((J4833-L4833)/L4833)&gt;0)</f>
        <v>#DIV/0!</v>
      </c>
      <c r="K4843" t="e">
        <f t="shared" ref="K4843:K4844" si="7163">AND(((K4838-L4838)/L4838)&gt;0,((K4838-M4838)/M4838)&gt;0,((K4833-L4833)/L4833)&gt;0,((K4833-M4833)/M4833)&gt;0)</f>
        <v>#DIV/0!</v>
      </c>
      <c r="L4843" t="e">
        <f t="shared" ref="L4843:L4844" si="7164">AND(((L4838-M4838)/M4838)&gt;0,((L4838-N4838)/N4838)&gt;0,((L4833-M4833)/M4833)&gt;0,((L4833-N4833)/N4833)&gt;0)</f>
        <v>#DIV/0!</v>
      </c>
    </row>
    <row r="4844" spans="1:16" x14ac:dyDescent="0.25">
      <c r="B4844" t="e">
        <f>OR(AND(C4844:D4844),AND(C4844,E4844))</f>
        <v>#DIV/0!</v>
      </c>
      <c r="C4844" t="e">
        <f>AND(((C4839-D4839)/D4839)&gt;0,((C4839-E4839)/E4839)&gt;0,((C4834-D4834)/D4834)&gt;0,((C4834-E4834)/E4834)&gt;0)</f>
        <v>#DIV/0!</v>
      </c>
      <c r="D4844" t="e">
        <f t="shared" si="7156"/>
        <v>#DIV/0!</v>
      </c>
      <c r="E4844" t="e">
        <f t="shared" si="7157"/>
        <v>#DIV/0!</v>
      </c>
      <c r="F4844" t="e">
        <f t="shared" si="7158"/>
        <v>#DIV/0!</v>
      </c>
      <c r="G4844" t="e">
        <f t="shared" si="7159"/>
        <v>#DIV/0!</v>
      </c>
      <c r="H4844" t="e">
        <f t="shared" si="7160"/>
        <v>#DIV/0!</v>
      </c>
      <c r="I4844" t="e">
        <f t="shared" si="7161"/>
        <v>#DIV/0!</v>
      </c>
      <c r="J4844" t="e">
        <f t="shared" si="7162"/>
        <v>#DIV/0!</v>
      </c>
      <c r="K4844" t="e">
        <f t="shared" si="7163"/>
        <v>#DIV/0!</v>
      </c>
      <c r="L4844" t="e">
        <f t="shared" si="7164"/>
        <v>#DIV/0!</v>
      </c>
    </row>
    <row r="4846" spans="1:16" x14ac:dyDescent="0.25">
      <c r="A4846" s="7">
        <f>B4847</f>
        <v>0</v>
      </c>
      <c r="B4846" s="7" t="e">
        <f>OR(AND(C4859:D4859),AND(C4859,E4859))</f>
        <v>#DIV/0!</v>
      </c>
      <c r="C4846" s="7" t="e">
        <f>OR(AND(C4860:D4860),AND(C4860,E4860))</f>
        <v>#DIV/0!</v>
      </c>
      <c r="D4846" s="7" t="e">
        <f>OR(AND(C4861:D4861),AND(C4861,E4861))</f>
        <v>#DIV/0!</v>
      </c>
      <c r="E4846" s="7" t="str">
        <f>C4847</f>
        <v>JUN '21</v>
      </c>
      <c r="F4846" s="7" t="e">
        <f>OR(AND(D4859:E4859),AND(D4859,F4859))</f>
        <v>#DIV/0!</v>
      </c>
      <c r="G4846" s="7" t="e">
        <f>OR(AND(D4860:E4860),AND(D4860,F4860))</f>
        <v>#DIV/0!</v>
      </c>
      <c r="H4846" s="7" t="e">
        <f>OR(AND(D4861:E4861),AND(D4861,F4861))</f>
        <v>#DIV/0!</v>
      </c>
      <c r="I4846" s="7" t="str">
        <f>D4847</f>
        <v>MAR '21</v>
      </c>
      <c r="J4846" s="11">
        <f>A4857</f>
        <v>0</v>
      </c>
      <c r="K4846" s="7">
        <f>B4852</f>
        <v>0</v>
      </c>
      <c r="L4846" s="7"/>
      <c r="M4846" s="7"/>
      <c r="O4846" t="str">
        <f>"https://www.moneycontrol.com/financials/21stcenturymanagement/results/consolidated-quarterly-results/"&amp;M4846&amp;"/1"</f>
        <v>https://www.moneycontrol.com/financials/21stcenturymanagement/results/consolidated-quarterly-results//1</v>
      </c>
      <c r="P4846" t="str">
        <f>"https://www.moneycontrol.com/financials/21stcenturymanagement/results/consolidated-quarterly-results/"&amp;M4846&amp;"/2"</f>
        <v>https://www.moneycontrol.com/financials/21stcenturymanagement/results/consolidated-quarterly-results//2</v>
      </c>
    </row>
    <row r="4847" spans="1:16" x14ac:dyDescent="0.25">
      <c r="A4847" s="2" t="s">
        <v>49</v>
      </c>
      <c r="B4847" s="8"/>
      <c r="C4847" s="2" t="s">
        <v>50</v>
      </c>
      <c r="D4847" s="2" t="s">
        <v>48</v>
      </c>
      <c r="E4847" s="2" t="s">
        <v>47</v>
      </c>
      <c r="F4847" s="2" t="s">
        <v>51</v>
      </c>
      <c r="G4847" s="2" t="s">
        <v>46</v>
      </c>
      <c r="H4847" s="2" t="s">
        <v>45</v>
      </c>
      <c r="I4847" s="2" t="s">
        <v>44</v>
      </c>
      <c r="J4847" s="2" t="s">
        <v>43</v>
      </c>
      <c r="K4847" s="2" t="s">
        <v>42</v>
      </c>
      <c r="L4847" s="2" t="s">
        <v>41</v>
      </c>
      <c r="M4847" s="2"/>
      <c r="O4847" s="2"/>
    </row>
    <row r="4848" spans="1:16" x14ac:dyDescent="0.25">
      <c r="A4848" t="s">
        <v>38</v>
      </c>
      <c r="B4848" t="s">
        <v>34</v>
      </c>
      <c r="C4848" s="6"/>
      <c r="D4848" s="6"/>
      <c r="E4848" s="6"/>
      <c r="F4848" s="6"/>
      <c r="G4848" s="6"/>
      <c r="H4848" s="6"/>
      <c r="I4848" s="6"/>
      <c r="J4848" s="6"/>
      <c r="K4848" s="6"/>
      <c r="L4848" s="6"/>
    </row>
    <row r="4849" spans="1:16" x14ac:dyDescent="0.25">
      <c r="B4849" t="s">
        <v>36</v>
      </c>
      <c r="C4849" s="4"/>
      <c r="D4849" s="6"/>
      <c r="E4849" s="4"/>
      <c r="F4849" s="4"/>
      <c r="G4849" s="4"/>
      <c r="H4849" s="6"/>
      <c r="I4849" s="4"/>
      <c r="J4849" s="4"/>
      <c r="K4849" s="4"/>
      <c r="L4849" s="4"/>
    </row>
    <row r="4850" spans="1:16" x14ac:dyDescent="0.25">
      <c r="B4850" t="s">
        <v>33</v>
      </c>
      <c r="C4850" s="5" t="e">
        <f t="shared" ref="C4850:L4850" si="7165">C4849/C4848</f>
        <v>#DIV/0!</v>
      </c>
      <c r="D4850" s="5" t="e">
        <f t="shared" si="7165"/>
        <v>#DIV/0!</v>
      </c>
      <c r="E4850" s="5" t="e">
        <f t="shared" si="7165"/>
        <v>#DIV/0!</v>
      </c>
      <c r="F4850" s="5" t="e">
        <f t="shared" si="7165"/>
        <v>#DIV/0!</v>
      </c>
      <c r="G4850" s="5" t="e">
        <f t="shared" si="7165"/>
        <v>#DIV/0!</v>
      </c>
      <c r="H4850" s="5" t="e">
        <f t="shared" si="7165"/>
        <v>#DIV/0!</v>
      </c>
      <c r="I4850" s="5" t="e">
        <f t="shared" si="7165"/>
        <v>#DIV/0!</v>
      </c>
      <c r="J4850" s="5" t="e">
        <f t="shared" si="7165"/>
        <v>#DIV/0!</v>
      </c>
      <c r="K4850" s="5" t="e">
        <f t="shared" si="7165"/>
        <v>#DIV/0!</v>
      </c>
      <c r="L4850" s="5" t="e">
        <f t="shared" si="7165"/>
        <v>#DIV/0!</v>
      </c>
    </row>
    <row r="4851" spans="1:16" x14ac:dyDescent="0.25">
      <c r="B4851" t="s">
        <v>32</v>
      </c>
      <c r="C4851" s="4"/>
      <c r="D4851" s="4"/>
      <c r="E4851" s="4"/>
      <c r="F4851" s="4"/>
      <c r="G4851" s="4"/>
      <c r="H4851" s="4"/>
      <c r="I4851" s="4"/>
      <c r="J4851" s="4"/>
      <c r="K4851" s="4"/>
      <c r="L4851" s="4"/>
    </row>
    <row r="4853" spans="1:16" x14ac:dyDescent="0.25">
      <c r="A4853" t="s">
        <v>37</v>
      </c>
      <c r="B4853" t="s">
        <v>34</v>
      </c>
      <c r="C4853" s="3">
        <f t="shared" ref="C4853:C4854" si="7166">SUM(C4848:F4848)</f>
        <v>0</v>
      </c>
      <c r="D4853" s="3">
        <f t="shared" ref="D4853:D4854" si="7167">SUM(D4848:G4848)</f>
        <v>0</v>
      </c>
      <c r="E4853" s="3">
        <f t="shared" ref="E4853:E4854" si="7168">SUM(E4848:H4848)</f>
        <v>0</v>
      </c>
      <c r="F4853" s="3">
        <f t="shared" ref="F4853:F4854" si="7169">SUM(F4848:I4848)</f>
        <v>0</v>
      </c>
      <c r="G4853" s="3">
        <f t="shared" ref="G4853:G4854" si="7170">SUM(G4848:J4848)</f>
        <v>0</v>
      </c>
      <c r="H4853" s="3">
        <f t="shared" ref="H4853:H4854" si="7171">SUM(H4848:K4848)</f>
        <v>0</v>
      </c>
      <c r="I4853" s="3">
        <f t="shared" ref="I4853:I4854" si="7172">SUM(I4848:L4848)</f>
        <v>0</v>
      </c>
    </row>
    <row r="4854" spans="1:16" x14ac:dyDescent="0.25">
      <c r="B4854" t="s">
        <v>36</v>
      </c>
      <c r="C4854" s="3">
        <f t="shared" si="7166"/>
        <v>0</v>
      </c>
      <c r="D4854" s="3">
        <f t="shared" si="7167"/>
        <v>0</v>
      </c>
      <c r="E4854" s="3">
        <f t="shared" si="7168"/>
        <v>0</v>
      </c>
      <c r="F4854" s="3">
        <f t="shared" si="7169"/>
        <v>0</v>
      </c>
      <c r="G4854" s="3">
        <f t="shared" si="7170"/>
        <v>0</v>
      </c>
      <c r="H4854" s="3">
        <f t="shared" si="7171"/>
        <v>0</v>
      </c>
      <c r="I4854" s="3">
        <f t="shared" si="7172"/>
        <v>0</v>
      </c>
    </row>
    <row r="4855" spans="1:16" x14ac:dyDescent="0.25">
      <c r="B4855" t="s">
        <v>33</v>
      </c>
      <c r="C4855" s="1" t="e">
        <f t="shared" ref="C4855:I4855" si="7173">C4854/C4853</f>
        <v>#DIV/0!</v>
      </c>
      <c r="D4855" s="1" t="e">
        <f t="shared" si="7173"/>
        <v>#DIV/0!</v>
      </c>
      <c r="E4855" s="1" t="e">
        <f t="shared" si="7173"/>
        <v>#DIV/0!</v>
      </c>
      <c r="F4855" s="1" t="e">
        <f t="shared" si="7173"/>
        <v>#DIV/0!</v>
      </c>
      <c r="G4855" s="1" t="e">
        <f t="shared" si="7173"/>
        <v>#DIV/0!</v>
      </c>
      <c r="H4855" s="1" t="e">
        <f t="shared" si="7173"/>
        <v>#DIV/0!</v>
      </c>
      <c r="I4855" s="1" t="e">
        <f t="shared" si="7173"/>
        <v>#DIV/0!</v>
      </c>
    </row>
    <row r="4856" spans="1:16" x14ac:dyDescent="0.25">
      <c r="B4856" t="s">
        <v>32</v>
      </c>
      <c r="C4856">
        <f t="shared" ref="C4856" si="7174">SUM(C4851:F4851)</f>
        <v>0</v>
      </c>
      <c r="D4856">
        <f t="shared" ref="D4856" si="7175">SUM(D4851:G4851)</f>
        <v>0</v>
      </c>
      <c r="E4856">
        <f t="shared" ref="E4856" si="7176">SUM(E4851:H4851)</f>
        <v>0</v>
      </c>
      <c r="F4856">
        <f t="shared" ref="F4856" si="7177">SUM(F4851:I4851)</f>
        <v>0</v>
      </c>
      <c r="G4856">
        <f t="shared" ref="G4856" si="7178">SUM(G4851:J4851)</f>
        <v>0</v>
      </c>
      <c r="H4856">
        <f t="shared" ref="H4856" si="7179">SUM(H4851:K4851)</f>
        <v>0</v>
      </c>
      <c r="I4856">
        <f t="shared" ref="I4856" si="7180">SUM(I4851:L4851)</f>
        <v>0</v>
      </c>
    </row>
    <row r="4857" spans="1:16" x14ac:dyDescent="0.25">
      <c r="A4857" s="10"/>
      <c r="B4857" s="9"/>
      <c r="C4857" s="9"/>
      <c r="D4857" s="9"/>
      <c r="E4857" s="9"/>
      <c r="F4857" s="9"/>
      <c r="G4857" s="9"/>
      <c r="H4857" s="9"/>
      <c r="I4857" s="9"/>
    </row>
    <row r="4858" spans="1:16" x14ac:dyDescent="0.25">
      <c r="A4858" t="s">
        <v>35</v>
      </c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</row>
    <row r="4859" spans="1:16" x14ac:dyDescent="0.25">
      <c r="A4859" t="e">
        <f>B4859</f>
        <v>#DIV/0!</v>
      </c>
      <c r="B4859" t="e">
        <f>OR(AND(C4859:D4859),AND(C4859,E4859))</f>
        <v>#DIV/0!</v>
      </c>
      <c r="C4859" t="e">
        <f>AND(((C4853-D4853)/D4853)&gt;0,((C4848-D4848)/D4848)&gt;0,((C4853-E4853)/E4853)&gt;0,((C4848-E4848)/E4848)&gt;0)</f>
        <v>#DIV/0!</v>
      </c>
      <c r="D4859" t="e">
        <f>AND(((D4853-E4853)/E4853)&gt;0,((D4848-E4848)/E4848)&gt;0,((D4853-F4853)/F4853)&gt;0,((D4848-F4848)/F4848)&gt;0)</f>
        <v>#DIV/0!</v>
      </c>
      <c r="E4859" t="e">
        <f>AND(((E4853-F4853)/F4853)&gt;0,((E4848-F4848)/F4848)&gt;0,((E4853-G4853)/G4853)&gt;0,((E4848-G4848)/G4848)&gt;0)</f>
        <v>#DIV/0!</v>
      </c>
      <c r="F4859" t="e">
        <f>AND(((F4853-G4853)/G4853)&gt;0,((F4848-G4848)/G4848)&gt;0,((F4853-H4853)/H4853)&gt;0,((F4848-H4848)/H4848)&gt;0)</f>
        <v>#DIV/0!</v>
      </c>
      <c r="G4859" t="e">
        <f>AND(((G4853-H4853)/H4853)&gt;0,((G4848-H4848)/H4848)&gt;0,((G4853-I4853)/I4853)&gt;0,((G4848-I4848)/I4848)&gt;0)</f>
        <v>#DIV/0!</v>
      </c>
      <c r="H4859" t="e">
        <f>AND(((H4853-I4853)/I4853)&gt;0,((H4848-I4848)/I4848)&gt;0,((H4853-J4853)/J4853)&gt;0,((H4848-J4848)/J4848)&gt;0)</f>
        <v>#DIV/0!</v>
      </c>
      <c r="I4859" t="e">
        <f>AND(((I4853-J4853)/J4853)&gt;0,((I4848-J4848)/J4848)&gt;0,((I4853-K4853)/K4853)&gt;0,((I4848-K4848)/K4848)&gt;0)</f>
        <v>#DIV/0!</v>
      </c>
      <c r="J4859" t="e">
        <f>AND(((J4853-K4853)/K4853)&gt;0,((J4848-K4848)/K4848)&gt;0,((J4853-L4853)/L4853)&gt;0,((J4848-L4848)/L4848)&gt;0)</f>
        <v>#DIV/0!</v>
      </c>
      <c r="K4859" t="e">
        <f>AND(((K4853-L4853)/L4853)&gt;0,((K4848-L4848)/L4848)&gt;0,((K4853-M4853)/M4853)&gt;0,((K4848-M4848)/M4848)&gt;0)</f>
        <v>#DIV/0!</v>
      </c>
      <c r="L4859" t="e">
        <f>AND(((L4853-M4853)/M4853)&gt;0,((L4848-M4848)/M4848)&gt;0,((L4853-N4853)/N4853)&gt;0,((L4848-N4848)/N4848)&gt;0)</f>
        <v>#DIV/0!</v>
      </c>
    </row>
    <row r="4860" spans="1:16" x14ac:dyDescent="0.25">
      <c r="B4860" t="e">
        <f>OR(AND(C4860:D4860),AND(C4860,E4860))</f>
        <v>#DIV/0!</v>
      </c>
      <c r="C4860" t="e">
        <f>AND(((C4855-D4855)/D4855)&gt;0,((C4855-E4855)/E4855)&gt;0,((C4850-D4850)/D4850)&gt;0,((C4850-E4850)/E4850)&gt;0)</f>
        <v>#DIV/0!</v>
      </c>
      <c r="D4860" t="e">
        <f t="shared" ref="D4860:D4861" si="7181">AND(((D4855-E4855)/E4855)&gt;0,((D4855-F4855)/F4855)&gt;0,((D4850-E4850)/E4850)&gt;0,((D4850-F4850)/F4850)&gt;0)</f>
        <v>#DIV/0!</v>
      </c>
      <c r="E4860" t="e">
        <f t="shared" ref="E4860:E4861" si="7182">AND(((E4855-F4855)/F4855)&gt;0,((E4855-G4855)/G4855)&gt;0,((E4850-F4850)/F4850)&gt;0,((E4850-G4850)/G4850)&gt;0)</f>
        <v>#DIV/0!</v>
      </c>
      <c r="F4860" t="e">
        <f t="shared" ref="F4860:F4861" si="7183">AND(((F4855-G4855)/G4855)&gt;0,((F4855-H4855)/H4855)&gt;0,((F4850-G4850)/G4850)&gt;0,((F4850-H4850)/H4850)&gt;0)</f>
        <v>#DIV/0!</v>
      </c>
      <c r="G4860" t="e">
        <f t="shared" ref="G4860:G4861" si="7184">AND(((G4855-H4855)/H4855)&gt;0,((G4855-I4855)/I4855)&gt;0,((G4850-H4850)/H4850)&gt;0,((G4850-I4850)/I4850)&gt;0)</f>
        <v>#DIV/0!</v>
      </c>
      <c r="H4860" t="e">
        <f t="shared" ref="H4860:H4861" si="7185">AND(((H4855-I4855)/I4855)&gt;0,((H4855-J4855)/J4855)&gt;0,((H4850-I4850)/I4850)&gt;0,((H4850-J4850)/J4850)&gt;0)</f>
        <v>#DIV/0!</v>
      </c>
      <c r="I4860" t="e">
        <f t="shared" ref="I4860:I4861" si="7186">AND(((I4855-J4855)/J4855)&gt;0,((I4855-K4855)/K4855)&gt;0,((I4850-J4850)/J4850)&gt;0,((I4850-K4850)/K4850)&gt;0)</f>
        <v>#DIV/0!</v>
      </c>
      <c r="J4860" t="e">
        <f t="shared" ref="J4860:J4861" si="7187">AND(((J4855-K4855)/K4855)&gt;0,((J4855-L4855)/L4855)&gt;0,((J4850-K4850)/K4850)&gt;0,((J4850-L4850)/L4850)&gt;0)</f>
        <v>#DIV/0!</v>
      </c>
      <c r="K4860" t="e">
        <f t="shared" ref="K4860:K4861" si="7188">AND(((K4855-L4855)/L4855)&gt;0,((K4855-M4855)/M4855)&gt;0,((K4850-L4850)/L4850)&gt;0,((K4850-M4850)/M4850)&gt;0)</f>
        <v>#DIV/0!</v>
      </c>
      <c r="L4860" t="e">
        <f t="shared" ref="L4860:L4861" si="7189">AND(((L4855-M4855)/M4855)&gt;0,((L4855-N4855)/N4855)&gt;0,((L4850-M4850)/M4850)&gt;0,((L4850-N4850)/N4850)&gt;0)</f>
        <v>#DIV/0!</v>
      </c>
    </row>
    <row r="4861" spans="1:16" x14ac:dyDescent="0.25">
      <c r="B4861" t="e">
        <f>OR(AND(C4861:D4861),AND(C4861,E4861))</f>
        <v>#DIV/0!</v>
      </c>
      <c r="C4861" t="e">
        <f>AND(((C4856-D4856)/D4856)&gt;0,((C4856-E4856)/E4856)&gt;0,((C4851-D4851)/D4851)&gt;0,((C4851-E4851)/E4851)&gt;0)</f>
        <v>#DIV/0!</v>
      </c>
      <c r="D4861" t="e">
        <f t="shared" si="7181"/>
        <v>#DIV/0!</v>
      </c>
      <c r="E4861" t="e">
        <f t="shared" si="7182"/>
        <v>#DIV/0!</v>
      </c>
      <c r="F4861" t="e">
        <f t="shared" si="7183"/>
        <v>#DIV/0!</v>
      </c>
      <c r="G4861" t="e">
        <f t="shared" si="7184"/>
        <v>#DIV/0!</v>
      </c>
      <c r="H4861" t="e">
        <f t="shared" si="7185"/>
        <v>#DIV/0!</v>
      </c>
      <c r="I4861" t="e">
        <f t="shared" si="7186"/>
        <v>#DIV/0!</v>
      </c>
      <c r="J4861" t="e">
        <f t="shared" si="7187"/>
        <v>#DIV/0!</v>
      </c>
      <c r="K4861" t="e">
        <f t="shared" si="7188"/>
        <v>#DIV/0!</v>
      </c>
      <c r="L4861" t="e">
        <f t="shared" si="7189"/>
        <v>#DIV/0!</v>
      </c>
    </row>
    <row r="4863" spans="1:16" x14ac:dyDescent="0.25">
      <c r="A4863" s="7">
        <f>B4864</f>
        <v>0</v>
      </c>
      <c r="B4863" s="7" t="e">
        <f>OR(AND(C4876:D4876),AND(C4876,E4876))</f>
        <v>#DIV/0!</v>
      </c>
      <c r="C4863" s="7" t="e">
        <f>OR(AND(C4877:D4877),AND(C4877,E4877))</f>
        <v>#DIV/0!</v>
      </c>
      <c r="D4863" s="7" t="e">
        <f>OR(AND(C4878:D4878),AND(C4878,E4878))</f>
        <v>#DIV/0!</v>
      </c>
      <c r="E4863" s="7" t="str">
        <f>C4864</f>
        <v>JUN '21</v>
      </c>
      <c r="F4863" s="7" t="e">
        <f>OR(AND(D4876:E4876),AND(D4876,F4876))</f>
        <v>#DIV/0!</v>
      </c>
      <c r="G4863" s="7" t="e">
        <f>OR(AND(D4877:E4877),AND(D4877,F4877))</f>
        <v>#DIV/0!</v>
      </c>
      <c r="H4863" s="7" t="e">
        <f>OR(AND(D4878:E4878),AND(D4878,F4878))</f>
        <v>#DIV/0!</v>
      </c>
      <c r="I4863" s="7" t="str">
        <f>D4864</f>
        <v>MAR '21</v>
      </c>
      <c r="J4863" s="11">
        <f>A4874</f>
        <v>0</v>
      </c>
      <c r="K4863" s="7">
        <f>B4869</f>
        <v>0</v>
      </c>
      <c r="L4863" s="7"/>
      <c r="M4863" s="7"/>
      <c r="O4863" t="str">
        <f>"https://www.moneycontrol.com/financials/21stcenturymanagement/results/consolidated-quarterly-results/"&amp;M4863&amp;"/1"</f>
        <v>https://www.moneycontrol.com/financials/21stcenturymanagement/results/consolidated-quarterly-results//1</v>
      </c>
      <c r="P4863" t="str">
        <f>"https://www.moneycontrol.com/financials/21stcenturymanagement/results/consolidated-quarterly-results/"&amp;M4863&amp;"/2"</f>
        <v>https://www.moneycontrol.com/financials/21stcenturymanagement/results/consolidated-quarterly-results//2</v>
      </c>
    </row>
    <row r="4864" spans="1:16" x14ac:dyDescent="0.25">
      <c r="A4864" s="2" t="s">
        <v>49</v>
      </c>
      <c r="B4864" s="8"/>
      <c r="C4864" s="2" t="s">
        <v>50</v>
      </c>
      <c r="D4864" s="2" t="s">
        <v>48</v>
      </c>
      <c r="E4864" s="2" t="s">
        <v>47</v>
      </c>
      <c r="F4864" s="2" t="s">
        <v>51</v>
      </c>
      <c r="G4864" s="2" t="s">
        <v>46</v>
      </c>
      <c r="H4864" s="2" t="s">
        <v>45</v>
      </c>
      <c r="I4864" s="2" t="s">
        <v>44</v>
      </c>
      <c r="J4864" s="2" t="s">
        <v>43</v>
      </c>
      <c r="K4864" s="2" t="s">
        <v>42</v>
      </c>
      <c r="L4864" s="2" t="s">
        <v>41</v>
      </c>
      <c r="M4864" s="2"/>
      <c r="O4864" s="2"/>
    </row>
    <row r="4865" spans="1:16" x14ac:dyDescent="0.25">
      <c r="A4865" t="s">
        <v>38</v>
      </c>
      <c r="B4865" t="s">
        <v>34</v>
      </c>
      <c r="C4865" s="6"/>
      <c r="D4865" s="6"/>
      <c r="E4865" s="6"/>
      <c r="F4865" s="6"/>
      <c r="G4865" s="6"/>
      <c r="H4865" s="6"/>
      <c r="I4865" s="6"/>
      <c r="J4865" s="6"/>
      <c r="K4865" s="6"/>
      <c r="L4865" s="6"/>
    </row>
    <row r="4866" spans="1:16" x14ac:dyDescent="0.25">
      <c r="B4866" t="s">
        <v>36</v>
      </c>
      <c r="C4866" s="4"/>
      <c r="D4866" s="6"/>
      <c r="E4866" s="4"/>
      <c r="F4866" s="4"/>
      <c r="G4866" s="4"/>
      <c r="H4866" s="6"/>
      <c r="I4866" s="4"/>
      <c r="J4866" s="4"/>
      <c r="K4866" s="4"/>
      <c r="L4866" s="4"/>
    </row>
    <row r="4867" spans="1:16" x14ac:dyDescent="0.25">
      <c r="B4867" t="s">
        <v>33</v>
      </c>
      <c r="C4867" s="5" t="e">
        <f t="shared" ref="C4867:L4867" si="7190">C4866/C4865</f>
        <v>#DIV/0!</v>
      </c>
      <c r="D4867" s="5" t="e">
        <f t="shared" si="7190"/>
        <v>#DIV/0!</v>
      </c>
      <c r="E4867" s="5" t="e">
        <f t="shared" si="7190"/>
        <v>#DIV/0!</v>
      </c>
      <c r="F4867" s="5" t="e">
        <f t="shared" si="7190"/>
        <v>#DIV/0!</v>
      </c>
      <c r="G4867" s="5" t="e">
        <f t="shared" si="7190"/>
        <v>#DIV/0!</v>
      </c>
      <c r="H4867" s="5" t="e">
        <f t="shared" si="7190"/>
        <v>#DIV/0!</v>
      </c>
      <c r="I4867" s="5" t="e">
        <f t="shared" si="7190"/>
        <v>#DIV/0!</v>
      </c>
      <c r="J4867" s="5" t="e">
        <f t="shared" si="7190"/>
        <v>#DIV/0!</v>
      </c>
      <c r="K4867" s="5" t="e">
        <f t="shared" si="7190"/>
        <v>#DIV/0!</v>
      </c>
      <c r="L4867" s="5" t="e">
        <f t="shared" si="7190"/>
        <v>#DIV/0!</v>
      </c>
    </row>
    <row r="4868" spans="1:16" x14ac:dyDescent="0.25">
      <c r="B4868" t="s">
        <v>32</v>
      </c>
      <c r="C4868" s="4"/>
      <c r="D4868" s="4"/>
      <c r="E4868" s="4"/>
      <c r="F4868" s="4"/>
      <c r="G4868" s="4"/>
      <c r="H4868" s="4"/>
      <c r="I4868" s="4"/>
      <c r="J4868" s="4"/>
      <c r="K4868" s="4"/>
      <c r="L4868" s="4"/>
    </row>
    <row r="4870" spans="1:16" x14ac:dyDescent="0.25">
      <c r="A4870" t="s">
        <v>37</v>
      </c>
      <c r="B4870" t="s">
        <v>34</v>
      </c>
      <c r="C4870" s="3">
        <f t="shared" ref="C4870:C4871" si="7191">SUM(C4865:F4865)</f>
        <v>0</v>
      </c>
      <c r="D4870" s="3">
        <f t="shared" ref="D4870:D4871" si="7192">SUM(D4865:G4865)</f>
        <v>0</v>
      </c>
      <c r="E4870" s="3">
        <f t="shared" ref="E4870:E4871" si="7193">SUM(E4865:H4865)</f>
        <v>0</v>
      </c>
      <c r="F4870" s="3">
        <f t="shared" ref="F4870:F4871" si="7194">SUM(F4865:I4865)</f>
        <v>0</v>
      </c>
      <c r="G4870" s="3">
        <f t="shared" ref="G4870:G4871" si="7195">SUM(G4865:J4865)</f>
        <v>0</v>
      </c>
      <c r="H4870" s="3">
        <f t="shared" ref="H4870:H4871" si="7196">SUM(H4865:K4865)</f>
        <v>0</v>
      </c>
      <c r="I4870" s="3">
        <f t="shared" ref="I4870:I4871" si="7197">SUM(I4865:L4865)</f>
        <v>0</v>
      </c>
    </row>
    <row r="4871" spans="1:16" x14ac:dyDescent="0.25">
      <c r="B4871" t="s">
        <v>36</v>
      </c>
      <c r="C4871" s="3">
        <f t="shared" si="7191"/>
        <v>0</v>
      </c>
      <c r="D4871" s="3">
        <f t="shared" si="7192"/>
        <v>0</v>
      </c>
      <c r="E4871" s="3">
        <f t="shared" si="7193"/>
        <v>0</v>
      </c>
      <c r="F4871" s="3">
        <f t="shared" si="7194"/>
        <v>0</v>
      </c>
      <c r="G4871" s="3">
        <f t="shared" si="7195"/>
        <v>0</v>
      </c>
      <c r="H4871" s="3">
        <f t="shared" si="7196"/>
        <v>0</v>
      </c>
      <c r="I4871" s="3">
        <f t="shared" si="7197"/>
        <v>0</v>
      </c>
    </row>
    <row r="4872" spans="1:16" x14ac:dyDescent="0.25">
      <c r="B4872" t="s">
        <v>33</v>
      </c>
      <c r="C4872" s="1" t="e">
        <f t="shared" ref="C4872:I4872" si="7198">C4871/C4870</f>
        <v>#DIV/0!</v>
      </c>
      <c r="D4872" s="1" t="e">
        <f t="shared" si="7198"/>
        <v>#DIV/0!</v>
      </c>
      <c r="E4872" s="1" t="e">
        <f t="shared" si="7198"/>
        <v>#DIV/0!</v>
      </c>
      <c r="F4872" s="1" t="e">
        <f t="shared" si="7198"/>
        <v>#DIV/0!</v>
      </c>
      <c r="G4872" s="1" t="e">
        <f t="shared" si="7198"/>
        <v>#DIV/0!</v>
      </c>
      <c r="H4872" s="1" t="e">
        <f t="shared" si="7198"/>
        <v>#DIV/0!</v>
      </c>
      <c r="I4872" s="1" t="e">
        <f t="shared" si="7198"/>
        <v>#DIV/0!</v>
      </c>
    </row>
    <row r="4873" spans="1:16" x14ac:dyDescent="0.25">
      <c r="B4873" t="s">
        <v>32</v>
      </c>
      <c r="C4873">
        <f t="shared" ref="C4873" si="7199">SUM(C4868:F4868)</f>
        <v>0</v>
      </c>
      <c r="D4873">
        <f t="shared" ref="D4873" si="7200">SUM(D4868:G4868)</f>
        <v>0</v>
      </c>
      <c r="E4873">
        <f t="shared" ref="E4873" si="7201">SUM(E4868:H4868)</f>
        <v>0</v>
      </c>
      <c r="F4873">
        <f t="shared" ref="F4873" si="7202">SUM(F4868:I4868)</f>
        <v>0</v>
      </c>
      <c r="G4873">
        <f t="shared" ref="G4873" si="7203">SUM(G4868:J4868)</f>
        <v>0</v>
      </c>
      <c r="H4873">
        <f t="shared" ref="H4873" si="7204">SUM(H4868:K4868)</f>
        <v>0</v>
      </c>
      <c r="I4873">
        <f t="shared" ref="I4873" si="7205">SUM(I4868:L4868)</f>
        <v>0</v>
      </c>
    </row>
    <row r="4874" spans="1:16" x14ac:dyDescent="0.25">
      <c r="A4874" s="10"/>
      <c r="B4874" s="9"/>
      <c r="C4874" s="9"/>
      <c r="D4874" s="9"/>
      <c r="E4874" s="9"/>
      <c r="F4874" s="9"/>
      <c r="G4874" s="9"/>
      <c r="H4874" s="9"/>
      <c r="I4874" s="9"/>
    </row>
    <row r="4875" spans="1:16" x14ac:dyDescent="0.25">
      <c r="A4875" t="s">
        <v>35</v>
      </c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</row>
    <row r="4876" spans="1:16" x14ac:dyDescent="0.25">
      <c r="A4876" t="e">
        <f>B4876</f>
        <v>#DIV/0!</v>
      </c>
      <c r="B4876" t="e">
        <f>OR(AND(C4876:D4876),AND(C4876,E4876))</f>
        <v>#DIV/0!</v>
      </c>
      <c r="C4876" t="e">
        <f>AND(((C4870-D4870)/D4870)&gt;0,((C4865-D4865)/D4865)&gt;0,((C4870-E4870)/E4870)&gt;0,((C4865-E4865)/E4865)&gt;0)</f>
        <v>#DIV/0!</v>
      </c>
      <c r="D4876" t="e">
        <f>AND(((D4870-E4870)/E4870)&gt;0,((D4865-E4865)/E4865)&gt;0,((D4870-F4870)/F4870)&gt;0,((D4865-F4865)/F4865)&gt;0)</f>
        <v>#DIV/0!</v>
      </c>
      <c r="E4876" t="e">
        <f>AND(((E4870-F4870)/F4870)&gt;0,((E4865-F4865)/F4865)&gt;0,((E4870-G4870)/G4870)&gt;0,((E4865-G4865)/G4865)&gt;0)</f>
        <v>#DIV/0!</v>
      </c>
      <c r="F4876" t="e">
        <f>AND(((F4870-G4870)/G4870)&gt;0,((F4865-G4865)/G4865)&gt;0,((F4870-H4870)/H4870)&gt;0,((F4865-H4865)/H4865)&gt;0)</f>
        <v>#DIV/0!</v>
      </c>
      <c r="G4876" t="e">
        <f>AND(((G4870-H4870)/H4870)&gt;0,((G4865-H4865)/H4865)&gt;0,((G4870-I4870)/I4870)&gt;0,((G4865-I4865)/I4865)&gt;0)</f>
        <v>#DIV/0!</v>
      </c>
      <c r="H4876" t="e">
        <f>AND(((H4870-I4870)/I4870)&gt;0,((H4865-I4865)/I4865)&gt;0,((H4870-J4870)/J4870)&gt;0,((H4865-J4865)/J4865)&gt;0)</f>
        <v>#DIV/0!</v>
      </c>
      <c r="I4876" t="e">
        <f>AND(((I4870-J4870)/J4870)&gt;0,((I4865-J4865)/J4865)&gt;0,((I4870-K4870)/K4870)&gt;0,((I4865-K4865)/K4865)&gt;0)</f>
        <v>#DIV/0!</v>
      </c>
      <c r="J4876" t="e">
        <f>AND(((J4870-K4870)/K4870)&gt;0,((J4865-K4865)/K4865)&gt;0,((J4870-L4870)/L4870)&gt;0,((J4865-L4865)/L4865)&gt;0)</f>
        <v>#DIV/0!</v>
      </c>
      <c r="K4876" t="e">
        <f>AND(((K4870-L4870)/L4870)&gt;0,((K4865-L4865)/L4865)&gt;0,((K4870-M4870)/M4870)&gt;0,((K4865-M4865)/M4865)&gt;0)</f>
        <v>#DIV/0!</v>
      </c>
      <c r="L4876" t="e">
        <f>AND(((L4870-M4870)/M4870)&gt;0,((L4865-M4865)/M4865)&gt;0,((L4870-N4870)/N4870)&gt;0,((L4865-N4865)/N4865)&gt;0)</f>
        <v>#DIV/0!</v>
      </c>
    </row>
    <row r="4877" spans="1:16" x14ac:dyDescent="0.25">
      <c r="B4877" t="e">
        <f>OR(AND(C4877:D4877),AND(C4877,E4877))</f>
        <v>#DIV/0!</v>
      </c>
      <c r="C4877" t="e">
        <f>AND(((C4872-D4872)/D4872)&gt;0,((C4872-E4872)/E4872)&gt;0,((C4867-D4867)/D4867)&gt;0,((C4867-E4867)/E4867)&gt;0)</f>
        <v>#DIV/0!</v>
      </c>
      <c r="D4877" t="e">
        <f t="shared" ref="D4877:D4878" si="7206">AND(((D4872-E4872)/E4872)&gt;0,((D4872-F4872)/F4872)&gt;0,((D4867-E4867)/E4867)&gt;0,((D4867-F4867)/F4867)&gt;0)</f>
        <v>#DIV/0!</v>
      </c>
      <c r="E4877" t="e">
        <f t="shared" ref="E4877:E4878" si="7207">AND(((E4872-F4872)/F4872)&gt;0,((E4872-G4872)/G4872)&gt;0,((E4867-F4867)/F4867)&gt;0,((E4867-G4867)/G4867)&gt;0)</f>
        <v>#DIV/0!</v>
      </c>
      <c r="F4877" t="e">
        <f t="shared" ref="F4877:F4878" si="7208">AND(((F4872-G4872)/G4872)&gt;0,((F4872-H4872)/H4872)&gt;0,((F4867-G4867)/G4867)&gt;0,((F4867-H4867)/H4867)&gt;0)</f>
        <v>#DIV/0!</v>
      </c>
      <c r="G4877" t="e">
        <f t="shared" ref="G4877:G4878" si="7209">AND(((G4872-H4872)/H4872)&gt;0,((G4872-I4872)/I4872)&gt;0,((G4867-H4867)/H4867)&gt;0,((G4867-I4867)/I4867)&gt;0)</f>
        <v>#DIV/0!</v>
      </c>
      <c r="H4877" t="e">
        <f t="shared" ref="H4877:H4878" si="7210">AND(((H4872-I4872)/I4872)&gt;0,((H4872-J4872)/J4872)&gt;0,((H4867-I4867)/I4867)&gt;0,((H4867-J4867)/J4867)&gt;0)</f>
        <v>#DIV/0!</v>
      </c>
      <c r="I4877" t="e">
        <f t="shared" ref="I4877:I4878" si="7211">AND(((I4872-J4872)/J4872)&gt;0,((I4872-K4872)/K4872)&gt;0,((I4867-J4867)/J4867)&gt;0,((I4867-K4867)/K4867)&gt;0)</f>
        <v>#DIV/0!</v>
      </c>
      <c r="J4877" t="e">
        <f t="shared" ref="J4877:J4878" si="7212">AND(((J4872-K4872)/K4872)&gt;0,((J4872-L4872)/L4872)&gt;0,((J4867-K4867)/K4867)&gt;0,((J4867-L4867)/L4867)&gt;0)</f>
        <v>#DIV/0!</v>
      </c>
      <c r="K4877" t="e">
        <f t="shared" ref="K4877:K4878" si="7213">AND(((K4872-L4872)/L4872)&gt;0,((K4872-M4872)/M4872)&gt;0,((K4867-L4867)/L4867)&gt;0,((K4867-M4867)/M4867)&gt;0)</f>
        <v>#DIV/0!</v>
      </c>
      <c r="L4877" t="e">
        <f t="shared" ref="L4877:L4878" si="7214">AND(((L4872-M4872)/M4872)&gt;0,((L4872-N4872)/N4872)&gt;0,((L4867-M4867)/M4867)&gt;0,((L4867-N4867)/N4867)&gt;0)</f>
        <v>#DIV/0!</v>
      </c>
    </row>
    <row r="4878" spans="1:16" x14ac:dyDescent="0.25">
      <c r="B4878" t="e">
        <f>OR(AND(C4878:D4878),AND(C4878,E4878))</f>
        <v>#DIV/0!</v>
      </c>
      <c r="C4878" t="e">
        <f>AND(((C4873-D4873)/D4873)&gt;0,((C4873-E4873)/E4873)&gt;0,((C4868-D4868)/D4868)&gt;0,((C4868-E4868)/E4868)&gt;0)</f>
        <v>#DIV/0!</v>
      </c>
      <c r="D4878" t="e">
        <f t="shared" si="7206"/>
        <v>#DIV/0!</v>
      </c>
      <c r="E4878" t="e">
        <f t="shared" si="7207"/>
        <v>#DIV/0!</v>
      </c>
      <c r="F4878" t="e">
        <f t="shared" si="7208"/>
        <v>#DIV/0!</v>
      </c>
      <c r="G4878" t="e">
        <f t="shared" si="7209"/>
        <v>#DIV/0!</v>
      </c>
      <c r="H4878" t="e">
        <f t="shared" si="7210"/>
        <v>#DIV/0!</v>
      </c>
      <c r="I4878" t="e">
        <f t="shared" si="7211"/>
        <v>#DIV/0!</v>
      </c>
      <c r="J4878" t="e">
        <f t="shared" si="7212"/>
        <v>#DIV/0!</v>
      </c>
      <c r="K4878" t="e">
        <f t="shared" si="7213"/>
        <v>#DIV/0!</v>
      </c>
      <c r="L4878" t="e">
        <f t="shared" si="7214"/>
        <v>#DIV/0!</v>
      </c>
    </row>
    <row r="4880" spans="1:16" x14ac:dyDescent="0.25">
      <c r="A4880" s="7">
        <f>B4881</f>
        <v>0</v>
      </c>
      <c r="B4880" s="7" t="e">
        <f>OR(AND(C4893:D4893),AND(C4893,E4893))</f>
        <v>#DIV/0!</v>
      </c>
      <c r="C4880" s="7" t="e">
        <f>OR(AND(C4894:D4894),AND(C4894,E4894))</f>
        <v>#DIV/0!</v>
      </c>
      <c r="D4880" s="7" t="e">
        <f>OR(AND(C4895:D4895),AND(C4895,E4895))</f>
        <v>#DIV/0!</v>
      </c>
      <c r="E4880" s="7" t="str">
        <f>C4881</f>
        <v>JUN '21</v>
      </c>
      <c r="F4880" s="7" t="e">
        <f>OR(AND(D4893:E4893),AND(D4893,F4893))</f>
        <v>#DIV/0!</v>
      </c>
      <c r="G4880" s="7" t="e">
        <f>OR(AND(D4894:E4894),AND(D4894,F4894))</f>
        <v>#DIV/0!</v>
      </c>
      <c r="H4880" s="7" t="e">
        <f>OR(AND(D4895:E4895),AND(D4895,F4895))</f>
        <v>#DIV/0!</v>
      </c>
      <c r="I4880" s="7" t="str">
        <f>D4881</f>
        <v>MAR '21</v>
      </c>
      <c r="J4880" s="11">
        <f>A4891</f>
        <v>0</v>
      </c>
      <c r="K4880" s="7">
        <f>B4886</f>
        <v>0</v>
      </c>
      <c r="L4880" s="7"/>
      <c r="M4880" s="7"/>
      <c r="O4880" t="str">
        <f>"https://www.moneycontrol.com/financials/21stcenturymanagement/results/consolidated-quarterly-results/"&amp;M4880&amp;"/1"</f>
        <v>https://www.moneycontrol.com/financials/21stcenturymanagement/results/consolidated-quarterly-results//1</v>
      </c>
      <c r="P4880" t="str">
        <f>"https://www.moneycontrol.com/financials/21stcenturymanagement/results/consolidated-quarterly-results/"&amp;M4880&amp;"/2"</f>
        <v>https://www.moneycontrol.com/financials/21stcenturymanagement/results/consolidated-quarterly-results//2</v>
      </c>
    </row>
    <row r="4881" spans="1:15" x14ac:dyDescent="0.25">
      <c r="A4881" s="2" t="s">
        <v>49</v>
      </c>
      <c r="B4881" s="8"/>
      <c r="C4881" s="2" t="s">
        <v>50</v>
      </c>
      <c r="D4881" s="2" t="s">
        <v>48</v>
      </c>
      <c r="E4881" s="2" t="s">
        <v>47</v>
      </c>
      <c r="F4881" s="2" t="s">
        <v>51</v>
      </c>
      <c r="G4881" s="2" t="s">
        <v>46</v>
      </c>
      <c r="H4881" s="2" t="s">
        <v>45</v>
      </c>
      <c r="I4881" s="2" t="s">
        <v>44</v>
      </c>
      <c r="J4881" s="2" t="s">
        <v>43</v>
      </c>
      <c r="K4881" s="2" t="s">
        <v>42</v>
      </c>
      <c r="L4881" s="2" t="s">
        <v>41</v>
      </c>
      <c r="M4881" s="2"/>
      <c r="O4881" s="2"/>
    </row>
    <row r="4882" spans="1:15" x14ac:dyDescent="0.25">
      <c r="A4882" t="s">
        <v>38</v>
      </c>
      <c r="B4882" t="s">
        <v>34</v>
      </c>
      <c r="C4882" s="6"/>
      <c r="D4882" s="6"/>
      <c r="E4882" s="6"/>
      <c r="F4882" s="6"/>
      <c r="G4882" s="6"/>
      <c r="H4882" s="6"/>
      <c r="I4882" s="6"/>
      <c r="J4882" s="6"/>
      <c r="K4882" s="6"/>
      <c r="L4882" s="6"/>
    </row>
    <row r="4883" spans="1:15" x14ac:dyDescent="0.25">
      <c r="B4883" t="s">
        <v>36</v>
      </c>
      <c r="C4883" s="4"/>
      <c r="D4883" s="6"/>
      <c r="E4883" s="4"/>
      <c r="F4883" s="4"/>
      <c r="G4883" s="4"/>
      <c r="H4883" s="6"/>
      <c r="I4883" s="4"/>
      <c r="J4883" s="4"/>
      <c r="K4883" s="4"/>
      <c r="L4883" s="4"/>
    </row>
    <row r="4884" spans="1:15" x14ac:dyDescent="0.25">
      <c r="B4884" t="s">
        <v>33</v>
      </c>
      <c r="C4884" s="5" t="e">
        <f t="shared" ref="C4884:L4884" si="7215">C4883/C4882</f>
        <v>#DIV/0!</v>
      </c>
      <c r="D4884" s="5" t="e">
        <f t="shared" si="7215"/>
        <v>#DIV/0!</v>
      </c>
      <c r="E4884" s="5" t="e">
        <f t="shared" si="7215"/>
        <v>#DIV/0!</v>
      </c>
      <c r="F4884" s="5" t="e">
        <f t="shared" si="7215"/>
        <v>#DIV/0!</v>
      </c>
      <c r="G4884" s="5" t="e">
        <f t="shared" si="7215"/>
        <v>#DIV/0!</v>
      </c>
      <c r="H4884" s="5" t="e">
        <f t="shared" si="7215"/>
        <v>#DIV/0!</v>
      </c>
      <c r="I4884" s="5" t="e">
        <f t="shared" si="7215"/>
        <v>#DIV/0!</v>
      </c>
      <c r="J4884" s="5" t="e">
        <f t="shared" si="7215"/>
        <v>#DIV/0!</v>
      </c>
      <c r="K4884" s="5" t="e">
        <f t="shared" si="7215"/>
        <v>#DIV/0!</v>
      </c>
      <c r="L4884" s="5" t="e">
        <f t="shared" si="7215"/>
        <v>#DIV/0!</v>
      </c>
    </row>
    <row r="4885" spans="1:15" x14ac:dyDescent="0.25">
      <c r="B4885" t="s">
        <v>32</v>
      </c>
      <c r="C4885" s="4"/>
      <c r="D4885" s="4"/>
      <c r="E4885" s="4"/>
      <c r="F4885" s="4"/>
      <c r="G4885" s="4"/>
      <c r="H4885" s="4"/>
      <c r="I4885" s="4"/>
      <c r="J4885" s="4"/>
      <c r="K4885" s="4"/>
      <c r="L4885" s="4"/>
    </row>
    <row r="4887" spans="1:15" x14ac:dyDescent="0.25">
      <c r="A4887" t="s">
        <v>37</v>
      </c>
      <c r="B4887" t="s">
        <v>34</v>
      </c>
      <c r="C4887" s="3">
        <f t="shared" ref="C4887:C4888" si="7216">SUM(C4882:F4882)</f>
        <v>0</v>
      </c>
      <c r="D4887" s="3">
        <f t="shared" ref="D4887:D4888" si="7217">SUM(D4882:G4882)</f>
        <v>0</v>
      </c>
      <c r="E4887" s="3">
        <f t="shared" ref="E4887:E4888" si="7218">SUM(E4882:H4882)</f>
        <v>0</v>
      </c>
      <c r="F4887" s="3">
        <f t="shared" ref="F4887:F4888" si="7219">SUM(F4882:I4882)</f>
        <v>0</v>
      </c>
      <c r="G4887" s="3">
        <f t="shared" ref="G4887:G4888" si="7220">SUM(G4882:J4882)</f>
        <v>0</v>
      </c>
      <c r="H4887" s="3">
        <f t="shared" ref="H4887:H4888" si="7221">SUM(H4882:K4882)</f>
        <v>0</v>
      </c>
      <c r="I4887" s="3">
        <f t="shared" ref="I4887:I4888" si="7222">SUM(I4882:L4882)</f>
        <v>0</v>
      </c>
    </row>
    <row r="4888" spans="1:15" x14ac:dyDescent="0.25">
      <c r="B4888" t="s">
        <v>36</v>
      </c>
      <c r="C4888" s="3">
        <f t="shared" si="7216"/>
        <v>0</v>
      </c>
      <c r="D4888" s="3">
        <f t="shared" si="7217"/>
        <v>0</v>
      </c>
      <c r="E4888" s="3">
        <f t="shared" si="7218"/>
        <v>0</v>
      </c>
      <c r="F4888" s="3">
        <f t="shared" si="7219"/>
        <v>0</v>
      </c>
      <c r="G4888" s="3">
        <f t="shared" si="7220"/>
        <v>0</v>
      </c>
      <c r="H4888" s="3">
        <f t="shared" si="7221"/>
        <v>0</v>
      </c>
      <c r="I4888" s="3">
        <f t="shared" si="7222"/>
        <v>0</v>
      </c>
    </row>
    <row r="4889" spans="1:15" x14ac:dyDescent="0.25">
      <c r="B4889" t="s">
        <v>33</v>
      </c>
      <c r="C4889" s="1" t="e">
        <f t="shared" ref="C4889:I4889" si="7223">C4888/C4887</f>
        <v>#DIV/0!</v>
      </c>
      <c r="D4889" s="1" t="e">
        <f t="shared" si="7223"/>
        <v>#DIV/0!</v>
      </c>
      <c r="E4889" s="1" t="e">
        <f t="shared" si="7223"/>
        <v>#DIV/0!</v>
      </c>
      <c r="F4889" s="1" t="e">
        <f t="shared" si="7223"/>
        <v>#DIV/0!</v>
      </c>
      <c r="G4889" s="1" t="e">
        <f t="shared" si="7223"/>
        <v>#DIV/0!</v>
      </c>
      <c r="H4889" s="1" t="e">
        <f t="shared" si="7223"/>
        <v>#DIV/0!</v>
      </c>
      <c r="I4889" s="1" t="e">
        <f t="shared" si="7223"/>
        <v>#DIV/0!</v>
      </c>
    </row>
    <row r="4890" spans="1:15" x14ac:dyDescent="0.25">
      <c r="B4890" t="s">
        <v>32</v>
      </c>
      <c r="C4890">
        <f t="shared" ref="C4890" si="7224">SUM(C4885:F4885)</f>
        <v>0</v>
      </c>
      <c r="D4890">
        <f t="shared" ref="D4890" si="7225">SUM(D4885:G4885)</f>
        <v>0</v>
      </c>
      <c r="E4890">
        <f t="shared" ref="E4890" si="7226">SUM(E4885:H4885)</f>
        <v>0</v>
      </c>
      <c r="F4890">
        <f t="shared" ref="F4890" si="7227">SUM(F4885:I4885)</f>
        <v>0</v>
      </c>
      <c r="G4890">
        <f t="shared" ref="G4890" si="7228">SUM(G4885:J4885)</f>
        <v>0</v>
      </c>
      <c r="H4890">
        <f t="shared" ref="H4890" si="7229">SUM(H4885:K4885)</f>
        <v>0</v>
      </c>
      <c r="I4890">
        <f t="shared" ref="I4890" si="7230">SUM(I4885:L4885)</f>
        <v>0</v>
      </c>
    </row>
    <row r="4891" spans="1:15" x14ac:dyDescent="0.25">
      <c r="A4891" s="10"/>
      <c r="B4891" s="9"/>
      <c r="C4891" s="9"/>
      <c r="D4891" s="9"/>
      <c r="E4891" s="9"/>
      <c r="F4891" s="9"/>
      <c r="G4891" s="9"/>
      <c r="H4891" s="9"/>
      <c r="I4891" s="9"/>
    </row>
    <row r="4892" spans="1:15" x14ac:dyDescent="0.25">
      <c r="A4892" t="s">
        <v>35</v>
      </c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</row>
    <row r="4893" spans="1:15" x14ac:dyDescent="0.25">
      <c r="A4893" t="e">
        <f>B4893</f>
        <v>#DIV/0!</v>
      </c>
      <c r="B4893" t="e">
        <f>OR(AND(C4893:D4893),AND(C4893,E4893))</f>
        <v>#DIV/0!</v>
      </c>
      <c r="C4893" t="e">
        <f>AND(((C4887-D4887)/D4887)&gt;0,((C4882-D4882)/D4882)&gt;0,((C4887-E4887)/E4887)&gt;0,((C4882-E4882)/E4882)&gt;0)</f>
        <v>#DIV/0!</v>
      </c>
      <c r="D4893" t="e">
        <f>AND(((D4887-E4887)/E4887)&gt;0,((D4882-E4882)/E4882)&gt;0,((D4887-F4887)/F4887)&gt;0,((D4882-F4882)/F4882)&gt;0)</f>
        <v>#DIV/0!</v>
      </c>
      <c r="E4893" t="e">
        <f>AND(((E4887-F4887)/F4887)&gt;0,((E4882-F4882)/F4882)&gt;0,((E4887-G4887)/G4887)&gt;0,((E4882-G4882)/G4882)&gt;0)</f>
        <v>#DIV/0!</v>
      </c>
      <c r="F4893" t="e">
        <f>AND(((F4887-G4887)/G4887)&gt;0,((F4882-G4882)/G4882)&gt;0,((F4887-H4887)/H4887)&gt;0,((F4882-H4882)/H4882)&gt;0)</f>
        <v>#DIV/0!</v>
      </c>
      <c r="G4893" t="e">
        <f>AND(((G4887-H4887)/H4887)&gt;0,((G4882-H4882)/H4882)&gt;0,((G4887-I4887)/I4887)&gt;0,((G4882-I4882)/I4882)&gt;0)</f>
        <v>#DIV/0!</v>
      </c>
      <c r="H4893" t="e">
        <f>AND(((H4887-I4887)/I4887)&gt;0,((H4882-I4882)/I4882)&gt;0,((H4887-J4887)/J4887)&gt;0,((H4882-J4882)/J4882)&gt;0)</f>
        <v>#DIV/0!</v>
      </c>
      <c r="I4893" t="e">
        <f>AND(((I4887-J4887)/J4887)&gt;0,((I4882-J4882)/J4882)&gt;0,((I4887-K4887)/K4887)&gt;0,((I4882-K4882)/K4882)&gt;0)</f>
        <v>#DIV/0!</v>
      </c>
      <c r="J4893" t="e">
        <f>AND(((J4887-K4887)/K4887)&gt;0,((J4882-K4882)/K4882)&gt;0,((J4887-L4887)/L4887)&gt;0,((J4882-L4882)/L4882)&gt;0)</f>
        <v>#DIV/0!</v>
      </c>
      <c r="K4893" t="e">
        <f>AND(((K4887-L4887)/L4887)&gt;0,((K4882-L4882)/L4882)&gt;0,((K4887-M4887)/M4887)&gt;0,((K4882-M4882)/M4882)&gt;0)</f>
        <v>#DIV/0!</v>
      </c>
      <c r="L4893" t="e">
        <f>AND(((L4887-M4887)/M4887)&gt;0,((L4882-M4882)/M4882)&gt;0,((L4887-N4887)/N4887)&gt;0,((L4882-N4882)/N4882)&gt;0)</f>
        <v>#DIV/0!</v>
      </c>
    </row>
    <row r="4894" spans="1:15" x14ac:dyDescent="0.25">
      <c r="B4894" t="e">
        <f>OR(AND(C4894:D4894),AND(C4894,E4894))</f>
        <v>#DIV/0!</v>
      </c>
      <c r="C4894" t="e">
        <f>AND(((C4889-D4889)/D4889)&gt;0,((C4889-E4889)/E4889)&gt;0,((C4884-D4884)/D4884)&gt;0,((C4884-E4884)/E4884)&gt;0)</f>
        <v>#DIV/0!</v>
      </c>
      <c r="D4894" t="e">
        <f t="shared" ref="D4894:D4895" si="7231">AND(((D4889-E4889)/E4889)&gt;0,((D4889-F4889)/F4889)&gt;0,((D4884-E4884)/E4884)&gt;0,((D4884-F4884)/F4884)&gt;0)</f>
        <v>#DIV/0!</v>
      </c>
      <c r="E4894" t="e">
        <f t="shared" ref="E4894:E4895" si="7232">AND(((E4889-F4889)/F4889)&gt;0,((E4889-G4889)/G4889)&gt;0,((E4884-F4884)/F4884)&gt;0,((E4884-G4884)/G4884)&gt;0)</f>
        <v>#DIV/0!</v>
      </c>
      <c r="F4894" t="e">
        <f t="shared" ref="F4894:F4895" si="7233">AND(((F4889-G4889)/G4889)&gt;0,((F4889-H4889)/H4889)&gt;0,((F4884-G4884)/G4884)&gt;0,((F4884-H4884)/H4884)&gt;0)</f>
        <v>#DIV/0!</v>
      </c>
      <c r="G4894" t="e">
        <f t="shared" ref="G4894:G4895" si="7234">AND(((G4889-H4889)/H4889)&gt;0,((G4889-I4889)/I4889)&gt;0,((G4884-H4884)/H4884)&gt;0,((G4884-I4884)/I4884)&gt;0)</f>
        <v>#DIV/0!</v>
      </c>
      <c r="H4894" t="e">
        <f t="shared" ref="H4894:H4895" si="7235">AND(((H4889-I4889)/I4889)&gt;0,((H4889-J4889)/J4889)&gt;0,((H4884-I4884)/I4884)&gt;0,((H4884-J4884)/J4884)&gt;0)</f>
        <v>#DIV/0!</v>
      </c>
      <c r="I4894" t="e">
        <f t="shared" ref="I4894:I4895" si="7236">AND(((I4889-J4889)/J4889)&gt;0,((I4889-K4889)/K4889)&gt;0,((I4884-J4884)/J4884)&gt;0,((I4884-K4884)/K4884)&gt;0)</f>
        <v>#DIV/0!</v>
      </c>
      <c r="J4894" t="e">
        <f t="shared" ref="J4894:J4895" si="7237">AND(((J4889-K4889)/K4889)&gt;0,((J4889-L4889)/L4889)&gt;0,((J4884-K4884)/K4884)&gt;0,((J4884-L4884)/L4884)&gt;0)</f>
        <v>#DIV/0!</v>
      </c>
      <c r="K4894" t="e">
        <f t="shared" ref="K4894:K4895" si="7238">AND(((K4889-L4889)/L4889)&gt;0,((K4889-M4889)/M4889)&gt;0,((K4884-L4884)/L4884)&gt;0,((K4884-M4884)/M4884)&gt;0)</f>
        <v>#DIV/0!</v>
      </c>
      <c r="L4894" t="e">
        <f t="shared" ref="L4894:L4895" si="7239">AND(((L4889-M4889)/M4889)&gt;0,((L4889-N4889)/N4889)&gt;0,((L4884-M4884)/M4884)&gt;0,((L4884-N4884)/N4884)&gt;0)</f>
        <v>#DIV/0!</v>
      </c>
    </row>
    <row r="4895" spans="1:15" x14ac:dyDescent="0.25">
      <c r="B4895" t="e">
        <f>OR(AND(C4895:D4895),AND(C4895,E4895))</f>
        <v>#DIV/0!</v>
      </c>
      <c r="C4895" t="e">
        <f>AND(((C4890-D4890)/D4890)&gt;0,((C4890-E4890)/E4890)&gt;0,((C4885-D4885)/D4885)&gt;0,((C4885-E4885)/E4885)&gt;0)</f>
        <v>#DIV/0!</v>
      </c>
      <c r="D4895" t="e">
        <f t="shared" si="7231"/>
        <v>#DIV/0!</v>
      </c>
      <c r="E4895" t="e">
        <f t="shared" si="7232"/>
        <v>#DIV/0!</v>
      </c>
      <c r="F4895" t="e">
        <f t="shared" si="7233"/>
        <v>#DIV/0!</v>
      </c>
      <c r="G4895" t="e">
        <f t="shared" si="7234"/>
        <v>#DIV/0!</v>
      </c>
      <c r="H4895" t="e">
        <f t="shared" si="7235"/>
        <v>#DIV/0!</v>
      </c>
      <c r="I4895" t="e">
        <f t="shared" si="7236"/>
        <v>#DIV/0!</v>
      </c>
      <c r="J4895" t="e">
        <f t="shared" si="7237"/>
        <v>#DIV/0!</v>
      </c>
      <c r="K4895" t="e">
        <f t="shared" si="7238"/>
        <v>#DIV/0!</v>
      </c>
      <c r="L4895" t="e">
        <f t="shared" si="7239"/>
        <v>#DIV/0!</v>
      </c>
    </row>
    <row r="4897" spans="1:16" x14ac:dyDescent="0.25">
      <c r="A4897" s="7">
        <f>B4898</f>
        <v>0</v>
      </c>
      <c r="B4897" s="7" t="e">
        <f>OR(AND(C4910:D4910),AND(C4910,E4910))</f>
        <v>#DIV/0!</v>
      </c>
      <c r="C4897" s="7" t="e">
        <f>OR(AND(C4911:D4911),AND(C4911,E4911))</f>
        <v>#DIV/0!</v>
      </c>
      <c r="D4897" s="7" t="e">
        <f>OR(AND(C4912:D4912),AND(C4912,E4912))</f>
        <v>#DIV/0!</v>
      </c>
      <c r="E4897" s="7" t="str">
        <f>C4898</f>
        <v>JUN '21</v>
      </c>
      <c r="F4897" s="7" t="e">
        <f>OR(AND(D4910:E4910),AND(D4910,F4910))</f>
        <v>#DIV/0!</v>
      </c>
      <c r="G4897" s="7" t="e">
        <f>OR(AND(D4911:E4911),AND(D4911,F4911))</f>
        <v>#DIV/0!</v>
      </c>
      <c r="H4897" s="7" t="e">
        <f>OR(AND(D4912:E4912),AND(D4912,F4912))</f>
        <v>#DIV/0!</v>
      </c>
      <c r="I4897" s="7" t="str">
        <f>D4898</f>
        <v>MAR '21</v>
      </c>
      <c r="J4897" s="11">
        <f>A4908</f>
        <v>0</v>
      </c>
      <c r="K4897" s="7">
        <f>B4903</f>
        <v>0</v>
      </c>
      <c r="L4897" s="7"/>
      <c r="M4897" s="7"/>
      <c r="O4897" t="str">
        <f>"https://www.moneycontrol.com/financials/21stcenturymanagement/results/consolidated-quarterly-results/"&amp;M4897&amp;"/1"</f>
        <v>https://www.moneycontrol.com/financials/21stcenturymanagement/results/consolidated-quarterly-results//1</v>
      </c>
      <c r="P4897" t="str">
        <f>"https://www.moneycontrol.com/financials/21stcenturymanagement/results/consolidated-quarterly-results/"&amp;M4897&amp;"/2"</f>
        <v>https://www.moneycontrol.com/financials/21stcenturymanagement/results/consolidated-quarterly-results//2</v>
      </c>
    </row>
    <row r="4898" spans="1:16" x14ac:dyDescent="0.25">
      <c r="A4898" s="2" t="s">
        <v>49</v>
      </c>
      <c r="B4898" s="8"/>
      <c r="C4898" s="2" t="s">
        <v>50</v>
      </c>
      <c r="D4898" s="2" t="s">
        <v>48</v>
      </c>
      <c r="E4898" s="2" t="s">
        <v>47</v>
      </c>
      <c r="F4898" s="2" t="s">
        <v>51</v>
      </c>
      <c r="G4898" s="2" t="s">
        <v>46</v>
      </c>
      <c r="H4898" s="2" t="s">
        <v>45</v>
      </c>
      <c r="I4898" s="2" t="s">
        <v>44</v>
      </c>
      <c r="J4898" s="2" t="s">
        <v>43</v>
      </c>
      <c r="K4898" s="2" t="s">
        <v>42</v>
      </c>
      <c r="L4898" s="2" t="s">
        <v>41</v>
      </c>
      <c r="M4898" s="2"/>
      <c r="O4898" s="2"/>
    </row>
    <row r="4899" spans="1:16" x14ac:dyDescent="0.25">
      <c r="A4899" t="s">
        <v>38</v>
      </c>
      <c r="B4899" t="s">
        <v>34</v>
      </c>
      <c r="C4899" s="6"/>
      <c r="D4899" s="6"/>
      <c r="E4899" s="6"/>
      <c r="F4899" s="6"/>
      <c r="G4899" s="6"/>
      <c r="H4899" s="6"/>
      <c r="I4899" s="6"/>
      <c r="J4899" s="6"/>
      <c r="K4899" s="6"/>
      <c r="L4899" s="6"/>
    </row>
    <row r="4900" spans="1:16" x14ac:dyDescent="0.25">
      <c r="B4900" t="s">
        <v>36</v>
      </c>
      <c r="C4900" s="4"/>
      <c r="D4900" s="6"/>
      <c r="E4900" s="4"/>
      <c r="F4900" s="4"/>
      <c r="G4900" s="4"/>
      <c r="H4900" s="6"/>
      <c r="I4900" s="4"/>
      <c r="J4900" s="4"/>
      <c r="K4900" s="4"/>
      <c r="L4900" s="4"/>
    </row>
    <row r="4901" spans="1:16" x14ac:dyDescent="0.25">
      <c r="B4901" t="s">
        <v>33</v>
      </c>
      <c r="C4901" s="5" t="e">
        <f t="shared" ref="C4901:L4901" si="7240">C4900/C4899</f>
        <v>#DIV/0!</v>
      </c>
      <c r="D4901" s="5" t="e">
        <f t="shared" si="7240"/>
        <v>#DIV/0!</v>
      </c>
      <c r="E4901" s="5" t="e">
        <f t="shared" si="7240"/>
        <v>#DIV/0!</v>
      </c>
      <c r="F4901" s="5" t="e">
        <f t="shared" si="7240"/>
        <v>#DIV/0!</v>
      </c>
      <c r="G4901" s="5" t="e">
        <f t="shared" si="7240"/>
        <v>#DIV/0!</v>
      </c>
      <c r="H4901" s="5" t="e">
        <f t="shared" si="7240"/>
        <v>#DIV/0!</v>
      </c>
      <c r="I4901" s="5" t="e">
        <f t="shared" si="7240"/>
        <v>#DIV/0!</v>
      </c>
      <c r="J4901" s="5" t="e">
        <f t="shared" si="7240"/>
        <v>#DIV/0!</v>
      </c>
      <c r="K4901" s="5" t="e">
        <f t="shared" si="7240"/>
        <v>#DIV/0!</v>
      </c>
      <c r="L4901" s="5" t="e">
        <f t="shared" si="7240"/>
        <v>#DIV/0!</v>
      </c>
    </row>
    <row r="4902" spans="1:16" x14ac:dyDescent="0.25">
      <c r="B4902" t="s">
        <v>32</v>
      </c>
      <c r="C4902" s="4"/>
      <c r="D4902" s="4"/>
      <c r="E4902" s="4"/>
      <c r="F4902" s="4"/>
      <c r="G4902" s="4"/>
      <c r="H4902" s="4"/>
      <c r="I4902" s="4"/>
      <c r="J4902" s="4"/>
      <c r="K4902" s="4"/>
      <c r="L4902" s="4"/>
    </row>
    <row r="4904" spans="1:16" x14ac:dyDescent="0.25">
      <c r="A4904" t="s">
        <v>37</v>
      </c>
      <c r="B4904" t="s">
        <v>34</v>
      </c>
      <c r="C4904" s="3">
        <f t="shared" ref="C4904:C4905" si="7241">SUM(C4899:F4899)</f>
        <v>0</v>
      </c>
      <c r="D4904" s="3">
        <f t="shared" ref="D4904:D4905" si="7242">SUM(D4899:G4899)</f>
        <v>0</v>
      </c>
      <c r="E4904" s="3">
        <f t="shared" ref="E4904:E4905" si="7243">SUM(E4899:H4899)</f>
        <v>0</v>
      </c>
      <c r="F4904" s="3">
        <f t="shared" ref="F4904:F4905" si="7244">SUM(F4899:I4899)</f>
        <v>0</v>
      </c>
      <c r="G4904" s="3">
        <f t="shared" ref="G4904:G4905" si="7245">SUM(G4899:J4899)</f>
        <v>0</v>
      </c>
      <c r="H4904" s="3">
        <f t="shared" ref="H4904:H4905" si="7246">SUM(H4899:K4899)</f>
        <v>0</v>
      </c>
      <c r="I4904" s="3">
        <f t="shared" ref="I4904:I4905" si="7247">SUM(I4899:L4899)</f>
        <v>0</v>
      </c>
    </row>
    <row r="4905" spans="1:16" x14ac:dyDescent="0.25">
      <c r="B4905" t="s">
        <v>36</v>
      </c>
      <c r="C4905" s="3">
        <f t="shared" si="7241"/>
        <v>0</v>
      </c>
      <c r="D4905" s="3">
        <f t="shared" si="7242"/>
        <v>0</v>
      </c>
      <c r="E4905" s="3">
        <f t="shared" si="7243"/>
        <v>0</v>
      </c>
      <c r="F4905" s="3">
        <f t="shared" si="7244"/>
        <v>0</v>
      </c>
      <c r="G4905" s="3">
        <f t="shared" si="7245"/>
        <v>0</v>
      </c>
      <c r="H4905" s="3">
        <f t="shared" si="7246"/>
        <v>0</v>
      </c>
      <c r="I4905" s="3">
        <f t="shared" si="7247"/>
        <v>0</v>
      </c>
    </row>
    <row r="4906" spans="1:16" x14ac:dyDescent="0.25">
      <c r="B4906" t="s">
        <v>33</v>
      </c>
      <c r="C4906" s="1" t="e">
        <f t="shared" ref="C4906:I4906" si="7248">C4905/C4904</f>
        <v>#DIV/0!</v>
      </c>
      <c r="D4906" s="1" t="e">
        <f t="shared" si="7248"/>
        <v>#DIV/0!</v>
      </c>
      <c r="E4906" s="1" t="e">
        <f t="shared" si="7248"/>
        <v>#DIV/0!</v>
      </c>
      <c r="F4906" s="1" t="e">
        <f t="shared" si="7248"/>
        <v>#DIV/0!</v>
      </c>
      <c r="G4906" s="1" t="e">
        <f t="shared" si="7248"/>
        <v>#DIV/0!</v>
      </c>
      <c r="H4906" s="1" t="e">
        <f t="shared" si="7248"/>
        <v>#DIV/0!</v>
      </c>
      <c r="I4906" s="1" t="e">
        <f t="shared" si="7248"/>
        <v>#DIV/0!</v>
      </c>
    </row>
    <row r="4907" spans="1:16" x14ac:dyDescent="0.25">
      <c r="B4907" t="s">
        <v>32</v>
      </c>
      <c r="C4907">
        <f t="shared" ref="C4907" si="7249">SUM(C4902:F4902)</f>
        <v>0</v>
      </c>
      <c r="D4907">
        <f t="shared" ref="D4907" si="7250">SUM(D4902:G4902)</f>
        <v>0</v>
      </c>
      <c r="E4907">
        <f t="shared" ref="E4907" si="7251">SUM(E4902:H4902)</f>
        <v>0</v>
      </c>
      <c r="F4907">
        <f t="shared" ref="F4907" si="7252">SUM(F4902:I4902)</f>
        <v>0</v>
      </c>
      <c r="G4907">
        <f t="shared" ref="G4907" si="7253">SUM(G4902:J4902)</f>
        <v>0</v>
      </c>
      <c r="H4907">
        <f t="shared" ref="H4907" si="7254">SUM(H4902:K4902)</f>
        <v>0</v>
      </c>
      <c r="I4907">
        <f t="shared" ref="I4907" si="7255">SUM(I4902:L4902)</f>
        <v>0</v>
      </c>
    </row>
    <row r="4908" spans="1:16" x14ac:dyDescent="0.25">
      <c r="A4908" s="10"/>
      <c r="B4908" s="9"/>
      <c r="C4908" s="9"/>
      <c r="D4908" s="9"/>
      <c r="E4908" s="9"/>
      <c r="F4908" s="9"/>
      <c r="G4908" s="9"/>
      <c r="H4908" s="9"/>
      <c r="I4908" s="9"/>
    </row>
    <row r="4909" spans="1:16" x14ac:dyDescent="0.25">
      <c r="A4909" t="s">
        <v>35</v>
      </c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</row>
    <row r="4910" spans="1:16" x14ac:dyDescent="0.25">
      <c r="A4910" t="e">
        <f>B4910</f>
        <v>#DIV/0!</v>
      </c>
      <c r="B4910" t="e">
        <f>OR(AND(C4910:D4910),AND(C4910,E4910))</f>
        <v>#DIV/0!</v>
      </c>
      <c r="C4910" t="e">
        <f>AND(((C4904-D4904)/D4904)&gt;0,((C4899-D4899)/D4899)&gt;0,((C4904-E4904)/E4904)&gt;0,((C4899-E4899)/E4899)&gt;0)</f>
        <v>#DIV/0!</v>
      </c>
      <c r="D4910" t="e">
        <f>AND(((D4904-E4904)/E4904)&gt;0,((D4899-E4899)/E4899)&gt;0,((D4904-F4904)/F4904)&gt;0,((D4899-F4899)/F4899)&gt;0)</f>
        <v>#DIV/0!</v>
      </c>
      <c r="E4910" t="e">
        <f>AND(((E4904-F4904)/F4904)&gt;0,((E4899-F4899)/F4899)&gt;0,((E4904-G4904)/G4904)&gt;0,((E4899-G4899)/G4899)&gt;0)</f>
        <v>#DIV/0!</v>
      </c>
      <c r="F4910" t="e">
        <f>AND(((F4904-G4904)/G4904)&gt;0,((F4899-G4899)/G4899)&gt;0,((F4904-H4904)/H4904)&gt;0,((F4899-H4899)/H4899)&gt;0)</f>
        <v>#DIV/0!</v>
      </c>
      <c r="G4910" t="e">
        <f>AND(((G4904-H4904)/H4904)&gt;0,((G4899-H4899)/H4899)&gt;0,((G4904-I4904)/I4904)&gt;0,((G4899-I4899)/I4899)&gt;0)</f>
        <v>#DIV/0!</v>
      </c>
      <c r="H4910" t="e">
        <f>AND(((H4904-I4904)/I4904)&gt;0,((H4899-I4899)/I4899)&gt;0,((H4904-J4904)/J4904)&gt;0,((H4899-J4899)/J4899)&gt;0)</f>
        <v>#DIV/0!</v>
      </c>
      <c r="I4910" t="e">
        <f>AND(((I4904-J4904)/J4904)&gt;0,((I4899-J4899)/J4899)&gt;0,((I4904-K4904)/K4904)&gt;0,((I4899-K4899)/K4899)&gt;0)</f>
        <v>#DIV/0!</v>
      </c>
      <c r="J4910" t="e">
        <f>AND(((J4904-K4904)/K4904)&gt;0,((J4899-K4899)/K4899)&gt;0,((J4904-L4904)/L4904)&gt;0,((J4899-L4899)/L4899)&gt;0)</f>
        <v>#DIV/0!</v>
      </c>
      <c r="K4910" t="e">
        <f>AND(((K4904-L4904)/L4904)&gt;0,((K4899-L4899)/L4899)&gt;0,((K4904-M4904)/M4904)&gt;0,((K4899-M4899)/M4899)&gt;0)</f>
        <v>#DIV/0!</v>
      </c>
      <c r="L4910" t="e">
        <f>AND(((L4904-M4904)/M4904)&gt;0,((L4899-M4899)/M4899)&gt;0,((L4904-N4904)/N4904)&gt;0,((L4899-N4899)/N4899)&gt;0)</f>
        <v>#DIV/0!</v>
      </c>
    </row>
    <row r="4911" spans="1:16" x14ac:dyDescent="0.25">
      <c r="B4911" t="e">
        <f>OR(AND(C4911:D4911),AND(C4911,E4911))</f>
        <v>#DIV/0!</v>
      </c>
      <c r="C4911" t="e">
        <f>AND(((C4906-D4906)/D4906)&gt;0,((C4906-E4906)/E4906)&gt;0,((C4901-D4901)/D4901)&gt;0,((C4901-E4901)/E4901)&gt;0)</f>
        <v>#DIV/0!</v>
      </c>
      <c r="D4911" t="e">
        <f t="shared" ref="D4911:D4912" si="7256">AND(((D4906-E4906)/E4906)&gt;0,((D4906-F4906)/F4906)&gt;0,((D4901-E4901)/E4901)&gt;0,((D4901-F4901)/F4901)&gt;0)</f>
        <v>#DIV/0!</v>
      </c>
      <c r="E4911" t="e">
        <f t="shared" ref="E4911:E4912" si="7257">AND(((E4906-F4906)/F4906)&gt;0,((E4906-G4906)/G4906)&gt;0,((E4901-F4901)/F4901)&gt;0,((E4901-G4901)/G4901)&gt;0)</f>
        <v>#DIV/0!</v>
      </c>
      <c r="F4911" t="e">
        <f t="shared" ref="F4911:F4912" si="7258">AND(((F4906-G4906)/G4906)&gt;0,((F4906-H4906)/H4906)&gt;0,((F4901-G4901)/G4901)&gt;0,((F4901-H4901)/H4901)&gt;0)</f>
        <v>#DIV/0!</v>
      </c>
      <c r="G4911" t="e">
        <f t="shared" ref="G4911:G4912" si="7259">AND(((G4906-H4906)/H4906)&gt;0,((G4906-I4906)/I4906)&gt;0,((G4901-H4901)/H4901)&gt;0,((G4901-I4901)/I4901)&gt;0)</f>
        <v>#DIV/0!</v>
      </c>
      <c r="H4911" t="e">
        <f t="shared" ref="H4911:H4912" si="7260">AND(((H4906-I4906)/I4906)&gt;0,((H4906-J4906)/J4906)&gt;0,((H4901-I4901)/I4901)&gt;0,((H4901-J4901)/J4901)&gt;0)</f>
        <v>#DIV/0!</v>
      </c>
      <c r="I4911" t="e">
        <f t="shared" ref="I4911:I4912" si="7261">AND(((I4906-J4906)/J4906)&gt;0,((I4906-K4906)/K4906)&gt;0,((I4901-J4901)/J4901)&gt;0,((I4901-K4901)/K4901)&gt;0)</f>
        <v>#DIV/0!</v>
      </c>
      <c r="J4911" t="e">
        <f t="shared" ref="J4911:J4912" si="7262">AND(((J4906-K4906)/K4906)&gt;0,((J4906-L4906)/L4906)&gt;0,((J4901-K4901)/K4901)&gt;0,((J4901-L4901)/L4901)&gt;0)</f>
        <v>#DIV/0!</v>
      </c>
      <c r="K4911" t="e">
        <f t="shared" ref="K4911:K4912" si="7263">AND(((K4906-L4906)/L4906)&gt;0,((K4906-M4906)/M4906)&gt;0,((K4901-L4901)/L4901)&gt;0,((K4901-M4901)/M4901)&gt;0)</f>
        <v>#DIV/0!</v>
      </c>
      <c r="L4911" t="e">
        <f t="shared" ref="L4911:L4912" si="7264">AND(((L4906-M4906)/M4906)&gt;0,((L4906-N4906)/N4906)&gt;0,((L4901-M4901)/M4901)&gt;0,((L4901-N4901)/N4901)&gt;0)</f>
        <v>#DIV/0!</v>
      </c>
    </row>
    <row r="4912" spans="1:16" x14ac:dyDescent="0.25">
      <c r="B4912" t="e">
        <f>OR(AND(C4912:D4912),AND(C4912,E4912))</f>
        <v>#DIV/0!</v>
      </c>
      <c r="C4912" t="e">
        <f>AND(((C4907-D4907)/D4907)&gt;0,((C4907-E4907)/E4907)&gt;0,((C4902-D4902)/D4902)&gt;0,((C4902-E4902)/E4902)&gt;0)</f>
        <v>#DIV/0!</v>
      </c>
      <c r="D4912" t="e">
        <f t="shared" si="7256"/>
        <v>#DIV/0!</v>
      </c>
      <c r="E4912" t="e">
        <f t="shared" si="7257"/>
        <v>#DIV/0!</v>
      </c>
      <c r="F4912" t="e">
        <f t="shared" si="7258"/>
        <v>#DIV/0!</v>
      </c>
      <c r="G4912" t="e">
        <f t="shared" si="7259"/>
        <v>#DIV/0!</v>
      </c>
      <c r="H4912" t="e">
        <f t="shared" si="7260"/>
        <v>#DIV/0!</v>
      </c>
      <c r="I4912" t="e">
        <f t="shared" si="7261"/>
        <v>#DIV/0!</v>
      </c>
      <c r="J4912" t="e">
        <f t="shared" si="7262"/>
        <v>#DIV/0!</v>
      </c>
      <c r="K4912" t="e">
        <f t="shared" si="7263"/>
        <v>#DIV/0!</v>
      </c>
      <c r="L4912" t="e">
        <f t="shared" si="7264"/>
        <v>#DIV/0!</v>
      </c>
    </row>
    <row r="4914" spans="1:16" x14ac:dyDescent="0.25">
      <c r="A4914" s="7">
        <f>B4915</f>
        <v>0</v>
      </c>
      <c r="B4914" s="7" t="e">
        <f>OR(AND(C4927:D4927),AND(C4927,E4927))</f>
        <v>#DIV/0!</v>
      </c>
      <c r="C4914" s="7" t="e">
        <f>OR(AND(C4928:D4928),AND(C4928,E4928))</f>
        <v>#DIV/0!</v>
      </c>
      <c r="D4914" s="7" t="e">
        <f>OR(AND(C4929:D4929),AND(C4929,E4929))</f>
        <v>#DIV/0!</v>
      </c>
      <c r="E4914" s="7" t="str">
        <f>C4915</f>
        <v>JUN '21</v>
      </c>
      <c r="F4914" s="7" t="e">
        <f>OR(AND(D4927:E4927),AND(D4927,F4927))</f>
        <v>#DIV/0!</v>
      </c>
      <c r="G4914" s="7" t="e">
        <f>OR(AND(D4928:E4928),AND(D4928,F4928))</f>
        <v>#DIV/0!</v>
      </c>
      <c r="H4914" s="7" t="e">
        <f>OR(AND(D4929:E4929),AND(D4929,F4929))</f>
        <v>#DIV/0!</v>
      </c>
      <c r="I4914" s="7" t="str">
        <f>D4915</f>
        <v>MAR '21</v>
      </c>
      <c r="J4914" s="11">
        <f>A4925</f>
        <v>0</v>
      </c>
      <c r="K4914" s="7">
        <f>B4920</f>
        <v>0</v>
      </c>
      <c r="L4914" s="7"/>
      <c r="M4914" s="7"/>
      <c r="O4914" t="str">
        <f>"https://www.moneycontrol.com/financials/21stcenturymanagement/results/consolidated-quarterly-results/"&amp;M4914&amp;"/1"</f>
        <v>https://www.moneycontrol.com/financials/21stcenturymanagement/results/consolidated-quarterly-results//1</v>
      </c>
      <c r="P4914" t="str">
        <f>"https://www.moneycontrol.com/financials/21stcenturymanagement/results/consolidated-quarterly-results/"&amp;M4914&amp;"/2"</f>
        <v>https://www.moneycontrol.com/financials/21stcenturymanagement/results/consolidated-quarterly-results//2</v>
      </c>
    </row>
    <row r="4915" spans="1:16" x14ac:dyDescent="0.25">
      <c r="A4915" s="2" t="s">
        <v>49</v>
      </c>
      <c r="B4915" s="8"/>
      <c r="C4915" s="2" t="s">
        <v>50</v>
      </c>
      <c r="D4915" s="2" t="s">
        <v>48</v>
      </c>
      <c r="E4915" s="2" t="s">
        <v>47</v>
      </c>
      <c r="F4915" s="2" t="s">
        <v>51</v>
      </c>
      <c r="G4915" s="2" t="s">
        <v>46</v>
      </c>
      <c r="H4915" s="2" t="s">
        <v>45</v>
      </c>
      <c r="I4915" s="2" t="s">
        <v>44</v>
      </c>
      <c r="J4915" s="2" t="s">
        <v>43</v>
      </c>
      <c r="K4915" s="2" t="s">
        <v>42</v>
      </c>
      <c r="L4915" s="2" t="s">
        <v>41</v>
      </c>
      <c r="M4915" s="2"/>
      <c r="O4915" s="2"/>
    </row>
    <row r="4916" spans="1:16" x14ac:dyDescent="0.25">
      <c r="A4916" t="s">
        <v>38</v>
      </c>
      <c r="B4916" t="s">
        <v>34</v>
      </c>
      <c r="C4916" s="6"/>
      <c r="D4916" s="6"/>
      <c r="E4916" s="6"/>
      <c r="F4916" s="6"/>
      <c r="G4916" s="6"/>
      <c r="H4916" s="6"/>
      <c r="I4916" s="6"/>
      <c r="J4916" s="6"/>
      <c r="K4916" s="6"/>
      <c r="L4916" s="6"/>
    </row>
    <row r="4917" spans="1:16" x14ac:dyDescent="0.25">
      <c r="B4917" t="s">
        <v>36</v>
      </c>
      <c r="C4917" s="4"/>
      <c r="D4917" s="6"/>
      <c r="E4917" s="4"/>
      <c r="F4917" s="4"/>
      <c r="G4917" s="4"/>
      <c r="H4917" s="6"/>
      <c r="I4917" s="4"/>
      <c r="J4917" s="4"/>
      <c r="K4917" s="4"/>
      <c r="L4917" s="4"/>
    </row>
    <row r="4918" spans="1:16" x14ac:dyDescent="0.25">
      <c r="B4918" t="s">
        <v>33</v>
      </c>
      <c r="C4918" s="5" t="e">
        <f t="shared" ref="C4918:L4918" si="7265">C4917/C4916</f>
        <v>#DIV/0!</v>
      </c>
      <c r="D4918" s="5" t="e">
        <f t="shared" si="7265"/>
        <v>#DIV/0!</v>
      </c>
      <c r="E4918" s="5" t="e">
        <f t="shared" si="7265"/>
        <v>#DIV/0!</v>
      </c>
      <c r="F4918" s="5" t="e">
        <f t="shared" si="7265"/>
        <v>#DIV/0!</v>
      </c>
      <c r="G4918" s="5" t="e">
        <f t="shared" si="7265"/>
        <v>#DIV/0!</v>
      </c>
      <c r="H4918" s="5" t="e">
        <f t="shared" si="7265"/>
        <v>#DIV/0!</v>
      </c>
      <c r="I4918" s="5" t="e">
        <f t="shared" si="7265"/>
        <v>#DIV/0!</v>
      </c>
      <c r="J4918" s="5" t="e">
        <f t="shared" si="7265"/>
        <v>#DIV/0!</v>
      </c>
      <c r="K4918" s="5" t="e">
        <f t="shared" si="7265"/>
        <v>#DIV/0!</v>
      </c>
      <c r="L4918" s="5" t="e">
        <f t="shared" si="7265"/>
        <v>#DIV/0!</v>
      </c>
    </row>
    <row r="4919" spans="1:16" x14ac:dyDescent="0.25">
      <c r="B4919" t="s">
        <v>32</v>
      </c>
      <c r="C4919" s="4"/>
      <c r="D4919" s="4"/>
      <c r="E4919" s="4"/>
      <c r="F4919" s="4"/>
      <c r="G4919" s="4"/>
      <c r="H4919" s="4"/>
      <c r="I4919" s="4"/>
      <c r="J4919" s="4"/>
      <c r="K4919" s="4"/>
      <c r="L4919" s="4"/>
    </row>
    <row r="4921" spans="1:16" x14ac:dyDescent="0.25">
      <c r="A4921" t="s">
        <v>37</v>
      </c>
      <c r="B4921" t="s">
        <v>34</v>
      </c>
      <c r="C4921" s="3">
        <f t="shared" ref="C4921:C4922" si="7266">SUM(C4916:F4916)</f>
        <v>0</v>
      </c>
      <c r="D4921" s="3">
        <f t="shared" ref="D4921:D4922" si="7267">SUM(D4916:G4916)</f>
        <v>0</v>
      </c>
      <c r="E4921" s="3">
        <f t="shared" ref="E4921:E4922" si="7268">SUM(E4916:H4916)</f>
        <v>0</v>
      </c>
      <c r="F4921" s="3">
        <f t="shared" ref="F4921:F4922" si="7269">SUM(F4916:I4916)</f>
        <v>0</v>
      </c>
      <c r="G4921" s="3">
        <f t="shared" ref="G4921:G4922" si="7270">SUM(G4916:J4916)</f>
        <v>0</v>
      </c>
      <c r="H4921" s="3">
        <f t="shared" ref="H4921:H4922" si="7271">SUM(H4916:K4916)</f>
        <v>0</v>
      </c>
      <c r="I4921" s="3">
        <f t="shared" ref="I4921:I4922" si="7272">SUM(I4916:L4916)</f>
        <v>0</v>
      </c>
    </row>
    <row r="4922" spans="1:16" x14ac:dyDescent="0.25">
      <c r="B4922" t="s">
        <v>36</v>
      </c>
      <c r="C4922" s="3">
        <f t="shared" si="7266"/>
        <v>0</v>
      </c>
      <c r="D4922" s="3">
        <f t="shared" si="7267"/>
        <v>0</v>
      </c>
      <c r="E4922" s="3">
        <f t="shared" si="7268"/>
        <v>0</v>
      </c>
      <c r="F4922" s="3">
        <f t="shared" si="7269"/>
        <v>0</v>
      </c>
      <c r="G4922" s="3">
        <f t="shared" si="7270"/>
        <v>0</v>
      </c>
      <c r="H4922" s="3">
        <f t="shared" si="7271"/>
        <v>0</v>
      </c>
      <c r="I4922" s="3">
        <f t="shared" si="7272"/>
        <v>0</v>
      </c>
    </row>
    <row r="4923" spans="1:16" x14ac:dyDescent="0.25">
      <c r="B4923" t="s">
        <v>33</v>
      </c>
      <c r="C4923" s="1" t="e">
        <f t="shared" ref="C4923:I4923" si="7273">C4922/C4921</f>
        <v>#DIV/0!</v>
      </c>
      <c r="D4923" s="1" t="e">
        <f t="shared" si="7273"/>
        <v>#DIV/0!</v>
      </c>
      <c r="E4923" s="1" t="e">
        <f t="shared" si="7273"/>
        <v>#DIV/0!</v>
      </c>
      <c r="F4923" s="1" t="e">
        <f t="shared" si="7273"/>
        <v>#DIV/0!</v>
      </c>
      <c r="G4923" s="1" t="e">
        <f t="shared" si="7273"/>
        <v>#DIV/0!</v>
      </c>
      <c r="H4923" s="1" t="e">
        <f t="shared" si="7273"/>
        <v>#DIV/0!</v>
      </c>
      <c r="I4923" s="1" t="e">
        <f t="shared" si="7273"/>
        <v>#DIV/0!</v>
      </c>
    </row>
    <row r="4924" spans="1:16" x14ac:dyDescent="0.25">
      <c r="B4924" t="s">
        <v>32</v>
      </c>
      <c r="C4924">
        <f t="shared" ref="C4924" si="7274">SUM(C4919:F4919)</f>
        <v>0</v>
      </c>
      <c r="D4924">
        <f t="shared" ref="D4924" si="7275">SUM(D4919:G4919)</f>
        <v>0</v>
      </c>
      <c r="E4924">
        <f t="shared" ref="E4924" si="7276">SUM(E4919:H4919)</f>
        <v>0</v>
      </c>
      <c r="F4924">
        <f t="shared" ref="F4924" si="7277">SUM(F4919:I4919)</f>
        <v>0</v>
      </c>
      <c r="G4924">
        <f t="shared" ref="G4924" si="7278">SUM(G4919:J4919)</f>
        <v>0</v>
      </c>
      <c r="H4924">
        <f t="shared" ref="H4924" si="7279">SUM(H4919:K4919)</f>
        <v>0</v>
      </c>
      <c r="I4924">
        <f t="shared" ref="I4924" si="7280">SUM(I4919:L4919)</f>
        <v>0</v>
      </c>
    </row>
    <row r="4925" spans="1:16" x14ac:dyDescent="0.25">
      <c r="A4925" s="10"/>
      <c r="B4925" s="9"/>
      <c r="C4925" s="9"/>
      <c r="D4925" s="9"/>
      <c r="E4925" s="9"/>
      <c r="F4925" s="9"/>
      <c r="G4925" s="9"/>
      <c r="H4925" s="9"/>
      <c r="I4925" s="9"/>
    </row>
    <row r="4926" spans="1:16" x14ac:dyDescent="0.25">
      <c r="A4926" t="s">
        <v>35</v>
      </c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</row>
    <row r="4927" spans="1:16" x14ac:dyDescent="0.25">
      <c r="A4927" t="e">
        <f>B4927</f>
        <v>#DIV/0!</v>
      </c>
      <c r="B4927" t="e">
        <f>OR(AND(C4927:D4927),AND(C4927,E4927))</f>
        <v>#DIV/0!</v>
      </c>
      <c r="C4927" t="e">
        <f>AND(((C4921-D4921)/D4921)&gt;0,((C4916-D4916)/D4916)&gt;0,((C4921-E4921)/E4921)&gt;0,((C4916-E4916)/E4916)&gt;0)</f>
        <v>#DIV/0!</v>
      </c>
      <c r="D4927" t="e">
        <f>AND(((D4921-E4921)/E4921)&gt;0,((D4916-E4916)/E4916)&gt;0,((D4921-F4921)/F4921)&gt;0,((D4916-F4916)/F4916)&gt;0)</f>
        <v>#DIV/0!</v>
      </c>
      <c r="E4927" t="e">
        <f>AND(((E4921-F4921)/F4921)&gt;0,((E4916-F4916)/F4916)&gt;0,((E4921-G4921)/G4921)&gt;0,((E4916-G4916)/G4916)&gt;0)</f>
        <v>#DIV/0!</v>
      </c>
      <c r="F4927" t="e">
        <f>AND(((F4921-G4921)/G4921)&gt;0,((F4916-G4916)/G4916)&gt;0,((F4921-H4921)/H4921)&gt;0,((F4916-H4916)/H4916)&gt;0)</f>
        <v>#DIV/0!</v>
      </c>
      <c r="G4927" t="e">
        <f>AND(((G4921-H4921)/H4921)&gt;0,((G4916-H4916)/H4916)&gt;0,((G4921-I4921)/I4921)&gt;0,((G4916-I4916)/I4916)&gt;0)</f>
        <v>#DIV/0!</v>
      </c>
      <c r="H4927" t="e">
        <f>AND(((H4921-I4921)/I4921)&gt;0,((H4916-I4916)/I4916)&gt;0,((H4921-J4921)/J4921)&gt;0,((H4916-J4916)/J4916)&gt;0)</f>
        <v>#DIV/0!</v>
      </c>
      <c r="I4927" t="e">
        <f>AND(((I4921-J4921)/J4921)&gt;0,((I4916-J4916)/J4916)&gt;0,((I4921-K4921)/K4921)&gt;0,((I4916-K4916)/K4916)&gt;0)</f>
        <v>#DIV/0!</v>
      </c>
      <c r="J4927" t="e">
        <f>AND(((J4921-K4921)/K4921)&gt;0,((J4916-K4916)/K4916)&gt;0,((J4921-L4921)/L4921)&gt;0,((J4916-L4916)/L4916)&gt;0)</f>
        <v>#DIV/0!</v>
      </c>
      <c r="K4927" t="e">
        <f>AND(((K4921-L4921)/L4921)&gt;0,((K4916-L4916)/L4916)&gt;0,((K4921-M4921)/M4921)&gt;0,((K4916-M4916)/M4916)&gt;0)</f>
        <v>#DIV/0!</v>
      </c>
      <c r="L4927" t="e">
        <f>AND(((L4921-M4921)/M4921)&gt;0,((L4916-M4916)/M4916)&gt;0,((L4921-N4921)/N4921)&gt;0,((L4916-N4916)/N4916)&gt;0)</f>
        <v>#DIV/0!</v>
      </c>
    </row>
    <row r="4928" spans="1:16" x14ac:dyDescent="0.25">
      <c r="B4928" t="e">
        <f>OR(AND(C4928:D4928),AND(C4928,E4928))</f>
        <v>#DIV/0!</v>
      </c>
      <c r="C4928" t="e">
        <f>AND(((C4923-D4923)/D4923)&gt;0,((C4923-E4923)/E4923)&gt;0,((C4918-D4918)/D4918)&gt;0,((C4918-E4918)/E4918)&gt;0)</f>
        <v>#DIV/0!</v>
      </c>
      <c r="D4928" t="e">
        <f t="shared" ref="D4928:D4929" si="7281">AND(((D4923-E4923)/E4923)&gt;0,((D4923-F4923)/F4923)&gt;0,((D4918-E4918)/E4918)&gt;0,((D4918-F4918)/F4918)&gt;0)</f>
        <v>#DIV/0!</v>
      </c>
      <c r="E4928" t="e">
        <f t="shared" ref="E4928:E4929" si="7282">AND(((E4923-F4923)/F4923)&gt;0,((E4923-G4923)/G4923)&gt;0,((E4918-F4918)/F4918)&gt;0,((E4918-G4918)/G4918)&gt;0)</f>
        <v>#DIV/0!</v>
      </c>
      <c r="F4928" t="e">
        <f t="shared" ref="F4928:F4929" si="7283">AND(((F4923-G4923)/G4923)&gt;0,((F4923-H4923)/H4923)&gt;0,((F4918-G4918)/G4918)&gt;0,((F4918-H4918)/H4918)&gt;0)</f>
        <v>#DIV/0!</v>
      </c>
      <c r="G4928" t="e">
        <f t="shared" ref="G4928:G4929" si="7284">AND(((G4923-H4923)/H4923)&gt;0,((G4923-I4923)/I4923)&gt;0,((G4918-H4918)/H4918)&gt;0,((G4918-I4918)/I4918)&gt;0)</f>
        <v>#DIV/0!</v>
      </c>
      <c r="H4928" t="e">
        <f t="shared" ref="H4928:H4929" si="7285">AND(((H4923-I4923)/I4923)&gt;0,((H4923-J4923)/J4923)&gt;0,((H4918-I4918)/I4918)&gt;0,((H4918-J4918)/J4918)&gt;0)</f>
        <v>#DIV/0!</v>
      </c>
      <c r="I4928" t="e">
        <f t="shared" ref="I4928:I4929" si="7286">AND(((I4923-J4923)/J4923)&gt;0,((I4923-K4923)/K4923)&gt;0,((I4918-J4918)/J4918)&gt;0,((I4918-K4918)/K4918)&gt;0)</f>
        <v>#DIV/0!</v>
      </c>
      <c r="J4928" t="e">
        <f t="shared" ref="J4928:J4929" si="7287">AND(((J4923-K4923)/K4923)&gt;0,((J4923-L4923)/L4923)&gt;0,((J4918-K4918)/K4918)&gt;0,((J4918-L4918)/L4918)&gt;0)</f>
        <v>#DIV/0!</v>
      </c>
      <c r="K4928" t="e">
        <f t="shared" ref="K4928:K4929" si="7288">AND(((K4923-L4923)/L4923)&gt;0,((K4923-M4923)/M4923)&gt;0,((K4918-L4918)/L4918)&gt;0,((K4918-M4918)/M4918)&gt;0)</f>
        <v>#DIV/0!</v>
      </c>
      <c r="L4928" t="e">
        <f t="shared" ref="L4928:L4929" si="7289">AND(((L4923-M4923)/M4923)&gt;0,((L4923-N4923)/N4923)&gt;0,((L4918-M4918)/M4918)&gt;0,((L4918-N4918)/N4918)&gt;0)</f>
        <v>#DIV/0!</v>
      </c>
    </row>
    <row r="4929" spans="1:16" x14ac:dyDescent="0.25">
      <c r="B4929" t="e">
        <f>OR(AND(C4929:D4929),AND(C4929,E4929))</f>
        <v>#DIV/0!</v>
      </c>
      <c r="C4929" t="e">
        <f>AND(((C4924-D4924)/D4924)&gt;0,((C4924-E4924)/E4924)&gt;0,((C4919-D4919)/D4919)&gt;0,((C4919-E4919)/E4919)&gt;0)</f>
        <v>#DIV/0!</v>
      </c>
      <c r="D4929" t="e">
        <f t="shared" si="7281"/>
        <v>#DIV/0!</v>
      </c>
      <c r="E4929" t="e">
        <f t="shared" si="7282"/>
        <v>#DIV/0!</v>
      </c>
      <c r="F4929" t="e">
        <f t="shared" si="7283"/>
        <v>#DIV/0!</v>
      </c>
      <c r="G4929" t="e">
        <f t="shared" si="7284"/>
        <v>#DIV/0!</v>
      </c>
      <c r="H4929" t="e">
        <f t="shared" si="7285"/>
        <v>#DIV/0!</v>
      </c>
      <c r="I4929" t="e">
        <f t="shared" si="7286"/>
        <v>#DIV/0!</v>
      </c>
      <c r="J4929" t="e">
        <f t="shared" si="7287"/>
        <v>#DIV/0!</v>
      </c>
      <c r="K4929" t="e">
        <f t="shared" si="7288"/>
        <v>#DIV/0!</v>
      </c>
      <c r="L4929" t="e">
        <f t="shared" si="7289"/>
        <v>#DIV/0!</v>
      </c>
    </row>
    <row r="4931" spans="1:16" x14ac:dyDescent="0.25">
      <c r="A4931" s="7">
        <f>B4932</f>
        <v>0</v>
      </c>
      <c r="B4931" s="7" t="e">
        <f>OR(AND(C4944:D4944),AND(C4944,E4944))</f>
        <v>#DIV/0!</v>
      </c>
      <c r="C4931" s="7" t="e">
        <f>OR(AND(C4945:D4945),AND(C4945,E4945))</f>
        <v>#DIV/0!</v>
      </c>
      <c r="D4931" s="7" t="e">
        <f>OR(AND(C4946:D4946),AND(C4946,E4946))</f>
        <v>#DIV/0!</v>
      </c>
      <c r="E4931" s="7" t="str">
        <f>C4932</f>
        <v>JUN '21</v>
      </c>
      <c r="F4931" s="7" t="e">
        <f>OR(AND(D4944:E4944),AND(D4944,F4944))</f>
        <v>#DIV/0!</v>
      </c>
      <c r="G4931" s="7" t="e">
        <f>OR(AND(D4945:E4945),AND(D4945,F4945))</f>
        <v>#DIV/0!</v>
      </c>
      <c r="H4931" s="7" t="e">
        <f>OR(AND(D4946:E4946),AND(D4946,F4946))</f>
        <v>#DIV/0!</v>
      </c>
      <c r="I4931" s="7" t="str">
        <f>D4932</f>
        <v>MAR '21</v>
      </c>
      <c r="J4931" s="11">
        <f>A4942</f>
        <v>0</v>
      </c>
      <c r="K4931" s="7">
        <f>B4937</f>
        <v>0</v>
      </c>
      <c r="L4931" s="7"/>
      <c r="M4931" s="7"/>
      <c r="O4931" t="str">
        <f>"https://www.moneycontrol.com/financials/21stcenturymanagement/results/consolidated-quarterly-results/"&amp;M4931&amp;"/1"</f>
        <v>https://www.moneycontrol.com/financials/21stcenturymanagement/results/consolidated-quarterly-results//1</v>
      </c>
      <c r="P4931" t="str">
        <f>"https://www.moneycontrol.com/financials/21stcenturymanagement/results/consolidated-quarterly-results/"&amp;M4931&amp;"/2"</f>
        <v>https://www.moneycontrol.com/financials/21stcenturymanagement/results/consolidated-quarterly-results//2</v>
      </c>
    </row>
    <row r="4932" spans="1:16" x14ac:dyDescent="0.25">
      <c r="A4932" s="2" t="s">
        <v>49</v>
      </c>
      <c r="B4932" s="8"/>
      <c r="C4932" s="2" t="s">
        <v>50</v>
      </c>
      <c r="D4932" s="2" t="s">
        <v>48</v>
      </c>
      <c r="E4932" s="2" t="s">
        <v>47</v>
      </c>
      <c r="F4932" s="2" t="s">
        <v>51</v>
      </c>
      <c r="G4932" s="2" t="s">
        <v>46</v>
      </c>
      <c r="H4932" s="2" t="s">
        <v>45</v>
      </c>
      <c r="I4932" s="2" t="s">
        <v>44</v>
      </c>
      <c r="J4932" s="2" t="s">
        <v>43</v>
      </c>
      <c r="K4932" s="2" t="s">
        <v>42</v>
      </c>
      <c r="L4932" s="2" t="s">
        <v>41</v>
      </c>
      <c r="M4932" s="2"/>
      <c r="O4932" s="2"/>
    </row>
    <row r="4933" spans="1:16" x14ac:dyDescent="0.25">
      <c r="A4933" t="s">
        <v>38</v>
      </c>
      <c r="B4933" t="s">
        <v>34</v>
      </c>
      <c r="C4933" s="6"/>
      <c r="D4933" s="6"/>
      <c r="E4933" s="6"/>
      <c r="F4933" s="6"/>
      <c r="G4933" s="6"/>
      <c r="H4933" s="6"/>
      <c r="I4933" s="6"/>
      <c r="J4933" s="6"/>
      <c r="K4933" s="6"/>
      <c r="L4933" s="6"/>
    </row>
    <row r="4934" spans="1:16" x14ac:dyDescent="0.25">
      <c r="B4934" t="s">
        <v>36</v>
      </c>
      <c r="C4934" s="4"/>
      <c r="D4934" s="6"/>
      <c r="E4934" s="4"/>
      <c r="F4934" s="4"/>
      <c r="G4934" s="4"/>
      <c r="H4934" s="6"/>
      <c r="I4934" s="4"/>
      <c r="J4934" s="4"/>
      <c r="K4934" s="4"/>
      <c r="L4934" s="4"/>
    </row>
    <row r="4935" spans="1:16" x14ac:dyDescent="0.25">
      <c r="B4935" t="s">
        <v>33</v>
      </c>
      <c r="C4935" s="5" t="e">
        <f t="shared" ref="C4935:L4935" si="7290">C4934/C4933</f>
        <v>#DIV/0!</v>
      </c>
      <c r="D4935" s="5" t="e">
        <f t="shared" si="7290"/>
        <v>#DIV/0!</v>
      </c>
      <c r="E4935" s="5" t="e">
        <f t="shared" si="7290"/>
        <v>#DIV/0!</v>
      </c>
      <c r="F4935" s="5" t="e">
        <f t="shared" si="7290"/>
        <v>#DIV/0!</v>
      </c>
      <c r="G4935" s="5" t="e">
        <f t="shared" si="7290"/>
        <v>#DIV/0!</v>
      </c>
      <c r="H4935" s="5" t="e">
        <f t="shared" si="7290"/>
        <v>#DIV/0!</v>
      </c>
      <c r="I4935" s="5" t="e">
        <f t="shared" si="7290"/>
        <v>#DIV/0!</v>
      </c>
      <c r="J4935" s="5" t="e">
        <f t="shared" si="7290"/>
        <v>#DIV/0!</v>
      </c>
      <c r="K4935" s="5" t="e">
        <f t="shared" si="7290"/>
        <v>#DIV/0!</v>
      </c>
      <c r="L4935" s="5" t="e">
        <f t="shared" si="7290"/>
        <v>#DIV/0!</v>
      </c>
    </row>
    <row r="4936" spans="1:16" x14ac:dyDescent="0.25">
      <c r="B4936" t="s">
        <v>32</v>
      </c>
      <c r="C4936" s="4"/>
      <c r="D4936" s="4"/>
      <c r="E4936" s="4"/>
      <c r="F4936" s="4"/>
      <c r="G4936" s="4"/>
      <c r="H4936" s="4"/>
      <c r="I4936" s="4"/>
      <c r="J4936" s="4"/>
      <c r="K4936" s="4"/>
      <c r="L4936" s="4"/>
    </row>
    <row r="4938" spans="1:16" x14ac:dyDescent="0.25">
      <c r="A4938" t="s">
        <v>37</v>
      </c>
      <c r="B4938" t="s">
        <v>34</v>
      </c>
      <c r="C4938" s="3">
        <f t="shared" ref="C4938:C4939" si="7291">SUM(C4933:F4933)</f>
        <v>0</v>
      </c>
      <c r="D4938" s="3">
        <f t="shared" ref="D4938:D4939" si="7292">SUM(D4933:G4933)</f>
        <v>0</v>
      </c>
      <c r="E4938" s="3">
        <f t="shared" ref="E4938:E4939" si="7293">SUM(E4933:H4933)</f>
        <v>0</v>
      </c>
      <c r="F4938" s="3">
        <f t="shared" ref="F4938:F4939" si="7294">SUM(F4933:I4933)</f>
        <v>0</v>
      </c>
      <c r="G4938" s="3">
        <f t="shared" ref="G4938:G4939" si="7295">SUM(G4933:J4933)</f>
        <v>0</v>
      </c>
      <c r="H4938" s="3">
        <f t="shared" ref="H4938:H4939" si="7296">SUM(H4933:K4933)</f>
        <v>0</v>
      </c>
      <c r="I4938" s="3">
        <f t="shared" ref="I4938:I4939" si="7297">SUM(I4933:L4933)</f>
        <v>0</v>
      </c>
    </row>
    <row r="4939" spans="1:16" x14ac:dyDescent="0.25">
      <c r="B4939" t="s">
        <v>36</v>
      </c>
      <c r="C4939" s="3">
        <f t="shared" si="7291"/>
        <v>0</v>
      </c>
      <c r="D4939" s="3">
        <f t="shared" si="7292"/>
        <v>0</v>
      </c>
      <c r="E4939" s="3">
        <f t="shared" si="7293"/>
        <v>0</v>
      </c>
      <c r="F4939" s="3">
        <f t="shared" si="7294"/>
        <v>0</v>
      </c>
      <c r="G4939" s="3">
        <f t="shared" si="7295"/>
        <v>0</v>
      </c>
      <c r="H4939" s="3">
        <f t="shared" si="7296"/>
        <v>0</v>
      </c>
      <c r="I4939" s="3">
        <f t="shared" si="7297"/>
        <v>0</v>
      </c>
    </row>
    <row r="4940" spans="1:16" x14ac:dyDescent="0.25">
      <c r="B4940" t="s">
        <v>33</v>
      </c>
      <c r="C4940" s="1" t="e">
        <f t="shared" ref="C4940:I4940" si="7298">C4939/C4938</f>
        <v>#DIV/0!</v>
      </c>
      <c r="D4940" s="1" t="e">
        <f t="shared" si="7298"/>
        <v>#DIV/0!</v>
      </c>
      <c r="E4940" s="1" t="e">
        <f t="shared" si="7298"/>
        <v>#DIV/0!</v>
      </c>
      <c r="F4940" s="1" t="e">
        <f t="shared" si="7298"/>
        <v>#DIV/0!</v>
      </c>
      <c r="G4940" s="1" t="e">
        <f t="shared" si="7298"/>
        <v>#DIV/0!</v>
      </c>
      <c r="H4940" s="1" t="e">
        <f t="shared" si="7298"/>
        <v>#DIV/0!</v>
      </c>
      <c r="I4940" s="1" t="e">
        <f t="shared" si="7298"/>
        <v>#DIV/0!</v>
      </c>
    </row>
    <row r="4941" spans="1:16" x14ac:dyDescent="0.25">
      <c r="B4941" t="s">
        <v>32</v>
      </c>
      <c r="C4941">
        <f t="shared" ref="C4941" si="7299">SUM(C4936:F4936)</f>
        <v>0</v>
      </c>
      <c r="D4941">
        <f t="shared" ref="D4941" si="7300">SUM(D4936:G4936)</f>
        <v>0</v>
      </c>
      <c r="E4941">
        <f t="shared" ref="E4941" si="7301">SUM(E4936:H4936)</f>
        <v>0</v>
      </c>
      <c r="F4941">
        <f t="shared" ref="F4941" si="7302">SUM(F4936:I4936)</f>
        <v>0</v>
      </c>
      <c r="G4941">
        <f t="shared" ref="G4941" si="7303">SUM(G4936:J4936)</f>
        <v>0</v>
      </c>
      <c r="H4941">
        <f t="shared" ref="H4941" si="7304">SUM(H4936:K4936)</f>
        <v>0</v>
      </c>
      <c r="I4941">
        <f t="shared" ref="I4941" si="7305">SUM(I4936:L4936)</f>
        <v>0</v>
      </c>
    </row>
    <row r="4942" spans="1:16" x14ac:dyDescent="0.25">
      <c r="A4942" s="10"/>
      <c r="B4942" s="9"/>
      <c r="C4942" s="9"/>
      <c r="D4942" s="9"/>
      <c r="E4942" s="9"/>
      <c r="F4942" s="9"/>
      <c r="G4942" s="9"/>
      <c r="H4942" s="9"/>
      <c r="I4942" s="9"/>
    </row>
    <row r="4943" spans="1:16" x14ac:dyDescent="0.25">
      <c r="A4943" t="s">
        <v>35</v>
      </c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</row>
    <row r="4944" spans="1:16" x14ac:dyDescent="0.25">
      <c r="A4944" t="e">
        <f>B4944</f>
        <v>#DIV/0!</v>
      </c>
      <c r="B4944" t="e">
        <f>OR(AND(C4944:D4944),AND(C4944,E4944))</f>
        <v>#DIV/0!</v>
      </c>
      <c r="C4944" t="e">
        <f>AND(((C4938-D4938)/D4938)&gt;0,((C4933-D4933)/D4933)&gt;0,((C4938-E4938)/E4938)&gt;0,((C4933-E4933)/E4933)&gt;0)</f>
        <v>#DIV/0!</v>
      </c>
      <c r="D4944" t="e">
        <f>AND(((D4938-E4938)/E4938)&gt;0,((D4933-E4933)/E4933)&gt;0,((D4938-F4938)/F4938)&gt;0,((D4933-F4933)/F4933)&gt;0)</f>
        <v>#DIV/0!</v>
      </c>
      <c r="E4944" t="e">
        <f>AND(((E4938-F4938)/F4938)&gt;0,((E4933-F4933)/F4933)&gt;0,((E4938-G4938)/G4938)&gt;0,((E4933-G4933)/G4933)&gt;0)</f>
        <v>#DIV/0!</v>
      </c>
      <c r="F4944" t="e">
        <f>AND(((F4938-G4938)/G4938)&gt;0,((F4933-G4933)/G4933)&gt;0,((F4938-H4938)/H4938)&gt;0,((F4933-H4933)/H4933)&gt;0)</f>
        <v>#DIV/0!</v>
      </c>
      <c r="G4944" t="e">
        <f>AND(((G4938-H4938)/H4938)&gt;0,((G4933-H4933)/H4933)&gt;0,((G4938-I4938)/I4938)&gt;0,((G4933-I4933)/I4933)&gt;0)</f>
        <v>#DIV/0!</v>
      </c>
      <c r="H4944" t="e">
        <f>AND(((H4938-I4938)/I4938)&gt;0,((H4933-I4933)/I4933)&gt;0,((H4938-J4938)/J4938)&gt;0,((H4933-J4933)/J4933)&gt;0)</f>
        <v>#DIV/0!</v>
      </c>
      <c r="I4944" t="e">
        <f>AND(((I4938-J4938)/J4938)&gt;0,((I4933-J4933)/J4933)&gt;0,((I4938-K4938)/K4938)&gt;0,((I4933-K4933)/K4933)&gt;0)</f>
        <v>#DIV/0!</v>
      </c>
      <c r="J4944" t="e">
        <f>AND(((J4938-K4938)/K4938)&gt;0,((J4933-K4933)/K4933)&gt;0,((J4938-L4938)/L4938)&gt;0,((J4933-L4933)/L4933)&gt;0)</f>
        <v>#DIV/0!</v>
      </c>
      <c r="K4944" t="e">
        <f>AND(((K4938-L4938)/L4938)&gt;0,((K4933-L4933)/L4933)&gt;0,((K4938-M4938)/M4938)&gt;0,((K4933-M4933)/M4933)&gt;0)</f>
        <v>#DIV/0!</v>
      </c>
      <c r="L4944" t="e">
        <f>AND(((L4938-M4938)/M4938)&gt;0,((L4933-M4933)/M4933)&gt;0,((L4938-N4938)/N4938)&gt;0,((L4933-N4933)/N4933)&gt;0)</f>
        <v>#DIV/0!</v>
      </c>
    </row>
    <row r="4945" spans="1:16" x14ac:dyDescent="0.25">
      <c r="B4945" t="e">
        <f>OR(AND(C4945:D4945),AND(C4945,E4945))</f>
        <v>#DIV/0!</v>
      </c>
      <c r="C4945" t="e">
        <f>AND(((C4940-D4940)/D4940)&gt;0,((C4940-E4940)/E4940)&gt;0,((C4935-D4935)/D4935)&gt;0,((C4935-E4935)/E4935)&gt;0)</f>
        <v>#DIV/0!</v>
      </c>
      <c r="D4945" t="e">
        <f t="shared" ref="D4945:D4946" si="7306">AND(((D4940-E4940)/E4940)&gt;0,((D4940-F4940)/F4940)&gt;0,((D4935-E4935)/E4935)&gt;0,((D4935-F4935)/F4935)&gt;0)</f>
        <v>#DIV/0!</v>
      </c>
      <c r="E4945" t="e">
        <f t="shared" ref="E4945:E4946" si="7307">AND(((E4940-F4940)/F4940)&gt;0,((E4940-G4940)/G4940)&gt;0,((E4935-F4935)/F4935)&gt;0,((E4935-G4935)/G4935)&gt;0)</f>
        <v>#DIV/0!</v>
      </c>
      <c r="F4945" t="e">
        <f t="shared" ref="F4945:F4946" si="7308">AND(((F4940-G4940)/G4940)&gt;0,((F4940-H4940)/H4940)&gt;0,((F4935-G4935)/G4935)&gt;0,((F4935-H4935)/H4935)&gt;0)</f>
        <v>#DIV/0!</v>
      </c>
      <c r="G4945" t="e">
        <f t="shared" ref="G4945:G4946" si="7309">AND(((G4940-H4940)/H4940)&gt;0,((G4940-I4940)/I4940)&gt;0,((G4935-H4935)/H4935)&gt;0,((G4935-I4935)/I4935)&gt;0)</f>
        <v>#DIV/0!</v>
      </c>
      <c r="H4945" t="e">
        <f t="shared" ref="H4945:H4946" si="7310">AND(((H4940-I4940)/I4940)&gt;0,((H4940-J4940)/J4940)&gt;0,((H4935-I4935)/I4935)&gt;0,((H4935-J4935)/J4935)&gt;0)</f>
        <v>#DIV/0!</v>
      </c>
      <c r="I4945" t="e">
        <f t="shared" ref="I4945:I4946" si="7311">AND(((I4940-J4940)/J4940)&gt;0,((I4940-K4940)/K4940)&gt;0,((I4935-J4935)/J4935)&gt;0,((I4935-K4935)/K4935)&gt;0)</f>
        <v>#DIV/0!</v>
      </c>
      <c r="J4945" t="e">
        <f t="shared" ref="J4945:J4946" si="7312">AND(((J4940-K4940)/K4940)&gt;0,((J4940-L4940)/L4940)&gt;0,((J4935-K4935)/K4935)&gt;0,((J4935-L4935)/L4935)&gt;0)</f>
        <v>#DIV/0!</v>
      </c>
      <c r="K4945" t="e">
        <f t="shared" ref="K4945:K4946" si="7313">AND(((K4940-L4940)/L4940)&gt;0,((K4940-M4940)/M4940)&gt;0,((K4935-L4935)/L4935)&gt;0,((K4935-M4935)/M4935)&gt;0)</f>
        <v>#DIV/0!</v>
      </c>
      <c r="L4945" t="e">
        <f t="shared" ref="L4945:L4946" si="7314">AND(((L4940-M4940)/M4940)&gt;0,((L4940-N4940)/N4940)&gt;0,((L4935-M4935)/M4935)&gt;0,((L4935-N4935)/N4935)&gt;0)</f>
        <v>#DIV/0!</v>
      </c>
    </row>
    <row r="4946" spans="1:16" x14ac:dyDescent="0.25">
      <c r="B4946" t="e">
        <f>OR(AND(C4946:D4946),AND(C4946,E4946))</f>
        <v>#DIV/0!</v>
      </c>
      <c r="C4946" t="e">
        <f>AND(((C4941-D4941)/D4941)&gt;0,((C4941-E4941)/E4941)&gt;0,((C4936-D4936)/D4936)&gt;0,((C4936-E4936)/E4936)&gt;0)</f>
        <v>#DIV/0!</v>
      </c>
      <c r="D4946" t="e">
        <f t="shared" si="7306"/>
        <v>#DIV/0!</v>
      </c>
      <c r="E4946" t="e">
        <f t="shared" si="7307"/>
        <v>#DIV/0!</v>
      </c>
      <c r="F4946" t="e">
        <f t="shared" si="7308"/>
        <v>#DIV/0!</v>
      </c>
      <c r="G4946" t="e">
        <f t="shared" si="7309"/>
        <v>#DIV/0!</v>
      </c>
      <c r="H4946" t="e">
        <f t="shared" si="7310"/>
        <v>#DIV/0!</v>
      </c>
      <c r="I4946" t="e">
        <f t="shared" si="7311"/>
        <v>#DIV/0!</v>
      </c>
      <c r="J4946" t="e">
        <f t="shared" si="7312"/>
        <v>#DIV/0!</v>
      </c>
      <c r="K4946" t="e">
        <f t="shared" si="7313"/>
        <v>#DIV/0!</v>
      </c>
      <c r="L4946" t="e">
        <f t="shared" si="7314"/>
        <v>#DIV/0!</v>
      </c>
    </row>
    <row r="4948" spans="1:16" x14ac:dyDescent="0.25">
      <c r="A4948" s="7">
        <f>B4949</f>
        <v>0</v>
      </c>
      <c r="B4948" s="7" t="e">
        <f>OR(AND(C4961:D4961),AND(C4961,E4961))</f>
        <v>#DIV/0!</v>
      </c>
      <c r="C4948" s="7" t="e">
        <f>OR(AND(C4962:D4962),AND(C4962,E4962))</f>
        <v>#DIV/0!</v>
      </c>
      <c r="D4948" s="7" t="e">
        <f>OR(AND(C4963:D4963),AND(C4963,E4963))</f>
        <v>#DIV/0!</v>
      </c>
      <c r="E4948" s="7" t="str">
        <f>C4949</f>
        <v>JUN '21</v>
      </c>
      <c r="F4948" s="7" t="e">
        <f>OR(AND(D4961:E4961),AND(D4961,F4961))</f>
        <v>#DIV/0!</v>
      </c>
      <c r="G4948" s="7" t="e">
        <f>OR(AND(D4962:E4962),AND(D4962,F4962))</f>
        <v>#DIV/0!</v>
      </c>
      <c r="H4948" s="7" t="e">
        <f>OR(AND(D4963:E4963),AND(D4963,F4963))</f>
        <v>#DIV/0!</v>
      </c>
      <c r="I4948" s="7" t="str">
        <f>D4949</f>
        <v>MAR '21</v>
      </c>
      <c r="J4948" s="11">
        <f>A4959</f>
        <v>0</v>
      </c>
      <c r="K4948" s="7">
        <f>B4954</f>
        <v>0</v>
      </c>
      <c r="L4948" s="7"/>
      <c r="M4948" s="7"/>
      <c r="O4948" t="str">
        <f>"https://www.moneycontrol.com/financials/21stcenturymanagement/results/consolidated-quarterly-results/"&amp;M4948&amp;"/1"</f>
        <v>https://www.moneycontrol.com/financials/21stcenturymanagement/results/consolidated-quarterly-results//1</v>
      </c>
      <c r="P4948" t="str">
        <f>"https://www.moneycontrol.com/financials/21stcenturymanagement/results/consolidated-quarterly-results/"&amp;M4948&amp;"/2"</f>
        <v>https://www.moneycontrol.com/financials/21stcenturymanagement/results/consolidated-quarterly-results//2</v>
      </c>
    </row>
    <row r="4949" spans="1:16" x14ac:dyDescent="0.25">
      <c r="A4949" s="2" t="s">
        <v>49</v>
      </c>
      <c r="B4949" s="8"/>
      <c r="C4949" s="2" t="s">
        <v>50</v>
      </c>
      <c r="D4949" s="2" t="s">
        <v>48</v>
      </c>
      <c r="E4949" s="2" t="s">
        <v>47</v>
      </c>
      <c r="F4949" s="2" t="s">
        <v>51</v>
      </c>
      <c r="G4949" s="2" t="s">
        <v>46</v>
      </c>
      <c r="H4949" s="2" t="s">
        <v>45</v>
      </c>
      <c r="I4949" s="2" t="s">
        <v>44</v>
      </c>
      <c r="J4949" s="2" t="s">
        <v>43</v>
      </c>
      <c r="K4949" s="2" t="s">
        <v>42</v>
      </c>
      <c r="L4949" s="2" t="s">
        <v>41</v>
      </c>
      <c r="M4949" s="2"/>
      <c r="O4949" s="2"/>
    </row>
    <row r="4950" spans="1:16" x14ac:dyDescent="0.25">
      <c r="A4950" t="s">
        <v>38</v>
      </c>
      <c r="B4950" t="s">
        <v>34</v>
      </c>
      <c r="C4950" s="6"/>
      <c r="D4950" s="6"/>
      <c r="E4950" s="6"/>
      <c r="F4950" s="6"/>
      <c r="G4950" s="6"/>
      <c r="H4950" s="6"/>
      <c r="I4950" s="6"/>
      <c r="J4950" s="6"/>
      <c r="K4950" s="6"/>
      <c r="L4950" s="6"/>
    </row>
    <row r="4951" spans="1:16" x14ac:dyDescent="0.25">
      <c r="B4951" t="s">
        <v>36</v>
      </c>
      <c r="C4951" s="4"/>
      <c r="D4951" s="6"/>
      <c r="E4951" s="4"/>
      <c r="F4951" s="4"/>
      <c r="G4951" s="4"/>
      <c r="H4951" s="6"/>
      <c r="I4951" s="4"/>
      <c r="J4951" s="4"/>
      <c r="K4951" s="4"/>
      <c r="L4951" s="4"/>
    </row>
    <row r="4952" spans="1:16" x14ac:dyDescent="0.25">
      <c r="B4952" t="s">
        <v>33</v>
      </c>
      <c r="C4952" s="5" t="e">
        <f t="shared" ref="C4952:L4952" si="7315">C4951/C4950</f>
        <v>#DIV/0!</v>
      </c>
      <c r="D4952" s="5" t="e">
        <f t="shared" si="7315"/>
        <v>#DIV/0!</v>
      </c>
      <c r="E4952" s="5" t="e">
        <f t="shared" si="7315"/>
        <v>#DIV/0!</v>
      </c>
      <c r="F4952" s="5" t="e">
        <f t="shared" si="7315"/>
        <v>#DIV/0!</v>
      </c>
      <c r="G4952" s="5" t="e">
        <f t="shared" si="7315"/>
        <v>#DIV/0!</v>
      </c>
      <c r="H4952" s="5" t="e">
        <f t="shared" si="7315"/>
        <v>#DIV/0!</v>
      </c>
      <c r="I4952" s="5" t="e">
        <f t="shared" si="7315"/>
        <v>#DIV/0!</v>
      </c>
      <c r="J4952" s="5" t="e">
        <f t="shared" si="7315"/>
        <v>#DIV/0!</v>
      </c>
      <c r="K4952" s="5" t="e">
        <f t="shared" si="7315"/>
        <v>#DIV/0!</v>
      </c>
      <c r="L4952" s="5" t="e">
        <f t="shared" si="7315"/>
        <v>#DIV/0!</v>
      </c>
    </row>
    <row r="4953" spans="1:16" x14ac:dyDescent="0.25">
      <c r="B4953" t="s">
        <v>32</v>
      </c>
      <c r="C4953" s="4"/>
      <c r="D4953" s="4"/>
      <c r="E4953" s="4"/>
      <c r="F4953" s="4"/>
      <c r="G4953" s="4"/>
      <c r="H4953" s="4"/>
      <c r="I4953" s="4"/>
      <c r="J4953" s="4"/>
      <c r="K4953" s="4"/>
      <c r="L4953" s="4"/>
    </row>
    <row r="4955" spans="1:16" x14ac:dyDescent="0.25">
      <c r="A4955" t="s">
        <v>37</v>
      </c>
      <c r="B4955" t="s">
        <v>34</v>
      </c>
      <c r="C4955" s="3">
        <f t="shared" ref="C4955:C4956" si="7316">SUM(C4950:F4950)</f>
        <v>0</v>
      </c>
      <c r="D4955" s="3">
        <f t="shared" ref="D4955:D4956" si="7317">SUM(D4950:G4950)</f>
        <v>0</v>
      </c>
      <c r="E4955" s="3">
        <f t="shared" ref="E4955:E4956" si="7318">SUM(E4950:H4950)</f>
        <v>0</v>
      </c>
      <c r="F4955" s="3">
        <f t="shared" ref="F4955:F4956" si="7319">SUM(F4950:I4950)</f>
        <v>0</v>
      </c>
      <c r="G4955" s="3">
        <f t="shared" ref="G4955:G4956" si="7320">SUM(G4950:J4950)</f>
        <v>0</v>
      </c>
      <c r="H4955" s="3">
        <f t="shared" ref="H4955:H4956" si="7321">SUM(H4950:K4950)</f>
        <v>0</v>
      </c>
      <c r="I4955" s="3">
        <f t="shared" ref="I4955:I4956" si="7322">SUM(I4950:L4950)</f>
        <v>0</v>
      </c>
    </row>
    <row r="4956" spans="1:16" x14ac:dyDescent="0.25">
      <c r="B4956" t="s">
        <v>36</v>
      </c>
      <c r="C4956" s="3">
        <f t="shared" si="7316"/>
        <v>0</v>
      </c>
      <c r="D4956" s="3">
        <f t="shared" si="7317"/>
        <v>0</v>
      </c>
      <c r="E4956" s="3">
        <f t="shared" si="7318"/>
        <v>0</v>
      </c>
      <c r="F4956" s="3">
        <f t="shared" si="7319"/>
        <v>0</v>
      </c>
      <c r="G4956" s="3">
        <f t="shared" si="7320"/>
        <v>0</v>
      </c>
      <c r="H4956" s="3">
        <f t="shared" si="7321"/>
        <v>0</v>
      </c>
      <c r="I4956" s="3">
        <f t="shared" si="7322"/>
        <v>0</v>
      </c>
    </row>
    <row r="4957" spans="1:16" x14ac:dyDescent="0.25">
      <c r="B4957" t="s">
        <v>33</v>
      </c>
      <c r="C4957" s="1" t="e">
        <f t="shared" ref="C4957:I4957" si="7323">C4956/C4955</f>
        <v>#DIV/0!</v>
      </c>
      <c r="D4957" s="1" t="e">
        <f t="shared" si="7323"/>
        <v>#DIV/0!</v>
      </c>
      <c r="E4957" s="1" t="e">
        <f t="shared" si="7323"/>
        <v>#DIV/0!</v>
      </c>
      <c r="F4957" s="1" t="e">
        <f t="shared" si="7323"/>
        <v>#DIV/0!</v>
      </c>
      <c r="G4957" s="1" t="e">
        <f t="shared" si="7323"/>
        <v>#DIV/0!</v>
      </c>
      <c r="H4957" s="1" t="e">
        <f t="shared" si="7323"/>
        <v>#DIV/0!</v>
      </c>
      <c r="I4957" s="1" t="e">
        <f t="shared" si="7323"/>
        <v>#DIV/0!</v>
      </c>
    </row>
    <row r="4958" spans="1:16" x14ac:dyDescent="0.25">
      <c r="B4958" t="s">
        <v>32</v>
      </c>
      <c r="C4958">
        <f t="shared" ref="C4958" si="7324">SUM(C4953:F4953)</f>
        <v>0</v>
      </c>
      <c r="D4958">
        <f t="shared" ref="D4958" si="7325">SUM(D4953:G4953)</f>
        <v>0</v>
      </c>
      <c r="E4958">
        <f t="shared" ref="E4958" si="7326">SUM(E4953:H4953)</f>
        <v>0</v>
      </c>
      <c r="F4958">
        <f t="shared" ref="F4958" si="7327">SUM(F4953:I4953)</f>
        <v>0</v>
      </c>
      <c r="G4958">
        <f t="shared" ref="G4958" si="7328">SUM(G4953:J4953)</f>
        <v>0</v>
      </c>
      <c r="H4958">
        <f t="shared" ref="H4958" si="7329">SUM(H4953:K4953)</f>
        <v>0</v>
      </c>
      <c r="I4958">
        <f t="shared" ref="I4958" si="7330">SUM(I4953:L4953)</f>
        <v>0</v>
      </c>
    </row>
    <row r="4959" spans="1:16" x14ac:dyDescent="0.25">
      <c r="A4959" s="10"/>
      <c r="B4959" s="9"/>
      <c r="C4959" s="9"/>
      <c r="D4959" s="9"/>
      <c r="E4959" s="9"/>
      <c r="F4959" s="9"/>
      <c r="G4959" s="9"/>
      <c r="H4959" s="9"/>
      <c r="I4959" s="9"/>
    </row>
    <row r="4960" spans="1:16" x14ac:dyDescent="0.25">
      <c r="A4960" t="s">
        <v>35</v>
      </c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M4960" s="1"/>
      <c r="N4960" s="1"/>
    </row>
    <row r="4961" spans="1:16" x14ac:dyDescent="0.25">
      <c r="A4961" t="e">
        <f>B4961</f>
        <v>#DIV/0!</v>
      </c>
      <c r="B4961" t="e">
        <f>OR(AND(C4961:D4961),AND(C4961,E4961))</f>
        <v>#DIV/0!</v>
      </c>
      <c r="C4961" t="e">
        <f>AND(((C4955-D4955)/D4955)&gt;0,((C4950-D4950)/D4950)&gt;0,((C4955-E4955)/E4955)&gt;0,((C4950-E4950)/E4950)&gt;0)</f>
        <v>#DIV/0!</v>
      </c>
      <c r="D4961" t="e">
        <f>AND(((D4955-E4955)/E4955)&gt;0,((D4950-E4950)/E4950)&gt;0,((D4955-F4955)/F4955)&gt;0,((D4950-F4950)/F4950)&gt;0)</f>
        <v>#DIV/0!</v>
      </c>
      <c r="E4961" t="e">
        <f>AND(((E4955-F4955)/F4955)&gt;0,((E4950-F4950)/F4950)&gt;0,((E4955-G4955)/G4955)&gt;0,((E4950-G4950)/G4950)&gt;0)</f>
        <v>#DIV/0!</v>
      </c>
      <c r="F4961" t="e">
        <f>AND(((F4955-G4955)/G4955)&gt;0,((F4950-G4950)/G4950)&gt;0,((F4955-H4955)/H4955)&gt;0,((F4950-H4950)/H4950)&gt;0)</f>
        <v>#DIV/0!</v>
      </c>
      <c r="G4961" t="e">
        <f>AND(((G4955-H4955)/H4955)&gt;0,((G4950-H4950)/H4950)&gt;0,((G4955-I4955)/I4955)&gt;0,((G4950-I4950)/I4950)&gt;0)</f>
        <v>#DIV/0!</v>
      </c>
      <c r="H4961" t="e">
        <f>AND(((H4955-I4955)/I4955)&gt;0,((H4950-I4950)/I4950)&gt;0,((H4955-J4955)/J4955)&gt;0,((H4950-J4950)/J4950)&gt;0)</f>
        <v>#DIV/0!</v>
      </c>
      <c r="I4961" t="e">
        <f>AND(((I4955-J4955)/J4955)&gt;0,((I4950-J4950)/J4950)&gt;0,((I4955-K4955)/K4955)&gt;0,((I4950-K4950)/K4950)&gt;0)</f>
        <v>#DIV/0!</v>
      </c>
      <c r="J4961" t="e">
        <f>AND(((J4955-K4955)/K4955)&gt;0,((J4950-K4950)/K4950)&gt;0,((J4955-L4955)/L4955)&gt;0,((J4950-L4950)/L4950)&gt;0)</f>
        <v>#DIV/0!</v>
      </c>
      <c r="K4961" t="e">
        <f>AND(((K4955-L4955)/L4955)&gt;0,((K4950-L4950)/L4950)&gt;0,((K4955-M4955)/M4955)&gt;0,((K4950-M4950)/M4950)&gt;0)</f>
        <v>#DIV/0!</v>
      </c>
      <c r="L4961" t="e">
        <f>AND(((L4955-M4955)/M4955)&gt;0,((L4950-M4950)/M4950)&gt;0,((L4955-N4955)/N4955)&gt;0,((L4950-N4950)/N4950)&gt;0)</f>
        <v>#DIV/0!</v>
      </c>
    </row>
    <row r="4962" spans="1:16" x14ac:dyDescent="0.25">
      <c r="B4962" t="e">
        <f>OR(AND(C4962:D4962),AND(C4962,E4962))</f>
        <v>#DIV/0!</v>
      </c>
      <c r="C4962" t="e">
        <f>AND(((C4957-D4957)/D4957)&gt;0,((C4957-E4957)/E4957)&gt;0,((C4952-D4952)/D4952)&gt;0,((C4952-E4952)/E4952)&gt;0)</f>
        <v>#DIV/0!</v>
      </c>
      <c r="D4962" t="e">
        <f t="shared" ref="D4962:D4963" si="7331">AND(((D4957-E4957)/E4957)&gt;0,((D4957-F4957)/F4957)&gt;0,((D4952-E4952)/E4952)&gt;0,((D4952-F4952)/F4952)&gt;0)</f>
        <v>#DIV/0!</v>
      </c>
      <c r="E4962" t="e">
        <f t="shared" ref="E4962:E4963" si="7332">AND(((E4957-F4957)/F4957)&gt;0,((E4957-G4957)/G4957)&gt;0,((E4952-F4952)/F4952)&gt;0,((E4952-G4952)/G4952)&gt;0)</f>
        <v>#DIV/0!</v>
      </c>
      <c r="F4962" t="e">
        <f t="shared" ref="F4962:F4963" si="7333">AND(((F4957-G4957)/G4957)&gt;0,((F4957-H4957)/H4957)&gt;0,((F4952-G4952)/G4952)&gt;0,((F4952-H4952)/H4952)&gt;0)</f>
        <v>#DIV/0!</v>
      </c>
      <c r="G4962" t="e">
        <f t="shared" ref="G4962:G4963" si="7334">AND(((G4957-H4957)/H4957)&gt;0,((G4957-I4957)/I4957)&gt;0,((G4952-H4952)/H4952)&gt;0,((G4952-I4952)/I4952)&gt;0)</f>
        <v>#DIV/0!</v>
      </c>
      <c r="H4962" t="e">
        <f t="shared" ref="H4962:H4963" si="7335">AND(((H4957-I4957)/I4957)&gt;0,((H4957-J4957)/J4957)&gt;0,((H4952-I4952)/I4952)&gt;0,((H4952-J4952)/J4952)&gt;0)</f>
        <v>#DIV/0!</v>
      </c>
      <c r="I4962" t="e">
        <f t="shared" ref="I4962:I4963" si="7336">AND(((I4957-J4957)/J4957)&gt;0,((I4957-K4957)/K4957)&gt;0,((I4952-J4952)/J4952)&gt;0,((I4952-K4952)/K4952)&gt;0)</f>
        <v>#DIV/0!</v>
      </c>
      <c r="J4962" t="e">
        <f t="shared" ref="J4962:J4963" si="7337">AND(((J4957-K4957)/K4957)&gt;0,((J4957-L4957)/L4957)&gt;0,((J4952-K4952)/K4952)&gt;0,((J4952-L4952)/L4952)&gt;0)</f>
        <v>#DIV/0!</v>
      </c>
      <c r="K4962" t="e">
        <f t="shared" ref="K4962:K4963" si="7338">AND(((K4957-L4957)/L4957)&gt;0,((K4957-M4957)/M4957)&gt;0,((K4952-L4952)/L4952)&gt;0,((K4952-M4952)/M4952)&gt;0)</f>
        <v>#DIV/0!</v>
      </c>
      <c r="L4962" t="e">
        <f t="shared" ref="L4962:L4963" si="7339">AND(((L4957-M4957)/M4957)&gt;0,((L4957-N4957)/N4957)&gt;0,((L4952-M4952)/M4952)&gt;0,((L4952-N4952)/N4952)&gt;0)</f>
        <v>#DIV/0!</v>
      </c>
    </row>
    <row r="4963" spans="1:16" x14ac:dyDescent="0.25">
      <c r="B4963" t="e">
        <f>OR(AND(C4963:D4963),AND(C4963,E4963))</f>
        <v>#DIV/0!</v>
      </c>
      <c r="C4963" t="e">
        <f>AND(((C4958-D4958)/D4958)&gt;0,((C4958-E4958)/E4958)&gt;0,((C4953-D4953)/D4953)&gt;0,((C4953-E4953)/E4953)&gt;0)</f>
        <v>#DIV/0!</v>
      </c>
      <c r="D4963" t="e">
        <f t="shared" si="7331"/>
        <v>#DIV/0!</v>
      </c>
      <c r="E4963" t="e">
        <f t="shared" si="7332"/>
        <v>#DIV/0!</v>
      </c>
      <c r="F4963" t="e">
        <f t="shared" si="7333"/>
        <v>#DIV/0!</v>
      </c>
      <c r="G4963" t="e">
        <f t="shared" si="7334"/>
        <v>#DIV/0!</v>
      </c>
      <c r="H4963" t="e">
        <f t="shared" si="7335"/>
        <v>#DIV/0!</v>
      </c>
      <c r="I4963" t="e">
        <f t="shared" si="7336"/>
        <v>#DIV/0!</v>
      </c>
      <c r="J4963" t="e">
        <f t="shared" si="7337"/>
        <v>#DIV/0!</v>
      </c>
      <c r="K4963" t="e">
        <f t="shared" si="7338"/>
        <v>#DIV/0!</v>
      </c>
      <c r="L4963" t="e">
        <f t="shared" si="7339"/>
        <v>#DIV/0!</v>
      </c>
    </row>
    <row r="4965" spans="1:16" x14ac:dyDescent="0.25">
      <c r="A4965" s="7">
        <f>B4966</f>
        <v>0</v>
      </c>
      <c r="B4965" s="7" t="e">
        <f>OR(AND(C4978:D4978),AND(C4978,E4978))</f>
        <v>#DIV/0!</v>
      </c>
      <c r="C4965" s="7" t="e">
        <f>OR(AND(C4979:D4979),AND(C4979,E4979))</f>
        <v>#DIV/0!</v>
      </c>
      <c r="D4965" s="7" t="e">
        <f>OR(AND(C4980:D4980),AND(C4980,E4980))</f>
        <v>#DIV/0!</v>
      </c>
      <c r="E4965" s="7" t="str">
        <f>C4966</f>
        <v>JUN '21</v>
      </c>
      <c r="F4965" s="7" t="e">
        <f>OR(AND(D4978:E4978),AND(D4978,F4978))</f>
        <v>#DIV/0!</v>
      </c>
      <c r="G4965" s="7" t="e">
        <f>OR(AND(D4979:E4979),AND(D4979,F4979))</f>
        <v>#DIV/0!</v>
      </c>
      <c r="H4965" s="7" t="e">
        <f>OR(AND(D4980:E4980),AND(D4980,F4980))</f>
        <v>#DIV/0!</v>
      </c>
      <c r="I4965" s="7" t="str">
        <f>D4966</f>
        <v>MAR '21</v>
      </c>
      <c r="J4965" s="11">
        <f>A4976</f>
        <v>0</v>
      </c>
      <c r="K4965" s="7">
        <f>B4971</f>
        <v>0</v>
      </c>
      <c r="L4965" s="7"/>
      <c r="M4965" s="7"/>
      <c r="O4965" t="str">
        <f>"https://www.moneycontrol.com/financials/21stcenturymanagement/results/consolidated-quarterly-results/"&amp;M4965&amp;"/1"</f>
        <v>https://www.moneycontrol.com/financials/21stcenturymanagement/results/consolidated-quarterly-results//1</v>
      </c>
      <c r="P4965" t="str">
        <f>"https://www.moneycontrol.com/financials/21stcenturymanagement/results/consolidated-quarterly-results/"&amp;M4965&amp;"/2"</f>
        <v>https://www.moneycontrol.com/financials/21stcenturymanagement/results/consolidated-quarterly-results//2</v>
      </c>
    </row>
    <row r="4966" spans="1:16" x14ac:dyDescent="0.25">
      <c r="A4966" s="2" t="s">
        <v>49</v>
      </c>
      <c r="B4966" s="8"/>
      <c r="C4966" s="2" t="s">
        <v>50</v>
      </c>
      <c r="D4966" s="2" t="s">
        <v>48</v>
      </c>
      <c r="E4966" s="2" t="s">
        <v>47</v>
      </c>
      <c r="F4966" s="2" t="s">
        <v>51</v>
      </c>
      <c r="G4966" s="2" t="s">
        <v>46</v>
      </c>
      <c r="H4966" s="2" t="s">
        <v>45</v>
      </c>
      <c r="I4966" s="2" t="s">
        <v>44</v>
      </c>
      <c r="J4966" s="2" t="s">
        <v>43</v>
      </c>
      <c r="K4966" s="2" t="s">
        <v>42</v>
      </c>
      <c r="L4966" s="2" t="s">
        <v>41</v>
      </c>
      <c r="M4966" s="2"/>
      <c r="O4966" s="2"/>
    </row>
    <row r="4967" spans="1:16" x14ac:dyDescent="0.25">
      <c r="A4967" t="s">
        <v>38</v>
      </c>
      <c r="B4967" t="s">
        <v>34</v>
      </c>
      <c r="C4967" s="6"/>
      <c r="D4967" s="6"/>
      <c r="E4967" s="6"/>
      <c r="F4967" s="6"/>
      <c r="G4967" s="6"/>
      <c r="H4967" s="6"/>
      <c r="I4967" s="6"/>
      <c r="J4967" s="6"/>
      <c r="K4967" s="6"/>
      <c r="L4967" s="6"/>
    </row>
    <row r="4968" spans="1:16" x14ac:dyDescent="0.25">
      <c r="B4968" t="s">
        <v>36</v>
      </c>
      <c r="C4968" s="4"/>
      <c r="D4968" s="6"/>
      <c r="E4968" s="4"/>
      <c r="F4968" s="4"/>
      <c r="G4968" s="4"/>
      <c r="H4968" s="6"/>
      <c r="I4968" s="4"/>
      <c r="J4968" s="4"/>
      <c r="K4968" s="4"/>
      <c r="L4968" s="4"/>
    </row>
    <row r="4969" spans="1:16" x14ac:dyDescent="0.25">
      <c r="B4969" t="s">
        <v>33</v>
      </c>
      <c r="C4969" s="5" t="e">
        <f t="shared" ref="C4969:L4969" si="7340">C4968/C4967</f>
        <v>#DIV/0!</v>
      </c>
      <c r="D4969" s="5" t="e">
        <f t="shared" si="7340"/>
        <v>#DIV/0!</v>
      </c>
      <c r="E4969" s="5" t="e">
        <f t="shared" si="7340"/>
        <v>#DIV/0!</v>
      </c>
      <c r="F4969" s="5" t="e">
        <f t="shared" si="7340"/>
        <v>#DIV/0!</v>
      </c>
      <c r="G4969" s="5" t="e">
        <f t="shared" si="7340"/>
        <v>#DIV/0!</v>
      </c>
      <c r="H4969" s="5" t="e">
        <f t="shared" si="7340"/>
        <v>#DIV/0!</v>
      </c>
      <c r="I4969" s="5" t="e">
        <f t="shared" si="7340"/>
        <v>#DIV/0!</v>
      </c>
      <c r="J4969" s="5" t="e">
        <f t="shared" si="7340"/>
        <v>#DIV/0!</v>
      </c>
      <c r="K4969" s="5" t="e">
        <f t="shared" si="7340"/>
        <v>#DIV/0!</v>
      </c>
      <c r="L4969" s="5" t="e">
        <f t="shared" si="7340"/>
        <v>#DIV/0!</v>
      </c>
    </row>
    <row r="4970" spans="1:16" x14ac:dyDescent="0.25">
      <c r="B4970" t="s">
        <v>32</v>
      </c>
      <c r="C4970" s="4"/>
      <c r="D4970" s="4"/>
      <c r="E4970" s="4"/>
      <c r="F4970" s="4"/>
      <c r="G4970" s="4"/>
      <c r="H4970" s="4"/>
      <c r="I4970" s="4"/>
      <c r="J4970" s="4"/>
      <c r="K4970" s="4"/>
      <c r="L4970" s="4"/>
    </row>
    <row r="4972" spans="1:16" x14ac:dyDescent="0.25">
      <c r="A4972" t="s">
        <v>37</v>
      </c>
      <c r="B4972" t="s">
        <v>34</v>
      </c>
      <c r="C4972" s="3">
        <f t="shared" ref="C4972:C4973" si="7341">SUM(C4967:F4967)</f>
        <v>0</v>
      </c>
      <c r="D4972" s="3">
        <f t="shared" ref="D4972:D4973" si="7342">SUM(D4967:G4967)</f>
        <v>0</v>
      </c>
      <c r="E4972" s="3">
        <f t="shared" ref="E4972:E4973" si="7343">SUM(E4967:H4967)</f>
        <v>0</v>
      </c>
      <c r="F4972" s="3">
        <f t="shared" ref="F4972:F4973" si="7344">SUM(F4967:I4967)</f>
        <v>0</v>
      </c>
      <c r="G4972" s="3">
        <f t="shared" ref="G4972:G4973" si="7345">SUM(G4967:J4967)</f>
        <v>0</v>
      </c>
      <c r="H4972" s="3">
        <f t="shared" ref="H4972:H4973" si="7346">SUM(H4967:K4967)</f>
        <v>0</v>
      </c>
      <c r="I4972" s="3">
        <f t="shared" ref="I4972:I4973" si="7347">SUM(I4967:L4967)</f>
        <v>0</v>
      </c>
    </row>
    <row r="4973" spans="1:16" x14ac:dyDescent="0.25">
      <c r="B4973" t="s">
        <v>36</v>
      </c>
      <c r="C4973" s="3">
        <f t="shared" si="7341"/>
        <v>0</v>
      </c>
      <c r="D4973" s="3">
        <f t="shared" si="7342"/>
        <v>0</v>
      </c>
      <c r="E4973" s="3">
        <f t="shared" si="7343"/>
        <v>0</v>
      </c>
      <c r="F4973" s="3">
        <f t="shared" si="7344"/>
        <v>0</v>
      </c>
      <c r="G4973" s="3">
        <f t="shared" si="7345"/>
        <v>0</v>
      </c>
      <c r="H4973" s="3">
        <f t="shared" si="7346"/>
        <v>0</v>
      </c>
      <c r="I4973" s="3">
        <f t="shared" si="7347"/>
        <v>0</v>
      </c>
    </row>
    <row r="4974" spans="1:16" x14ac:dyDescent="0.25">
      <c r="B4974" t="s">
        <v>33</v>
      </c>
      <c r="C4974" s="1" t="e">
        <f t="shared" ref="C4974:I4974" si="7348">C4973/C4972</f>
        <v>#DIV/0!</v>
      </c>
      <c r="D4974" s="1" t="e">
        <f t="shared" si="7348"/>
        <v>#DIV/0!</v>
      </c>
      <c r="E4974" s="1" t="e">
        <f t="shared" si="7348"/>
        <v>#DIV/0!</v>
      </c>
      <c r="F4974" s="1" t="e">
        <f t="shared" si="7348"/>
        <v>#DIV/0!</v>
      </c>
      <c r="G4974" s="1" t="e">
        <f t="shared" si="7348"/>
        <v>#DIV/0!</v>
      </c>
      <c r="H4974" s="1" t="e">
        <f t="shared" si="7348"/>
        <v>#DIV/0!</v>
      </c>
      <c r="I4974" s="1" t="e">
        <f t="shared" si="7348"/>
        <v>#DIV/0!</v>
      </c>
    </row>
    <row r="4975" spans="1:16" x14ac:dyDescent="0.25">
      <c r="B4975" t="s">
        <v>32</v>
      </c>
      <c r="C4975">
        <f t="shared" ref="C4975" si="7349">SUM(C4970:F4970)</f>
        <v>0</v>
      </c>
      <c r="D4975">
        <f t="shared" ref="D4975" si="7350">SUM(D4970:G4970)</f>
        <v>0</v>
      </c>
      <c r="E4975">
        <f t="shared" ref="E4975" si="7351">SUM(E4970:H4970)</f>
        <v>0</v>
      </c>
      <c r="F4975">
        <f t="shared" ref="F4975" si="7352">SUM(F4970:I4970)</f>
        <v>0</v>
      </c>
      <c r="G4975">
        <f t="shared" ref="G4975" si="7353">SUM(G4970:J4970)</f>
        <v>0</v>
      </c>
      <c r="H4975">
        <f t="shared" ref="H4975" si="7354">SUM(H4970:K4970)</f>
        <v>0</v>
      </c>
      <c r="I4975">
        <f t="shared" ref="I4975" si="7355">SUM(I4970:L4970)</f>
        <v>0</v>
      </c>
    </row>
    <row r="4976" spans="1:16" x14ac:dyDescent="0.25">
      <c r="A4976" s="10"/>
      <c r="B4976" s="9"/>
      <c r="C4976" s="9"/>
      <c r="D4976" s="9"/>
      <c r="E4976" s="9"/>
      <c r="F4976" s="9"/>
      <c r="G4976" s="9"/>
      <c r="H4976" s="9"/>
      <c r="I4976" s="9"/>
    </row>
    <row r="4977" spans="1:16" x14ac:dyDescent="0.25">
      <c r="A4977" t="s">
        <v>35</v>
      </c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M4977" s="1"/>
      <c r="N4977" s="1"/>
    </row>
    <row r="4978" spans="1:16" x14ac:dyDescent="0.25">
      <c r="A4978" t="e">
        <f>B4978</f>
        <v>#DIV/0!</v>
      </c>
      <c r="B4978" t="e">
        <f>OR(AND(C4978:D4978),AND(C4978,E4978))</f>
        <v>#DIV/0!</v>
      </c>
      <c r="C4978" t="e">
        <f>AND(((C4972-D4972)/D4972)&gt;0,((C4967-D4967)/D4967)&gt;0,((C4972-E4972)/E4972)&gt;0,((C4967-E4967)/E4967)&gt;0)</f>
        <v>#DIV/0!</v>
      </c>
      <c r="D4978" t="e">
        <f>AND(((D4972-E4972)/E4972)&gt;0,((D4967-E4967)/E4967)&gt;0,((D4972-F4972)/F4972)&gt;0,((D4967-F4967)/F4967)&gt;0)</f>
        <v>#DIV/0!</v>
      </c>
      <c r="E4978" t="e">
        <f>AND(((E4972-F4972)/F4972)&gt;0,((E4967-F4967)/F4967)&gt;0,((E4972-G4972)/G4972)&gt;0,((E4967-G4967)/G4967)&gt;0)</f>
        <v>#DIV/0!</v>
      </c>
      <c r="F4978" t="e">
        <f>AND(((F4972-G4972)/G4972)&gt;0,((F4967-G4967)/G4967)&gt;0,((F4972-H4972)/H4972)&gt;0,((F4967-H4967)/H4967)&gt;0)</f>
        <v>#DIV/0!</v>
      </c>
      <c r="G4978" t="e">
        <f>AND(((G4972-H4972)/H4972)&gt;0,((G4967-H4967)/H4967)&gt;0,((G4972-I4972)/I4972)&gt;0,((G4967-I4967)/I4967)&gt;0)</f>
        <v>#DIV/0!</v>
      </c>
      <c r="H4978" t="e">
        <f>AND(((H4972-I4972)/I4972)&gt;0,((H4967-I4967)/I4967)&gt;0,((H4972-J4972)/J4972)&gt;0,((H4967-J4967)/J4967)&gt;0)</f>
        <v>#DIV/0!</v>
      </c>
      <c r="I4978" t="e">
        <f>AND(((I4972-J4972)/J4972)&gt;0,((I4967-J4967)/J4967)&gt;0,((I4972-K4972)/K4972)&gt;0,((I4967-K4967)/K4967)&gt;0)</f>
        <v>#DIV/0!</v>
      </c>
      <c r="J4978" t="e">
        <f>AND(((J4972-K4972)/K4972)&gt;0,((J4967-K4967)/K4967)&gt;0,((J4972-L4972)/L4972)&gt;0,((J4967-L4967)/L4967)&gt;0)</f>
        <v>#DIV/0!</v>
      </c>
      <c r="K4978" t="e">
        <f>AND(((K4972-L4972)/L4972)&gt;0,((K4967-L4967)/L4967)&gt;0,((K4972-M4972)/M4972)&gt;0,((K4967-M4967)/M4967)&gt;0)</f>
        <v>#DIV/0!</v>
      </c>
      <c r="L4978" t="e">
        <f>AND(((L4972-M4972)/M4972)&gt;0,((L4967-M4967)/M4967)&gt;0,((L4972-N4972)/N4972)&gt;0,((L4967-N4967)/N4967)&gt;0)</f>
        <v>#DIV/0!</v>
      </c>
    </row>
    <row r="4979" spans="1:16" x14ac:dyDescent="0.25">
      <c r="B4979" t="e">
        <f>OR(AND(C4979:D4979),AND(C4979,E4979))</f>
        <v>#DIV/0!</v>
      </c>
      <c r="C4979" t="e">
        <f>AND(((C4974-D4974)/D4974)&gt;0,((C4974-E4974)/E4974)&gt;0,((C4969-D4969)/D4969)&gt;0,((C4969-E4969)/E4969)&gt;0)</f>
        <v>#DIV/0!</v>
      </c>
      <c r="D4979" t="e">
        <f t="shared" ref="D4979:D4980" si="7356">AND(((D4974-E4974)/E4974)&gt;0,((D4974-F4974)/F4974)&gt;0,((D4969-E4969)/E4969)&gt;0,((D4969-F4969)/F4969)&gt;0)</f>
        <v>#DIV/0!</v>
      </c>
      <c r="E4979" t="e">
        <f t="shared" ref="E4979:E4980" si="7357">AND(((E4974-F4974)/F4974)&gt;0,((E4974-G4974)/G4974)&gt;0,((E4969-F4969)/F4969)&gt;0,((E4969-G4969)/G4969)&gt;0)</f>
        <v>#DIV/0!</v>
      </c>
      <c r="F4979" t="e">
        <f t="shared" ref="F4979:F4980" si="7358">AND(((F4974-G4974)/G4974)&gt;0,((F4974-H4974)/H4974)&gt;0,((F4969-G4969)/G4969)&gt;0,((F4969-H4969)/H4969)&gt;0)</f>
        <v>#DIV/0!</v>
      </c>
      <c r="G4979" t="e">
        <f t="shared" ref="G4979:G4980" si="7359">AND(((G4974-H4974)/H4974)&gt;0,((G4974-I4974)/I4974)&gt;0,((G4969-H4969)/H4969)&gt;0,((G4969-I4969)/I4969)&gt;0)</f>
        <v>#DIV/0!</v>
      </c>
      <c r="H4979" t="e">
        <f t="shared" ref="H4979:H4980" si="7360">AND(((H4974-I4974)/I4974)&gt;0,((H4974-J4974)/J4974)&gt;0,((H4969-I4969)/I4969)&gt;0,((H4969-J4969)/J4969)&gt;0)</f>
        <v>#DIV/0!</v>
      </c>
      <c r="I4979" t="e">
        <f t="shared" ref="I4979:I4980" si="7361">AND(((I4974-J4974)/J4974)&gt;0,((I4974-K4974)/K4974)&gt;0,((I4969-J4969)/J4969)&gt;0,((I4969-K4969)/K4969)&gt;0)</f>
        <v>#DIV/0!</v>
      </c>
      <c r="J4979" t="e">
        <f t="shared" ref="J4979:J4980" si="7362">AND(((J4974-K4974)/K4974)&gt;0,((J4974-L4974)/L4974)&gt;0,((J4969-K4969)/K4969)&gt;0,((J4969-L4969)/L4969)&gt;0)</f>
        <v>#DIV/0!</v>
      </c>
      <c r="K4979" t="e">
        <f t="shared" ref="K4979:K4980" si="7363">AND(((K4974-L4974)/L4974)&gt;0,((K4974-M4974)/M4974)&gt;0,((K4969-L4969)/L4969)&gt;0,((K4969-M4969)/M4969)&gt;0)</f>
        <v>#DIV/0!</v>
      </c>
      <c r="L4979" t="e">
        <f t="shared" ref="L4979:L4980" si="7364">AND(((L4974-M4974)/M4974)&gt;0,((L4974-N4974)/N4974)&gt;0,((L4969-M4969)/M4969)&gt;0,((L4969-N4969)/N4969)&gt;0)</f>
        <v>#DIV/0!</v>
      </c>
    </row>
    <row r="4980" spans="1:16" x14ac:dyDescent="0.25">
      <c r="B4980" t="e">
        <f>OR(AND(C4980:D4980),AND(C4980,E4980))</f>
        <v>#DIV/0!</v>
      </c>
      <c r="C4980" t="e">
        <f>AND(((C4975-D4975)/D4975)&gt;0,((C4975-E4975)/E4975)&gt;0,((C4970-D4970)/D4970)&gt;0,((C4970-E4970)/E4970)&gt;0)</f>
        <v>#DIV/0!</v>
      </c>
      <c r="D4980" t="e">
        <f t="shared" si="7356"/>
        <v>#DIV/0!</v>
      </c>
      <c r="E4980" t="e">
        <f t="shared" si="7357"/>
        <v>#DIV/0!</v>
      </c>
      <c r="F4980" t="e">
        <f t="shared" si="7358"/>
        <v>#DIV/0!</v>
      </c>
      <c r="G4980" t="e">
        <f t="shared" si="7359"/>
        <v>#DIV/0!</v>
      </c>
      <c r="H4980" t="e">
        <f t="shared" si="7360"/>
        <v>#DIV/0!</v>
      </c>
      <c r="I4980" t="e">
        <f t="shared" si="7361"/>
        <v>#DIV/0!</v>
      </c>
      <c r="J4980" t="e">
        <f t="shared" si="7362"/>
        <v>#DIV/0!</v>
      </c>
      <c r="K4980" t="e">
        <f t="shared" si="7363"/>
        <v>#DIV/0!</v>
      </c>
      <c r="L4980" t="e">
        <f t="shared" si="7364"/>
        <v>#DIV/0!</v>
      </c>
    </row>
    <row r="4982" spans="1:16" x14ac:dyDescent="0.25">
      <c r="A4982" s="7">
        <f>B4983</f>
        <v>0</v>
      </c>
      <c r="B4982" s="7" t="e">
        <f>OR(AND(C4995:D4995),AND(C4995,E4995))</f>
        <v>#DIV/0!</v>
      </c>
      <c r="C4982" s="7" t="e">
        <f>OR(AND(C4996:D4996),AND(C4996,E4996))</f>
        <v>#DIV/0!</v>
      </c>
      <c r="D4982" s="7" t="e">
        <f>OR(AND(C4997:D4997),AND(C4997,E4997))</f>
        <v>#DIV/0!</v>
      </c>
      <c r="E4982" s="7" t="str">
        <f>C4983</f>
        <v>JUN '21</v>
      </c>
      <c r="F4982" s="7" t="e">
        <f>OR(AND(D4995:E4995),AND(D4995,F4995))</f>
        <v>#DIV/0!</v>
      </c>
      <c r="G4982" s="7" t="e">
        <f>OR(AND(D4996:E4996),AND(D4996,F4996))</f>
        <v>#DIV/0!</v>
      </c>
      <c r="H4982" s="7" t="e">
        <f>OR(AND(D4997:E4997),AND(D4997,F4997))</f>
        <v>#DIV/0!</v>
      </c>
      <c r="I4982" s="7" t="str">
        <f>D4983</f>
        <v>MAR '21</v>
      </c>
      <c r="J4982" s="11">
        <f>A4993</f>
        <v>0</v>
      </c>
      <c r="K4982" s="7">
        <f>B4988</f>
        <v>0</v>
      </c>
      <c r="L4982" s="7"/>
      <c r="M4982" s="7"/>
      <c r="O4982" t="str">
        <f>"https://www.moneycontrol.com/financials/21stcenturymanagement/results/consolidated-quarterly-results/"&amp;M4982&amp;"/1"</f>
        <v>https://www.moneycontrol.com/financials/21stcenturymanagement/results/consolidated-quarterly-results//1</v>
      </c>
      <c r="P4982" t="str">
        <f>"https://www.moneycontrol.com/financials/21stcenturymanagement/results/consolidated-quarterly-results/"&amp;M4982&amp;"/2"</f>
        <v>https://www.moneycontrol.com/financials/21stcenturymanagement/results/consolidated-quarterly-results//2</v>
      </c>
    </row>
    <row r="4983" spans="1:16" x14ac:dyDescent="0.25">
      <c r="A4983" s="2" t="s">
        <v>49</v>
      </c>
      <c r="B4983" s="8"/>
      <c r="C4983" s="2" t="s">
        <v>50</v>
      </c>
      <c r="D4983" s="2" t="s">
        <v>48</v>
      </c>
      <c r="E4983" s="2" t="s">
        <v>47</v>
      </c>
      <c r="F4983" s="2" t="s">
        <v>51</v>
      </c>
      <c r="G4983" s="2" t="s">
        <v>46</v>
      </c>
      <c r="H4983" s="2" t="s">
        <v>45</v>
      </c>
      <c r="I4983" s="2" t="s">
        <v>44</v>
      </c>
      <c r="J4983" s="2" t="s">
        <v>43</v>
      </c>
      <c r="K4983" s="2" t="s">
        <v>42</v>
      </c>
      <c r="L4983" s="2" t="s">
        <v>41</v>
      </c>
      <c r="M4983" s="2"/>
      <c r="O4983" s="2"/>
    </row>
    <row r="4984" spans="1:16" x14ac:dyDescent="0.25">
      <c r="A4984" t="s">
        <v>38</v>
      </c>
      <c r="B4984" t="s">
        <v>34</v>
      </c>
      <c r="C4984" s="6"/>
      <c r="D4984" s="6"/>
      <c r="E4984" s="6"/>
      <c r="F4984" s="6"/>
      <c r="G4984" s="6"/>
      <c r="H4984" s="6"/>
      <c r="I4984" s="6"/>
      <c r="J4984" s="6"/>
      <c r="K4984" s="6"/>
      <c r="L4984" s="6"/>
    </row>
    <row r="4985" spans="1:16" x14ac:dyDescent="0.25">
      <c r="B4985" t="s">
        <v>36</v>
      </c>
      <c r="C4985" s="4"/>
      <c r="D4985" s="6"/>
      <c r="E4985" s="4"/>
      <c r="F4985" s="4"/>
      <c r="G4985" s="4"/>
      <c r="H4985" s="6"/>
      <c r="I4985" s="4"/>
      <c r="J4985" s="4"/>
      <c r="K4985" s="4"/>
      <c r="L4985" s="4"/>
    </row>
    <row r="4986" spans="1:16" x14ac:dyDescent="0.25">
      <c r="B4986" t="s">
        <v>33</v>
      </c>
      <c r="C4986" s="5" t="e">
        <f t="shared" ref="C4986:L4986" si="7365">C4985/C4984</f>
        <v>#DIV/0!</v>
      </c>
      <c r="D4986" s="5" t="e">
        <f t="shared" si="7365"/>
        <v>#DIV/0!</v>
      </c>
      <c r="E4986" s="5" t="e">
        <f t="shared" si="7365"/>
        <v>#DIV/0!</v>
      </c>
      <c r="F4986" s="5" t="e">
        <f t="shared" si="7365"/>
        <v>#DIV/0!</v>
      </c>
      <c r="G4986" s="5" t="e">
        <f t="shared" si="7365"/>
        <v>#DIV/0!</v>
      </c>
      <c r="H4986" s="5" t="e">
        <f t="shared" si="7365"/>
        <v>#DIV/0!</v>
      </c>
      <c r="I4986" s="5" t="e">
        <f t="shared" si="7365"/>
        <v>#DIV/0!</v>
      </c>
      <c r="J4986" s="5" t="e">
        <f t="shared" si="7365"/>
        <v>#DIV/0!</v>
      </c>
      <c r="K4986" s="5" t="e">
        <f t="shared" si="7365"/>
        <v>#DIV/0!</v>
      </c>
      <c r="L4986" s="5" t="e">
        <f t="shared" si="7365"/>
        <v>#DIV/0!</v>
      </c>
    </row>
    <row r="4987" spans="1:16" x14ac:dyDescent="0.25">
      <c r="B4987" t="s">
        <v>32</v>
      </c>
      <c r="C4987" s="4"/>
      <c r="D4987" s="4"/>
      <c r="E4987" s="4"/>
      <c r="F4987" s="4"/>
      <c r="G4987" s="4"/>
      <c r="H4987" s="4"/>
      <c r="I4987" s="4"/>
      <c r="J4987" s="4"/>
      <c r="K4987" s="4"/>
      <c r="L4987" s="4"/>
    </row>
    <row r="4989" spans="1:16" x14ac:dyDescent="0.25">
      <c r="A4989" t="s">
        <v>37</v>
      </c>
      <c r="B4989" t="s">
        <v>34</v>
      </c>
      <c r="C4989" s="3">
        <f t="shared" ref="C4989:C4990" si="7366">SUM(C4984:F4984)</f>
        <v>0</v>
      </c>
      <c r="D4989" s="3">
        <f t="shared" ref="D4989:D4990" si="7367">SUM(D4984:G4984)</f>
        <v>0</v>
      </c>
      <c r="E4989" s="3">
        <f t="shared" ref="E4989:E4990" si="7368">SUM(E4984:H4984)</f>
        <v>0</v>
      </c>
      <c r="F4989" s="3">
        <f t="shared" ref="F4989:F4990" si="7369">SUM(F4984:I4984)</f>
        <v>0</v>
      </c>
      <c r="G4989" s="3">
        <f t="shared" ref="G4989:G4990" si="7370">SUM(G4984:J4984)</f>
        <v>0</v>
      </c>
      <c r="H4989" s="3">
        <f t="shared" ref="H4989:H4990" si="7371">SUM(H4984:K4984)</f>
        <v>0</v>
      </c>
      <c r="I4989" s="3">
        <f t="shared" ref="I4989:I4990" si="7372">SUM(I4984:L4984)</f>
        <v>0</v>
      </c>
    </row>
    <row r="4990" spans="1:16" x14ac:dyDescent="0.25">
      <c r="B4990" t="s">
        <v>36</v>
      </c>
      <c r="C4990" s="3">
        <f t="shared" si="7366"/>
        <v>0</v>
      </c>
      <c r="D4990" s="3">
        <f t="shared" si="7367"/>
        <v>0</v>
      </c>
      <c r="E4990" s="3">
        <f t="shared" si="7368"/>
        <v>0</v>
      </c>
      <c r="F4990" s="3">
        <f t="shared" si="7369"/>
        <v>0</v>
      </c>
      <c r="G4990" s="3">
        <f t="shared" si="7370"/>
        <v>0</v>
      </c>
      <c r="H4990" s="3">
        <f t="shared" si="7371"/>
        <v>0</v>
      </c>
      <c r="I4990" s="3">
        <f t="shared" si="7372"/>
        <v>0</v>
      </c>
    </row>
    <row r="4991" spans="1:16" x14ac:dyDescent="0.25">
      <c r="B4991" t="s">
        <v>33</v>
      </c>
      <c r="C4991" s="1" t="e">
        <f t="shared" ref="C4991:I4991" si="7373">C4990/C4989</f>
        <v>#DIV/0!</v>
      </c>
      <c r="D4991" s="1" t="e">
        <f t="shared" si="7373"/>
        <v>#DIV/0!</v>
      </c>
      <c r="E4991" s="1" t="e">
        <f t="shared" si="7373"/>
        <v>#DIV/0!</v>
      </c>
      <c r="F4991" s="1" t="e">
        <f t="shared" si="7373"/>
        <v>#DIV/0!</v>
      </c>
      <c r="G4991" s="1" t="e">
        <f t="shared" si="7373"/>
        <v>#DIV/0!</v>
      </c>
      <c r="H4991" s="1" t="e">
        <f t="shared" si="7373"/>
        <v>#DIV/0!</v>
      </c>
      <c r="I4991" s="1" t="e">
        <f t="shared" si="7373"/>
        <v>#DIV/0!</v>
      </c>
    </row>
    <row r="4992" spans="1:16" x14ac:dyDescent="0.25">
      <c r="B4992" t="s">
        <v>32</v>
      </c>
      <c r="C4992">
        <f t="shared" ref="C4992" si="7374">SUM(C4987:F4987)</f>
        <v>0</v>
      </c>
      <c r="D4992">
        <f t="shared" ref="D4992" si="7375">SUM(D4987:G4987)</f>
        <v>0</v>
      </c>
      <c r="E4992">
        <f t="shared" ref="E4992" si="7376">SUM(E4987:H4987)</f>
        <v>0</v>
      </c>
      <c r="F4992">
        <f t="shared" ref="F4992" si="7377">SUM(F4987:I4987)</f>
        <v>0</v>
      </c>
      <c r="G4992">
        <f t="shared" ref="G4992" si="7378">SUM(G4987:J4987)</f>
        <v>0</v>
      </c>
      <c r="H4992">
        <f t="shared" ref="H4992" si="7379">SUM(H4987:K4987)</f>
        <v>0</v>
      </c>
      <c r="I4992">
        <f t="shared" ref="I4992" si="7380">SUM(I4987:L4987)</f>
        <v>0</v>
      </c>
    </row>
    <row r="4993" spans="1:16" x14ac:dyDescent="0.25">
      <c r="A4993" s="10"/>
      <c r="B4993" s="9"/>
      <c r="C4993" s="9"/>
      <c r="D4993" s="9"/>
      <c r="E4993" s="9"/>
      <c r="F4993" s="9"/>
      <c r="G4993" s="9"/>
      <c r="H4993" s="9"/>
      <c r="I4993" s="9"/>
    </row>
    <row r="4994" spans="1:16" x14ac:dyDescent="0.25">
      <c r="A4994" t="s">
        <v>35</v>
      </c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M4994" s="1"/>
      <c r="N4994" s="1"/>
    </row>
    <row r="4995" spans="1:16" x14ac:dyDescent="0.25">
      <c r="A4995" t="e">
        <f>B4995</f>
        <v>#DIV/0!</v>
      </c>
      <c r="B4995" t="e">
        <f>OR(AND(C4995:D4995),AND(C4995,E4995))</f>
        <v>#DIV/0!</v>
      </c>
      <c r="C4995" t="e">
        <f>AND(((C4989-D4989)/D4989)&gt;0,((C4984-D4984)/D4984)&gt;0,((C4989-E4989)/E4989)&gt;0,((C4984-E4984)/E4984)&gt;0)</f>
        <v>#DIV/0!</v>
      </c>
      <c r="D4995" t="e">
        <f>AND(((D4989-E4989)/E4989)&gt;0,((D4984-E4984)/E4984)&gt;0,((D4989-F4989)/F4989)&gt;0,((D4984-F4984)/F4984)&gt;0)</f>
        <v>#DIV/0!</v>
      </c>
      <c r="E4995" t="e">
        <f>AND(((E4989-F4989)/F4989)&gt;0,((E4984-F4984)/F4984)&gt;0,((E4989-G4989)/G4989)&gt;0,((E4984-G4984)/G4984)&gt;0)</f>
        <v>#DIV/0!</v>
      </c>
      <c r="F4995" t="e">
        <f>AND(((F4989-G4989)/G4989)&gt;0,((F4984-G4984)/G4984)&gt;0,((F4989-H4989)/H4989)&gt;0,((F4984-H4984)/H4984)&gt;0)</f>
        <v>#DIV/0!</v>
      </c>
      <c r="G4995" t="e">
        <f>AND(((G4989-H4989)/H4989)&gt;0,((G4984-H4984)/H4984)&gt;0,((G4989-I4989)/I4989)&gt;0,((G4984-I4984)/I4984)&gt;0)</f>
        <v>#DIV/0!</v>
      </c>
      <c r="H4995" t="e">
        <f>AND(((H4989-I4989)/I4989)&gt;0,((H4984-I4984)/I4984)&gt;0,((H4989-J4989)/J4989)&gt;0,((H4984-J4984)/J4984)&gt;0)</f>
        <v>#DIV/0!</v>
      </c>
      <c r="I4995" t="e">
        <f>AND(((I4989-J4989)/J4989)&gt;0,((I4984-J4984)/J4984)&gt;0,((I4989-K4989)/K4989)&gt;0,((I4984-K4984)/K4984)&gt;0)</f>
        <v>#DIV/0!</v>
      </c>
      <c r="J4995" t="e">
        <f>AND(((J4989-K4989)/K4989)&gt;0,((J4984-K4984)/K4984)&gt;0,((J4989-L4989)/L4989)&gt;0,((J4984-L4984)/L4984)&gt;0)</f>
        <v>#DIV/0!</v>
      </c>
      <c r="K4995" t="e">
        <f>AND(((K4989-L4989)/L4989)&gt;0,((K4984-L4984)/L4984)&gt;0,((K4989-M4989)/M4989)&gt;0,((K4984-M4984)/M4984)&gt;0)</f>
        <v>#DIV/0!</v>
      </c>
      <c r="L4995" t="e">
        <f>AND(((L4989-M4989)/M4989)&gt;0,((L4984-M4984)/M4984)&gt;0,((L4989-N4989)/N4989)&gt;0,((L4984-N4984)/N4984)&gt;0)</f>
        <v>#DIV/0!</v>
      </c>
    </row>
    <row r="4996" spans="1:16" x14ac:dyDescent="0.25">
      <c r="B4996" t="e">
        <f>OR(AND(C4996:D4996),AND(C4996,E4996))</f>
        <v>#DIV/0!</v>
      </c>
      <c r="C4996" t="e">
        <f>AND(((C4991-D4991)/D4991)&gt;0,((C4991-E4991)/E4991)&gt;0,((C4986-D4986)/D4986)&gt;0,((C4986-E4986)/E4986)&gt;0)</f>
        <v>#DIV/0!</v>
      </c>
      <c r="D4996" t="e">
        <f t="shared" ref="D4996:D4997" si="7381">AND(((D4991-E4991)/E4991)&gt;0,((D4991-F4991)/F4991)&gt;0,((D4986-E4986)/E4986)&gt;0,((D4986-F4986)/F4986)&gt;0)</f>
        <v>#DIV/0!</v>
      </c>
      <c r="E4996" t="e">
        <f t="shared" ref="E4996:E4997" si="7382">AND(((E4991-F4991)/F4991)&gt;0,((E4991-G4991)/G4991)&gt;0,((E4986-F4986)/F4986)&gt;0,((E4986-G4986)/G4986)&gt;0)</f>
        <v>#DIV/0!</v>
      </c>
      <c r="F4996" t="e">
        <f t="shared" ref="F4996:F4997" si="7383">AND(((F4991-G4991)/G4991)&gt;0,((F4991-H4991)/H4991)&gt;0,((F4986-G4986)/G4986)&gt;0,((F4986-H4986)/H4986)&gt;0)</f>
        <v>#DIV/0!</v>
      </c>
      <c r="G4996" t="e">
        <f t="shared" ref="G4996:G4997" si="7384">AND(((G4991-H4991)/H4991)&gt;0,((G4991-I4991)/I4991)&gt;0,((G4986-H4986)/H4986)&gt;0,((G4986-I4986)/I4986)&gt;0)</f>
        <v>#DIV/0!</v>
      </c>
      <c r="H4996" t="e">
        <f t="shared" ref="H4996:H4997" si="7385">AND(((H4991-I4991)/I4991)&gt;0,((H4991-J4991)/J4991)&gt;0,((H4986-I4986)/I4986)&gt;0,((H4986-J4986)/J4986)&gt;0)</f>
        <v>#DIV/0!</v>
      </c>
      <c r="I4996" t="e">
        <f t="shared" ref="I4996:I4997" si="7386">AND(((I4991-J4991)/J4991)&gt;0,((I4991-K4991)/K4991)&gt;0,((I4986-J4986)/J4986)&gt;0,((I4986-K4986)/K4986)&gt;0)</f>
        <v>#DIV/0!</v>
      </c>
      <c r="J4996" t="e">
        <f t="shared" ref="J4996:J4997" si="7387">AND(((J4991-K4991)/K4991)&gt;0,((J4991-L4991)/L4991)&gt;0,((J4986-K4986)/K4986)&gt;0,((J4986-L4986)/L4986)&gt;0)</f>
        <v>#DIV/0!</v>
      </c>
      <c r="K4996" t="e">
        <f t="shared" ref="K4996:K4997" si="7388">AND(((K4991-L4991)/L4991)&gt;0,((K4991-M4991)/M4991)&gt;0,((K4986-L4986)/L4986)&gt;0,((K4986-M4986)/M4986)&gt;0)</f>
        <v>#DIV/0!</v>
      </c>
      <c r="L4996" t="e">
        <f t="shared" ref="L4996:L4997" si="7389">AND(((L4991-M4991)/M4991)&gt;0,((L4991-N4991)/N4991)&gt;0,((L4986-M4986)/M4986)&gt;0,((L4986-N4986)/N4986)&gt;0)</f>
        <v>#DIV/0!</v>
      </c>
    </row>
    <row r="4997" spans="1:16" x14ac:dyDescent="0.25">
      <c r="B4997" t="e">
        <f>OR(AND(C4997:D4997),AND(C4997,E4997))</f>
        <v>#DIV/0!</v>
      </c>
      <c r="C4997" t="e">
        <f>AND(((C4992-D4992)/D4992)&gt;0,((C4992-E4992)/E4992)&gt;0,((C4987-D4987)/D4987)&gt;0,((C4987-E4987)/E4987)&gt;0)</f>
        <v>#DIV/0!</v>
      </c>
      <c r="D4997" t="e">
        <f t="shared" si="7381"/>
        <v>#DIV/0!</v>
      </c>
      <c r="E4997" t="e">
        <f t="shared" si="7382"/>
        <v>#DIV/0!</v>
      </c>
      <c r="F4997" t="e">
        <f t="shared" si="7383"/>
        <v>#DIV/0!</v>
      </c>
      <c r="G4997" t="e">
        <f t="shared" si="7384"/>
        <v>#DIV/0!</v>
      </c>
      <c r="H4997" t="e">
        <f t="shared" si="7385"/>
        <v>#DIV/0!</v>
      </c>
      <c r="I4997" t="e">
        <f t="shared" si="7386"/>
        <v>#DIV/0!</v>
      </c>
      <c r="J4997" t="e">
        <f t="shared" si="7387"/>
        <v>#DIV/0!</v>
      </c>
      <c r="K4997" t="e">
        <f t="shared" si="7388"/>
        <v>#DIV/0!</v>
      </c>
      <c r="L4997" t="e">
        <f t="shared" si="7389"/>
        <v>#DIV/0!</v>
      </c>
    </row>
    <row r="4999" spans="1:16" x14ac:dyDescent="0.25">
      <c r="A4999" s="7">
        <f>B5000</f>
        <v>0</v>
      </c>
      <c r="B4999" s="7" t="e">
        <f>OR(AND(C5012:D5012),AND(C5012,E5012))</f>
        <v>#DIV/0!</v>
      </c>
      <c r="C4999" s="7" t="e">
        <f>OR(AND(C5013:D5013),AND(C5013,E5013))</f>
        <v>#DIV/0!</v>
      </c>
      <c r="D4999" s="7" t="e">
        <f>OR(AND(C5014:D5014),AND(C5014,E5014))</f>
        <v>#DIV/0!</v>
      </c>
      <c r="E4999" s="7" t="str">
        <f>C5000</f>
        <v>JUN '21</v>
      </c>
      <c r="F4999" s="7" t="e">
        <f>OR(AND(D5012:E5012),AND(D5012,F5012))</f>
        <v>#DIV/0!</v>
      </c>
      <c r="G4999" s="7" t="e">
        <f>OR(AND(D5013:E5013),AND(D5013,F5013))</f>
        <v>#DIV/0!</v>
      </c>
      <c r="H4999" s="7" t="e">
        <f>OR(AND(D5014:E5014),AND(D5014,F5014))</f>
        <v>#DIV/0!</v>
      </c>
      <c r="I4999" s="7" t="str">
        <f>D5000</f>
        <v>MAR '21</v>
      </c>
      <c r="J4999" s="11">
        <f>A5010</f>
        <v>0</v>
      </c>
      <c r="K4999" s="7">
        <f>B5005</f>
        <v>0</v>
      </c>
      <c r="L4999" s="7"/>
      <c r="M4999" s="7"/>
      <c r="O4999" t="str">
        <f>"https://www.moneycontrol.com/financials/21stcenturymanagement/results/consolidated-quarterly-results/"&amp;M4999&amp;"/1"</f>
        <v>https://www.moneycontrol.com/financials/21stcenturymanagement/results/consolidated-quarterly-results//1</v>
      </c>
      <c r="P4999" t="str">
        <f>"https://www.moneycontrol.com/financials/21stcenturymanagement/results/consolidated-quarterly-results/"&amp;M4999&amp;"/2"</f>
        <v>https://www.moneycontrol.com/financials/21stcenturymanagement/results/consolidated-quarterly-results//2</v>
      </c>
    </row>
    <row r="5000" spans="1:16" x14ac:dyDescent="0.25">
      <c r="A5000" s="2" t="s">
        <v>49</v>
      </c>
      <c r="B5000" s="8"/>
      <c r="C5000" s="2" t="s">
        <v>50</v>
      </c>
      <c r="D5000" s="2" t="s">
        <v>48</v>
      </c>
      <c r="E5000" s="2" t="s">
        <v>47</v>
      </c>
      <c r="F5000" s="2" t="s">
        <v>51</v>
      </c>
      <c r="G5000" s="2" t="s">
        <v>46</v>
      </c>
      <c r="H5000" s="2" t="s">
        <v>45</v>
      </c>
      <c r="I5000" s="2" t="s">
        <v>44</v>
      </c>
      <c r="J5000" s="2" t="s">
        <v>43</v>
      </c>
      <c r="K5000" s="2" t="s">
        <v>42</v>
      </c>
      <c r="L5000" s="2" t="s">
        <v>41</v>
      </c>
      <c r="M5000" s="2"/>
      <c r="O5000" s="2"/>
    </row>
    <row r="5001" spans="1:16" x14ac:dyDescent="0.25">
      <c r="A5001" t="s">
        <v>38</v>
      </c>
      <c r="B5001" t="s">
        <v>34</v>
      </c>
      <c r="C5001" s="6"/>
      <c r="D5001" s="6"/>
      <c r="E5001" s="6"/>
      <c r="F5001" s="6"/>
      <c r="G5001" s="6"/>
      <c r="H5001" s="6"/>
      <c r="I5001" s="6"/>
      <c r="J5001" s="6"/>
      <c r="K5001" s="6"/>
      <c r="L5001" s="6"/>
    </row>
    <row r="5002" spans="1:16" x14ac:dyDescent="0.25">
      <c r="B5002" t="s">
        <v>36</v>
      </c>
      <c r="C5002" s="4"/>
      <c r="D5002" s="6"/>
      <c r="E5002" s="4"/>
      <c r="F5002" s="4"/>
      <c r="G5002" s="4"/>
      <c r="H5002" s="6"/>
      <c r="I5002" s="4"/>
      <c r="J5002" s="4"/>
      <c r="K5002" s="4"/>
      <c r="L5002" s="4"/>
    </row>
    <row r="5003" spans="1:16" x14ac:dyDescent="0.25">
      <c r="B5003" t="s">
        <v>33</v>
      </c>
      <c r="C5003" s="5" t="e">
        <f t="shared" ref="C5003:L5003" si="7390">C5002/C5001</f>
        <v>#DIV/0!</v>
      </c>
      <c r="D5003" s="5" t="e">
        <f t="shared" si="7390"/>
        <v>#DIV/0!</v>
      </c>
      <c r="E5003" s="5" t="e">
        <f t="shared" si="7390"/>
        <v>#DIV/0!</v>
      </c>
      <c r="F5003" s="5" t="e">
        <f t="shared" si="7390"/>
        <v>#DIV/0!</v>
      </c>
      <c r="G5003" s="5" t="e">
        <f t="shared" si="7390"/>
        <v>#DIV/0!</v>
      </c>
      <c r="H5003" s="5" t="e">
        <f t="shared" si="7390"/>
        <v>#DIV/0!</v>
      </c>
      <c r="I5003" s="5" t="e">
        <f t="shared" si="7390"/>
        <v>#DIV/0!</v>
      </c>
      <c r="J5003" s="5" t="e">
        <f t="shared" si="7390"/>
        <v>#DIV/0!</v>
      </c>
      <c r="K5003" s="5" t="e">
        <f t="shared" si="7390"/>
        <v>#DIV/0!</v>
      </c>
      <c r="L5003" s="5" t="e">
        <f t="shared" si="7390"/>
        <v>#DIV/0!</v>
      </c>
    </row>
    <row r="5004" spans="1:16" x14ac:dyDescent="0.25">
      <c r="B5004" t="s">
        <v>32</v>
      </c>
      <c r="C5004" s="4"/>
      <c r="D5004" s="4"/>
      <c r="E5004" s="4"/>
      <c r="F5004" s="4"/>
      <c r="G5004" s="4"/>
      <c r="H5004" s="4"/>
      <c r="I5004" s="4"/>
      <c r="J5004" s="4"/>
      <c r="K5004" s="4"/>
      <c r="L5004" s="4"/>
    </row>
    <row r="5006" spans="1:16" x14ac:dyDescent="0.25">
      <c r="A5006" t="s">
        <v>37</v>
      </c>
      <c r="B5006" t="s">
        <v>34</v>
      </c>
      <c r="C5006" s="3">
        <f t="shared" ref="C5006:C5007" si="7391">SUM(C5001:F5001)</f>
        <v>0</v>
      </c>
      <c r="D5006" s="3">
        <f t="shared" ref="D5006:D5007" si="7392">SUM(D5001:G5001)</f>
        <v>0</v>
      </c>
      <c r="E5006" s="3">
        <f t="shared" ref="E5006:E5007" si="7393">SUM(E5001:H5001)</f>
        <v>0</v>
      </c>
      <c r="F5006" s="3">
        <f t="shared" ref="F5006:F5007" si="7394">SUM(F5001:I5001)</f>
        <v>0</v>
      </c>
      <c r="G5006" s="3">
        <f t="shared" ref="G5006:G5007" si="7395">SUM(G5001:J5001)</f>
        <v>0</v>
      </c>
      <c r="H5006" s="3">
        <f t="shared" ref="H5006:H5007" si="7396">SUM(H5001:K5001)</f>
        <v>0</v>
      </c>
      <c r="I5006" s="3">
        <f t="shared" ref="I5006:I5007" si="7397">SUM(I5001:L5001)</f>
        <v>0</v>
      </c>
    </row>
    <row r="5007" spans="1:16" x14ac:dyDescent="0.25">
      <c r="B5007" t="s">
        <v>36</v>
      </c>
      <c r="C5007" s="3">
        <f t="shared" si="7391"/>
        <v>0</v>
      </c>
      <c r="D5007" s="3">
        <f t="shared" si="7392"/>
        <v>0</v>
      </c>
      <c r="E5007" s="3">
        <f t="shared" si="7393"/>
        <v>0</v>
      </c>
      <c r="F5007" s="3">
        <f t="shared" si="7394"/>
        <v>0</v>
      </c>
      <c r="G5007" s="3">
        <f t="shared" si="7395"/>
        <v>0</v>
      </c>
      <c r="H5007" s="3">
        <f t="shared" si="7396"/>
        <v>0</v>
      </c>
      <c r="I5007" s="3">
        <f t="shared" si="7397"/>
        <v>0</v>
      </c>
    </row>
    <row r="5008" spans="1:16" x14ac:dyDescent="0.25">
      <c r="B5008" t="s">
        <v>33</v>
      </c>
      <c r="C5008" s="1" t="e">
        <f t="shared" ref="C5008:I5008" si="7398">C5007/C5006</f>
        <v>#DIV/0!</v>
      </c>
      <c r="D5008" s="1" t="e">
        <f t="shared" si="7398"/>
        <v>#DIV/0!</v>
      </c>
      <c r="E5008" s="1" t="e">
        <f t="shared" si="7398"/>
        <v>#DIV/0!</v>
      </c>
      <c r="F5008" s="1" t="e">
        <f t="shared" si="7398"/>
        <v>#DIV/0!</v>
      </c>
      <c r="G5008" s="1" t="e">
        <f t="shared" si="7398"/>
        <v>#DIV/0!</v>
      </c>
      <c r="H5008" s="1" t="e">
        <f t="shared" si="7398"/>
        <v>#DIV/0!</v>
      </c>
      <c r="I5008" s="1" t="e">
        <f t="shared" si="7398"/>
        <v>#DIV/0!</v>
      </c>
    </row>
    <row r="5009" spans="1:16" x14ac:dyDescent="0.25">
      <c r="B5009" t="s">
        <v>32</v>
      </c>
      <c r="C5009">
        <f t="shared" ref="C5009" si="7399">SUM(C5004:F5004)</f>
        <v>0</v>
      </c>
      <c r="D5009">
        <f t="shared" ref="D5009" si="7400">SUM(D5004:G5004)</f>
        <v>0</v>
      </c>
      <c r="E5009">
        <f t="shared" ref="E5009" si="7401">SUM(E5004:H5004)</f>
        <v>0</v>
      </c>
      <c r="F5009">
        <f t="shared" ref="F5009" si="7402">SUM(F5004:I5004)</f>
        <v>0</v>
      </c>
      <c r="G5009">
        <f t="shared" ref="G5009" si="7403">SUM(G5004:J5004)</f>
        <v>0</v>
      </c>
      <c r="H5009">
        <f t="shared" ref="H5009" si="7404">SUM(H5004:K5004)</f>
        <v>0</v>
      </c>
      <c r="I5009">
        <f t="shared" ref="I5009" si="7405">SUM(I5004:L5004)</f>
        <v>0</v>
      </c>
    </row>
    <row r="5010" spans="1:16" x14ac:dyDescent="0.25">
      <c r="A5010" s="10"/>
      <c r="B5010" s="9"/>
      <c r="C5010" s="9"/>
      <c r="D5010" s="9"/>
      <c r="E5010" s="9"/>
      <c r="F5010" s="9"/>
      <c r="G5010" s="9"/>
      <c r="H5010" s="9"/>
      <c r="I5010" s="9"/>
    </row>
    <row r="5011" spans="1:16" x14ac:dyDescent="0.25">
      <c r="A5011" t="s">
        <v>35</v>
      </c>
      <c r="C5011" s="1"/>
      <c r="D5011" s="1"/>
      <c r="E5011" s="1"/>
      <c r="F5011" s="1"/>
      <c r="G5011" s="1"/>
      <c r="H5011" s="1"/>
      <c r="I5011" s="1"/>
      <c r="J5011" s="1"/>
      <c r="K5011" s="1"/>
      <c r="L5011" s="1"/>
      <c r="M5011" s="1"/>
      <c r="N5011" s="1"/>
    </row>
    <row r="5012" spans="1:16" x14ac:dyDescent="0.25">
      <c r="A5012" t="e">
        <f>B5012</f>
        <v>#DIV/0!</v>
      </c>
      <c r="B5012" t="e">
        <f>OR(AND(C5012:D5012),AND(C5012,E5012))</f>
        <v>#DIV/0!</v>
      </c>
      <c r="C5012" t="e">
        <f>AND(((C5006-D5006)/D5006)&gt;0,((C5001-D5001)/D5001)&gt;0,((C5006-E5006)/E5006)&gt;0,((C5001-E5001)/E5001)&gt;0)</f>
        <v>#DIV/0!</v>
      </c>
      <c r="D5012" t="e">
        <f>AND(((D5006-E5006)/E5006)&gt;0,((D5001-E5001)/E5001)&gt;0,((D5006-F5006)/F5006)&gt;0,((D5001-F5001)/F5001)&gt;0)</f>
        <v>#DIV/0!</v>
      </c>
      <c r="E5012" t="e">
        <f>AND(((E5006-F5006)/F5006)&gt;0,((E5001-F5001)/F5001)&gt;0,((E5006-G5006)/G5006)&gt;0,((E5001-G5001)/G5001)&gt;0)</f>
        <v>#DIV/0!</v>
      </c>
      <c r="F5012" t="e">
        <f>AND(((F5006-G5006)/G5006)&gt;0,((F5001-G5001)/G5001)&gt;0,((F5006-H5006)/H5006)&gt;0,((F5001-H5001)/H5001)&gt;0)</f>
        <v>#DIV/0!</v>
      </c>
      <c r="G5012" t="e">
        <f>AND(((G5006-H5006)/H5006)&gt;0,((G5001-H5001)/H5001)&gt;0,((G5006-I5006)/I5006)&gt;0,((G5001-I5001)/I5001)&gt;0)</f>
        <v>#DIV/0!</v>
      </c>
      <c r="H5012" t="e">
        <f>AND(((H5006-I5006)/I5006)&gt;0,((H5001-I5001)/I5001)&gt;0,((H5006-J5006)/J5006)&gt;0,((H5001-J5001)/J5001)&gt;0)</f>
        <v>#DIV/0!</v>
      </c>
      <c r="I5012" t="e">
        <f>AND(((I5006-J5006)/J5006)&gt;0,((I5001-J5001)/J5001)&gt;0,((I5006-K5006)/K5006)&gt;0,((I5001-K5001)/K5001)&gt;0)</f>
        <v>#DIV/0!</v>
      </c>
      <c r="J5012" t="e">
        <f>AND(((J5006-K5006)/K5006)&gt;0,((J5001-K5001)/K5001)&gt;0,((J5006-L5006)/L5006)&gt;0,((J5001-L5001)/L5001)&gt;0)</f>
        <v>#DIV/0!</v>
      </c>
      <c r="K5012" t="e">
        <f>AND(((K5006-L5006)/L5006)&gt;0,((K5001-L5001)/L5001)&gt;0,((K5006-M5006)/M5006)&gt;0,((K5001-M5001)/M5001)&gt;0)</f>
        <v>#DIV/0!</v>
      </c>
      <c r="L5012" t="e">
        <f>AND(((L5006-M5006)/M5006)&gt;0,((L5001-M5001)/M5001)&gt;0,((L5006-N5006)/N5006)&gt;0,((L5001-N5001)/N5001)&gt;0)</f>
        <v>#DIV/0!</v>
      </c>
    </row>
    <row r="5013" spans="1:16" x14ac:dyDescent="0.25">
      <c r="B5013" t="e">
        <f>OR(AND(C5013:D5013),AND(C5013,E5013))</f>
        <v>#DIV/0!</v>
      </c>
      <c r="C5013" t="e">
        <f>AND(((C5008-D5008)/D5008)&gt;0,((C5008-E5008)/E5008)&gt;0,((C5003-D5003)/D5003)&gt;0,((C5003-E5003)/E5003)&gt;0)</f>
        <v>#DIV/0!</v>
      </c>
      <c r="D5013" t="e">
        <f t="shared" ref="D5013:D5014" si="7406">AND(((D5008-E5008)/E5008)&gt;0,((D5008-F5008)/F5008)&gt;0,((D5003-E5003)/E5003)&gt;0,((D5003-F5003)/F5003)&gt;0)</f>
        <v>#DIV/0!</v>
      </c>
      <c r="E5013" t="e">
        <f t="shared" ref="E5013:E5014" si="7407">AND(((E5008-F5008)/F5008)&gt;0,((E5008-G5008)/G5008)&gt;0,((E5003-F5003)/F5003)&gt;0,((E5003-G5003)/G5003)&gt;0)</f>
        <v>#DIV/0!</v>
      </c>
      <c r="F5013" t="e">
        <f t="shared" ref="F5013:F5014" si="7408">AND(((F5008-G5008)/G5008)&gt;0,((F5008-H5008)/H5008)&gt;0,((F5003-G5003)/G5003)&gt;0,((F5003-H5003)/H5003)&gt;0)</f>
        <v>#DIV/0!</v>
      </c>
      <c r="G5013" t="e">
        <f t="shared" ref="G5013:G5014" si="7409">AND(((G5008-H5008)/H5008)&gt;0,((G5008-I5008)/I5008)&gt;0,((G5003-H5003)/H5003)&gt;0,((G5003-I5003)/I5003)&gt;0)</f>
        <v>#DIV/0!</v>
      </c>
      <c r="H5013" t="e">
        <f t="shared" ref="H5013:H5014" si="7410">AND(((H5008-I5008)/I5008)&gt;0,((H5008-J5008)/J5008)&gt;0,((H5003-I5003)/I5003)&gt;0,((H5003-J5003)/J5003)&gt;0)</f>
        <v>#DIV/0!</v>
      </c>
      <c r="I5013" t="e">
        <f t="shared" ref="I5013:I5014" si="7411">AND(((I5008-J5008)/J5008)&gt;0,((I5008-K5008)/K5008)&gt;0,((I5003-J5003)/J5003)&gt;0,((I5003-K5003)/K5003)&gt;0)</f>
        <v>#DIV/0!</v>
      </c>
      <c r="J5013" t="e">
        <f t="shared" ref="J5013:J5014" si="7412">AND(((J5008-K5008)/K5008)&gt;0,((J5008-L5008)/L5008)&gt;0,((J5003-K5003)/K5003)&gt;0,((J5003-L5003)/L5003)&gt;0)</f>
        <v>#DIV/0!</v>
      </c>
      <c r="K5013" t="e">
        <f t="shared" ref="K5013:K5014" si="7413">AND(((K5008-L5008)/L5008)&gt;0,((K5008-M5008)/M5008)&gt;0,((K5003-L5003)/L5003)&gt;0,((K5003-M5003)/M5003)&gt;0)</f>
        <v>#DIV/0!</v>
      </c>
      <c r="L5013" t="e">
        <f t="shared" ref="L5013:L5014" si="7414">AND(((L5008-M5008)/M5008)&gt;0,((L5008-N5008)/N5008)&gt;0,((L5003-M5003)/M5003)&gt;0,((L5003-N5003)/N5003)&gt;0)</f>
        <v>#DIV/0!</v>
      </c>
    </row>
    <row r="5014" spans="1:16" x14ac:dyDescent="0.25">
      <c r="B5014" t="e">
        <f>OR(AND(C5014:D5014),AND(C5014,E5014))</f>
        <v>#DIV/0!</v>
      </c>
      <c r="C5014" t="e">
        <f>AND(((C5009-D5009)/D5009)&gt;0,((C5009-E5009)/E5009)&gt;0,((C5004-D5004)/D5004)&gt;0,((C5004-E5004)/E5004)&gt;0)</f>
        <v>#DIV/0!</v>
      </c>
      <c r="D5014" t="e">
        <f t="shared" si="7406"/>
        <v>#DIV/0!</v>
      </c>
      <c r="E5014" t="e">
        <f t="shared" si="7407"/>
        <v>#DIV/0!</v>
      </c>
      <c r="F5014" t="e">
        <f t="shared" si="7408"/>
        <v>#DIV/0!</v>
      </c>
      <c r="G5014" t="e">
        <f t="shared" si="7409"/>
        <v>#DIV/0!</v>
      </c>
      <c r="H5014" t="e">
        <f t="shared" si="7410"/>
        <v>#DIV/0!</v>
      </c>
      <c r="I5014" t="e">
        <f t="shared" si="7411"/>
        <v>#DIV/0!</v>
      </c>
      <c r="J5014" t="e">
        <f t="shared" si="7412"/>
        <v>#DIV/0!</v>
      </c>
      <c r="K5014" t="e">
        <f t="shared" si="7413"/>
        <v>#DIV/0!</v>
      </c>
      <c r="L5014" t="e">
        <f t="shared" si="7414"/>
        <v>#DIV/0!</v>
      </c>
    </row>
    <row r="5016" spans="1:16" x14ac:dyDescent="0.25">
      <c r="A5016" s="7">
        <f>B5017</f>
        <v>0</v>
      </c>
      <c r="B5016" s="7" t="e">
        <f>OR(AND(C5029:D5029),AND(C5029,E5029))</f>
        <v>#DIV/0!</v>
      </c>
      <c r="C5016" s="7" t="e">
        <f>OR(AND(C5030:D5030),AND(C5030,E5030))</f>
        <v>#DIV/0!</v>
      </c>
      <c r="D5016" s="7" t="e">
        <f>OR(AND(C5031:D5031),AND(C5031,E5031))</f>
        <v>#DIV/0!</v>
      </c>
      <c r="E5016" s="7" t="str">
        <f>C5017</f>
        <v>JUN '21</v>
      </c>
      <c r="F5016" s="7" t="e">
        <f>OR(AND(D5029:E5029),AND(D5029,F5029))</f>
        <v>#DIV/0!</v>
      </c>
      <c r="G5016" s="7" t="e">
        <f>OR(AND(D5030:E5030),AND(D5030,F5030))</f>
        <v>#DIV/0!</v>
      </c>
      <c r="H5016" s="7" t="e">
        <f>OR(AND(D5031:E5031),AND(D5031,F5031))</f>
        <v>#DIV/0!</v>
      </c>
      <c r="I5016" s="7" t="str">
        <f>D5017</f>
        <v>MAR '21</v>
      </c>
      <c r="J5016" s="11">
        <f>A5027</f>
        <v>0</v>
      </c>
      <c r="K5016" s="7">
        <f>B5022</f>
        <v>0</v>
      </c>
      <c r="L5016" s="7"/>
      <c r="M5016" s="7"/>
      <c r="O5016" t="str">
        <f>"https://www.moneycontrol.com/financials/21stcenturymanagement/results/consolidated-quarterly-results/"&amp;M5016&amp;"/1"</f>
        <v>https://www.moneycontrol.com/financials/21stcenturymanagement/results/consolidated-quarterly-results//1</v>
      </c>
      <c r="P5016" t="str">
        <f>"https://www.moneycontrol.com/financials/21stcenturymanagement/results/consolidated-quarterly-results/"&amp;M5016&amp;"/2"</f>
        <v>https://www.moneycontrol.com/financials/21stcenturymanagement/results/consolidated-quarterly-results//2</v>
      </c>
    </row>
    <row r="5017" spans="1:16" x14ac:dyDescent="0.25">
      <c r="A5017" s="2" t="s">
        <v>49</v>
      </c>
      <c r="B5017" s="8"/>
      <c r="C5017" s="2" t="s">
        <v>50</v>
      </c>
      <c r="D5017" s="2" t="s">
        <v>48</v>
      </c>
      <c r="E5017" s="2" t="s">
        <v>47</v>
      </c>
      <c r="F5017" s="2" t="s">
        <v>51</v>
      </c>
      <c r="G5017" s="2" t="s">
        <v>46</v>
      </c>
      <c r="H5017" s="2" t="s">
        <v>45</v>
      </c>
      <c r="I5017" s="2" t="s">
        <v>44</v>
      </c>
      <c r="J5017" s="2" t="s">
        <v>43</v>
      </c>
      <c r="K5017" s="2" t="s">
        <v>42</v>
      </c>
      <c r="L5017" s="2" t="s">
        <v>41</v>
      </c>
      <c r="M5017" s="2"/>
      <c r="O5017" s="2"/>
    </row>
    <row r="5018" spans="1:16" x14ac:dyDescent="0.25">
      <c r="A5018" t="s">
        <v>38</v>
      </c>
      <c r="B5018" t="s">
        <v>34</v>
      </c>
      <c r="C5018" s="6"/>
      <c r="D5018" s="6"/>
      <c r="E5018" s="6"/>
      <c r="F5018" s="6"/>
      <c r="G5018" s="6"/>
      <c r="H5018" s="6"/>
      <c r="I5018" s="6"/>
      <c r="J5018" s="6"/>
      <c r="K5018" s="6"/>
      <c r="L5018" s="6"/>
    </row>
    <row r="5019" spans="1:16" x14ac:dyDescent="0.25">
      <c r="B5019" t="s">
        <v>36</v>
      </c>
      <c r="C5019" s="4"/>
      <c r="D5019" s="6"/>
      <c r="E5019" s="4"/>
      <c r="F5019" s="4"/>
      <c r="G5019" s="4"/>
      <c r="H5019" s="6"/>
      <c r="I5019" s="4"/>
      <c r="J5019" s="4"/>
      <c r="K5019" s="4"/>
      <c r="L5019" s="4"/>
    </row>
    <row r="5020" spans="1:16" x14ac:dyDescent="0.25">
      <c r="B5020" t="s">
        <v>33</v>
      </c>
      <c r="C5020" s="5" t="e">
        <f t="shared" ref="C5020:L5020" si="7415">C5019/C5018</f>
        <v>#DIV/0!</v>
      </c>
      <c r="D5020" s="5" t="e">
        <f t="shared" si="7415"/>
        <v>#DIV/0!</v>
      </c>
      <c r="E5020" s="5" t="e">
        <f t="shared" si="7415"/>
        <v>#DIV/0!</v>
      </c>
      <c r="F5020" s="5" t="e">
        <f t="shared" si="7415"/>
        <v>#DIV/0!</v>
      </c>
      <c r="G5020" s="5" t="e">
        <f t="shared" si="7415"/>
        <v>#DIV/0!</v>
      </c>
      <c r="H5020" s="5" t="e">
        <f t="shared" si="7415"/>
        <v>#DIV/0!</v>
      </c>
      <c r="I5020" s="5" t="e">
        <f t="shared" si="7415"/>
        <v>#DIV/0!</v>
      </c>
      <c r="J5020" s="5" t="e">
        <f t="shared" si="7415"/>
        <v>#DIV/0!</v>
      </c>
      <c r="K5020" s="5" t="e">
        <f t="shared" si="7415"/>
        <v>#DIV/0!</v>
      </c>
      <c r="L5020" s="5" t="e">
        <f t="shared" si="7415"/>
        <v>#DIV/0!</v>
      </c>
    </row>
    <row r="5021" spans="1:16" x14ac:dyDescent="0.25">
      <c r="B5021" t="s">
        <v>32</v>
      </c>
      <c r="C5021" s="4"/>
      <c r="D5021" s="4"/>
      <c r="E5021" s="4"/>
      <c r="F5021" s="4"/>
      <c r="G5021" s="4"/>
      <c r="H5021" s="4"/>
      <c r="I5021" s="4"/>
      <c r="J5021" s="4"/>
      <c r="K5021" s="4"/>
      <c r="L5021" s="4"/>
    </row>
    <row r="5023" spans="1:16" x14ac:dyDescent="0.25">
      <c r="A5023" t="s">
        <v>37</v>
      </c>
      <c r="B5023" t="s">
        <v>34</v>
      </c>
      <c r="C5023" s="3">
        <f t="shared" ref="C5023:C5024" si="7416">SUM(C5018:F5018)</f>
        <v>0</v>
      </c>
      <c r="D5023" s="3">
        <f t="shared" ref="D5023:D5024" si="7417">SUM(D5018:G5018)</f>
        <v>0</v>
      </c>
      <c r="E5023" s="3">
        <f t="shared" ref="E5023:E5024" si="7418">SUM(E5018:H5018)</f>
        <v>0</v>
      </c>
      <c r="F5023" s="3">
        <f t="shared" ref="F5023:F5024" si="7419">SUM(F5018:I5018)</f>
        <v>0</v>
      </c>
      <c r="G5023" s="3">
        <f t="shared" ref="G5023:G5024" si="7420">SUM(G5018:J5018)</f>
        <v>0</v>
      </c>
      <c r="H5023" s="3">
        <f t="shared" ref="H5023:H5024" si="7421">SUM(H5018:K5018)</f>
        <v>0</v>
      </c>
      <c r="I5023" s="3">
        <f t="shared" ref="I5023:I5024" si="7422">SUM(I5018:L5018)</f>
        <v>0</v>
      </c>
    </row>
    <row r="5024" spans="1:16" x14ac:dyDescent="0.25">
      <c r="B5024" t="s">
        <v>36</v>
      </c>
      <c r="C5024" s="3">
        <f t="shared" si="7416"/>
        <v>0</v>
      </c>
      <c r="D5024" s="3">
        <f t="shared" si="7417"/>
        <v>0</v>
      </c>
      <c r="E5024" s="3">
        <f t="shared" si="7418"/>
        <v>0</v>
      </c>
      <c r="F5024" s="3">
        <f t="shared" si="7419"/>
        <v>0</v>
      </c>
      <c r="G5024" s="3">
        <f t="shared" si="7420"/>
        <v>0</v>
      </c>
      <c r="H5024" s="3">
        <f t="shared" si="7421"/>
        <v>0</v>
      </c>
      <c r="I5024" s="3">
        <f t="shared" si="7422"/>
        <v>0</v>
      </c>
    </row>
    <row r="5025" spans="1:16" x14ac:dyDescent="0.25">
      <c r="B5025" t="s">
        <v>33</v>
      </c>
      <c r="C5025" s="1" t="e">
        <f t="shared" ref="C5025:I5025" si="7423">C5024/C5023</f>
        <v>#DIV/0!</v>
      </c>
      <c r="D5025" s="1" t="e">
        <f t="shared" si="7423"/>
        <v>#DIV/0!</v>
      </c>
      <c r="E5025" s="1" t="e">
        <f t="shared" si="7423"/>
        <v>#DIV/0!</v>
      </c>
      <c r="F5025" s="1" t="e">
        <f t="shared" si="7423"/>
        <v>#DIV/0!</v>
      </c>
      <c r="G5025" s="1" t="e">
        <f t="shared" si="7423"/>
        <v>#DIV/0!</v>
      </c>
      <c r="H5025" s="1" t="e">
        <f t="shared" si="7423"/>
        <v>#DIV/0!</v>
      </c>
      <c r="I5025" s="1" t="e">
        <f t="shared" si="7423"/>
        <v>#DIV/0!</v>
      </c>
    </row>
    <row r="5026" spans="1:16" x14ac:dyDescent="0.25">
      <c r="B5026" t="s">
        <v>32</v>
      </c>
      <c r="C5026">
        <f t="shared" ref="C5026" si="7424">SUM(C5021:F5021)</f>
        <v>0</v>
      </c>
      <c r="D5026">
        <f t="shared" ref="D5026" si="7425">SUM(D5021:G5021)</f>
        <v>0</v>
      </c>
      <c r="E5026">
        <f t="shared" ref="E5026" si="7426">SUM(E5021:H5021)</f>
        <v>0</v>
      </c>
      <c r="F5026">
        <f t="shared" ref="F5026" si="7427">SUM(F5021:I5021)</f>
        <v>0</v>
      </c>
      <c r="G5026">
        <f t="shared" ref="G5026" si="7428">SUM(G5021:J5021)</f>
        <v>0</v>
      </c>
      <c r="H5026">
        <f t="shared" ref="H5026" si="7429">SUM(H5021:K5021)</f>
        <v>0</v>
      </c>
      <c r="I5026">
        <f t="shared" ref="I5026" si="7430">SUM(I5021:L5021)</f>
        <v>0</v>
      </c>
    </row>
    <row r="5027" spans="1:16" x14ac:dyDescent="0.25">
      <c r="A5027" s="10"/>
      <c r="B5027" s="9"/>
      <c r="C5027" s="9"/>
      <c r="D5027" s="9"/>
      <c r="E5027" s="9"/>
      <c r="F5027" s="9"/>
      <c r="G5027" s="9"/>
      <c r="H5027" s="9"/>
      <c r="I5027" s="9"/>
    </row>
    <row r="5028" spans="1:16" x14ac:dyDescent="0.25">
      <c r="A5028" t="s">
        <v>35</v>
      </c>
      <c r="C5028" s="1"/>
      <c r="D5028" s="1"/>
      <c r="E5028" s="1"/>
      <c r="F5028" s="1"/>
      <c r="G5028" s="1"/>
      <c r="H5028" s="1"/>
      <c r="I5028" s="1"/>
      <c r="J5028" s="1"/>
      <c r="K5028" s="1"/>
      <c r="L5028" s="1"/>
      <c r="M5028" s="1"/>
      <c r="N5028" s="1"/>
    </row>
    <row r="5029" spans="1:16" x14ac:dyDescent="0.25">
      <c r="A5029" t="e">
        <f>B5029</f>
        <v>#DIV/0!</v>
      </c>
      <c r="B5029" t="e">
        <f>OR(AND(C5029:D5029),AND(C5029,E5029))</f>
        <v>#DIV/0!</v>
      </c>
      <c r="C5029" t="e">
        <f>AND(((C5023-D5023)/D5023)&gt;0,((C5018-D5018)/D5018)&gt;0,((C5023-E5023)/E5023)&gt;0,((C5018-E5018)/E5018)&gt;0)</f>
        <v>#DIV/0!</v>
      </c>
      <c r="D5029" t="e">
        <f>AND(((D5023-E5023)/E5023)&gt;0,((D5018-E5018)/E5018)&gt;0,((D5023-F5023)/F5023)&gt;0,((D5018-F5018)/F5018)&gt;0)</f>
        <v>#DIV/0!</v>
      </c>
      <c r="E5029" t="e">
        <f>AND(((E5023-F5023)/F5023)&gt;0,((E5018-F5018)/F5018)&gt;0,((E5023-G5023)/G5023)&gt;0,((E5018-G5018)/G5018)&gt;0)</f>
        <v>#DIV/0!</v>
      </c>
      <c r="F5029" t="e">
        <f>AND(((F5023-G5023)/G5023)&gt;0,((F5018-G5018)/G5018)&gt;0,((F5023-H5023)/H5023)&gt;0,((F5018-H5018)/H5018)&gt;0)</f>
        <v>#DIV/0!</v>
      </c>
      <c r="G5029" t="e">
        <f>AND(((G5023-H5023)/H5023)&gt;0,((G5018-H5018)/H5018)&gt;0,((G5023-I5023)/I5023)&gt;0,((G5018-I5018)/I5018)&gt;0)</f>
        <v>#DIV/0!</v>
      </c>
      <c r="H5029" t="e">
        <f>AND(((H5023-I5023)/I5023)&gt;0,((H5018-I5018)/I5018)&gt;0,((H5023-J5023)/J5023)&gt;0,((H5018-J5018)/J5018)&gt;0)</f>
        <v>#DIV/0!</v>
      </c>
      <c r="I5029" t="e">
        <f>AND(((I5023-J5023)/J5023)&gt;0,((I5018-J5018)/J5018)&gt;0,((I5023-K5023)/K5023)&gt;0,((I5018-K5018)/K5018)&gt;0)</f>
        <v>#DIV/0!</v>
      </c>
      <c r="J5029" t="e">
        <f>AND(((J5023-K5023)/K5023)&gt;0,((J5018-K5018)/K5018)&gt;0,((J5023-L5023)/L5023)&gt;0,((J5018-L5018)/L5018)&gt;0)</f>
        <v>#DIV/0!</v>
      </c>
      <c r="K5029" t="e">
        <f>AND(((K5023-L5023)/L5023)&gt;0,((K5018-L5018)/L5018)&gt;0,((K5023-M5023)/M5023)&gt;0,((K5018-M5018)/M5018)&gt;0)</f>
        <v>#DIV/0!</v>
      </c>
      <c r="L5029" t="e">
        <f>AND(((L5023-M5023)/M5023)&gt;0,((L5018-M5018)/M5018)&gt;0,((L5023-N5023)/N5023)&gt;0,((L5018-N5018)/N5018)&gt;0)</f>
        <v>#DIV/0!</v>
      </c>
    </row>
    <row r="5030" spans="1:16" x14ac:dyDescent="0.25">
      <c r="B5030" t="e">
        <f>OR(AND(C5030:D5030),AND(C5030,E5030))</f>
        <v>#DIV/0!</v>
      </c>
      <c r="C5030" t="e">
        <f>AND(((C5025-D5025)/D5025)&gt;0,((C5025-E5025)/E5025)&gt;0,((C5020-D5020)/D5020)&gt;0,((C5020-E5020)/E5020)&gt;0)</f>
        <v>#DIV/0!</v>
      </c>
      <c r="D5030" t="e">
        <f t="shared" ref="D5030:D5031" si="7431">AND(((D5025-E5025)/E5025)&gt;0,((D5025-F5025)/F5025)&gt;0,((D5020-E5020)/E5020)&gt;0,((D5020-F5020)/F5020)&gt;0)</f>
        <v>#DIV/0!</v>
      </c>
      <c r="E5030" t="e">
        <f t="shared" ref="E5030:E5031" si="7432">AND(((E5025-F5025)/F5025)&gt;0,((E5025-G5025)/G5025)&gt;0,((E5020-F5020)/F5020)&gt;0,((E5020-G5020)/G5020)&gt;0)</f>
        <v>#DIV/0!</v>
      </c>
      <c r="F5030" t="e">
        <f t="shared" ref="F5030:F5031" si="7433">AND(((F5025-G5025)/G5025)&gt;0,((F5025-H5025)/H5025)&gt;0,((F5020-G5020)/G5020)&gt;0,((F5020-H5020)/H5020)&gt;0)</f>
        <v>#DIV/0!</v>
      </c>
      <c r="G5030" t="e">
        <f t="shared" ref="G5030:G5031" si="7434">AND(((G5025-H5025)/H5025)&gt;0,((G5025-I5025)/I5025)&gt;0,((G5020-H5020)/H5020)&gt;0,((G5020-I5020)/I5020)&gt;0)</f>
        <v>#DIV/0!</v>
      </c>
      <c r="H5030" t="e">
        <f t="shared" ref="H5030:H5031" si="7435">AND(((H5025-I5025)/I5025)&gt;0,((H5025-J5025)/J5025)&gt;0,((H5020-I5020)/I5020)&gt;0,((H5020-J5020)/J5020)&gt;0)</f>
        <v>#DIV/0!</v>
      </c>
      <c r="I5030" t="e">
        <f t="shared" ref="I5030:I5031" si="7436">AND(((I5025-J5025)/J5025)&gt;0,((I5025-K5025)/K5025)&gt;0,((I5020-J5020)/J5020)&gt;0,((I5020-K5020)/K5020)&gt;0)</f>
        <v>#DIV/0!</v>
      </c>
      <c r="J5030" t="e">
        <f t="shared" ref="J5030:J5031" si="7437">AND(((J5025-K5025)/K5025)&gt;0,((J5025-L5025)/L5025)&gt;0,((J5020-K5020)/K5020)&gt;0,((J5020-L5020)/L5020)&gt;0)</f>
        <v>#DIV/0!</v>
      </c>
      <c r="K5030" t="e">
        <f t="shared" ref="K5030:K5031" si="7438">AND(((K5025-L5025)/L5025)&gt;0,((K5025-M5025)/M5025)&gt;0,((K5020-L5020)/L5020)&gt;0,((K5020-M5020)/M5020)&gt;0)</f>
        <v>#DIV/0!</v>
      </c>
      <c r="L5030" t="e">
        <f t="shared" ref="L5030:L5031" si="7439">AND(((L5025-M5025)/M5025)&gt;0,((L5025-N5025)/N5025)&gt;0,((L5020-M5020)/M5020)&gt;0,((L5020-N5020)/N5020)&gt;0)</f>
        <v>#DIV/0!</v>
      </c>
    </row>
    <row r="5031" spans="1:16" x14ac:dyDescent="0.25">
      <c r="B5031" t="e">
        <f>OR(AND(C5031:D5031),AND(C5031,E5031))</f>
        <v>#DIV/0!</v>
      </c>
      <c r="C5031" t="e">
        <f>AND(((C5026-D5026)/D5026)&gt;0,((C5026-E5026)/E5026)&gt;0,((C5021-D5021)/D5021)&gt;0,((C5021-E5021)/E5021)&gt;0)</f>
        <v>#DIV/0!</v>
      </c>
      <c r="D5031" t="e">
        <f t="shared" si="7431"/>
        <v>#DIV/0!</v>
      </c>
      <c r="E5031" t="e">
        <f t="shared" si="7432"/>
        <v>#DIV/0!</v>
      </c>
      <c r="F5031" t="e">
        <f t="shared" si="7433"/>
        <v>#DIV/0!</v>
      </c>
      <c r="G5031" t="e">
        <f t="shared" si="7434"/>
        <v>#DIV/0!</v>
      </c>
      <c r="H5031" t="e">
        <f t="shared" si="7435"/>
        <v>#DIV/0!</v>
      </c>
      <c r="I5031" t="e">
        <f t="shared" si="7436"/>
        <v>#DIV/0!</v>
      </c>
      <c r="J5031" t="e">
        <f t="shared" si="7437"/>
        <v>#DIV/0!</v>
      </c>
      <c r="K5031" t="e">
        <f t="shared" si="7438"/>
        <v>#DIV/0!</v>
      </c>
      <c r="L5031" t="e">
        <f t="shared" si="7439"/>
        <v>#DIV/0!</v>
      </c>
    </row>
    <row r="5033" spans="1:16" x14ac:dyDescent="0.25">
      <c r="A5033" s="7">
        <f>B5034</f>
        <v>0</v>
      </c>
      <c r="B5033" s="7" t="e">
        <f>OR(AND(C5046:D5046),AND(C5046,E5046))</f>
        <v>#DIV/0!</v>
      </c>
      <c r="C5033" s="7" t="e">
        <f>OR(AND(C5047:D5047),AND(C5047,E5047))</f>
        <v>#DIV/0!</v>
      </c>
      <c r="D5033" s="7" t="e">
        <f>OR(AND(C5048:D5048),AND(C5048,E5048))</f>
        <v>#DIV/0!</v>
      </c>
      <c r="E5033" s="7" t="str">
        <f>C5034</f>
        <v>JUN '21</v>
      </c>
      <c r="F5033" s="7" t="e">
        <f>OR(AND(D5046:E5046),AND(D5046,F5046))</f>
        <v>#DIV/0!</v>
      </c>
      <c r="G5033" s="7" t="e">
        <f>OR(AND(D5047:E5047),AND(D5047,F5047))</f>
        <v>#DIV/0!</v>
      </c>
      <c r="H5033" s="7" t="e">
        <f>OR(AND(D5048:E5048),AND(D5048,F5048))</f>
        <v>#DIV/0!</v>
      </c>
      <c r="I5033" s="7" t="str">
        <f>D5034</f>
        <v>MAR '21</v>
      </c>
      <c r="J5033" s="11">
        <f>A5044</f>
        <v>0</v>
      </c>
      <c r="K5033" s="7">
        <f>B5039</f>
        <v>0</v>
      </c>
      <c r="L5033" s="7"/>
      <c r="M5033" s="7"/>
      <c r="O5033" t="str">
        <f>"https://www.moneycontrol.com/financials/21stcenturymanagement/results/consolidated-quarterly-results/"&amp;M5033&amp;"/1"</f>
        <v>https://www.moneycontrol.com/financials/21stcenturymanagement/results/consolidated-quarterly-results//1</v>
      </c>
      <c r="P5033" t="str">
        <f>"https://www.moneycontrol.com/financials/21stcenturymanagement/results/consolidated-quarterly-results/"&amp;M5033&amp;"/2"</f>
        <v>https://www.moneycontrol.com/financials/21stcenturymanagement/results/consolidated-quarterly-results//2</v>
      </c>
    </row>
    <row r="5034" spans="1:16" x14ac:dyDescent="0.25">
      <c r="A5034" s="2" t="s">
        <v>49</v>
      </c>
      <c r="B5034" s="8"/>
      <c r="C5034" s="2" t="s">
        <v>50</v>
      </c>
      <c r="D5034" s="2" t="s">
        <v>48</v>
      </c>
      <c r="E5034" s="2" t="s">
        <v>47</v>
      </c>
      <c r="F5034" s="2" t="s">
        <v>51</v>
      </c>
      <c r="G5034" s="2" t="s">
        <v>46</v>
      </c>
      <c r="H5034" s="2" t="s">
        <v>45</v>
      </c>
      <c r="I5034" s="2" t="s">
        <v>44</v>
      </c>
      <c r="J5034" s="2" t="s">
        <v>43</v>
      </c>
      <c r="K5034" s="2" t="s">
        <v>42</v>
      </c>
      <c r="L5034" s="2" t="s">
        <v>41</v>
      </c>
      <c r="M5034" s="2"/>
      <c r="O5034" s="2"/>
    </row>
    <row r="5035" spans="1:16" x14ac:dyDescent="0.25">
      <c r="A5035" t="s">
        <v>38</v>
      </c>
      <c r="B5035" t="s">
        <v>34</v>
      </c>
      <c r="C5035" s="6"/>
      <c r="D5035" s="6"/>
      <c r="E5035" s="6"/>
      <c r="F5035" s="6"/>
      <c r="G5035" s="6"/>
      <c r="H5035" s="6"/>
      <c r="I5035" s="6"/>
      <c r="J5035" s="6"/>
      <c r="K5035" s="6"/>
      <c r="L5035" s="6"/>
    </row>
    <row r="5036" spans="1:16" x14ac:dyDescent="0.25">
      <c r="B5036" t="s">
        <v>36</v>
      </c>
      <c r="C5036" s="4"/>
      <c r="D5036" s="6"/>
      <c r="E5036" s="4"/>
      <c r="F5036" s="4"/>
      <c r="G5036" s="4"/>
      <c r="H5036" s="6"/>
      <c r="I5036" s="4"/>
      <c r="J5036" s="4"/>
      <c r="K5036" s="4"/>
      <c r="L5036" s="4"/>
    </row>
    <row r="5037" spans="1:16" x14ac:dyDescent="0.25">
      <c r="B5037" t="s">
        <v>33</v>
      </c>
      <c r="C5037" s="5" t="e">
        <f t="shared" ref="C5037:L5037" si="7440">C5036/C5035</f>
        <v>#DIV/0!</v>
      </c>
      <c r="D5037" s="5" t="e">
        <f t="shared" si="7440"/>
        <v>#DIV/0!</v>
      </c>
      <c r="E5037" s="5" t="e">
        <f t="shared" si="7440"/>
        <v>#DIV/0!</v>
      </c>
      <c r="F5037" s="5" t="e">
        <f t="shared" si="7440"/>
        <v>#DIV/0!</v>
      </c>
      <c r="G5037" s="5" t="e">
        <f t="shared" si="7440"/>
        <v>#DIV/0!</v>
      </c>
      <c r="H5037" s="5" t="e">
        <f t="shared" si="7440"/>
        <v>#DIV/0!</v>
      </c>
      <c r="I5037" s="5" t="e">
        <f t="shared" si="7440"/>
        <v>#DIV/0!</v>
      </c>
      <c r="J5037" s="5" t="e">
        <f t="shared" si="7440"/>
        <v>#DIV/0!</v>
      </c>
      <c r="K5037" s="5" t="e">
        <f t="shared" si="7440"/>
        <v>#DIV/0!</v>
      </c>
      <c r="L5037" s="5" t="e">
        <f t="shared" si="7440"/>
        <v>#DIV/0!</v>
      </c>
    </row>
    <row r="5038" spans="1:16" x14ac:dyDescent="0.25">
      <c r="B5038" t="s">
        <v>32</v>
      </c>
      <c r="C5038" s="4"/>
      <c r="D5038" s="4"/>
      <c r="E5038" s="4"/>
      <c r="F5038" s="4"/>
      <c r="G5038" s="4"/>
      <c r="H5038" s="4"/>
      <c r="I5038" s="4"/>
      <c r="J5038" s="4"/>
      <c r="K5038" s="4"/>
      <c r="L5038" s="4"/>
    </row>
    <row r="5040" spans="1:16" x14ac:dyDescent="0.25">
      <c r="A5040" t="s">
        <v>37</v>
      </c>
      <c r="B5040" t="s">
        <v>34</v>
      </c>
      <c r="C5040" s="3">
        <f t="shared" ref="C5040:C5041" si="7441">SUM(C5035:F5035)</f>
        <v>0</v>
      </c>
      <c r="D5040" s="3">
        <f t="shared" ref="D5040:D5041" si="7442">SUM(D5035:G5035)</f>
        <v>0</v>
      </c>
      <c r="E5040" s="3">
        <f t="shared" ref="E5040:E5041" si="7443">SUM(E5035:H5035)</f>
        <v>0</v>
      </c>
      <c r="F5040" s="3">
        <f t="shared" ref="F5040:F5041" si="7444">SUM(F5035:I5035)</f>
        <v>0</v>
      </c>
      <c r="G5040" s="3">
        <f t="shared" ref="G5040:G5041" si="7445">SUM(G5035:J5035)</f>
        <v>0</v>
      </c>
      <c r="H5040" s="3">
        <f t="shared" ref="H5040:H5041" si="7446">SUM(H5035:K5035)</f>
        <v>0</v>
      </c>
      <c r="I5040" s="3">
        <f t="shared" ref="I5040:I5041" si="7447">SUM(I5035:L5035)</f>
        <v>0</v>
      </c>
    </row>
    <row r="5041" spans="1:16" x14ac:dyDescent="0.25">
      <c r="B5041" t="s">
        <v>36</v>
      </c>
      <c r="C5041" s="3">
        <f t="shared" si="7441"/>
        <v>0</v>
      </c>
      <c r="D5041" s="3">
        <f t="shared" si="7442"/>
        <v>0</v>
      </c>
      <c r="E5041" s="3">
        <f t="shared" si="7443"/>
        <v>0</v>
      </c>
      <c r="F5041" s="3">
        <f t="shared" si="7444"/>
        <v>0</v>
      </c>
      <c r="G5041" s="3">
        <f t="shared" si="7445"/>
        <v>0</v>
      </c>
      <c r="H5041" s="3">
        <f t="shared" si="7446"/>
        <v>0</v>
      </c>
      <c r="I5041" s="3">
        <f t="shared" si="7447"/>
        <v>0</v>
      </c>
    </row>
    <row r="5042" spans="1:16" x14ac:dyDescent="0.25">
      <c r="B5042" t="s">
        <v>33</v>
      </c>
      <c r="C5042" s="1" t="e">
        <f t="shared" ref="C5042:I5042" si="7448">C5041/C5040</f>
        <v>#DIV/0!</v>
      </c>
      <c r="D5042" s="1" t="e">
        <f t="shared" si="7448"/>
        <v>#DIV/0!</v>
      </c>
      <c r="E5042" s="1" t="e">
        <f t="shared" si="7448"/>
        <v>#DIV/0!</v>
      </c>
      <c r="F5042" s="1" t="e">
        <f t="shared" si="7448"/>
        <v>#DIV/0!</v>
      </c>
      <c r="G5042" s="1" t="e">
        <f t="shared" si="7448"/>
        <v>#DIV/0!</v>
      </c>
      <c r="H5042" s="1" t="e">
        <f t="shared" si="7448"/>
        <v>#DIV/0!</v>
      </c>
      <c r="I5042" s="1" t="e">
        <f t="shared" si="7448"/>
        <v>#DIV/0!</v>
      </c>
    </row>
    <row r="5043" spans="1:16" x14ac:dyDescent="0.25">
      <c r="B5043" t="s">
        <v>32</v>
      </c>
      <c r="C5043">
        <f t="shared" ref="C5043" si="7449">SUM(C5038:F5038)</f>
        <v>0</v>
      </c>
      <c r="D5043">
        <f t="shared" ref="D5043" si="7450">SUM(D5038:G5038)</f>
        <v>0</v>
      </c>
      <c r="E5043">
        <f t="shared" ref="E5043" si="7451">SUM(E5038:H5038)</f>
        <v>0</v>
      </c>
      <c r="F5043">
        <f t="shared" ref="F5043" si="7452">SUM(F5038:I5038)</f>
        <v>0</v>
      </c>
      <c r="G5043">
        <f t="shared" ref="G5043" si="7453">SUM(G5038:J5038)</f>
        <v>0</v>
      </c>
      <c r="H5043">
        <f t="shared" ref="H5043" si="7454">SUM(H5038:K5038)</f>
        <v>0</v>
      </c>
      <c r="I5043">
        <f t="shared" ref="I5043" si="7455">SUM(I5038:L5038)</f>
        <v>0</v>
      </c>
    </row>
    <row r="5044" spans="1:16" x14ac:dyDescent="0.25">
      <c r="A5044" s="10"/>
      <c r="B5044" s="9"/>
      <c r="C5044" s="9"/>
      <c r="D5044" s="9"/>
      <c r="E5044" s="9"/>
      <c r="F5044" s="9"/>
      <c r="G5044" s="9"/>
      <c r="H5044" s="9"/>
      <c r="I5044" s="9"/>
    </row>
    <row r="5045" spans="1:16" x14ac:dyDescent="0.25">
      <c r="A5045" t="s">
        <v>35</v>
      </c>
      <c r="C5045" s="1"/>
      <c r="D5045" s="1"/>
      <c r="E5045" s="1"/>
      <c r="F5045" s="1"/>
      <c r="G5045" s="1"/>
      <c r="H5045" s="1"/>
      <c r="I5045" s="1"/>
      <c r="J5045" s="1"/>
      <c r="K5045" s="1"/>
      <c r="L5045" s="1"/>
      <c r="M5045" s="1"/>
      <c r="N5045" s="1"/>
    </row>
    <row r="5046" spans="1:16" x14ac:dyDescent="0.25">
      <c r="A5046" t="e">
        <f>B5046</f>
        <v>#DIV/0!</v>
      </c>
      <c r="B5046" t="e">
        <f>OR(AND(C5046:D5046),AND(C5046,E5046))</f>
        <v>#DIV/0!</v>
      </c>
      <c r="C5046" t="e">
        <f>AND(((C5040-D5040)/D5040)&gt;0,((C5035-D5035)/D5035)&gt;0,((C5040-E5040)/E5040)&gt;0,((C5035-E5035)/E5035)&gt;0)</f>
        <v>#DIV/0!</v>
      </c>
      <c r="D5046" t="e">
        <f>AND(((D5040-E5040)/E5040)&gt;0,((D5035-E5035)/E5035)&gt;0,((D5040-F5040)/F5040)&gt;0,((D5035-F5035)/F5035)&gt;0)</f>
        <v>#DIV/0!</v>
      </c>
      <c r="E5046" t="e">
        <f>AND(((E5040-F5040)/F5040)&gt;0,((E5035-F5035)/F5035)&gt;0,((E5040-G5040)/G5040)&gt;0,((E5035-G5035)/G5035)&gt;0)</f>
        <v>#DIV/0!</v>
      </c>
      <c r="F5046" t="e">
        <f>AND(((F5040-G5040)/G5040)&gt;0,((F5035-G5035)/G5035)&gt;0,((F5040-H5040)/H5040)&gt;0,((F5035-H5035)/H5035)&gt;0)</f>
        <v>#DIV/0!</v>
      </c>
      <c r="G5046" t="e">
        <f>AND(((G5040-H5040)/H5040)&gt;0,((G5035-H5035)/H5035)&gt;0,((G5040-I5040)/I5040)&gt;0,((G5035-I5035)/I5035)&gt;0)</f>
        <v>#DIV/0!</v>
      </c>
      <c r="H5046" t="e">
        <f>AND(((H5040-I5040)/I5040)&gt;0,((H5035-I5035)/I5035)&gt;0,((H5040-J5040)/J5040)&gt;0,((H5035-J5035)/J5035)&gt;0)</f>
        <v>#DIV/0!</v>
      </c>
      <c r="I5046" t="e">
        <f>AND(((I5040-J5040)/J5040)&gt;0,((I5035-J5035)/J5035)&gt;0,((I5040-K5040)/K5040)&gt;0,((I5035-K5035)/K5035)&gt;0)</f>
        <v>#DIV/0!</v>
      </c>
      <c r="J5046" t="e">
        <f>AND(((J5040-K5040)/K5040)&gt;0,((J5035-K5035)/K5035)&gt;0,((J5040-L5040)/L5040)&gt;0,((J5035-L5035)/L5035)&gt;0)</f>
        <v>#DIV/0!</v>
      </c>
      <c r="K5046" t="e">
        <f>AND(((K5040-L5040)/L5040)&gt;0,((K5035-L5035)/L5035)&gt;0,((K5040-M5040)/M5040)&gt;0,((K5035-M5035)/M5035)&gt;0)</f>
        <v>#DIV/0!</v>
      </c>
      <c r="L5046" t="e">
        <f>AND(((L5040-M5040)/M5040)&gt;0,((L5035-M5035)/M5035)&gt;0,((L5040-N5040)/N5040)&gt;0,((L5035-N5035)/N5035)&gt;0)</f>
        <v>#DIV/0!</v>
      </c>
    </row>
    <row r="5047" spans="1:16" x14ac:dyDescent="0.25">
      <c r="B5047" t="e">
        <f>OR(AND(C5047:D5047),AND(C5047,E5047))</f>
        <v>#DIV/0!</v>
      </c>
      <c r="C5047" t="e">
        <f>AND(((C5042-D5042)/D5042)&gt;0,((C5042-E5042)/E5042)&gt;0,((C5037-D5037)/D5037)&gt;0,((C5037-E5037)/E5037)&gt;0)</f>
        <v>#DIV/0!</v>
      </c>
      <c r="D5047" t="e">
        <f t="shared" ref="D5047:D5048" si="7456">AND(((D5042-E5042)/E5042)&gt;0,((D5042-F5042)/F5042)&gt;0,((D5037-E5037)/E5037)&gt;0,((D5037-F5037)/F5037)&gt;0)</f>
        <v>#DIV/0!</v>
      </c>
      <c r="E5047" t="e">
        <f t="shared" ref="E5047:E5048" si="7457">AND(((E5042-F5042)/F5042)&gt;0,((E5042-G5042)/G5042)&gt;0,((E5037-F5037)/F5037)&gt;0,((E5037-G5037)/G5037)&gt;0)</f>
        <v>#DIV/0!</v>
      </c>
      <c r="F5047" t="e">
        <f t="shared" ref="F5047:F5048" si="7458">AND(((F5042-G5042)/G5042)&gt;0,((F5042-H5042)/H5042)&gt;0,((F5037-G5037)/G5037)&gt;0,((F5037-H5037)/H5037)&gt;0)</f>
        <v>#DIV/0!</v>
      </c>
      <c r="G5047" t="e">
        <f t="shared" ref="G5047:G5048" si="7459">AND(((G5042-H5042)/H5042)&gt;0,((G5042-I5042)/I5042)&gt;0,((G5037-H5037)/H5037)&gt;0,((G5037-I5037)/I5037)&gt;0)</f>
        <v>#DIV/0!</v>
      </c>
      <c r="H5047" t="e">
        <f t="shared" ref="H5047:H5048" si="7460">AND(((H5042-I5042)/I5042)&gt;0,((H5042-J5042)/J5042)&gt;0,((H5037-I5037)/I5037)&gt;0,((H5037-J5037)/J5037)&gt;0)</f>
        <v>#DIV/0!</v>
      </c>
      <c r="I5047" t="e">
        <f t="shared" ref="I5047:I5048" si="7461">AND(((I5042-J5042)/J5042)&gt;0,((I5042-K5042)/K5042)&gt;0,((I5037-J5037)/J5037)&gt;0,((I5037-K5037)/K5037)&gt;0)</f>
        <v>#DIV/0!</v>
      </c>
      <c r="J5047" t="e">
        <f t="shared" ref="J5047:J5048" si="7462">AND(((J5042-K5042)/K5042)&gt;0,((J5042-L5042)/L5042)&gt;0,((J5037-K5037)/K5037)&gt;0,((J5037-L5037)/L5037)&gt;0)</f>
        <v>#DIV/0!</v>
      </c>
      <c r="K5047" t="e">
        <f t="shared" ref="K5047:K5048" si="7463">AND(((K5042-L5042)/L5042)&gt;0,((K5042-M5042)/M5042)&gt;0,((K5037-L5037)/L5037)&gt;0,((K5037-M5037)/M5037)&gt;0)</f>
        <v>#DIV/0!</v>
      </c>
      <c r="L5047" t="e">
        <f t="shared" ref="L5047:L5048" si="7464">AND(((L5042-M5042)/M5042)&gt;0,((L5042-N5042)/N5042)&gt;0,((L5037-M5037)/M5037)&gt;0,((L5037-N5037)/N5037)&gt;0)</f>
        <v>#DIV/0!</v>
      </c>
    </row>
    <row r="5048" spans="1:16" x14ac:dyDescent="0.25">
      <c r="B5048" t="e">
        <f>OR(AND(C5048:D5048),AND(C5048,E5048))</f>
        <v>#DIV/0!</v>
      </c>
      <c r="C5048" t="e">
        <f>AND(((C5043-D5043)/D5043)&gt;0,((C5043-E5043)/E5043)&gt;0,((C5038-D5038)/D5038)&gt;0,((C5038-E5038)/E5038)&gt;0)</f>
        <v>#DIV/0!</v>
      </c>
      <c r="D5048" t="e">
        <f t="shared" si="7456"/>
        <v>#DIV/0!</v>
      </c>
      <c r="E5048" t="e">
        <f t="shared" si="7457"/>
        <v>#DIV/0!</v>
      </c>
      <c r="F5048" t="e">
        <f t="shared" si="7458"/>
        <v>#DIV/0!</v>
      </c>
      <c r="G5048" t="e">
        <f t="shared" si="7459"/>
        <v>#DIV/0!</v>
      </c>
      <c r="H5048" t="e">
        <f t="shared" si="7460"/>
        <v>#DIV/0!</v>
      </c>
      <c r="I5048" t="e">
        <f t="shared" si="7461"/>
        <v>#DIV/0!</v>
      </c>
      <c r="J5048" t="e">
        <f t="shared" si="7462"/>
        <v>#DIV/0!</v>
      </c>
      <c r="K5048" t="e">
        <f t="shared" si="7463"/>
        <v>#DIV/0!</v>
      </c>
      <c r="L5048" t="e">
        <f t="shared" si="7464"/>
        <v>#DIV/0!</v>
      </c>
    </row>
    <row r="5050" spans="1:16" x14ac:dyDescent="0.25">
      <c r="A5050" s="7">
        <f>B5051</f>
        <v>0</v>
      </c>
      <c r="B5050" s="7" t="e">
        <f>OR(AND(C5063:D5063),AND(C5063,E5063))</f>
        <v>#DIV/0!</v>
      </c>
      <c r="C5050" s="7" t="e">
        <f>OR(AND(C5064:D5064),AND(C5064,E5064))</f>
        <v>#DIV/0!</v>
      </c>
      <c r="D5050" s="7" t="e">
        <f>OR(AND(C5065:D5065),AND(C5065,E5065))</f>
        <v>#DIV/0!</v>
      </c>
      <c r="E5050" s="7" t="str">
        <f>C5051</f>
        <v>JUN '21</v>
      </c>
      <c r="F5050" s="7" t="e">
        <f>OR(AND(D5063:E5063),AND(D5063,F5063))</f>
        <v>#DIV/0!</v>
      </c>
      <c r="G5050" s="7" t="e">
        <f>OR(AND(D5064:E5064),AND(D5064,F5064))</f>
        <v>#DIV/0!</v>
      </c>
      <c r="H5050" s="7" t="e">
        <f>OR(AND(D5065:E5065),AND(D5065,F5065))</f>
        <v>#DIV/0!</v>
      </c>
      <c r="I5050" s="7" t="str">
        <f>D5051</f>
        <v>MAR '21</v>
      </c>
      <c r="J5050" s="11">
        <f>A5061</f>
        <v>0</v>
      </c>
      <c r="K5050" s="7">
        <f>B5056</f>
        <v>0</v>
      </c>
      <c r="L5050" s="7"/>
      <c r="M5050" s="7"/>
      <c r="O5050" t="str">
        <f>"https://www.moneycontrol.com/financials/21stcenturymanagement/results/consolidated-quarterly-results/"&amp;M5050&amp;"/1"</f>
        <v>https://www.moneycontrol.com/financials/21stcenturymanagement/results/consolidated-quarterly-results//1</v>
      </c>
      <c r="P5050" t="str">
        <f>"https://www.moneycontrol.com/financials/21stcenturymanagement/results/consolidated-quarterly-results/"&amp;M5050&amp;"/2"</f>
        <v>https://www.moneycontrol.com/financials/21stcenturymanagement/results/consolidated-quarterly-results//2</v>
      </c>
    </row>
    <row r="5051" spans="1:16" x14ac:dyDescent="0.25">
      <c r="A5051" s="2" t="s">
        <v>49</v>
      </c>
      <c r="B5051" s="8"/>
      <c r="C5051" s="2" t="s">
        <v>50</v>
      </c>
      <c r="D5051" s="2" t="s">
        <v>48</v>
      </c>
      <c r="E5051" s="2" t="s">
        <v>47</v>
      </c>
      <c r="F5051" s="2" t="s">
        <v>51</v>
      </c>
      <c r="G5051" s="2" t="s">
        <v>46</v>
      </c>
      <c r="H5051" s="2" t="s">
        <v>45</v>
      </c>
      <c r="I5051" s="2" t="s">
        <v>44</v>
      </c>
      <c r="J5051" s="2" t="s">
        <v>43</v>
      </c>
      <c r="K5051" s="2" t="s">
        <v>42</v>
      </c>
      <c r="L5051" s="2" t="s">
        <v>41</v>
      </c>
      <c r="M5051" s="2"/>
      <c r="O5051" s="2"/>
    </row>
    <row r="5052" spans="1:16" x14ac:dyDescent="0.25">
      <c r="A5052" t="s">
        <v>38</v>
      </c>
      <c r="B5052" t="s">
        <v>34</v>
      </c>
      <c r="C5052" s="6"/>
      <c r="D5052" s="6"/>
      <c r="E5052" s="6"/>
      <c r="F5052" s="6"/>
      <c r="G5052" s="6"/>
      <c r="H5052" s="6"/>
      <c r="I5052" s="6"/>
      <c r="J5052" s="6"/>
      <c r="K5052" s="6"/>
      <c r="L5052" s="6"/>
    </row>
    <row r="5053" spans="1:16" x14ac:dyDescent="0.25">
      <c r="B5053" t="s">
        <v>36</v>
      </c>
      <c r="C5053" s="4"/>
      <c r="D5053" s="6"/>
      <c r="E5053" s="4"/>
      <c r="F5053" s="4"/>
      <c r="G5053" s="4"/>
      <c r="H5053" s="6"/>
      <c r="I5053" s="4"/>
      <c r="J5053" s="4"/>
      <c r="K5053" s="4"/>
      <c r="L5053" s="4"/>
    </row>
    <row r="5054" spans="1:16" x14ac:dyDescent="0.25">
      <c r="B5054" t="s">
        <v>33</v>
      </c>
      <c r="C5054" s="5" t="e">
        <f t="shared" ref="C5054:L5054" si="7465">C5053/C5052</f>
        <v>#DIV/0!</v>
      </c>
      <c r="D5054" s="5" t="e">
        <f t="shared" si="7465"/>
        <v>#DIV/0!</v>
      </c>
      <c r="E5054" s="5" t="e">
        <f t="shared" si="7465"/>
        <v>#DIV/0!</v>
      </c>
      <c r="F5054" s="5" t="e">
        <f t="shared" si="7465"/>
        <v>#DIV/0!</v>
      </c>
      <c r="G5054" s="5" t="e">
        <f t="shared" si="7465"/>
        <v>#DIV/0!</v>
      </c>
      <c r="H5054" s="5" t="e">
        <f t="shared" si="7465"/>
        <v>#DIV/0!</v>
      </c>
      <c r="I5054" s="5" t="e">
        <f t="shared" si="7465"/>
        <v>#DIV/0!</v>
      </c>
      <c r="J5054" s="5" t="e">
        <f t="shared" si="7465"/>
        <v>#DIV/0!</v>
      </c>
      <c r="K5054" s="5" t="e">
        <f t="shared" si="7465"/>
        <v>#DIV/0!</v>
      </c>
      <c r="L5054" s="5" t="e">
        <f t="shared" si="7465"/>
        <v>#DIV/0!</v>
      </c>
    </row>
    <row r="5055" spans="1:16" x14ac:dyDescent="0.25">
      <c r="B5055" t="s">
        <v>32</v>
      </c>
      <c r="C5055" s="4"/>
      <c r="D5055" s="4"/>
      <c r="E5055" s="4"/>
      <c r="F5055" s="4"/>
      <c r="G5055" s="4"/>
      <c r="H5055" s="4"/>
      <c r="I5055" s="4"/>
      <c r="J5055" s="4"/>
      <c r="K5055" s="4"/>
      <c r="L5055" s="4"/>
    </row>
    <row r="5057" spans="1:14" x14ac:dyDescent="0.25">
      <c r="A5057" t="s">
        <v>37</v>
      </c>
      <c r="B5057" t="s">
        <v>34</v>
      </c>
      <c r="C5057" s="3">
        <f t="shared" ref="C5057:C5058" si="7466">SUM(C5052:F5052)</f>
        <v>0</v>
      </c>
      <c r="D5057" s="3">
        <f t="shared" ref="D5057:D5058" si="7467">SUM(D5052:G5052)</f>
        <v>0</v>
      </c>
      <c r="E5057" s="3">
        <f t="shared" ref="E5057:E5058" si="7468">SUM(E5052:H5052)</f>
        <v>0</v>
      </c>
      <c r="F5057" s="3">
        <f t="shared" ref="F5057:F5058" si="7469">SUM(F5052:I5052)</f>
        <v>0</v>
      </c>
      <c r="G5057" s="3">
        <f t="shared" ref="G5057:G5058" si="7470">SUM(G5052:J5052)</f>
        <v>0</v>
      </c>
      <c r="H5057" s="3">
        <f t="shared" ref="H5057:H5058" si="7471">SUM(H5052:K5052)</f>
        <v>0</v>
      </c>
      <c r="I5057" s="3">
        <f t="shared" ref="I5057:I5058" si="7472">SUM(I5052:L5052)</f>
        <v>0</v>
      </c>
    </row>
    <row r="5058" spans="1:14" x14ac:dyDescent="0.25">
      <c r="B5058" t="s">
        <v>36</v>
      </c>
      <c r="C5058" s="3">
        <f t="shared" si="7466"/>
        <v>0</v>
      </c>
      <c r="D5058" s="3">
        <f t="shared" si="7467"/>
        <v>0</v>
      </c>
      <c r="E5058" s="3">
        <f t="shared" si="7468"/>
        <v>0</v>
      </c>
      <c r="F5058" s="3">
        <f t="shared" si="7469"/>
        <v>0</v>
      </c>
      <c r="G5058" s="3">
        <f t="shared" si="7470"/>
        <v>0</v>
      </c>
      <c r="H5058" s="3">
        <f t="shared" si="7471"/>
        <v>0</v>
      </c>
      <c r="I5058" s="3">
        <f t="shared" si="7472"/>
        <v>0</v>
      </c>
    </row>
    <row r="5059" spans="1:14" x14ac:dyDescent="0.25">
      <c r="B5059" t="s">
        <v>33</v>
      </c>
      <c r="C5059" s="1" t="e">
        <f t="shared" ref="C5059:I5059" si="7473">C5058/C5057</f>
        <v>#DIV/0!</v>
      </c>
      <c r="D5059" s="1" t="e">
        <f t="shared" si="7473"/>
        <v>#DIV/0!</v>
      </c>
      <c r="E5059" s="1" t="e">
        <f t="shared" si="7473"/>
        <v>#DIV/0!</v>
      </c>
      <c r="F5059" s="1" t="e">
        <f t="shared" si="7473"/>
        <v>#DIV/0!</v>
      </c>
      <c r="G5059" s="1" t="e">
        <f t="shared" si="7473"/>
        <v>#DIV/0!</v>
      </c>
      <c r="H5059" s="1" t="e">
        <f t="shared" si="7473"/>
        <v>#DIV/0!</v>
      </c>
      <c r="I5059" s="1" t="e">
        <f t="shared" si="7473"/>
        <v>#DIV/0!</v>
      </c>
    </row>
    <row r="5060" spans="1:14" x14ac:dyDescent="0.25">
      <c r="B5060" t="s">
        <v>32</v>
      </c>
      <c r="C5060">
        <f t="shared" ref="C5060" si="7474">SUM(C5055:F5055)</f>
        <v>0</v>
      </c>
      <c r="D5060">
        <f t="shared" ref="D5060" si="7475">SUM(D5055:G5055)</f>
        <v>0</v>
      </c>
      <c r="E5060">
        <f t="shared" ref="E5060" si="7476">SUM(E5055:H5055)</f>
        <v>0</v>
      </c>
      <c r="F5060">
        <f t="shared" ref="F5060" si="7477">SUM(F5055:I5055)</f>
        <v>0</v>
      </c>
      <c r="G5060">
        <f t="shared" ref="G5060" si="7478">SUM(G5055:J5055)</f>
        <v>0</v>
      </c>
      <c r="H5060">
        <f t="shared" ref="H5060" si="7479">SUM(H5055:K5055)</f>
        <v>0</v>
      </c>
      <c r="I5060">
        <f t="shared" ref="I5060" si="7480">SUM(I5055:L5055)</f>
        <v>0</v>
      </c>
    </row>
    <row r="5061" spans="1:14" x14ac:dyDescent="0.25">
      <c r="A5061" s="10"/>
      <c r="B5061" s="9"/>
      <c r="C5061" s="9"/>
      <c r="D5061" s="9"/>
      <c r="E5061" s="9"/>
      <c r="F5061" s="9"/>
      <c r="G5061" s="9"/>
      <c r="H5061" s="9"/>
      <c r="I5061" s="9"/>
    </row>
    <row r="5062" spans="1:14" x14ac:dyDescent="0.25">
      <c r="A5062" t="s">
        <v>35</v>
      </c>
      <c r="C5062" s="1"/>
      <c r="D5062" s="1"/>
      <c r="E5062" s="1"/>
      <c r="F5062" s="1"/>
      <c r="G5062" s="1"/>
      <c r="H5062" s="1"/>
      <c r="I5062" s="1"/>
      <c r="J5062" s="1"/>
      <c r="K5062" s="1"/>
      <c r="L5062" s="1"/>
      <c r="M5062" s="1"/>
      <c r="N5062" s="1"/>
    </row>
    <row r="5063" spans="1:14" x14ac:dyDescent="0.25">
      <c r="A5063" t="e">
        <f>B5063</f>
        <v>#DIV/0!</v>
      </c>
      <c r="B5063" t="e">
        <f>OR(AND(C5063:D5063),AND(C5063,E5063))</f>
        <v>#DIV/0!</v>
      </c>
      <c r="C5063" t="e">
        <f>AND(((C5057-D5057)/D5057)&gt;0,((C5052-D5052)/D5052)&gt;0,((C5057-E5057)/E5057)&gt;0,((C5052-E5052)/E5052)&gt;0)</f>
        <v>#DIV/0!</v>
      </c>
      <c r="D5063" t="e">
        <f>AND(((D5057-E5057)/E5057)&gt;0,((D5052-E5052)/E5052)&gt;0,((D5057-F5057)/F5057)&gt;0,((D5052-F5052)/F5052)&gt;0)</f>
        <v>#DIV/0!</v>
      </c>
      <c r="E5063" t="e">
        <f>AND(((E5057-F5057)/F5057)&gt;0,((E5052-F5052)/F5052)&gt;0,((E5057-G5057)/G5057)&gt;0,((E5052-G5052)/G5052)&gt;0)</f>
        <v>#DIV/0!</v>
      </c>
      <c r="F5063" t="e">
        <f>AND(((F5057-G5057)/G5057)&gt;0,((F5052-G5052)/G5052)&gt;0,((F5057-H5057)/H5057)&gt;0,((F5052-H5052)/H5052)&gt;0)</f>
        <v>#DIV/0!</v>
      </c>
      <c r="G5063" t="e">
        <f>AND(((G5057-H5057)/H5057)&gt;0,((G5052-H5052)/H5052)&gt;0,((G5057-I5057)/I5057)&gt;0,((G5052-I5052)/I5052)&gt;0)</f>
        <v>#DIV/0!</v>
      </c>
      <c r="H5063" t="e">
        <f>AND(((H5057-I5057)/I5057)&gt;0,((H5052-I5052)/I5052)&gt;0,((H5057-J5057)/J5057)&gt;0,((H5052-J5052)/J5052)&gt;0)</f>
        <v>#DIV/0!</v>
      </c>
      <c r="I5063" t="e">
        <f>AND(((I5057-J5057)/J5057)&gt;0,((I5052-J5052)/J5052)&gt;0,((I5057-K5057)/K5057)&gt;0,((I5052-K5052)/K5052)&gt;0)</f>
        <v>#DIV/0!</v>
      </c>
      <c r="J5063" t="e">
        <f>AND(((J5057-K5057)/K5057)&gt;0,((J5052-K5052)/K5052)&gt;0,((J5057-L5057)/L5057)&gt;0,((J5052-L5052)/L5052)&gt;0)</f>
        <v>#DIV/0!</v>
      </c>
      <c r="K5063" t="e">
        <f>AND(((K5057-L5057)/L5057)&gt;0,((K5052-L5052)/L5052)&gt;0,((K5057-M5057)/M5057)&gt;0,((K5052-M5052)/M5052)&gt;0)</f>
        <v>#DIV/0!</v>
      </c>
      <c r="L5063" t="e">
        <f>AND(((L5057-M5057)/M5057)&gt;0,((L5052-M5052)/M5052)&gt;0,((L5057-N5057)/N5057)&gt;0,((L5052-N5052)/N5052)&gt;0)</f>
        <v>#DIV/0!</v>
      </c>
    </row>
    <row r="5064" spans="1:14" x14ac:dyDescent="0.25">
      <c r="B5064" t="e">
        <f>OR(AND(C5064:D5064),AND(C5064,E5064))</f>
        <v>#DIV/0!</v>
      </c>
      <c r="C5064" t="e">
        <f>AND(((C5059-D5059)/D5059)&gt;0,((C5059-E5059)/E5059)&gt;0,((C5054-D5054)/D5054)&gt;0,((C5054-E5054)/E5054)&gt;0)</f>
        <v>#DIV/0!</v>
      </c>
      <c r="D5064" t="e">
        <f t="shared" ref="D5064:D5065" si="7481">AND(((D5059-E5059)/E5059)&gt;0,((D5059-F5059)/F5059)&gt;0,((D5054-E5054)/E5054)&gt;0,((D5054-F5054)/F5054)&gt;0)</f>
        <v>#DIV/0!</v>
      </c>
      <c r="E5064" t="e">
        <f t="shared" ref="E5064:E5065" si="7482">AND(((E5059-F5059)/F5059)&gt;0,((E5059-G5059)/G5059)&gt;0,((E5054-F5054)/F5054)&gt;0,((E5054-G5054)/G5054)&gt;0)</f>
        <v>#DIV/0!</v>
      </c>
      <c r="F5064" t="e">
        <f t="shared" ref="F5064:F5065" si="7483">AND(((F5059-G5059)/G5059)&gt;0,((F5059-H5059)/H5059)&gt;0,((F5054-G5054)/G5054)&gt;0,((F5054-H5054)/H5054)&gt;0)</f>
        <v>#DIV/0!</v>
      </c>
      <c r="G5064" t="e">
        <f t="shared" ref="G5064:G5065" si="7484">AND(((G5059-H5059)/H5059)&gt;0,((G5059-I5059)/I5059)&gt;0,((G5054-H5054)/H5054)&gt;0,((G5054-I5054)/I5054)&gt;0)</f>
        <v>#DIV/0!</v>
      </c>
      <c r="H5064" t="e">
        <f t="shared" ref="H5064:H5065" si="7485">AND(((H5059-I5059)/I5059)&gt;0,((H5059-J5059)/J5059)&gt;0,((H5054-I5054)/I5054)&gt;0,((H5054-J5054)/J5054)&gt;0)</f>
        <v>#DIV/0!</v>
      </c>
      <c r="I5064" t="e">
        <f t="shared" ref="I5064:I5065" si="7486">AND(((I5059-J5059)/J5059)&gt;0,((I5059-K5059)/K5059)&gt;0,((I5054-J5054)/J5054)&gt;0,((I5054-K5054)/K5054)&gt;0)</f>
        <v>#DIV/0!</v>
      </c>
      <c r="J5064" t="e">
        <f t="shared" ref="J5064:J5065" si="7487">AND(((J5059-K5059)/K5059)&gt;0,((J5059-L5059)/L5059)&gt;0,((J5054-K5054)/K5054)&gt;0,((J5054-L5054)/L5054)&gt;0)</f>
        <v>#DIV/0!</v>
      </c>
      <c r="K5064" t="e">
        <f t="shared" ref="K5064:K5065" si="7488">AND(((K5059-L5059)/L5059)&gt;0,((K5059-M5059)/M5059)&gt;0,((K5054-L5054)/L5054)&gt;0,((K5054-M5054)/M5054)&gt;0)</f>
        <v>#DIV/0!</v>
      </c>
      <c r="L5064" t="e">
        <f t="shared" ref="L5064:L5065" si="7489">AND(((L5059-M5059)/M5059)&gt;0,((L5059-N5059)/N5059)&gt;0,((L5054-M5054)/M5054)&gt;0,((L5054-N5054)/N5054)&gt;0)</f>
        <v>#DIV/0!</v>
      </c>
    </row>
    <row r="5065" spans="1:14" x14ac:dyDescent="0.25">
      <c r="B5065" t="e">
        <f>OR(AND(C5065:D5065),AND(C5065,E5065))</f>
        <v>#DIV/0!</v>
      </c>
      <c r="C5065" t="e">
        <f>AND(((C5060-D5060)/D5060)&gt;0,((C5060-E5060)/E5060)&gt;0,((C5055-D5055)/D5055)&gt;0,((C5055-E5055)/E5055)&gt;0)</f>
        <v>#DIV/0!</v>
      </c>
      <c r="D5065" t="e">
        <f t="shared" si="7481"/>
        <v>#DIV/0!</v>
      </c>
      <c r="E5065" t="e">
        <f t="shared" si="7482"/>
        <v>#DIV/0!</v>
      </c>
      <c r="F5065" t="e">
        <f t="shared" si="7483"/>
        <v>#DIV/0!</v>
      </c>
      <c r="G5065" t="e">
        <f t="shared" si="7484"/>
        <v>#DIV/0!</v>
      </c>
      <c r="H5065" t="e">
        <f t="shared" si="7485"/>
        <v>#DIV/0!</v>
      </c>
      <c r="I5065" t="e">
        <f t="shared" si="7486"/>
        <v>#DIV/0!</v>
      </c>
      <c r="J5065" t="e">
        <f t="shared" si="7487"/>
        <v>#DIV/0!</v>
      </c>
      <c r="K5065" t="e">
        <f t="shared" si="7488"/>
        <v>#DIV/0!</v>
      </c>
      <c r="L5065" t="e">
        <f t="shared" si="7489"/>
        <v>#DIV/0!</v>
      </c>
    </row>
  </sheetData>
  <conditionalFormatting sqref="B135">
    <cfRule type="containsText" dxfId="19071" priority="18613" operator="containsText" text="TRUE">
      <formula>NOT(ISERROR(SEARCH("TRUE",B135)))</formula>
    </cfRule>
    <cfRule type="containsText" dxfId="19070" priority="18614" operator="containsText" text="FALSE">
      <formula>NOT(ISERROR(SEARCH("FALSE",B135)))</formula>
    </cfRule>
  </conditionalFormatting>
  <conditionalFormatting sqref="A82">
    <cfRule type="containsText" dxfId="19069" priority="18811" operator="containsText" text="TRUE">
      <formula>NOT(ISERROR(SEARCH("TRUE",A82)))</formula>
    </cfRule>
    <cfRule type="containsText" dxfId="19068" priority="18812" operator="containsText" text="FALSE">
      <formula>NOT(ISERROR(SEARCH("FALSE",A82)))</formula>
    </cfRule>
  </conditionalFormatting>
  <conditionalFormatting sqref="B33">
    <cfRule type="containsText" dxfId="19067" priority="18997" operator="containsText" text="TRUE">
      <formula>NOT(ISERROR(SEARCH("TRUE",B33)))</formula>
    </cfRule>
    <cfRule type="containsText" dxfId="19066" priority="18998" operator="containsText" text="FALSE">
      <formula>NOT(ISERROR(SEARCH("FALSE",B33)))</formula>
    </cfRule>
  </conditionalFormatting>
  <conditionalFormatting sqref="B16">
    <cfRule type="containsText" dxfId="19065" priority="19089" operator="containsText" text="TRUE">
      <formula>NOT(ISERROR(SEARCH("TRUE",B16)))</formula>
    </cfRule>
    <cfRule type="containsText" dxfId="19064" priority="19090" operator="containsText" text="FALSE">
      <formula>NOT(ISERROR(SEARCH("FALSE",B16)))</formula>
    </cfRule>
  </conditionalFormatting>
  <conditionalFormatting sqref="A14">
    <cfRule type="containsText" dxfId="19063" priority="19095" operator="containsText" text="TRUE">
      <formula>NOT(ISERROR(SEARCH("TRUE",A14)))</formula>
    </cfRule>
    <cfRule type="containsText" dxfId="19062" priority="19096" operator="containsText" text="FALSE">
      <formula>NOT(ISERROR(SEARCH("FALSE",A14)))</formula>
    </cfRule>
  </conditionalFormatting>
  <conditionalFormatting sqref="A48">
    <cfRule type="containsText" dxfId="19061" priority="18939" operator="containsText" text="TRUE">
      <formula>NOT(ISERROR(SEARCH("TRUE",A48)))</formula>
    </cfRule>
    <cfRule type="containsText" dxfId="19060" priority="18940" operator="containsText" text="FALSE">
      <formula>NOT(ISERROR(SEARCH("FALSE",A48)))</formula>
    </cfRule>
  </conditionalFormatting>
  <conditionalFormatting sqref="B441">
    <cfRule type="containsText" dxfId="19059" priority="17461" operator="containsText" text="TRUE">
      <formula>NOT(ISERROR(SEARCH("TRUE",B441)))</formula>
    </cfRule>
    <cfRule type="containsText" dxfId="19058" priority="17462" operator="containsText" text="FALSE">
      <formula>NOT(ISERROR(SEARCH("FALSE",B441)))</formula>
    </cfRule>
  </conditionalFormatting>
  <conditionalFormatting sqref="C49">
    <cfRule type="containsText" dxfId="19057" priority="18937" operator="containsText" text="FALSE">
      <formula>NOT(ISERROR(SEARCH("FALSE",C49)))</formula>
    </cfRule>
    <cfRule type="containsText" dxfId="19056" priority="18942" operator="containsText" text="TRUE">
      <formula>NOT(ISERROR(SEARCH("TRUE",C49)))</formula>
    </cfRule>
  </conditionalFormatting>
  <conditionalFormatting sqref="C169">
    <cfRule type="containsText" dxfId="19055" priority="18471" operator="containsText" text="FALSE">
      <formula>NOT(ISERROR(SEARCH("FALSE",C169)))</formula>
    </cfRule>
    <cfRule type="containsText" dxfId="19054" priority="18472" operator="containsText" text="TRUE">
      <formula>NOT(ISERROR(SEARCH("TRUE",C169)))</formula>
    </cfRule>
  </conditionalFormatting>
  <conditionalFormatting sqref="D169:H169">
    <cfRule type="containsText" dxfId="19053" priority="18469" operator="containsText" text="FALSE">
      <formula>NOT(ISERROR(SEARCH("FALSE",D169)))</formula>
    </cfRule>
    <cfRule type="containsText" dxfId="19052" priority="18470" operator="containsText" text="TRUE">
      <formula>NOT(ISERROR(SEARCH("TRUE",D169)))</formula>
    </cfRule>
  </conditionalFormatting>
  <conditionalFormatting sqref="I167">
    <cfRule type="containsText" dxfId="19051" priority="18467" operator="containsText" text="FALSE">
      <formula>NOT(ISERROR(SEARCH("FALSE",I167)))</formula>
    </cfRule>
    <cfRule type="containsText" dxfId="19050" priority="18468" operator="containsText" text="TRUE">
      <formula>NOT(ISERROR(SEARCH("TRUE",I167)))</formula>
    </cfRule>
  </conditionalFormatting>
  <conditionalFormatting sqref="I168">
    <cfRule type="containsText" dxfId="19049" priority="18465" operator="containsText" text="FALSE">
      <formula>NOT(ISERROR(SEARCH("FALSE",I168)))</formula>
    </cfRule>
    <cfRule type="containsText" dxfId="19048" priority="18466" operator="containsText" text="TRUE">
      <formula>NOT(ISERROR(SEARCH("TRUE",I168)))</formula>
    </cfRule>
  </conditionalFormatting>
  <conditionalFormatting sqref="N594">
    <cfRule type="containsText" dxfId="19047" priority="16833" operator="containsText" text="FALSE">
      <formula>NOT(ISERROR(SEARCH("FALSE",N594)))</formula>
    </cfRule>
    <cfRule type="containsText" dxfId="19046" priority="16834" operator="containsText" text="TRUE">
      <formula>NOT(ISERROR(SEARCH("TRUE",N594)))</formula>
    </cfRule>
  </conditionalFormatting>
  <conditionalFormatting sqref="I169">
    <cfRule type="containsText" dxfId="19045" priority="18463" operator="containsText" text="FALSE">
      <formula>NOT(ISERROR(SEARCH("FALSE",I169)))</formula>
    </cfRule>
    <cfRule type="containsText" dxfId="19044" priority="18464" operator="containsText" text="TRUE">
      <formula>NOT(ISERROR(SEARCH("TRUE",I169)))</formula>
    </cfRule>
  </conditionalFormatting>
  <conditionalFormatting sqref="N730">
    <cfRule type="containsText" dxfId="19043" priority="16321" operator="containsText" text="FALSE">
      <formula>NOT(ISERROR(SEARCH("FALSE",N730)))</formula>
    </cfRule>
    <cfRule type="containsText" dxfId="19042" priority="16322" operator="containsText" text="TRUE">
      <formula>NOT(ISERROR(SEARCH("TRUE",N730)))</formula>
    </cfRule>
  </conditionalFormatting>
  <conditionalFormatting sqref="J167">
    <cfRule type="containsText" dxfId="19041" priority="18461" operator="containsText" text="FALSE">
      <formula>NOT(ISERROR(SEARCH("FALSE",J167)))</formula>
    </cfRule>
    <cfRule type="containsText" dxfId="19040" priority="18462" operator="containsText" text="TRUE">
      <formula>NOT(ISERROR(SEARCH("TRUE",J167)))</formula>
    </cfRule>
  </conditionalFormatting>
  <conditionalFormatting sqref="J168">
    <cfRule type="containsText" dxfId="19039" priority="18459" operator="containsText" text="FALSE">
      <formula>NOT(ISERROR(SEARCH("FALSE",J168)))</formula>
    </cfRule>
    <cfRule type="containsText" dxfId="19038" priority="18460" operator="containsText" text="TRUE">
      <formula>NOT(ISERROR(SEARCH("TRUE",J168)))</formula>
    </cfRule>
  </conditionalFormatting>
  <conditionalFormatting sqref="J169">
    <cfRule type="containsText" dxfId="19037" priority="18457" operator="containsText" text="FALSE">
      <formula>NOT(ISERROR(SEARCH("FALSE",J169)))</formula>
    </cfRule>
    <cfRule type="containsText" dxfId="19036" priority="18458" operator="containsText" text="TRUE">
      <formula>NOT(ISERROR(SEARCH("TRUE",J169)))</formula>
    </cfRule>
  </conditionalFormatting>
  <conditionalFormatting sqref="M150">
    <cfRule type="containsText" dxfId="19035" priority="18507" operator="containsText" text="FALSE">
      <formula>NOT(ISERROR(SEARCH("FALSE",M150)))</formula>
    </cfRule>
    <cfRule type="containsText" dxfId="19034" priority="18508" operator="containsText" text="TRUE">
      <formula>NOT(ISERROR(SEARCH("TRUE",M150)))</formula>
    </cfRule>
  </conditionalFormatting>
  <conditionalFormatting sqref="M151">
    <cfRule type="containsText" dxfId="19033" priority="18505" operator="containsText" text="FALSE">
      <formula>NOT(ISERROR(SEARCH("FALSE",M151)))</formula>
    </cfRule>
    <cfRule type="containsText" dxfId="19032" priority="18506" operator="containsText" text="TRUE">
      <formula>NOT(ISERROR(SEARCH("TRUE",M151)))</formula>
    </cfRule>
  </conditionalFormatting>
  <conditionalFormatting sqref="M152">
    <cfRule type="containsText" dxfId="19031" priority="18503" operator="containsText" text="FALSE">
      <formula>NOT(ISERROR(SEARCH("FALSE",M152)))</formula>
    </cfRule>
    <cfRule type="containsText" dxfId="19030" priority="18504" operator="containsText" text="TRUE">
      <formula>NOT(ISERROR(SEARCH("TRUE",M152)))</formula>
    </cfRule>
  </conditionalFormatting>
  <conditionalFormatting sqref="N150">
    <cfRule type="containsText" dxfId="19029" priority="18501" operator="containsText" text="FALSE">
      <formula>NOT(ISERROR(SEARCH("FALSE",N150)))</formula>
    </cfRule>
    <cfRule type="containsText" dxfId="19028" priority="18502" operator="containsText" text="TRUE">
      <formula>NOT(ISERROR(SEARCH("TRUE",N150)))</formula>
    </cfRule>
  </conditionalFormatting>
  <conditionalFormatting sqref="N151">
    <cfRule type="containsText" dxfId="19027" priority="18499" operator="containsText" text="FALSE">
      <formula>NOT(ISERROR(SEARCH("FALSE",N151)))</formula>
    </cfRule>
    <cfRule type="containsText" dxfId="19026" priority="18500" operator="containsText" text="TRUE">
      <formula>NOT(ISERROR(SEARCH("TRUE",N151)))</formula>
    </cfRule>
  </conditionalFormatting>
  <conditionalFormatting sqref="N152">
    <cfRule type="containsText" dxfId="19025" priority="18497" operator="containsText" text="FALSE">
      <formula>NOT(ISERROR(SEARCH("FALSE",N152)))</formula>
    </cfRule>
    <cfRule type="containsText" dxfId="19024" priority="18498" operator="containsText" text="TRUE">
      <formula>NOT(ISERROR(SEARCH("TRUE",N152)))</formula>
    </cfRule>
  </conditionalFormatting>
  <conditionalFormatting sqref="F150">
    <cfRule type="containsText" dxfId="19023" priority="18543" operator="containsText" text="FALSE">
      <formula>NOT(ISERROR(SEARCH("FALSE",F150)))</formula>
    </cfRule>
    <cfRule type="containsText" dxfId="19022" priority="18544" operator="containsText" text="TRUE">
      <formula>NOT(ISERROR(SEARCH("TRUE",F150)))</formula>
    </cfRule>
  </conditionalFormatting>
  <conditionalFormatting sqref="G150">
    <cfRule type="containsText" dxfId="19021" priority="18541" operator="containsText" text="FALSE">
      <formula>NOT(ISERROR(SEARCH("FALSE",G150)))</formula>
    </cfRule>
    <cfRule type="containsText" dxfId="19020" priority="18542" operator="containsText" text="TRUE">
      <formula>NOT(ISERROR(SEARCH("TRUE",G150)))</formula>
    </cfRule>
  </conditionalFormatting>
  <conditionalFormatting sqref="H150">
    <cfRule type="containsText" dxfId="19019" priority="18539" operator="containsText" text="FALSE">
      <formula>NOT(ISERROR(SEARCH("FALSE",H150)))</formula>
    </cfRule>
    <cfRule type="containsText" dxfId="19018" priority="18540" operator="containsText" text="TRUE">
      <formula>NOT(ISERROR(SEARCH("TRUE",H150)))</formula>
    </cfRule>
  </conditionalFormatting>
  <conditionalFormatting sqref="D151:H151">
    <cfRule type="containsText" dxfId="19017" priority="18537" operator="containsText" text="FALSE">
      <formula>NOT(ISERROR(SEARCH("FALSE",D151)))</formula>
    </cfRule>
    <cfRule type="containsText" dxfId="19016" priority="18538" operator="containsText" text="TRUE">
      <formula>NOT(ISERROR(SEARCH("TRUE",D151)))</formula>
    </cfRule>
  </conditionalFormatting>
  <conditionalFormatting sqref="C152">
    <cfRule type="containsText" dxfId="19015" priority="18535" operator="containsText" text="FALSE">
      <formula>NOT(ISERROR(SEARCH("FALSE",C152)))</formula>
    </cfRule>
    <cfRule type="containsText" dxfId="19014" priority="18536" operator="containsText" text="TRUE">
      <formula>NOT(ISERROR(SEARCH("TRUE",C152)))</formula>
    </cfRule>
  </conditionalFormatting>
  <conditionalFormatting sqref="D152:H152">
    <cfRule type="containsText" dxfId="19013" priority="18533" operator="containsText" text="FALSE">
      <formula>NOT(ISERROR(SEARCH("FALSE",D152)))</formula>
    </cfRule>
    <cfRule type="containsText" dxfId="19012" priority="18534" operator="containsText" text="TRUE">
      <formula>NOT(ISERROR(SEARCH("TRUE",D152)))</formula>
    </cfRule>
  </conditionalFormatting>
  <conditionalFormatting sqref="I150">
    <cfRule type="containsText" dxfId="19011" priority="18531" operator="containsText" text="FALSE">
      <formula>NOT(ISERROR(SEARCH("FALSE",I150)))</formula>
    </cfRule>
    <cfRule type="containsText" dxfId="19010" priority="18532" operator="containsText" text="TRUE">
      <formula>NOT(ISERROR(SEARCH("TRUE",I150)))</formula>
    </cfRule>
  </conditionalFormatting>
  <conditionalFormatting sqref="I151">
    <cfRule type="containsText" dxfId="19009" priority="18529" operator="containsText" text="FALSE">
      <formula>NOT(ISERROR(SEARCH("FALSE",I151)))</formula>
    </cfRule>
    <cfRule type="containsText" dxfId="19008" priority="18530" operator="containsText" text="TRUE">
      <formula>NOT(ISERROR(SEARCH("TRUE",I151)))</formula>
    </cfRule>
  </conditionalFormatting>
  <conditionalFormatting sqref="K135">
    <cfRule type="containsText" dxfId="19007" priority="18579" operator="containsText" text="FALSE">
      <formula>NOT(ISERROR(SEARCH("FALSE",K135)))</formula>
    </cfRule>
    <cfRule type="containsText" dxfId="19006" priority="18580" operator="containsText" text="TRUE">
      <formula>NOT(ISERROR(SEARCH("TRUE",K135)))</formula>
    </cfRule>
  </conditionalFormatting>
  <conditionalFormatting sqref="L133">
    <cfRule type="containsText" dxfId="19005" priority="18577" operator="containsText" text="FALSE">
      <formula>NOT(ISERROR(SEARCH("FALSE",L133)))</formula>
    </cfRule>
    <cfRule type="containsText" dxfId="19004" priority="18578" operator="containsText" text="TRUE">
      <formula>NOT(ISERROR(SEARCH("TRUE",L133)))</formula>
    </cfRule>
  </conditionalFormatting>
  <conditionalFormatting sqref="L134">
    <cfRule type="containsText" dxfId="19003" priority="18575" operator="containsText" text="FALSE">
      <formula>NOT(ISERROR(SEARCH("FALSE",L134)))</formula>
    </cfRule>
    <cfRule type="containsText" dxfId="19002" priority="18576" operator="containsText" text="TRUE">
      <formula>NOT(ISERROR(SEARCH("TRUE",L134)))</formula>
    </cfRule>
  </conditionalFormatting>
  <conditionalFormatting sqref="L135">
    <cfRule type="containsText" dxfId="19001" priority="18573" operator="containsText" text="FALSE">
      <formula>NOT(ISERROR(SEARCH("FALSE",L135)))</formula>
    </cfRule>
    <cfRule type="containsText" dxfId="19000" priority="18574" operator="containsText" text="TRUE">
      <formula>NOT(ISERROR(SEARCH("TRUE",L135)))</formula>
    </cfRule>
  </conditionalFormatting>
  <conditionalFormatting sqref="M133">
    <cfRule type="containsText" dxfId="18999" priority="18571" operator="containsText" text="FALSE">
      <formula>NOT(ISERROR(SEARCH("FALSE",M133)))</formula>
    </cfRule>
    <cfRule type="containsText" dxfId="18998" priority="18572" operator="containsText" text="TRUE">
      <formula>NOT(ISERROR(SEARCH("TRUE",M133)))</formula>
    </cfRule>
  </conditionalFormatting>
  <conditionalFormatting sqref="M134">
    <cfRule type="containsText" dxfId="18997" priority="18569" operator="containsText" text="FALSE">
      <formula>NOT(ISERROR(SEARCH("FALSE",M134)))</formula>
    </cfRule>
    <cfRule type="containsText" dxfId="18996" priority="18570" operator="containsText" text="TRUE">
      <formula>NOT(ISERROR(SEARCH("TRUE",M134)))</formula>
    </cfRule>
  </conditionalFormatting>
  <conditionalFormatting sqref="M135">
    <cfRule type="containsText" dxfId="18995" priority="18567" operator="containsText" text="FALSE">
      <formula>NOT(ISERROR(SEARCH("FALSE",M135)))</formula>
    </cfRule>
    <cfRule type="containsText" dxfId="18994" priority="18568" operator="containsText" text="TRUE">
      <formula>NOT(ISERROR(SEARCH("TRUE",M135)))</formula>
    </cfRule>
  </conditionalFormatting>
  <conditionalFormatting sqref="N133">
    <cfRule type="containsText" dxfId="18993" priority="18565" operator="containsText" text="FALSE">
      <formula>NOT(ISERROR(SEARCH("FALSE",N133)))</formula>
    </cfRule>
    <cfRule type="containsText" dxfId="18992" priority="18566" operator="containsText" text="TRUE">
      <formula>NOT(ISERROR(SEARCH("TRUE",N133)))</formula>
    </cfRule>
  </conditionalFormatting>
  <conditionalFormatting sqref="D133">
    <cfRule type="containsText" dxfId="18991" priority="18611" operator="containsText" text="FALSE">
      <formula>NOT(ISERROR(SEARCH("FALSE",D133)))</formula>
    </cfRule>
    <cfRule type="containsText" dxfId="18990" priority="18612" operator="containsText" text="TRUE">
      <formula>NOT(ISERROR(SEARCH("TRUE",D133)))</formula>
    </cfRule>
  </conditionalFormatting>
  <conditionalFormatting sqref="E133">
    <cfRule type="containsText" dxfId="18989" priority="18609" operator="containsText" text="FALSE">
      <formula>NOT(ISERROR(SEARCH("FALSE",E133)))</formula>
    </cfRule>
    <cfRule type="containsText" dxfId="18988" priority="18610" operator="containsText" text="TRUE">
      <formula>NOT(ISERROR(SEARCH("TRUE",E133)))</formula>
    </cfRule>
  </conditionalFormatting>
  <conditionalFormatting sqref="F133">
    <cfRule type="containsText" dxfId="18987" priority="18607" operator="containsText" text="FALSE">
      <formula>NOT(ISERROR(SEARCH("FALSE",F133)))</formula>
    </cfRule>
    <cfRule type="containsText" dxfId="18986" priority="18608" operator="containsText" text="TRUE">
      <formula>NOT(ISERROR(SEARCH("TRUE",F133)))</formula>
    </cfRule>
  </conditionalFormatting>
  <conditionalFormatting sqref="G133">
    <cfRule type="containsText" dxfId="18985" priority="18605" operator="containsText" text="FALSE">
      <formula>NOT(ISERROR(SEARCH("FALSE",G133)))</formula>
    </cfRule>
    <cfRule type="containsText" dxfId="18984" priority="18606" operator="containsText" text="TRUE">
      <formula>NOT(ISERROR(SEARCH("TRUE",G133)))</formula>
    </cfRule>
  </conditionalFormatting>
  <conditionalFormatting sqref="H133">
    <cfRule type="containsText" dxfId="18983" priority="18603" operator="containsText" text="FALSE">
      <formula>NOT(ISERROR(SEARCH("FALSE",H133)))</formula>
    </cfRule>
    <cfRule type="containsText" dxfId="18982" priority="18604" operator="containsText" text="TRUE">
      <formula>NOT(ISERROR(SEARCH("TRUE",H133)))</formula>
    </cfRule>
  </conditionalFormatting>
  <conditionalFormatting sqref="D134:H134">
    <cfRule type="containsText" dxfId="18981" priority="18601" operator="containsText" text="FALSE">
      <formula>NOT(ISERROR(SEARCH("FALSE",D134)))</formula>
    </cfRule>
    <cfRule type="containsText" dxfId="18980" priority="18602" operator="containsText" text="TRUE">
      <formula>NOT(ISERROR(SEARCH("TRUE",D134)))</formula>
    </cfRule>
  </conditionalFormatting>
  <conditionalFormatting sqref="J117">
    <cfRule type="containsText" dxfId="18979" priority="18651" operator="containsText" text="FALSE">
      <formula>NOT(ISERROR(SEARCH("FALSE",J117)))</formula>
    </cfRule>
    <cfRule type="containsText" dxfId="18978" priority="18652" operator="containsText" text="TRUE">
      <formula>NOT(ISERROR(SEARCH("TRUE",J117)))</formula>
    </cfRule>
  </conditionalFormatting>
  <conditionalFormatting sqref="J118">
    <cfRule type="containsText" dxfId="18977" priority="18649" operator="containsText" text="FALSE">
      <formula>NOT(ISERROR(SEARCH("FALSE",J118)))</formula>
    </cfRule>
    <cfRule type="containsText" dxfId="18976" priority="18650" operator="containsText" text="TRUE">
      <formula>NOT(ISERROR(SEARCH("TRUE",J118)))</formula>
    </cfRule>
  </conditionalFormatting>
  <conditionalFormatting sqref="K116">
    <cfRule type="containsText" dxfId="18975" priority="18647" operator="containsText" text="FALSE">
      <formula>NOT(ISERROR(SEARCH("FALSE",K116)))</formula>
    </cfRule>
    <cfRule type="containsText" dxfId="18974" priority="18648" operator="containsText" text="TRUE">
      <formula>NOT(ISERROR(SEARCH("TRUE",K116)))</formula>
    </cfRule>
  </conditionalFormatting>
  <conditionalFormatting sqref="K117">
    <cfRule type="containsText" dxfId="18973" priority="18645" operator="containsText" text="FALSE">
      <formula>NOT(ISERROR(SEARCH("FALSE",K117)))</formula>
    </cfRule>
    <cfRule type="containsText" dxfId="18972" priority="18646" operator="containsText" text="TRUE">
      <formula>NOT(ISERROR(SEARCH("TRUE",K117)))</formula>
    </cfRule>
  </conditionalFormatting>
  <conditionalFormatting sqref="K118">
    <cfRule type="containsText" dxfId="18971" priority="18643" operator="containsText" text="FALSE">
      <formula>NOT(ISERROR(SEARCH("FALSE",K118)))</formula>
    </cfRule>
    <cfRule type="containsText" dxfId="18970" priority="18644" operator="containsText" text="TRUE">
      <formula>NOT(ISERROR(SEARCH("TRUE",K118)))</formula>
    </cfRule>
  </conditionalFormatting>
  <conditionalFormatting sqref="L116">
    <cfRule type="containsText" dxfId="18969" priority="18641" operator="containsText" text="FALSE">
      <formula>NOT(ISERROR(SEARCH("FALSE",L116)))</formula>
    </cfRule>
    <cfRule type="containsText" dxfId="18968" priority="18642" operator="containsText" text="TRUE">
      <formula>NOT(ISERROR(SEARCH("TRUE",L116)))</formula>
    </cfRule>
  </conditionalFormatting>
  <conditionalFormatting sqref="L117">
    <cfRule type="containsText" dxfId="18967" priority="18639" operator="containsText" text="FALSE">
      <formula>NOT(ISERROR(SEARCH("FALSE",L117)))</formula>
    </cfRule>
    <cfRule type="containsText" dxfId="18966" priority="18640" operator="containsText" text="TRUE">
      <formula>NOT(ISERROR(SEARCH("TRUE",L117)))</formula>
    </cfRule>
  </conditionalFormatting>
  <conditionalFormatting sqref="L118">
    <cfRule type="containsText" dxfId="18965" priority="18637" operator="containsText" text="FALSE">
      <formula>NOT(ISERROR(SEARCH("FALSE",L118)))</formula>
    </cfRule>
    <cfRule type="containsText" dxfId="18964" priority="18638" operator="containsText" text="TRUE">
      <formula>NOT(ISERROR(SEARCH("TRUE",L118)))</formula>
    </cfRule>
  </conditionalFormatting>
  <conditionalFormatting sqref="D116">
    <cfRule type="containsText" dxfId="18963" priority="18675" operator="containsText" text="FALSE">
      <formula>NOT(ISERROR(SEARCH("FALSE",D116)))</formula>
    </cfRule>
    <cfRule type="containsText" dxfId="18962" priority="18676" operator="containsText" text="TRUE">
      <formula>NOT(ISERROR(SEARCH("TRUE",D116)))</formula>
    </cfRule>
  </conditionalFormatting>
  <conditionalFormatting sqref="E116">
    <cfRule type="containsText" dxfId="18961" priority="18673" operator="containsText" text="FALSE">
      <formula>NOT(ISERROR(SEARCH("FALSE",E116)))</formula>
    </cfRule>
    <cfRule type="containsText" dxfId="18960" priority="18674" operator="containsText" text="TRUE">
      <formula>NOT(ISERROR(SEARCH("TRUE",E116)))</formula>
    </cfRule>
  </conditionalFormatting>
  <conditionalFormatting sqref="I99">
    <cfRule type="containsText" dxfId="18959" priority="18723" operator="containsText" text="FALSE">
      <formula>NOT(ISERROR(SEARCH("FALSE",I99)))</formula>
    </cfRule>
    <cfRule type="containsText" dxfId="18958" priority="18724" operator="containsText" text="TRUE">
      <formula>NOT(ISERROR(SEARCH("TRUE",I99)))</formula>
    </cfRule>
  </conditionalFormatting>
  <conditionalFormatting sqref="I100">
    <cfRule type="containsText" dxfId="18957" priority="18721" operator="containsText" text="FALSE">
      <formula>NOT(ISERROR(SEARCH("FALSE",I100)))</formula>
    </cfRule>
    <cfRule type="containsText" dxfId="18956" priority="18722" operator="containsText" text="TRUE">
      <formula>NOT(ISERROR(SEARCH("TRUE",I100)))</formula>
    </cfRule>
  </conditionalFormatting>
  <conditionalFormatting sqref="I101">
    <cfRule type="containsText" dxfId="18955" priority="18719" operator="containsText" text="FALSE">
      <formula>NOT(ISERROR(SEARCH("FALSE",I101)))</formula>
    </cfRule>
    <cfRule type="containsText" dxfId="18954" priority="18720" operator="containsText" text="TRUE">
      <formula>NOT(ISERROR(SEARCH("TRUE",I101)))</formula>
    </cfRule>
  </conditionalFormatting>
  <conditionalFormatting sqref="J99">
    <cfRule type="containsText" dxfId="18953" priority="18717" operator="containsText" text="FALSE">
      <formula>NOT(ISERROR(SEARCH("FALSE",J99)))</formula>
    </cfRule>
    <cfRule type="containsText" dxfId="18952" priority="18718" operator="containsText" text="TRUE">
      <formula>NOT(ISERROR(SEARCH("TRUE",J99)))</formula>
    </cfRule>
  </conditionalFormatting>
  <conditionalFormatting sqref="J100">
    <cfRule type="containsText" dxfId="18951" priority="18715" operator="containsText" text="FALSE">
      <formula>NOT(ISERROR(SEARCH("FALSE",J100)))</formula>
    </cfRule>
    <cfRule type="containsText" dxfId="18950" priority="18716" operator="containsText" text="TRUE">
      <formula>NOT(ISERROR(SEARCH("TRUE",J100)))</formula>
    </cfRule>
  </conditionalFormatting>
  <conditionalFormatting sqref="J101">
    <cfRule type="containsText" dxfId="18949" priority="18713" operator="containsText" text="FALSE">
      <formula>NOT(ISERROR(SEARCH("FALSE",J101)))</formula>
    </cfRule>
    <cfRule type="containsText" dxfId="18948" priority="18714" operator="containsText" text="TRUE">
      <formula>NOT(ISERROR(SEARCH("TRUE",J101)))</formula>
    </cfRule>
  </conditionalFormatting>
  <conditionalFormatting sqref="K99">
    <cfRule type="containsText" dxfId="18947" priority="18711" operator="containsText" text="FALSE">
      <formula>NOT(ISERROR(SEARCH("FALSE",K99)))</formula>
    </cfRule>
    <cfRule type="containsText" dxfId="18946" priority="18712" operator="containsText" text="TRUE">
      <formula>NOT(ISERROR(SEARCH("TRUE",K99)))</formula>
    </cfRule>
  </conditionalFormatting>
  <conditionalFormatting sqref="K100">
    <cfRule type="containsText" dxfId="18945" priority="18709" operator="containsText" text="FALSE">
      <formula>NOT(ISERROR(SEARCH("FALSE",K100)))</formula>
    </cfRule>
    <cfRule type="containsText" dxfId="18944" priority="18710" operator="containsText" text="TRUE">
      <formula>NOT(ISERROR(SEARCH("TRUE",K100)))</formula>
    </cfRule>
  </conditionalFormatting>
  <conditionalFormatting sqref="M84">
    <cfRule type="containsText" dxfId="18943" priority="18759" operator="containsText" text="FALSE">
      <formula>NOT(ISERROR(SEARCH("FALSE",M84)))</formula>
    </cfRule>
    <cfRule type="containsText" dxfId="18942" priority="18760" operator="containsText" text="TRUE">
      <formula>NOT(ISERROR(SEARCH("TRUE",M84)))</formula>
    </cfRule>
  </conditionalFormatting>
  <conditionalFormatting sqref="N82">
    <cfRule type="containsText" dxfId="18941" priority="18757" operator="containsText" text="FALSE">
      <formula>NOT(ISERROR(SEARCH("FALSE",N82)))</formula>
    </cfRule>
    <cfRule type="containsText" dxfId="18940" priority="18758" operator="containsText" text="TRUE">
      <formula>NOT(ISERROR(SEARCH("TRUE",N82)))</formula>
    </cfRule>
  </conditionalFormatting>
  <conditionalFormatting sqref="N83">
    <cfRule type="containsText" dxfId="18939" priority="18755" operator="containsText" text="FALSE">
      <formula>NOT(ISERROR(SEARCH("FALSE",N83)))</formula>
    </cfRule>
    <cfRule type="containsText" dxfId="18938" priority="18756" operator="containsText" text="TRUE">
      <formula>NOT(ISERROR(SEARCH("TRUE",N83)))</formula>
    </cfRule>
  </conditionalFormatting>
  <conditionalFormatting sqref="N84">
    <cfRule type="containsText" dxfId="18937" priority="18753" operator="containsText" text="FALSE">
      <formula>NOT(ISERROR(SEARCH("FALSE",N84)))</formula>
    </cfRule>
    <cfRule type="containsText" dxfId="18936" priority="18754" operator="containsText" text="TRUE">
      <formula>NOT(ISERROR(SEARCH("TRUE",N84)))</formula>
    </cfRule>
  </conditionalFormatting>
  <conditionalFormatting sqref="H82">
    <cfRule type="containsText" dxfId="18935" priority="18795" operator="containsText" text="FALSE">
      <formula>NOT(ISERROR(SEARCH("FALSE",H82)))</formula>
    </cfRule>
    <cfRule type="containsText" dxfId="18934" priority="18796" operator="containsText" text="TRUE">
      <formula>NOT(ISERROR(SEARCH("TRUE",H82)))</formula>
    </cfRule>
  </conditionalFormatting>
  <conditionalFormatting sqref="D83:H83">
    <cfRule type="containsText" dxfId="18933" priority="18793" operator="containsText" text="FALSE">
      <formula>NOT(ISERROR(SEARCH("FALSE",D83)))</formula>
    </cfRule>
    <cfRule type="containsText" dxfId="18932" priority="18794" operator="containsText" text="TRUE">
      <formula>NOT(ISERROR(SEARCH("TRUE",D83)))</formula>
    </cfRule>
  </conditionalFormatting>
  <conditionalFormatting sqref="C84">
    <cfRule type="containsText" dxfId="18931" priority="18791" operator="containsText" text="FALSE">
      <formula>NOT(ISERROR(SEARCH("FALSE",C84)))</formula>
    </cfRule>
    <cfRule type="containsText" dxfId="18930" priority="18792" operator="containsText" text="TRUE">
      <formula>NOT(ISERROR(SEARCH("TRUE",C84)))</formula>
    </cfRule>
  </conditionalFormatting>
  <conditionalFormatting sqref="D84:H84">
    <cfRule type="containsText" dxfId="18929" priority="18789" operator="containsText" text="FALSE">
      <formula>NOT(ISERROR(SEARCH("FALSE",D84)))</formula>
    </cfRule>
    <cfRule type="containsText" dxfId="18928" priority="18790" operator="containsText" text="TRUE">
      <formula>NOT(ISERROR(SEARCH("TRUE",D84)))</formula>
    </cfRule>
  </conditionalFormatting>
  <conditionalFormatting sqref="I82">
    <cfRule type="containsText" dxfId="18927" priority="18787" operator="containsText" text="FALSE">
      <formula>NOT(ISERROR(SEARCH("FALSE",I82)))</formula>
    </cfRule>
    <cfRule type="containsText" dxfId="18926" priority="18788" operator="containsText" text="TRUE">
      <formula>NOT(ISERROR(SEARCH("TRUE",I82)))</formula>
    </cfRule>
  </conditionalFormatting>
  <conditionalFormatting sqref="I83">
    <cfRule type="containsText" dxfId="18925" priority="18785" operator="containsText" text="FALSE">
      <formula>NOT(ISERROR(SEARCH("FALSE",I83)))</formula>
    </cfRule>
    <cfRule type="containsText" dxfId="18924" priority="18786" operator="containsText" text="TRUE">
      <formula>NOT(ISERROR(SEARCH("TRUE",I83)))</formula>
    </cfRule>
  </conditionalFormatting>
  <conditionalFormatting sqref="I84">
    <cfRule type="containsText" dxfId="18923" priority="18783" operator="containsText" text="FALSE">
      <formula>NOT(ISERROR(SEARCH("FALSE",I84)))</formula>
    </cfRule>
    <cfRule type="containsText" dxfId="18922" priority="18784" operator="containsText" text="TRUE">
      <formula>NOT(ISERROR(SEARCH("TRUE",I84)))</formula>
    </cfRule>
  </conditionalFormatting>
  <conditionalFormatting sqref="J82">
    <cfRule type="containsText" dxfId="18921" priority="18781" operator="containsText" text="FALSE">
      <formula>NOT(ISERROR(SEARCH("FALSE",J82)))</formula>
    </cfRule>
    <cfRule type="containsText" dxfId="18920" priority="18782" operator="containsText" text="TRUE">
      <formula>NOT(ISERROR(SEARCH("TRUE",J82)))</formula>
    </cfRule>
  </conditionalFormatting>
  <conditionalFormatting sqref="C15">
    <cfRule type="containsText" dxfId="18919" priority="19093" operator="containsText" text="FALSE">
      <formula>NOT(ISERROR(SEARCH("FALSE",C15)))</formula>
    </cfRule>
    <cfRule type="containsText" dxfId="18918" priority="19098" operator="containsText" text="TRUE">
      <formula>NOT(ISERROR(SEARCH("TRUE",C15)))</formula>
    </cfRule>
  </conditionalFormatting>
  <conditionalFormatting sqref="C14">
    <cfRule type="containsText" dxfId="18917" priority="19094" operator="containsText" text="FALSE">
      <formula>NOT(ISERROR(SEARCH("FALSE",C14)))</formula>
    </cfRule>
    <cfRule type="containsText" dxfId="18916" priority="19097" operator="containsText" text="TRUE">
      <formula>NOT(ISERROR(SEARCH("TRUE",C14)))</formula>
    </cfRule>
  </conditionalFormatting>
  <conditionalFormatting sqref="B14">
    <cfRule type="containsText" dxfId="18915" priority="19091" operator="containsText" text="FALSE">
      <formula>NOT(ISERROR(SEARCH("FALSE",B14)))</formula>
    </cfRule>
    <cfRule type="containsText" dxfId="18914" priority="19092" operator="containsText" text="TRUE">
      <formula>NOT(ISERROR(SEARCH("TRUE",B14)))</formula>
    </cfRule>
  </conditionalFormatting>
  <conditionalFormatting sqref="B15">
    <cfRule type="containsText" dxfId="18913" priority="-1" operator="containsText" text="TRUE">
      <formula>NOT(ISERROR(SEARCH("TRUE",B15)))</formula>
    </cfRule>
    <cfRule type="containsText" dxfId="18912" priority="19099" operator="containsText" text="FALSE">
      <formula>NOT(ISERROR(SEARCH("FALSE",B15)))</formula>
    </cfRule>
  </conditionalFormatting>
  <conditionalFormatting sqref="D14">
    <cfRule type="containsText" dxfId="18911" priority="19087" operator="containsText" text="FALSE">
      <formula>NOT(ISERROR(SEARCH("FALSE",D14)))</formula>
    </cfRule>
    <cfRule type="containsText" dxfId="18910" priority="19088" operator="containsText" text="TRUE">
      <formula>NOT(ISERROR(SEARCH("TRUE",D14)))</formula>
    </cfRule>
  </conditionalFormatting>
  <conditionalFormatting sqref="E14">
    <cfRule type="containsText" dxfId="18909" priority="19085" operator="containsText" text="FALSE">
      <formula>NOT(ISERROR(SEARCH("FALSE",E14)))</formula>
    </cfRule>
    <cfRule type="containsText" dxfId="18908" priority="19086" operator="containsText" text="TRUE">
      <formula>NOT(ISERROR(SEARCH("TRUE",E14)))</formula>
    </cfRule>
  </conditionalFormatting>
  <conditionalFormatting sqref="F14">
    <cfRule type="containsText" dxfId="18907" priority="19083" operator="containsText" text="FALSE">
      <formula>NOT(ISERROR(SEARCH("FALSE",F14)))</formula>
    </cfRule>
    <cfRule type="containsText" dxfId="18906" priority="19084" operator="containsText" text="TRUE">
      <formula>NOT(ISERROR(SEARCH("TRUE",F14)))</formula>
    </cfRule>
  </conditionalFormatting>
  <conditionalFormatting sqref="G14">
    <cfRule type="containsText" dxfId="18905" priority="19081" operator="containsText" text="FALSE">
      <formula>NOT(ISERROR(SEARCH("FALSE",G14)))</formula>
    </cfRule>
    <cfRule type="containsText" dxfId="18904" priority="19082" operator="containsText" text="TRUE">
      <formula>NOT(ISERROR(SEARCH("TRUE",G14)))</formula>
    </cfRule>
  </conditionalFormatting>
  <conditionalFormatting sqref="H14">
    <cfRule type="containsText" dxfId="18903" priority="19079" operator="containsText" text="FALSE">
      <formula>NOT(ISERROR(SEARCH("FALSE",H14)))</formula>
    </cfRule>
    <cfRule type="containsText" dxfId="18902" priority="19080" operator="containsText" text="TRUE">
      <formula>NOT(ISERROR(SEARCH("TRUE",H14)))</formula>
    </cfRule>
  </conditionalFormatting>
  <conditionalFormatting sqref="D15:H15">
    <cfRule type="containsText" dxfId="18901" priority="19077" operator="containsText" text="FALSE">
      <formula>NOT(ISERROR(SEARCH("FALSE",D15)))</formula>
    </cfRule>
    <cfRule type="containsText" dxfId="18900" priority="19078" operator="containsText" text="TRUE">
      <formula>NOT(ISERROR(SEARCH("TRUE",D15)))</formula>
    </cfRule>
  </conditionalFormatting>
  <conditionalFormatting sqref="C16">
    <cfRule type="containsText" dxfId="18899" priority="19075" operator="containsText" text="FALSE">
      <formula>NOT(ISERROR(SEARCH("FALSE",C16)))</formula>
    </cfRule>
    <cfRule type="containsText" dxfId="18898" priority="19076" operator="containsText" text="TRUE">
      <formula>NOT(ISERROR(SEARCH("TRUE",C16)))</formula>
    </cfRule>
  </conditionalFormatting>
  <conditionalFormatting sqref="D16:H16">
    <cfRule type="containsText" dxfId="18897" priority="19073" operator="containsText" text="FALSE">
      <formula>NOT(ISERROR(SEARCH("FALSE",D16)))</formula>
    </cfRule>
    <cfRule type="containsText" dxfId="18896" priority="19074" operator="containsText" text="TRUE">
      <formula>NOT(ISERROR(SEARCH("TRUE",D16)))</formula>
    </cfRule>
  </conditionalFormatting>
  <conditionalFormatting sqref="A558">
    <cfRule type="containsText" dxfId="18895" priority="17019" operator="containsText" text="TRUE">
      <formula>NOT(ISERROR(SEARCH("TRUE",A558)))</formula>
    </cfRule>
    <cfRule type="containsText" dxfId="18894" priority="17020" operator="containsText" text="FALSE">
      <formula>NOT(ISERROR(SEARCH("FALSE",A558)))</formula>
    </cfRule>
  </conditionalFormatting>
  <conditionalFormatting sqref="B560">
    <cfRule type="containsText" dxfId="18893" priority="17013" operator="containsText" text="TRUE">
      <formula>NOT(ISERROR(SEARCH("TRUE",B560)))</formula>
    </cfRule>
    <cfRule type="containsText" dxfId="18892" priority="17014" operator="containsText" text="FALSE">
      <formula>NOT(ISERROR(SEARCH("FALSE",B560)))</formula>
    </cfRule>
  </conditionalFormatting>
  <conditionalFormatting sqref="C559">
    <cfRule type="containsText" dxfId="18891" priority="17017" operator="containsText" text="FALSE">
      <formula>NOT(ISERROR(SEARCH("FALSE",C559)))</formula>
    </cfRule>
    <cfRule type="containsText" dxfId="18890" priority="17022" operator="containsText" text="TRUE">
      <formula>NOT(ISERROR(SEARCH("TRUE",C559)))</formula>
    </cfRule>
  </conditionalFormatting>
  <conditionalFormatting sqref="C558">
    <cfRule type="containsText" dxfId="18889" priority="17018" operator="containsText" text="FALSE">
      <formula>NOT(ISERROR(SEARCH("FALSE",C558)))</formula>
    </cfRule>
    <cfRule type="containsText" dxfId="18888" priority="17021" operator="containsText" text="TRUE">
      <formula>NOT(ISERROR(SEARCH("TRUE",C558)))</formula>
    </cfRule>
  </conditionalFormatting>
  <conditionalFormatting sqref="B558">
    <cfRule type="containsText" dxfId="18887" priority="17015" operator="containsText" text="FALSE">
      <formula>NOT(ISERROR(SEARCH("FALSE",B558)))</formula>
    </cfRule>
    <cfRule type="containsText" dxfId="18886" priority="17016" operator="containsText" text="TRUE">
      <formula>NOT(ISERROR(SEARCH("TRUE",B558)))</formula>
    </cfRule>
  </conditionalFormatting>
  <conditionalFormatting sqref="D558">
    <cfRule type="containsText" dxfId="18885" priority="17011" operator="containsText" text="FALSE">
      <formula>NOT(ISERROR(SEARCH("FALSE",D558)))</formula>
    </cfRule>
    <cfRule type="containsText" dxfId="18884" priority="17012" operator="containsText" text="TRUE">
      <formula>NOT(ISERROR(SEARCH("TRUE",D558)))</formula>
    </cfRule>
  </conditionalFormatting>
  <conditionalFormatting sqref="E558">
    <cfRule type="containsText" dxfId="18883" priority="17009" operator="containsText" text="FALSE">
      <formula>NOT(ISERROR(SEARCH("FALSE",E558)))</formula>
    </cfRule>
    <cfRule type="containsText" dxfId="18882" priority="17010" operator="containsText" text="TRUE">
      <formula>NOT(ISERROR(SEARCH("TRUE",E558)))</formula>
    </cfRule>
  </conditionalFormatting>
  <conditionalFormatting sqref="F558">
    <cfRule type="containsText" dxfId="18881" priority="17007" operator="containsText" text="FALSE">
      <formula>NOT(ISERROR(SEARCH("FALSE",F558)))</formula>
    </cfRule>
    <cfRule type="containsText" dxfId="18880" priority="17008" operator="containsText" text="TRUE">
      <formula>NOT(ISERROR(SEARCH("TRUE",F558)))</formula>
    </cfRule>
  </conditionalFormatting>
  <conditionalFormatting sqref="G558">
    <cfRule type="containsText" dxfId="18879" priority="17005" operator="containsText" text="FALSE">
      <formula>NOT(ISERROR(SEARCH("FALSE",G558)))</formula>
    </cfRule>
    <cfRule type="containsText" dxfId="18878" priority="17006" operator="containsText" text="TRUE">
      <formula>NOT(ISERROR(SEARCH("TRUE",G558)))</formula>
    </cfRule>
  </conditionalFormatting>
  <conditionalFormatting sqref="H558">
    <cfRule type="containsText" dxfId="18877" priority="17003" operator="containsText" text="FALSE">
      <formula>NOT(ISERROR(SEARCH("FALSE",H558)))</formula>
    </cfRule>
    <cfRule type="containsText" dxfId="18876" priority="17004" operator="containsText" text="TRUE">
      <formula>NOT(ISERROR(SEARCH("TRUE",H558)))</formula>
    </cfRule>
  </conditionalFormatting>
  <conditionalFormatting sqref="D559:H559">
    <cfRule type="containsText" dxfId="18875" priority="17001" operator="containsText" text="FALSE">
      <formula>NOT(ISERROR(SEARCH("FALSE",D559)))</formula>
    </cfRule>
    <cfRule type="containsText" dxfId="18874" priority="17002" operator="containsText" text="TRUE">
      <formula>NOT(ISERROR(SEARCH("TRUE",D559)))</formula>
    </cfRule>
  </conditionalFormatting>
  <conditionalFormatting sqref="C560">
    <cfRule type="containsText" dxfId="18873" priority="16999" operator="containsText" text="FALSE">
      <formula>NOT(ISERROR(SEARCH("FALSE",C560)))</formula>
    </cfRule>
    <cfRule type="containsText" dxfId="18872" priority="17000" operator="containsText" text="TRUE">
      <formula>NOT(ISERROR(SEARCH("TRUE",C560)))</formula>
    </cfRule>
  </conditionalFormatting>
  <conditionalFormatting sqref="D560:H560">
    <cfRule type="containsText" dxfId="18871" priority="16997" operator="containsText" text="FALSE">
      <formula>NOT(ISERROR(SEARCH("FALSE",D560)))</formula>
    </cfRule>
    <cfRule type="containsText" dxfId="18870" priority="16998" operator="containsText" text="TRUE">
      <formula>NOT(ISERROR(SEARCH("TRUE",D560)))</formula>
    </cfRule>
  </conditionalFormatting>
  <conditionalFormatting sqref="I14">
    <cfRule type="containsText" dxfId="18869" priority="19043" operator="containsText" text="FALSE">
      <formula>NOT(ISERROR(SEARCH("FALSE",I14)))</formula>
    </cfRule>
    <cfRule type="containsText" dxfId="18868" priority="19044" operator="containsText" text="TRUE">
      <formula>NOT(ISERROR(SEARCH("TRUE",I14)))</formula>
    </cfRule>
  </conditionalFormatting>
  <conditionalFormatting sqref="I15">
    <cfRule type="containsText" dxfId="18867" priority="19041" operator="containsText" text="FALSE">
      <formula>NOT(ISERROR(SEARCH("FALSE",I15)))</formula>
    </cfRule>
    <cfRule type="containsText" dxfId="18866" priority="19042" operator="containsText" text="TRUE">
      <formula>NOT(ISERROR(SEARCH("TRUE",I15)))</formula>
    </cfRule>
  </conditionalFormatting>
  <conditionalFormatting sqref="I16">
    <cfRule type="containsText" dxfId="18865" priority="19039" operator="containsText" text="FALSE">
      <formula>NOT(ISERROR(SEARCH("FALSE",I16)))</formula>
    </cfRule>
    <cfRule type="containsText" dxfId="18864" priority="19040" operator="containsText" text="TRUE">
      <formula>NOT(ISERROR(SEARCH("TRUE",I16)))</formula>
    </cfRule>
  </conditionalFormatting>
  <conditionalFormatting sqref="J14">
    <cfRule type="containsText" dxfId="18863" priority="19037" operator="containsText" text="FALSE">
      <formula>NOT(ISERROR(SEARCH("FALSE",J14)))</formula>
    </cfRule>
    <cfRule type="containsText" dxfId="18862" priority="19038" operator="containsText" text="TRUE">
      <formula>NOT(ISERROR(SEARCH("TRUE",J14)))</formula>
    </cfRule>
  </conditionalFormatting>
  <conditionalFormatting sqref="J15">
    <cfRule type="containsText" dxfId="18861" priority="19035" operator="containsText" text="FALSE">
      <formula>NOT(ISERROR(SEARCH("FALSE",J15)))</formula>
    </cfRule>
    <cfRule type="containsText" dxfId="18860" priority="19036" operator="containsText" text="TRUE">
      <formula>NOT(ISERROR(SEARCH("TRUE",J15)))</formula>
    </cfRule>
  </conditionalFormatting>
  <conditionalFormatting sqref="J16">
    <cfRule type="containsText" dxfId="18859" priority="19033" operator="containsText" text="FALSE">
      <formula>NOT(ISERROR(SEARCH("FALSE",J16)))</formula>
    </cfRule>
    <cfRule type="containsText" dxfId="18858" priority="19034" operator="containsText" text="TRUE">
      <formula>NOT(ISERROR(SEARCH("TRUE",J16)))</formula>
    </cfRule>
  </conditionalFormatting>
  <conditionalFormatting sqref="K14">
    <cfRule type="containsText" dxfId="18857" priority="19031" operator="containsText" text="FALSE">
      <formula>NOT(ISERROR(SEARCH("FALSE",K14)))</formula>
    </cfRule>
    <cfRule type="containsText" dxfId="18856" priority="19032" operator="containsText" text="TRUE">
      <formula>NOT(ISERROR(SEARCH("TRUE",K14)))</formula>
    </cfRule>
  </conditionalFormatting>
  <conditionalFormatting sqref="K15">
    <cfRule type="containsText" dxfId="18855" priority="19029" operator="containsText" text="FALSE">
      <formula>NOT(ISERROR(SEARCH("FALSE",K15)))</formula>
    </cfRule>
    <cfRule type="containsText" dxfId="18854" priority="19030" operator="containsText" text="TRUE">
      <formula>NOT(ISERROR(SEARCH("TRUE",K15)))</formula>
    </cfRule>
  </conditionalFormatting>
  <conditionalFormatting sqref="K16">
    <cfRule type="containsText" dxfId="18853" priority="19027" operator="containsText" text="FALSE">
      <formula>NOT(ISERROR(SEARCH("FALSE",K16)))</formula>
    </cfRule>
    <cfRule type="containsText" dxfId="18852" priority="19028" operator="containsText" text="TRUE">
      <formula>NOT(ISERROR(SEARCH("TRUE",K16)))</formula>
    </cfRule>
  </conditionalFormatting>
  <conditionalFormatting sqref="L14">
    <cfRule type="containsText" dxfId="18851" priority="19025" operator="containsText" text="FALSE">
      <formula>NOT(ISERROR(SEARCH("FALSE",L14)))</formula>
    </cfRule>
    <cfRule type="containsText" dxfId="18850" priority="19026" operator="containsText" text="TRUE">
      <formula>NOT(ISERROR(SEARCH("TRUE",L14)))</formula>
    </cfRule>
  </conditionalFormatting>
  <conditionalFormatting sqref="L15">
    <cfRule type="containsText" dxfId="18849" priority="19023" operator="containsText" text="FALSE">
      <formula>NOT(ISERROR(SEARCH("FALSE",L15)))</formula>
    </cfRule>
    <cfRule type="containsText" dxfId="18848" priority="19024" operator="containsText" text="TRUE">
      <formula>NOT(ISERROR(SEARCH("TRUE",L15)))</formula>
    </cfRule>
  </conditionalFormatting>
  <conditionalFormatting sqref="L16">
    <cfRule type="containsText" dxfId="18847" priority="19021" operator="containsText" text="FALSE">
      <formula>NOT(ISERROR(SEARCH("FALSE",L16)))</formula>
    </cfRule>
    <cfRule type="containsText" dxfId="18846" priority="19022" operator="containsText" text="TRUE">
      <formula>NOT(ISERROR(SEARCH("TRUE",L16)))</formula>
    </cfRule>
  </conditionalFormatting>
  <conditionalFormatting sqref="M14">
    <cfRule type="containsText" dxfId="18845" priority="19019" operator="containsText" text="FALSE">
      <formula>NOT(ISERROR(SEARCH("FALSE",M14)))</formula>
    </cfRule>
    <cfRule type="containsText" dxfId="18844" priority="19020" operator="containsText" text="TRUE">
      <formula>NOT(ISERROR(SEARCH("TRUE",M14)))</formula>
    </cfRule>
  </conditionalFormatting>
  <conditionalFormatting sqref="M15">
    <cfRule type="containsText" dxfId="18843" priority="19017" operator="containsText" text="FALSE">
      <formula>NOT(ISERROR(SEARCH("FALSE",M15)))</formula>
    </cfRule>
    <cfRule type="containsText" dxfId="18842" priority="19018" operator="containsText" text="TRUE">
      <formula>NOT(ISERROR(SEARCH("TRUE",M15)))</formula>
    </cfRule>
  </conditionalFormatting>
  <conditionalFormatting sqref="M16">
    <cfRule type="containsText" dxfId="18841" priority="19015" operator="containsText" text="FALSE">
      <formula>NOT(ISERROR(SEARCH("FALSE",M16)))</formula>
    </cfRule>
    <cfRule type="containsText" dxfId="18840" priority="19016" operator="containsText" text="TRUE">
      <formula>NOT(ISERROR(SEARCH("TRUE",M16)))</formula>
    </cfRule>
  </conditionalFormatting>
  <conditionalFormatting sqref="N14">
    <cfRule type="containsText" dxfId="18839" priority="19013" operator="containsText" text="FALSE">
      <formula>NOT(ISERROR(SEARCH("FALSE",N14)))</formula>
    </cfRule>
    <cfRule type="containsText" dxfId="18838" priority="19014" operator="containsText" text="TRUE">
      <formula>NOT(ISERROR(SEARCH("TRUE",N14)))</formula>
    </cfRule>
  </conditionalFormatting>
  <conditionalFormatting sqref="N15">
    <cfRule type="containsText" dxfId="18837" priority="19011" operator="containsText" text="FALSE">
      <formula>NOT(ISERROR(SEARCH("FALSE",N15)))</formula>
    </cfRule>
    <cfRule type="containsText" dxfId="18836" priority="19012" operator="containsText" text="TRUE">
      <formula>NOT(ISERROR(SEARCH("TRUE",N15)))</formula>
    </cfRule>
  </conditionalFormatting>
  <conditionalFormatting sqref="N16">
    <cfRule type="containsText" dxfId="18835" priority="19009" operator="containsText" text="FALSE">
      <formula>NOT(ISERROR(SEARCH("FALSE",N16)))</formula>
    </cfRule>
    <cfRule type="containsText" dxfId="18834" priority="19010" operator="containsText" text="TRUE">
      <formula>NOT(ISERROR(SEARCH("TRUE",N16)))</formula>
    </cfRule>
  </conditionalFormatting>
  <conditionalFormatting sqref="A31">
    <cfRule type="containsText" dxfId="18833" priority="19003" operator="containsText" text="TRUE">
      <formula>NOT(ISERROR(SEARCH("TRUE",A31)))</formula>
    </cfRule>
    <cfRule type="containsText" dxfId="18832" priority="19004" operator="containsText" text="FALSE">
      <formula>NOT(ISERROR(SEARCH("FALSE",A31)))</formula>
    </cfRule>
  </conditionalFormatting>
  <conditionalFormatting sqref="B169">
    <cfRule type="containsText" dxfId="18831" priority="18485" operator="containsText" text="TRUE">
      <formula>NOT(ISERROR(SEARCH("TRUE",B169)))</formula>
    </cfRule>
    <cfRule type="containsText" dxfId="18830" priority="18486" operator="containsText" text="FALSE">
      <formula>NOT(ISERROR(SEARCH("FALSE",B169)))</formula>
    </cfRule>
  </conditionalFormatting>
  <conditionalFormatting sqref="C32">
    <cfRule type="containsText" dxfId="18829" priority="19001" operator="containsText" text="FALSE">
      <formula>NOT(ISERROR(SEARCH("FALSE",C32)))</formula>
    </cfRule>
    <cfRule type="containsText" dxfId="18828" priority="19006" operator="containsText" text="TRUE">
      <formula>NOT(ISERROR(SEARCH("TRUE",C32)))</formula>
    </cfRule>
  </conditionalFormatting>
  <conditionalFormatting sqref="C31">
    <cfRule type="containsText" dxfId="18827" priority="19002" operator="containsText" text="FALSE">
      <formula>NOT(ISERROR(SEARCH("FALSE",C31)))</formula>
    </cfRule>
    <cfRule type="containsText" dxfId="18826" priority="19005" operator="containsText" text="TRUE">
      <formula>NOT(ISERROR(SEARCH("TRUE",C31)))</formula>
    </cfRule>
  </conditionalFormatting>
  <conditionalFormatting sqref="B31">
    <cfRule type="containsText" dxfId="18825" priority="18999" operator="containsText" text="FALSE">
      <formula>NOT(ISERROR(SEARCH("FALSE",B31)))</formula>
    </cfRule>
    <cfRule type="containsText" dxfId="18824" priority="19000" operator="containsText" text="TRUE">
      <formula>NOT(ISERROR(SEARCH("TRUE",B31)))</formula>
    </cfRule>
  </conditionalFormatting>
  <conditionalFormatting sqref="B32">
    <cfRule type="containsText" dxfId="18823" priority="18997" operator="containsText" text="TRUE">
      <formula>NOT(ISERROR(SEARCH("TRUE",B32)))</formula>
    </cfRule>
    <cfRule type="containsText" dxfId="18822" priority="19007" operator="containsText" text="FALSE">
      <formula>NOT(ISERROR(SEARCH("FALSE",B32)))</formula>
    </cfRule>
  </conditionalFormatting>
  <conditionalFormatting sqref="D31">
    <cfRule type="containsText" dxfId="18821" priority="18995" operator="containsText" text="FALSE">
      <formula>NOT(ISERROR(SEARCH("FALSE",D31)))</formula>
    </cfRule>
    <cfRule type="containsText" dxfId="18820" priority="18996" operator="containsText" text="TRUE">
      <formula>NOT(ISERROR(SEARCH("TRUE",D31)))</formula>
    </cfRule>
  </conditionalFormatting>
  <conditionalFormatting sqref="E31">
    <cfRule type="containsText" dxfId="18819" priority="18993" operator="containsText" text="FALSE">
      <formula>NOT(ISERROR(SEARCH("FALSE",E31)))</formula>
    </cfRule>
    <cfRule type="containsText" dxfId="18818" priority="18994" operator="containsText" text="TRUE">
      <formula>NOT(ISERROR(SEARCH("TRUE",E31)))</formula>
    </cfRule>
  </conditionalFormatting>
  <conditionalFormatting sqref="F31">
    <cfRule type="containsText" dxfId="18817" priority="18991" operator="containsText" text="FALSE">
      <formula>NOT(ISERROR(SEARCH("FALSE",F31)))</formula>
    </cfRule>
    <cfRule type="containsText" dxfId="18816" priority="18992" operator="containsText" text="TRUE">
      <formula>NOT(ISERROR(SEARCH("TRUE",F31)))</formula>
    </cfRule>
  </conditionalFormatting>
  <conditionalFormatting sqref="G31">
    <cfRule type="containsText" dxfId="18815" priority="18989" operator="containsText" text="FALSE">
      <formula>NOT(ISERROR(SEARCH("FALSE",G31)))</formula>
    </cfRule>
    <cfRule type="containsText" dxfId="18814" priority="18990" operator="containsText" text="TRUE">
      <formula>NOT(ISERROR(SEARCH("TRUE",G31)))</formula>
    </cfRule>
  </conditionalFormatting>
  <conditionalFormatting sqref="H31">
    <cfRule type="containsText" dxfId="18813" priority="18987" operator="containsText" text="FALSE">
      <formula>NOT(ISERROR(SEARCH("FALSE",H31)))</formula>
    </cfRule>
    <cfRule type="containsText" dxfId="18812" priority="18988" operator="containsText" text="TRUE">
      <formula>NOT(ISERROR(SEARCH("TRUE",H31)))</formula>
    </cfRule>
  </conditionalFormatting>
  <conditionalFormatting sqref="D32:H32">
    <cfRule type="containsText" dxfId="18811" priority="18985" operator="containsText" text="FALSE">
      <formula>NOT(ISERROR(SEARCH("FALSE",D32)))</formula>
    </cfRule>
    <cfRule type="containsText" dxfId="18810" priority="18986" operator="containsText" text="TRUE">
      <formula>NOT(ISERROR(SEARCH("TRUE",D32)))</formula>
    </cfRule>
  </conditionalFormatting>
  <conditionalFormatting sqref="C33">
    <cfRule type="containsText" dxfId="18809" priority="18983" operator="containsText" text="FALSE">
      <formula>NOT(ISERROR(SEARCH("FALSE",C33)))</formula>
    </cfRule>
    <cfRule type="containsText" dxfId="18808" priority="18984" operator="containsText" text="TRUE">
      <formula>NOT(ISERROR(SEARCH("TRUE",C33)))</formula>
    </cfRule>
  </conditionalFormatting>
  <conditionalFormatting sqref="D33:H33">
    <cfRule type="containsText" dxfId="18807" priority="18981" operator="containsText" text="FALSE">
      <formula>NOT(ISERROR(SEARCH("FALSE",D33)))</formula>
    </cfRule>
    <cfRule type="containsText" dxfId="18806" priority="18982" operator="containsText" text="TRUE">
      <formula>NOT(ISERROR(SEARCH("TRUE",D33)))</formula>
    </cfRule>
  </conditionalFormatting>
  <conditionalFormatting sqref="I31">
    <cfRule type="containsText" dxfId="18805" priority="18979" operator="containsText" text="FALSE">
      <formula>NOT(ISERROR(SEARCH("FALSE",I31)))</formula>
    </cfRule>
    <cfRule type="containsText" dxfId="18804" priority="18980" operator="containsText" text="TRUE">
      <formula>NOT(ISERROR(SEARCH("TRUE",I31)))</formula>
    </cfRule>
  </conditionalFormatting>
  <conditionalFormatting sqref="I32">
    <cfRule type="containsText" dxfId="18803" priority="18977" operator="containsText" text="FALSE">
      <formula>NOT(ISERROR(SEARCH("FALSE",I32)))</formula>
    </cfRule>
    <cfRule type="containsText" dxfId="18802" priority="18978" operator="containsText" text="TRUE">
      <formula>NOT(ISERROR(SEARCH("TRUE",I32)))</formula>
    </cfRule>
  </conditionalFormatting>
  <conditionalFormatting sqref="I33">
    <cfRule type="containsText" dxfId="18801" priority="18975" operator="containsText" text="FALSE">
      <formula>NOT(ISERROR(SEARCH("FALSE",I33)))</formula>
    </cfRule>
    <cfRule type="containsText" dxfId="18800" priority="18976" operator="containsText" text="TRUE">
      <formula>NOT(ISERROR(SEARCH("TRUE",I33)))</formula>
    </cfRule>
  </conditionalFormatting>
  <conditionalFormatting sqref="J31">
    <cfRule type="containsText" dxfId="18799" priority="18973" operator="containsText" text="FALSE">
      <formula>NOT(ISERROR(SEARCH("FALSE",J31)))</formula>
    </cfRule>
    <cfRule type="containsText" dxfId="18798" priority="18974" operator="containsText" text="TRUE">
      <formula>NOT(ISERROR(SEARCH("TRUE",J31)))</formula>
    </cfRule>
  </conditionalFormatting>
  <conditionalFormatting sqref="J32">
    <cfRule type="containsText" dxfId="18797" priority="18971" operator="containsText" text="FALSE">
      <formula>NOT(ISERROR(SEARCH("FALSE",J32)))</formula>
    </cfRule>
    <cfRule type="containsText" dxfId="18796" priority="18972" operator="containsText" text="TRUE">
      <formula>NOT(ISERROR(SEARCH("TRUE",J32)))</formula>
    </cfRule>
  </conditionalFormatting>
  <conditionalFormatting sqref="J33">
    <cfRule type="containsText" dxfId="18795" priority="18969" operator="containsText" text="FALSE">
      <formula>NOT(ISERROR(SEARCH("FALSE",J33)))</formula>
    </cfRule>
    <cfRule type="containsText" dxfId="18794" priority="18970" operator="containsText" text="TRUE">
      <formula>NOT(ISERROR(SEARCH("TRUE",J33)))</formula>
    </cfRule>
  </conditionalFormatting>
  <conditionalFormatting sqref="K31">
    <cfRule type="containsText" dxfId="18793" priority="18967" operator="containsText" text="FALSE">
      <formula>NOT(ISERROR(SEARCH("FALSE",K31)))</formula>
    </cfRule>
    <cfRule type="containsText" dxfId="18792" priority="18968" operator="containsText" text="TRUE">
      <formula>NOT(ISERROR(SEARCH("TRUE",K31)))</formula>
    </cfRule>
  </conditionalFormatting>
  <conditionalFormatting sqref="K32">
    <cfRule type="containsText" dxfId="18791" priority="18965" operator="containsText" text="FALSE">
      <formula>NOT(ISERROR(SEARCH("FALSE",K32)))</formula>
    </cfRule>
    <cfRule type="containsText" dxfId="18790" priority="18966" operator="containsText" text="TRUE">
      <formula>NOT(ISERROR(SEARCH("TRUE",K32)))</formula>
    </cfRule>
  </conditionalFormatting>
  <conditionalFormatting sqref="K33">
    <cfRule type="containsText" dxfId="18789" priority="18963" operator="containsText" text="FALSE">
      <formula>NOT(ISERROR(SEARCH("FALSE",K33)))</formula>
    </cfRule>
    <cfRule type="containsText" dxfId="18788" priority="18964" operator="containsText" text="TRUE">
      <formula>NOT(ISERROR(SEARCH("TRUE",K33)))</formula>
    </cfRule>
  </conditionalFormatting>
  <conditionalFormatting sqref="L31">
    <cfRule type="containsText" dxfId="18787" priority="18961" operator="containsText" text="FALSE">
      <formula>NOT(ISERROR(SEARCH("FALSE",L31)))</formula>
    </cfRule>
    <cfRule type="containsText" dxfId="18786" priority="18962" operator="containsText" text="TRUE">
      <formula>NOT(ISERROR(SEARCH("TRUE",L31)))</formula>
    </cfRule>
  </conditionalFormatting>
  <conditionalFormatting sqref="L32">
    <cfRule type="containsText" dxfId="18785" priority="18959" operator="containsText" text="FALSE">
      <formula>NOT(ISERROR(SEARCH("FALSE",L32)))</formula>
    </cfRule>
    <cfRule type="containsText" dxfId="18784" priority="18960" operator="containsText" text="TRUE">
      <formula>NOT(ISERROR(SEARCH("TRUE",L32)))</formula>
    </cfRule>
  </conditionalFormatting>
  <conditionalFormatting sqref="L33">
    <cfRule type="containsText" dxfId="18783" priority="18957" operator="containsText" text="FALSE">
      <formula>NOT(ISERROR(SEARCH("FALSE",L33)))</formula>
    </cfRule>
    <cfRule type="containsText" dxfId="18782" priority="18958" operator="containsText" text="TRUE">
      <formula>NOT(ISERROR(SEARCH("TRUE",L33)))</formula>
    </cfRule>
  </conditionalFormatting>
  <conditionalFormatting sqref="M31">
    <cfRule type="containsText" dxfId="18781" priority="18955" operator="containsText" text="FALSE">
      <formula>NOT(ISERROR(SEARCH("FALSE",M31)))</formula>
    </cfRule>
    <cfRule type="containsText" dxfId="18780" priority="18956" operator="containsText" text="TRUE">
      <formula>NOT(ISERROR(SEARCH("TRUE",M31)))</formula>
    </cfRule>
  </conditionalFormatting>
  <conditionalFormatting sqref="M32">
    <cfRule type="containsText" dxfId="18779" priority="18953" operator="containsText" text="FALSE">
      <formula>NOT(ISERROR(SEARCH("FALSE",M32)))</formula>
    </cfRule>
    <cfRule type="containsText" dxfId="18778" priority="18954" operator="containsText" text="TRUE">
      <formula>NOT(ISERROR(SEARCH("TRUE",M32)))</formula>
    </cfRule>
  </conditionalFormatting>
  <conditionalFormatting sqref="M33">
    <cfRule type="containsText" dxfId="18777" priority="18951" operator="containsText" text="FALSE">
      <formula>NOT(ISERROR(SEARCH("FALSE",M33)))</formula>
    </cfRule>
    <cfRule type="containsText" dxfId="18776" priority="18952" operator="containsText" text="TRUE">
      <formula>NOT(ISERROR(SEARCH("TRUE",M33)))</formula>
    </cfRule>
  </conditionalFormatting>
  <conditionalFormatting sqref="N31">
    <cfRule type="containsText" dxfId="18775" priority="18949" operator="containsText" text="FALSE">
      <formula>NOT(ISERROR(SEARCH("FALSE",N31)))</formula>
    </cfRule>
    <cfRule type="containsText" dxfId="18774" priority="18950" operator="containsText" text="TRUE">
      <formula>NOT(ISERROR(SEARCH("TRUE",N31)))</formula>
    </cfRule>
  </conditionalFormatting>
  <conditionalFormatting sqref="N32">
    <cfRule type="containsText" dxfId="18773" priority="18947" operator="containsText" text="FALSE">
      <formula>NOT(ISERROR(SEARCH("FALSE",N32)))</formula>
    </cfRule>
    <cfRule type="containsText" dxfId="18772" priority="18948" operator="containsText" text="TRUE">
      <formula>NOT(ISERROR(SEARCH("TRUE",N32)))</formula>
    </cfRule>
  </conditionalFormatting>
  <conditionalFormatting sqref="N33">
    <cfRule type="containsText" dxfId="18771" priority="18945" operator="containsText" text="FALSE">
      <formula>NOT(ISERROR(SEARCH("FALSE",N33)))</formula>
    </cfRule>
    <cfRule type="containsText" dxfId="18770" priority="18946" operator="containsText" text="TRUE">
      <formula>NOT(ISERROR(SEARCH("TRUE",N33)))</formula>
    </cfRule>
  </conditionalFormatting>
  <conditionalFormatting sqref="A184">
    <cfRule type="containsText" dxfId="18769" priority="18427" operator="containsText" text="TRUE">
      <formula>NOT(ISERROR(SEARCH("TRUE",A184)))</formula>
    </cfRule>
    <cfRule type="containsText" dxfId="18768" priority="18428" operator="containsText" text="FALSE">
      <formula>NOT(ISERROR(SEARCH("FALSE",A184)))</formula>
    </cfRule>
  </conditionalFormatting>
  <conditionalFormatting sqref="B50">
    <cfRule type="containsText" dxfId="18767" priority="18933" operator="containsText" text="TRUE">
      <formula>NOT(ISERROR(SEARCH("TRUE",B50)))</formula>
    </cfRule>
    <cfRule type="containsText" dxfId="18766" priority="18934" operator="containsText" text="FALSE">
      <formula>NOT(ISERROR(SEARCH("FALSE",B50)))</formula>
    </cfRule>
  </conditionalFormatting>
  <conditionalFormatting sqref="C48">
    <cfRule type="containsText" dxfId="18765" priority="18938" operator="containsText" text="FALSE">
      <formula>NOT(ISERROR(SEARCH("FALSE",C48)))</formula>
    </cfRule>
    <cfRule type="containsText" dxfId="18764" priority="18941" operator="containsText" text="TRUE">
      <formula>NOT(ISERROR(SEARCH("TRUE",C48)))</formula>
    </cfRule>
  </conditionalFormatting>
  <conditionalFormatting sqref="B48">
    <cfRule type="containsText" dxfId="18763" priority="18935" operator="containsText" text="FALSE">
      <formula>NOT(ISERROR(SEARCH("FALSE",B48)))</formula>
    </cfRule>
    <cfRule type="containsText" dxfId="18762" priority="18936" operator="containsText" text="TRUE">
      <formula>NOT(ISERROR(SEARCH("TRUE",B48)))</formula>
    </cfRule>
  </conditionalFormatting>
  <conditionalFormatting sqref="B49">
    <cfRule type="containsText" dxfId="18761" priority="18933" operator="containsText" text="TRUE">
      <formula>NOT(ISERROR(SEARCH("TRUE",B49)))</formula>
    </cfRule>
    <cfRule type="containsText" dxfId="18760" priority="18943" operator="containsText" text="FALSE">
      <formula>NOT(ISERROR(SEARCH("FALSE",B49)))</formula>
    </cfRule>
  </conditionalFormatting>
  <conditionalFormatting sqref="D48">
    <cfRule type="containsText" dxfId="18759" priority="18931" operator="containsText" text="FALSE">
      <formula>NOT(ISERROR(SEARCH("FALSE",D48)))</formula>
    </cfRule>
    <cfRule type="containsText" dxfId="18758" priority="18932" operator="containsText" text="TRUE">
      <formula>NOT(ISERROR(SEARCH("TRUE",D48)))</formula>
    </cfRule>
  </conditionalFormatting>
  <conditionalFormatting sqref="E48">
    <cfRule type="containsText" dxfId="18757" priority="18929" operator="containsText" text="FALSE">
      <formula>NOT(ISERROR(SEARCH("FALSE",E48)))</formula>
    </cfRule>
    <cfRule type="containsText" dxfId="18756" priority="18930" operator="containsText" text="TRUE">
      <formula>NOT(ISERROR(SEARCH("TRUE",E48)))</formula>
    </cfRule>
  </conditionalFormatting>
  <conditionalFormatting sqref="F48">
    <cfRule type="containsText" dxfId="18755" priority="18927" operator="containsText" text="FALSE">
      <formula>NOT(ISERROR(SEARCH("FALSE",F48)))</formula>
    </cfRule>
    <cfRule type="containsText" dxfId="18754" priority="18928" operator="containsText" text="TRUE">
      <formula>NOT(ISERROR(SEARCH("TRUE",F48)))</formula>
    </cfRule>
  </conditionalFormatting>
  <conditionalFormatting sqref="G48">
    <cfRule type="containsText" dxfId="18753" priority="18925" operator="containsText" text="FALSE">
      <formula>NOT(ISERROR(SEARCH("FALSE",G48)))</formula>
    </cfRule>
    <cfRule type="containsText" dxfId="18752" priority="18926" operator="containsText" text="TRUE">
      <formula>NOT(ISERROR(SEARCH("TRUE",G48)))</formula>
    </cfRule>
  </conditionalFormatting>
  <conditionalFormatting sqref="H48">
    <cfRule type="containsText" dxfId="18751" priority="18923" operator="containsText" text="FALSE">
      <formula>NOT(ISERROR(SEARCH("FALSE",H48)))</formula>
    </cfRule>
    <cfRule type="containsText" dxfId="18750" priority="18924" operator="containsText" text="TRUE">
      <formula>NOT(ISERROR(SEARCH("TRUE",H48)))</formula>
    </cfRule>
  </conditionalFormatting>
  <conditionalFormatting sqref="D49:H49">
    <cfRule type="containsText" dxfId="18749" priority="18921" operator="containsText" text="FALSE">
      <formula>NOT(ISERROR(SEARCH("FALSE",D49)))</formula>
    </cfRule>
    <cfRule type="containsText" dxfId="18748" priority="18922" operator="containsText" text="TRUE">
      <formula>NOT(ISERROR(SEARCH("TRUE",D49)))</formula>
    </cfRule>
  </conditionalFormatting>
  <conditionalFormatting sqref="C50">
    <cfRule type="containsText" dxfId="18747" priority="18919" operator="containsText" text="FALSE">
      <formula>NOT(ISERROR(SEARCH("FALSE",C50)))</formula>
    </cfRule>
    <cfRule type="containsText" dxfId="18746" priority="18920" operator="containsText" text="TRUE">
      <formula>NOT(ISERROR(SEARCH("TRUE",C50)))</formula>
    </cfRule>
  </conditionalFormatting>
  <conditionalFormatting sqref="D50:H50">
    <cfRule type="containsText" dxfId="18745" priority="18917" operator="containsText" text="FALSE">
      <formula>NOT(ISERROR(SEARCH("FALSE",D50)))</formula>
    </cfRule>
    <cfRule type="containsText" dxfId="18744" priority="18918" operator="containsText" text="TRUE">
      <formula>NOT(ISERROR(SEARCH("TRUE",D50)))</formula>
    </cfRule>
  </conditionalFormatting>
  <conditionalFormatting sqref="I48">
    <cfRule type="containsText" dxfId="18743" priority="18915" operator="containsText" text="FALSE">
      <formula>NOT(ISERROR(SEARCH("FALSE",I48)))</formula>
    </cfRule>
    <cfRule type="containsText" dxfId="18742" priority="18916" operator="containsText" text="TRUE">
      <formula>NOT(ISERROR(SEARCH("TRUE",I48)))</formula>
    </cfRule>
  </conditionalFormatting>
  <conditionalFormatting sqref="I49">
    <cfRule type="containsText" dxfId="18741" priority="18913" operator="containsText" text="FALSE">
      <formula>NOT(ISERROR(SEARCH("FALSE",I49)))</formula>
    </cfRule>
    <cfRule type="containsText" dxfId="18740" priority="18914" operator="containsText" text="TRUE">
      <formula>NOT(ISERROR(SEARCH("TRUE",I49)))</formula>
    </cfRule>
  </conditionalFormatting>
  <conditionalFormatting sqref="I50">
    <cfRule type="containsText" dxfId="18739" priority="18911" operator="containsText" text="FALSE">
      <formula>NOT(ISERROR(SEARCH("FALSE",I50)))</formula>
    </cfRule>
    <cfRule type="containsText" dxfId="18738" priority="18912" operator="containsText" text="TRUE">
      <formula>NOT(ISERROR(SEARCH("TRUE",I50)))</formula>
    </cfRule>
  </conditionalFormatting>
  <conditionalFormatting sqref="J48">
    <cfRule type="containsText" dxfId="18737" priority="18909" operator="containsText" text="FALSE">
      <formula>NOT(ISERROR(SEARCH("FALSE",J48)))</formula>
    </cfRule>
    <cfRule type="containsText" dxfId="18736" priority="18910" operator="containsText" text="TRUE">
      <formula>NOT(ISERROR(SEARCH("TRUE",J48)))</formula>
    </cfRule>
  </conditionalFormatting>
  <conditionalFormatting sqref="J49">
    <cfRule type="containsText" dxfId="18735" priority="18907" operator="containsText" text="FALSE">
      <formula>NOT(ISERROR(SEARCH("FALSE",J49)))</formula>
    </cfRule>
    <cfRule type="containsText" dxfId="18734" priority="18908" operator="containsText" text="TRUE">
      <formula>NOT(ISERROR(SEARCH("TRUE",J49)))</formula>
    </cfRule>
  </conditionalFormatting>
  <conditionalFormatting sqref="J50">
    <cfRule type="containsText" dxfId="18733" priority="18905" operator="containsText" text="FALSE">
      <formula>NOT(ISERROR(SEARCH("FALSE",J50)))</formula>
    </cfRule>
    <cfRule type="containsText" dxfId="18732" priority="18906" operator="containsText" text="TRUE">
      <formula>NOT(ISERROR(SEARCH("TRUE",J50)))</formula>
    </cfRule>
  </conditionalFormatting>
  <conditionalFormatting sqref="K48">
    <cfRule type="containsText" dxfId="18731" priority="18903" operator="containsText" text="FALSE">
      <formula>NOT(ISERROR(SEARCH("FALSE",K48)))</formula>
    </cfRule>
    <cfRule type="containsText" dxfId="18730" priority="18904" operator="containsText" text="TRUE">
      <formula>NOT(ISERROR(SEARCH("TRUE",K48)))</formula>
    </cfRule>
  </conditionalFormatting>
  <conditionalFormatting sqref="K49">
    <cfRule type="containsText" dxfId="18729" priority="18901" operator="containsText" text="FALSE">
      <formula>NOT(ISERROR(SEARCH("FALSE",K49)))</formula>
    </cfRule>
    <cfRule type="containsText" dxfId="18728" priority="18902" operator="containsText" text="TRUE">
      <formula>NOT(ISERROR(SEARCH("TRUE",K49)))</formula>
    </cfRule>
  </conditionalFormatting>
  <conditionalFormatting sqref="K50">
    <cfRule type="containsText" dxfId="18727" priority="18899" operator="containsText" text="FALSE">
      <formula>NOT(ISERROR(SEARCH("FALSE",K50)))</formula>
    </cfRule>
    <cfRule type="containsText" dxfId="18726" priority="18900" operator="containsText" text="TRUE">
      <formula>NOT(ISERROR(SEARCH("TRUE",K50)))</formula>
    </cfRule>
  </conditionalFormatting>
  <conditionalFormatting sqref="L48">
    <cfRule type="containsText" dxfId="18725" priority="18897" operator="containsText" text="FALSE">
      <formula>NOT(ISERROR(SEARCH("FALSE",L48)))</formula>
    </cfRule>
    <cfRule type="containsText" dxfId="18724" priority="18898" operator="containsText" text="TRUE">
      <formula>NOT(ISERROR(SEARCH("TRUE",L48)))</formula>
    </cfRule>
  </conditionalFormatting>
  <conditionalFormatting sqref="L49">
    <cfRule type="containsText" dxfId="18723" priority="18895" operator="containsText" text="FALSE">
      <formula>NOT(ISERROR(SEARCH("FALSE",L49)))</formula>
    </cfRule>
    <cfRule type="containsText" dxfId="18722" priority="18896" operator="containsText" text="TRUE">
      <formula>NOT(ISERROR(SEARCH("TRUE",L49)))</formula>
    </cfRule>
  </conditionalFormatting>
  <conditionalFormatting sqref="L50">
    <cfRule type="containsText" dxfId="18721" priority="18893" operator="containsText" text="FALSE">
      <formula>NOT(ISERROR(SEARCH("FALSE",L50)))</formula>
    </cfRule>
    <cfRule type="containsText" dxfId="18720" priority="18894" operator="containsText" text="TRUE">
      <formula>NOT(ISERROR(SEARCH("TRUE",L50)))</formula>
    </cfRule>
  </conditionalFormatting>
  <conditionalFormatting sqref="M48">
    <cfRule type="containsText" dxfId="18719" priority="18891" operator="containsText" text="FALSE">
      <formula>NOT(ISERROR(SEARCH("FALSE",M48)))</formula>
    </cfRule>
    <cfRule type="containsText" dxfId="18718" priority="18892" operator="containsText" text="TRUE">
      <formula>NOT(ISERROR(SEARCH("TRUE",M48)))</formula>
    </cfRule>
  </conditionalFormatting>
  <conditionalFormatting sqref="M49">
    <cfRule type="containsText" dxfId="18717" priority="18889" operator="containsText" text="FALSE">
      <formula>NOT(ISERROR(SEARCH("FALSE",M49)))</formula>
    </cfRule>
    <cfRule type="containsText" dxfId="18716" priority="18890" operator="containsText" text="TRUE">
      <formula>NOT(ISERROR(SEARCH("TRUE",M49)))</formula>
    </cfRule>
  </conditionalFormatting>
  <conditionalFormatting sqref="M50">
    <cfRule type="containsText" dxfId="18715" priority="18887" operator="containsText" text="FALSE">
      <formula>NOT(ISERROR(SEARCH("FALSE",M50)))</formula>
    </cfRule>
    <cfRule type="containsText" dxfId="18714" priority="18888" operator="containsText" text="TRUE">
      <formula>NOT(ISERROR(SEARCH("TRUE",M50)))</formula>
    </cfRule>
  </conditionalFormatting>
  <conditionalFormatting sqref="N48">
    <cfRule type="containsText" dxfId="18713" priority="18885" operator="containsText" text="FALSE">
      <formula>NOT(ISERROR(SEARCH("FALSE",N48)))</formula>
    </cfRule>
    <cfRule type="containsText" dxfId="18712" priority="18886" operator="containsText" text="TRUE">
      <formula>NOT(ISERROR(SEARCH("TRUE",N48)))</formula>
    </cfRule>
  </conditionalFormatting>
  <conditionalFormatting sqref="N49">
    <cfRule type="containsText" dxfId="18711" priority="18883" operator="containsText" text="FALSE">
      <formula>NOT(ISERROR(SEARCH("FALSE",N49)))</formula>
    </cfRule>
    <cfRule type="containsText" dxfId="18710" priority="18884" operator="containsText" text="TRUE">
      <formula>NOT(ISERROR(SEARCH("TRUE",N49)))</formula>
    </cfRule>
  </conditionalFormatting>
  <conditionalFormatting sqref="N50">
    <cfRule type="containsText" dxfId="18709" priority="18881" operator="containsText" text="FALSE">
      <formula>NOT(ISERROR(SEARCH("FALSE",N50)))</formula>
    </cfRule>
    <cfRule type="containsText" dxfId="18708" priority="18882" operator="containsText" text="TRUE">
      <formula>NOT(ISERROR(SEARCH("TRUE",N50)))</formula>
    </cfRule>
  </conditionalFormatting>
  <conditionalFormatting sqref="A65">
    <cfRule type="containsText" dxfId="18707" priority="18875" operator="containsText" text="TRUE">
      <formula>NOT(ISERROR(SEARCH("TRUE",A65)))</formula>
    </cfRule>
    <cfRule type="containsText" dxfId="18706" priority="18876" operator="containsText" text="FALSE">
      <formula>NOT(ISERROR(SEARCH("FALSE",A65)))</formula>
    </cfRule>
  </conditionalFormatting>
  <conditionalFormatting sqref="B67">
    <cfRule type="containsText" dxfId="18705" priority="18869" operator="containsText" text="TRUE">
      <formula>NOT(ISERROR(SEARCH("TRUE",B67)))</formula>
    </cfRule>
    <cfRule type="containsText" dxfId="18704" priority="18870" operator="containsText" text="FALSE">
      <formula>NOT(ISERROR(SEARCH("FALSE",B67)))</formula>
    </cfRule>
  </conditionalFormatting>
  <conditionalFormatting sqref="C66">
    <cfRule type="containsText" dxfId="18703" priority="18873" operator="containsText" text="FALSE">
      <formula>NOT(ISERROR(SEARCH("FALSE",C66)))</formula>
    </cfRule>
    <cfRule type="containsText" dxfId="18702" priority="18878" operator="containsText" text="TRUE">
      <formula>NOT(ISERROR(SEARCH("TRUE",C66)))</formula>
    </cfRule>
  </conditionalFormatting>
  <conditionalFormatting sqref="C65">
    <cfRule type="containsText" dxfId="18701" priority="18874" operator="containsText" text="FALSE">
      <formula>NOT(ISERROR(SEARCH("FALSE",C65)))</formula>
    </cfRule>
    <cfRule type="containsText" dxfId="18700" priority="18877" operator="containsText" text="TRUE">
      <formula>NOT(ISERROR(SEARCH("TRUE",C65)))</formula>
    </cfRule>
  </conditionalFormatting>
  <conditionalFormatting sqref="B65">
    <cfRule type="containsText" dxfId="18699" priority="18871" operator="containsText" text="FALSE">
      <formula>NOT(ISERROR(SEARCH("FALSE",B65)))</formula>
    </cfRule>
    <cfRule type="containsText" dxfId="18698" priority="18872" operator="containsText" text="TRUE">
      <formula>NOT(ISERROR(SEARCH("TRUE",B65)))</formula>
    </cfRule>
  </conditionalFormatting>
  <conditionalFormatting sqref="B66">
    <cfRule type="containsText" dxfId="18697" priority="18869" operator="containsText" text="TRUE">
      <formula>NOT(ISERROR(SEARCH("TRUE",B66)))</formula>
    </cfRule>
    <cfRule type="containsText" dxfId="18696" priority="18879" operator="containsText" text="FALSE">
      <formula>NOT(ISERROR(SEARCH("FALSE",B66)))</formula>
    </cfRule>
  </conditionalFormatting>
  <conditionalFormatting sqref="D65">
    <cfRule type="containsText" dxfId="18695" priority="18867" operator="containsText" text="FALSE">
      <formula>NOT(ISERROR(SEARCH("FALSE",D65)))</formula>
    </cfRule>
    <cfRule type="containsText" dxfId="18694" priority="18868" operator="containsText" text="TRUE">
      <formula>NOT(ISERROR(SEARCH("TRUE",D65)))</formula>
    </cfRule>
  </conditionalFormatting>
  <conditionalFormatting sqref="E65">
    <cfRule type="containsText" dxfId="18693" priority="18865" operator="containsText" text="FALSE">
      <formula>NOT(ISERROR(SEARCH("FALSE",E65)))</formula>
    </cfRule>
    <cfRule type="containsText" dxfId="18692" priority="18866" operator="containsText" text="TRUE">
      <formula>NOT(ISERROR(SEARCH("TRUE",E65)))</formula>
    </cfRule>
  </conditionalFormatting>
  <conditionalFormatting sqref="F65">
    <cfRule type="containsText" dxfId="18691" priority="18863" operator="containsText" text="FALSE">
      <formula>NOT(ISERROR(SEARCH("FALSE",F65)))</formula>
    </cfRule>
    <cfRule type="containsText" dxfId="18690" priority="18864" operator="containsText" text="TRUE">
      <formula>NOT(ISERROR(SEARCH("TRUE",F65)))</formula>
    </cfRule>
  </conditionalFormatting>
  <conditionalFormatting sqref="G65">
    <cfRule type="containsText" dxfId="18689" priority="18861" operator="containsText" text="FALSE">
      <formula>NOT(ISERROR(SEARCH("FALSE",G65)))</formula>
    </cfRule>
    <cfRule type="containsText" dxfId="18688" priority="18862" operator="containsText" text="TRUE">
      <formula>NOT(ISERROR(SEARCH("TRUE",G65)))</formula>
    </cfRule>
  </conditionalFormatting>
  <conditionalFormatting sqref="H65">
    <cfRule type="containsText" dxfId="18687" priority="18859" operator="containsText" text="FALSE">
      <formula>NOT(ISERROR(SEARCH("FALSE",H65)))</formula>
    </cfRule>
    <cfRule type="containsText" dxfId="18686" priority="18860" operator="containsText" text="TRUE">
      <formula>NOT(ISERROR(SEARCH("TRUE",H65)))</formula>
    </cfRule>
  </conditionalFormatting>
  <conditionalFormatting sqref="D66:H66">
    <cfRule type="containsText" dxfId="18685" priority="18857" operator="containsText" text="FALSE">
      <formula>NOT(ISERROR(SEARCH("FALSE",D66)))</formula>
    </cfRule>
    <cfRule type="containsText" dxfId="18684" priority="18858" operator="containsText" text="TRUE">
      <formula>NOT(ISERROR(SEARCH("TRUE",D66)))</formula>
    </cfRule>
  </conditionalFormatting>
  <conditionalFormatting sqref="C67">
    <cfRule type="containsText" dxfId="18683" priority="18855" operator="containsText" text="FALSE">
      <formula>NOT(ISERROR(SEARCH("FALSE",C67)))</formula>
    </cfRule>
    <cfRule type="containsText" dxfId="18682" priority="18856" operator="containsText" text="TRUE">
      <formula>NOT(ISERROR(SEARCH("TRUE",C67)))</formula>
    </cfRule>
  </conditionalFormatting>
  <conditionalFormatting sqref="D67:H67">
    <cfRule type="containsText" dxfId="18681" priority="18853" operator="containsText" text="FALSE">
      <formula>NOT(ISERROR(SEARCH("FALSE",D67)))</formula>
    </cfRule>
    <cfRule type="containsText" dxfId="18680" priority="18854" operator="containsText" text="TRUE">
      <formula>NOT(ISERROR(SEARCH("TRUE",D67)))</formula>
    </cfRule>
  </conditionalFormatting>
  <conditionalFormatting sqref="I65">
    <cfRule type="containsText" dxfId="18679" priority="18851" operator="containsText" text="FALSE">
      <formula>NOT(ISERROR(SEARCH("FALSE",I65)))</formula>
    </cfRule>
    <cfRule type="containsText" dxfId="18678" priority="18852" operator="containsText" text="TRUE">
      <formula>NOT(ISERROR(SEARCH("TRUE",I65)))</formula>
    </cfRule>
  </conditionalFormatting>
  <conditionalFormatting sqref="I66">
    <cfRule type="containsText" dxfId="18677" priority="18849" operator="containsText" text="FALSE">
      <formula>NOT(ISERROR(SEARCH("FALSE",I66)))</formula>
    </cfRule>
    <cfRule type="containsText" dxfId="18676" priority="18850" operator="containsText" text="TRUE">
      <formula>NOT(ISERROR(SEARCH("TRUE",I66)))</formula>
    </cfRule>
  </conditionalFormatting>
  <conditionalFormatting sqref="I67">
    <cfRule type="containsText" dxfId="18675" priority="18847" operator="containsText" text="FALSE">
      <formula>NOT(ISERROR(SEARCH("FALSE",I67)))</formula>
    </cfRule>
    <cfRule type="containsText" dxfId="18674" priority="18848" operator="containsText" text="TRUE">
      <formula>NOT(ISERROR(SEARCH("TRUE",I67)))</formula>
    </cfRule>
  </conditionalFormatting>
  <conditionalFormatting sqref="J65">
    <cfRule type="containsText" dxfId="18673" priority="18845" operator="containsText" text="FALSE">
      <formula>NOT(ISERROR(SEARCH("FALSE",J65)))</formula>
    </cfRule>
    <cfRule type="containsText" dxfId="18672" priority="18846" operator="containsText" text="TRUE">
      <formula>NOT(ISERROR(SEARCH("TRUE",J65)))</formula>
    </cfRule>
  </conditionalFormatting>
  <conditionalFormatting sqref="J66">
    <cfRule type="containsText" dxfId="18671" priority="18843" operator="containsText" text="FALSE">
      <formula>NOT(ISERROR(SEARCH("FALSE",J66)))</formula>
    </cfRule>
    <cfRule type="containsText" dxfId="18670" priority="18844" operator="containsText" text="TRUE">
      <formula>NOT(ISERROR(SEARCH("TRUE",J66)))</formula>
    </cfRule>
  </conditionalFormatting>
  <conditionalFormatting sqref="J67">
    <cfRule type="containsText" dxfId="18669" priority="18841" operator="containsText" text="FALSE">
      <formula>NOT(ISERROR(SEARCH("FALSE",J67)))</formula>
    </cfRule>
    <cfRule type="containsText" dxfId="18668" priority="18842" operator="containsText" text="TRUE">
      <formula>NOT(ISERROR(SEARCH("TRUE",J67)))</formula>
    </cfRule>
  </conditionalFormatting>
  <conditionalFormatting sqref="K65">
    <cfRule type="containsText" dxfId="18667" priority="18839" operator="containsText" text="FALSE">
      <formula>NOT(ISERROR(SEARCH("FALSE",K65)))</formula>
    </cfRule>
    <cfRule type="containsText" dxfId="18666" priority="18840" operator="containsText" text="TRUE">
      <formula>NOT(ISERROR(SEARCH("TRUE",K65)))</formula>
    </cfRule>
  </conditionalFormatting>
  <conditionalFormatting sqref="K66">
    <cfRule type="containsText" dxfId="18665" priority="18837" operator="containsText" text="FALSE">
      <formula>NOT(ISERROR(SEARCH("FALSE",K66)))</formula>
    </cfRule>
    <cfRule type="containsText" dxfId="18664" priority="18838" operator="containsText" text="TRUE">
      <formula>NOT(ISERROR(SEARCH("TRUE",K66)))</formula>
    </cfRule>
  </conditionalFormatting>
  <conditionalFormatting sqref="K67">
    <cfRule type="containsText" dxfId="18663" priority="18835" operator="containsText" text="FALSE">
      <formula>NOT(ISERROR(SEARCH("FALSE",K67)))</formula>
    </cfRule>
    <cfRule type="containsText" dxfId="18662" priority="18836" operator="containsText" text="TRUE">
      <formula>NOT(ISERROR(SEARCH("TRUE",K67)))</formula>
    </cfRule>
  </conditionalFormatting>
  <conditionalFormatting sqref="L65">
    <cfRule type="containsText" dxfId="18661" priority="18833" operator="containsText" text="FALSE">
      <formula>NOT(ISERROR(SEARCH("FALSE",L65)))</formula>
    </cfRule>
    <cfRule type="containsText" dxfId="18660" priority="18834" operator="containsText" text="TRUE">
      <formula>NOT(ISERROR(SEARCH("TRUE",L65)))</formula>
    </cfRule>
  </conditionalFormatting>
  <conditionalFormatting sqref="L66">
    <cfRule type="containsText" dxfId="18659" priority="18831" operator="containsText" text="FALSE">
      <formula>NOT(ISERROR(SEARCH("FALSE",L66)))</formula>
    </cfRule>
    <cfRule type="containsText" dxfId="18658" priority="18832" operator="containsText" text="TRUE">
      <formula>NOT(ISERROR(SEARCH("TRUE",L66)))</formula>
    </cfRule>
  </conditionalFormatting>
  <conditionalFormatting sqref="L67">
    <cfRule type="containsText" dxfId="18657" priority="18829" operator="containsText" text="FALSE">
      <formula>NOT(ISERROR(SEARCH("FALSE",L67)))</formula>
    </cfRule>
    <cfRule type="containsText" dxfId="18656" priority="18830" operator="containsText" text="TRUE">
      <formula>NOT(ISERROR(SEARCH("TRUE",L67)))</formula>
    </cfRule>
  </conditionalFormatting>
  <conditionalFormatting sqref="M65">
    <cfRule type="containsText" dxfId="18655" priority="18827" operator="containsText" text="FALSE">
      <formula>NOT(ISERROR(SEARCH("FALSE",M65)))</formula>
    </cfRule>
    <cfRule type="containsText" dxfId="18654" priority="18828" operator="containsText" text="TRUE">
      <formula>NOT(ISERROR(SEARCH("TRUE",M65)))</formula>
    </cfRule>
  </conditionalFormatting>
  <conditionalFormatting sqref="M66">
    <cfRule type="containsText" dxfId="18653" priority="18825" operator="containsText" text="FALSE">
      <formula>NOT(ISERROR(SEARCH("FALSE",M66)))</formula>
    </cfRule>
    <cfRule type="containsText" dxfId="18652" priority="18826" operator="containsText" text="TRUE">
      <formula>NOT(ISERROR(SEARCH("TRUE",M66)))</formula>
    </cfRule>
  </conditionalFormatting>
  <conditionalFormatting sqref="M67">
    <cfRule type="containsText" dxfId="18651" priority="18823" operator="containsText" text="FALSE">
      <formula>NOT(ISERROR(SEARCH("FALSE",M67)))</formula>
    </cfRule>
    <cfRule type="containsText" dxfId="18650" priority="18824" operator="containsText" text="TRUE">
      <formula>NOT(ISERROR(SEARCH("TRUE",M67)))</formula>
    </cfRule>
  </conditionalFormatting>
  <conditionalFormatting sqref="N65">
    <cfRule type="containsText" dxfId="18649" priority="18821" operator="containsText" text="FALSE">
      <formula>NOT(ISERROR(SEARCH("FALSE",N65)))</formula>
    </cfRule>
    <cfRule type="containsText" dxfId="18648" priority="18822" operator="containsText" text="TRUE">
      <formula>NOT(ISERROR(SEARCH("TRUE",N65)))</formula>
    </cfRule>
  </conditionalFormatting>
  <conditionalFormatting sqref="N66">
    <cfRule type="containsText" dxfId="18647" priority="18819" operator="containsText" text="FALSE">
      <formula>NOT(ISERROR(SEARCH("FALSE",N66)))</formula>
    </cfRule>
    <cfRule type="containsText" dxfId="18646" priority="18820" operator="containsText" text="TRUE">
      <formula>NOT(ISERROR(SEARCH("TRUE",N66)))</formula>
    </cfRule>
  </conditionalFormatting>
  <conditionalFormatting sqref="N67">
    <cfRule type="containsText" dxfId="18645" priority="18817" operator="containsText" text="FALSE">
      <formula>NOT(ISERROR(SEARCH("FALSE",N67)))</formula>
    </cfRule>
    <cfRule type="containsText" dxfId="18644" priority="18818" operator="containsText" text="TRUE">
      <formula>NOT(ISERROR(SEARCH("TRUE",N67)))</formula>
    </cfRule>
  </conditionalFormatting>
  <conditionalFormatting sqref="A218">
    <cfRule type="containsText" dxfId="18643" priority="18299" operator="containsText" text="TRUE">
      <formula>NOT(ISERROR(SEARCH("TRUE",A218)))</formula>
    </cfRule>
    <cfRule type="containsText" dxfId="18642" priority="18300" operator="containsText" text="FALSE">
      <formula>NOT(ISERROR(SEARCH("FALSE",A218)))</formula>
    </cfRule>
  </conditionalFormatting>
  <conditionalFormatting sqref="B84">
    <cfRule type="containsText" dxfId="18641" priority="18805" operator="containsText" text="TRUE">
      <formula>NOT(ISERROR(SEARCH("TRUE",B84)))</formula>
    </cfRule>
    <cfRule type="containsText" dxfId="18640" priority="18806" operator="containsText" text="FALSE">
      <formula>NOT(ISERROR(SEARCH("FALSE",B84)))</formula>
    </cfRule>
  </conditionalFormatting>
  <conditionalFormatting sqref="C83">
    <cfRule type="containsText" dxfId="18639" priority="18809" operator="containsText" text="FALSE">
      <formula>NOT(ISERROR(SEARCH("FALSE",C83)))</formula>
    </cfRule>
    <cfRule type="containsText" dxfId="18638" priority="18814" operator="containsText" text="TRUE">
      <formula>NOT(ISERROR(SEARCH("TRUE",C83)))</formula>
    </cfRule>
  </conditionalFormatting>
  <conditionalFormatting sqref="C82">
    <cfRule type="containsText" dxfId="18637" priority="18810" operator="containsText" text="FALSE">
      <formula>NOT(ISERROR(SEARCH("FALSE",C82)))</formula>
    </cfRule>
    <cfRule type="containsText" dxfId="18636" priority="18813" operator="containsText" text="TRUE">
      <formula>NOT(ISERROR(SEARCH("TRUE",C82)))</formula>
    </cfRule>
  </conditionalFormatting>
  <conditionalFormatting sqref="B82">
    <cfRule type="containsText" dxfId="18635" priority="18807" operator="containsText" text="FALSE">
      <formula>NOT(ISERROR(SEARCH("FALSE",B82)))</formula>
    </cfRule>
    <cfRule type="containsText" dxfId="18634" priority="18808" operator="containsText" text="TRUE">
      <formula>NOT(ISERROR(SEARCH("TRUE",B82)))</formula>
    </cfRule>
  </conditionalFormatting>
  <conditionalFormatting sqref="B83">
    <cfRule type="containsText" dxfId="18633" priority="18805" operator="containsText" text="TRUE">
      <formula>NOT(ISERROR(SEARCH("TRUE",B83)))</formula>
    </cfRule>
    <cfRule type="containsText" dxfId="18632" priority="18815" operator="containsText" text="FALSE">
      <formula>NOT(ISERROR(SEARCH("FALSE",B83)))</formula>
    </cfRule>
  </conditionalFormatting>
  <conditionalFormatting sqref="D82">
    <cfRule type="containsText" dxfId="18631" priority="18803" operator="containsText" text="FALSE">
      <formula>NOT(ISERROR(SEARCH("FALSE",D82)))</formula>
    </cfRule>
    <cfRule type="containsText" dxfId="18630" priority="18804" operator="containsText" text="TRUE">
      <formula>NOT(ISERROR(SEARCH("TRUE",D82)))</formula>
    </cfRule>
  </conditionalFormatting>
  <conditionalFormatting sqref="E82">
    <cfRule type="containsText" dxfId="18629" priority="18801" operator="containsText" text="FALSE">
      <formula>NOT(ISERROR(SEARCH("FALSE",E82)))</formula>
    </cfRule>
    <cfRule type="containsText" dxfId="18628" priority="18802" operator="containsText" text="TRUE">
      <formula>NOT(ISERROR(SEARCH("TRUE",E82)))</formula>
    </cfRule>
  </conditionalFormatting>
  <conditionalFormatting sqref="F82">
    <cfRule type="containsText" dxfId="18627" priority="18799" operator="containsText" text="FALSE">
      <formula>NOT(ISERROR(SEARCH("FALSE",F82)))</formula>
    </cfRule>
    <cfRule type="containsText" dxfId="18626" priority="18800" operator="containsText" text="TRUE">
      <formula>NOT(ISERROR(SEARCH("TRUE",F82)))</formula>
    </cfRule>
  </conditionalFormatting>
  <conditionalFormatting sqref="G82">
    <cfRule type="containsText" dxfId="18625" priority="18797" operator="containsText" text="FALSE">
      <formula>NOT(ISERROR(SEARCH("FALSE",G82)))</formula>
    </cfRule>
    <cfRule type="containsText" dxfId="18624" priority="18798" operator="containsText" text="TRUE">
      <formula>NOT(ISERROR(SEARCH("TRUE",G82)))</formula>
    </cfRule>
  </conditionalFormatting>
  <conditionalFormatting sqref="H218">
    <cfRule type="containsText" dxfId="18623" priority="18283" operator="containsText" text="FALSE">
      <formula>NOT(ISERROR(SEARCH("FALSE",H218)))</formula>
    </cfRule>
    <cfRule type="containsText" dxfId="18622" priority="18284" operator="containsText" text="TRUE">
      <formula>NOT(ISERROR(SEARCH("TRUE",H218)))</formula>
    </cfRule>
  </conditionalFormatting>
  <conditionalFormatting sqref="D219:H219">
    <cfRule type="containsText" dxfId="18621" priority="18281" operator="containsText" text="FALSE">
      <formula>NOT(ISERROR(SEARCH("FALSE",D219)))</formula>
    </cfRule>
    <cfRule type="containsText" dxfId="18620" priority="18282" operator="containsText" text="TRUE">
      <formula>NOT(ISERROR(SEARCH("TRUE",D219)))</formula>
    </cfRule>
  </conditionalFormatting>
  <conditionalFormatting sqref="C220">
    <cfRule type="containsText" dxfId="18619" priority="18279" operator="containsText" text="FALSE">
      <formula>NOT(ISERROR(SEARCH("FALSE",C220)))</formula>
    </cfRule>
    <cfRule type="containsText" dxfId="18618" priority="18280" operator="containsText" text="TRUE">
      <formula>NOT(ISERROR(SEARCH("TRUE",C220)))</formula>
    </cfRule>
  </conditionalFormatting>
  <conditionalFormatting sqref="D220:H220">
    <cfRule type="containsText" dxfId="18617" priority="18277" operator="containsText" text="FALSE">
      <formula>NOT(ISERROR(SEARCH("FALSE",D220)))</formula>
    </cfRule>
    <cfRule type="containsText" dxfId="18616" priority="18278" operator="containsText" text="TRUE">
      <formula>NOT(ISERROR(SEARCH("TRUE",D220)))</formula>
    </cfRule>
  </conditionalFormatting>
  <conditionalFormatting sqref="I218">
    <cfRule type="containsText" dxfId="18615" priority="18275" operator="containsText" text="FALSE">
      <formula>NOT(ISERROR(SEARCH("FALSE",I218)))</formula>
    </cfRule>
    <cfRule type="containsText" dxfId="18614" priority="18276" operator="containsText" text="TRUE">
      <formula>NOT(ISERROR(SEARCH("TRUE",I218)))</formula>
    </cfRule>
  </conditionalFormatting>
  <conditionalFormatting sqref="I219">
    <cfRule type="containsText" dxfId="18613" priority="18273" operator="containsText" text="FALSE">
      <formula>NOT(ISERROR(SEARCH("FALSE",I219)))</formula>
    </cfRule>
    <cfRule type="containsText" dxfId="18612" priority="18274" operator="containsText" text="TRUE">
      <formula>NOT(ISERROR(SEARCH("TRUE",I219)))</formula>
    </cfRule>
  </conditionalFormatting>
  <conditionalFormatting sqref="I220">
    <cfRule type="containsText" dxfId="18611" priority="18271" operator="containsText" text="FALSE">
      <formula>NOT(ISERROR(SEARCH("FALSE",I220)))</formula>
    </cfRule>
    <cfRule type="containsText" dxfId="18610" priority="18272" operator="containsText" text="TRUE">
      <formula>NOT(ISERROR(SEARCH("TRUE",I220)))</formula>
    </cfRule>
  </conditionalFormatting>
  <conditionalFormatting sqref="J218">
    <cfRule type="containsText" dxfId="18609" priority="18269" operator="containsText" text="FALSE">
      <formula>NOT(ISERROR(SEARCH("FALSE",J218)))</formula>
    </cfRule>
    <cfRule type="containsText" dxfId="18608" priority="18270" operator="containsText" text="TRUE">
      <formula>NOT(ISERROR(SEARCH("TRUE",J218)))</formula>
    </cfRule>
  </conditionalFormatting>
  <conditionalFormatting sqref="J83">
    <cfRule type="containsText" dxfId="18607" priority="18779" operator="containsText" text="FALSE">
      <formula>NOT(ISERROR(SEARCH("FALSE",J83)))</formula>
    </cfRule>
    <cfRule type="containsText" dxfId="18606" priority="18780" operator="containsText" text="TRUE">
      <formula>NOT(ISERROR(SEARCH("TRUE",J83)))</formula>
    </cfRule>
  </conditionalFormatting>
  <conditionalFormatting sqref="J84">
    <cfRule type="containsText" dxfId="18605" priority="18777" operator="containsText" text="FALSE">
      <formula>NOT(ISERROR(SEARCH("FALSE",J84)))</formula>
    </cfRule>
    <cfRule type="containsText" dxfId="18604" priority="18778" operator="containsText" text="TRUE">
      <formula>NOT(ISERROR(SEARCH("TRUE",J84)))</formula>
    </cfRule>
  </conditionalFormatting>
  <conditionalFormatting sqref="K82">
    <cfRule type="containsText" dxfId="18603" priority="18775" operator="containsText" text="FALSE">
      <formula>NOT(ISERROR(SEARCH("FALSE",K82)))</formula>
    </cfRule>
    <cfRule type="containsText" dxfId="18602" priority="18776" operator="containsText" text="TRUE">
      <formula>NOT(ISERROR(SEARCH("TRUE",K82)))</formula>
    </cfRule>
  </conditionalFormatting>
  <conditionalFormatting sqref="K83">
    <cfRule type="containsText" dxfId="18601" priority="18773" operator="containsText" text="FALSE">
      <formula>NOT(ISERROR(SEARCH("FALSE",K83)))</formula>
    </cfRule>
    <cfRule type="containsText" dxfId="18600" priority="18774" operator="containsText" text="TRUE">
      <formula>NOT(ISERROR(SEARCH("TRUE",K83)))</formula>
    </cfRule>
  </conditionalFormatting>
  <conditionalFormatting sqref="K84">
    <cfRule type="containsText" dxfId="18599" priority="18771" operator="containsText" text="FALSE">
      <formula>NOT(ISERROR(SEARCH("FALSE",K84)))</formula>
    </cfRule>
    <cfRule type="containsText" dxfId="18598" priority="18772" operator="containsText" text="TRUE">
      <formula>NOT(ISERROR(SEARCH("TRUE",K84)))</formula>
    </cfRule>
  </conditionalFormatting>
  <conditionalFormatting sqref="L82">
    <cfRule type="containsText" dxfId="18597" priority="18769" operator="containsText" text="FALSE">
      <formula>NOT(ISERROR(SEARCH("FALSE",L82)))</formula>
    </cfRule>
    <cfRule type="containsText" dxfId="18596" priority="18770" operator="containsText" text="TRUE">
      <formula>NOT(ISERROR(SEARCH("TRUE",L82)))</formula>
    </cfRule>
  </conditionalFormatting>
  <conditionalFormatting sqref="L83">
    <cfRule type="containsText" dxfId="18595" priority="18767" operator="containsText" text="FALSE">
      <formula>NOT(ISERROR(SEARCH("FALSE",L83)))</formula>
    </cfRule>
    <cfRule type="containsText" dxfId="18594" priority="18768" operator="containsText" text="TRUE">
      <formula>NOT(ISERROR(SEARCH("TRUE",L83)))</formula>
    </cfRule>
  </conditionalFormatting>
  <conditionalFormatting sqref="L84">
    <cfRule type="containsText" dxfId="18593" priority="18765" operator="containsText" text="FALSE">
      <formula>NOT(ISERROR(SEARCH("FALSE",L84)))</formula>
    </cfRule>
    <cfRule type="containsText" dxfId="18592" priority="18766" operator="containsText" text="TRUE">
      <formula>NOT(ISERROR(SEARCH("TRUE",L84)))</formula>
    </cfRule>
  </conditionalFormatting>
  <conditionalFormatting sqref="M82">
    <cfRule type="containsText" dxfId="18591" priority="18763" operator="containsText" text="FALSE">
      <formula>NOT(ISERROR(SEARCH("FALSE",M82)))</formula>
    </cfRule>
    <cfRule type="containsText" dxfId="18590" priority="18764" operator="containsText" text="TRUE">
      <formula>NOT(ISERROR(SEARCH("TRUE",M82)))</formula>
    </cfRule>
  </conditionalFormatting>
  <conditionalFormatting sqref="M83">
    <cfRule type="containsText" dxfId="18589" priority="18761" operator="containsText" text="FALSE">
      <formula>NOT(ISERROR(SEARCH("FALSE",M83)))</formula>
    </cfRule>
    <cfRule type="containsText" dxfId="18588" priority="18762" operator="containsText" text="TRUE">
      <formula>NOT(ISERROR(SEARCH("TRUE",M83)))</formula>
    </cfRule>
  </conditionalFormatting>
  <conditionalFormatting sqref="M220">
    <cfRule type="containsText" dxfId="18587" priority="18247" operator="containsText" text="FALSE">
      <formula>NOT(ISERROR(SEARCH("FALSE",M220)))</formula>
    </cfRule>
    <cfRule type="containsText" dxfId="18586" priority="18248" operator="containsText" text="TRUE">
      <formula>NOT(ISERROR(SEARCH("TRUE",M220)))</formula>
    </cfRule>
  </conditionalFormatting>
  <conditionalFormatting sqref="N218">
    <cfRule type="containsText" dxfId="18585" priority="18245" operator="containsText" text="FALSE">
      <formula>NOT(ISERROR(SEARCH("FALSE",N218)))</formula>
    </cfRule>
    <cfRule type="containsText" dxfId="18584" priority="18246" operator="containsText" text="TRUE">
      <formula>NOT(ISERROR(SEARCH("TRUE",N218)))</formula>
    </cfRule>
  </conditionalFormatting>
  <conditionalFormatting sqref="N219">
    <cfRule type="containsText" dxfId="18583" priority="18243" operator="containsText" text="FALSE">
      <formula>NOT(ISERROR(SEARCH("FALSE",N219)))</formula>
    </cfRule>
    <cfRule type="containsText" dxfId="18582" priority="18244" operator="containsText" text="TRUE">
      <formula>NOT(ISERROR(SEARCH("TRUE",N219)))</formula>
    </cfRule>
  </conditionalFormatting>
  <conditionalFormatting sqref="N220">
    <cfRule type="containsText" dxfId="18581" priority="18241" operator="containsText" text="FALSE">
      <formula>NOT(ISERROR(SEARCH("FALSE",N220)))</formula>
    </cfRule>
    <cfRule type="containsText" dxfId="18580" priority="18242" operator="containsText" text="TRUE">
      <formula>NOT(ISERROR(SEARCH("TRUE",N220)))</formula>
    </cfRule>
  </conditionalFormatting>
  <conditionalFormatting sqref="A99">
    <cfRule type="containsText" dxfId="18579" priority="18747" operator="containsText" text="TRUE">
      <formula>NOT(ISERROR(SEARCH("TRUE",A99)))</formula>
    </cfRule>
    <cfRule type="containsText" dxfId="18578" priority="18748" operator="containsText" text="FALSE">
      <formula>NOT(ISERROR(SEARCH("FALSE",A99)))</formula>
    </cfRule>
  </conditionalFormatting>
  <conditionalFormatting sqref="B101">
    <cfRule type="containsText" dxfId="18577" priority="18741" operator="containsText" text="TRUE">
      <formula>NOT(ISERROR(SEARCH("TRUE",B101)))</formula>
    </cfRule>
    <cfRule type="containsText" dxfId="18576" priority="18742" operator="containsText" text="FALSE">
      <formula>NOT(ISERROR(SEARCH("FALSE",B101)))</formula>
    </cfRule>
  </conditionalFormatting>
  <conditionalFormatting sqref="C100">
    <cfRule type="containsText" dxfId="18575" priority="18745" operator="containsText" text="FALSE">
      <formula>NOT(ISERROR(SEARCH("FALSE",C100)))</formula>
    </cfRule>
    <cfRule type="containsText" dxfId="18574" priority="18750" operator="containsText" text="TRUE">
      <formula>NOT(ISERROR(SEARCH("TRUE",C100)))</formula>
    </cfRule>
  </conditionalFormatting>
  <conditionalFormatting sqref="C99">
    <cfRule type="containsText" dxfId="18573" priority="18746" operator="containsText" text="FALSE">
      <formula>NOT(ISERROR(SEARCH("FALSE",C99)))</formula>
    </cfRule>
    <cfRule type="containsText" dxfId="18572" priority="18749" operator="containsText" text="TRUE">
      <formula>NOT(ISERROR(SEARCH("TRUE",C99)))</formula>
    </cfRule>
  </conditionalFormatting>
  <conditionalFormatting sqref="B99">
    <cfRule type="containsText" dxfId="18571" priority="18743" operator="containsText" text="FALSE">
      <formula>NOT(ISERROR(SEARCH("FALSE",B99)))</formula>
    </cfRule>
    <cfRule type="containsText" dxfId="18570" priority="18744" operator="containsText" text="TRUE">
      <formula>NOT(ISERROR(SEARCH("TRUE",B99)))</formula>
    </cfRule>
  </conditionalFormatting>
  <conditionalFormatting sqref="B100">
    <cfRule type="containsText" dxfId="18569" priority="18741" operator="containsText" text="TRUE">
      <formula>NOT(ISERROR(SEARCH("TRUE",B100)))</formula>
    </cfRule>
    <cfRule type="containsText" dxfId="18568" priority="18751" operator="containsText" text="FALSE">
      <formula>NOT(ISERROR(SEARCH("FALSE",B100)))</formula>
    </cfRule>
  </conditionalFormatting>
  <conditionalFormatting sqref="D99">
    <cfRule type="containsText" dxfId="18567" priority="18739" operator="containsText" text="FALSE">
      <formula>NOT(ISERROR(SEARCH("FALSE",D99)))</formula>
    </cfRule>
    <cfRule type="containsText" dxfId="18566" priority="18740" operator="containsText" text="TRUE">
      <formula>NOT(ISERROR(SEARCH("TRUE",D99)))</formula>
    </cfRule>
  </conditionalFormatting>
  <conditionalFormatting sqref="E99">
    <cfRule type="containsText" dxfId="18565" priority="18737" operator="containsText" text="FALSE">
      <formula>NOT(ISERROR(SEARCH("FALSE",E99)))</formula>
    </cfRule>
    <cfRule type="containsText" dxfId="18564" priority="18738" operator="containsText" text="TRUE">
      <formula>NOT(ISERROR(SEARCH("TRUE",E99)))</formula>
    </cfRule>
  </conditionalFormatting>
  <conditionalFormatting sqref="F99">
    <cfRule type="containsText" dxfId="18563" priority="18735" operator="containsText" text="FALSE">
      <formula>NOT(ISERROR(SEARCH("FALSE",F99)))</formula>
    </cfRule>
    <cfRule type="containsText" dxfId="18562" priority="18736" operator="containsText" text="TRUE">
      <formula>NOT(ISERROR(SEARCH("TRUE",F99)))</formula>
    </cfRule>
  </conditionalFormatting>
  <conditionalFormatting sqref="G99">
    <cfRule type="containsText" dxfId="18561" priority="18733" operator="containsText" text="FALSE">
      <formula>NOT(ISERROR(SEARCH("FALSE",G99)))</formula>
    </cfRule>
    <cfRule type="containsText" dxfId="18560" priority="18734" operator="containsText" text="TRUE">
      <formula>NOT(ISERROR(SEARCH("TRUE",G99)))</formula>
    </cfRule>
  </conditionalFormatting>
  <conditionalFormatting sqref="H99">
    <cfRule type="containsText" dxfId="18559" priority="18731" operator="containsText" text="FALSE">
      <formula>NOT(ISERROR(SEARCH("FALSE",H99)))</formula>
    </cfRule>
    <cfRule type="containsText" dxfId="18558" priority="18732" operator="containsText" text="TRUE">
      <formula>NOT(ISERROR(SEARCH("TRUE",H99)))</formula>
    </cfRule>
  </conditionalFormatting>
  <conditionalFormatting sqref="D100:H100">
    <cfRule type="containsText" dxfId="18557" priority="18729" operator="containsText" text="FALSE">
      <formula>NOT(ISERROR(SEARCH("FALSE",D100)))</formula>
    </cfRule>
    <cfRule type="containsText" dxfId="18556" priority="18730" operator="containsText" text="TRUE">
      <formula>NOT(ISERROR(SEARCH("TRUE",D100)))</formula>
    </cfRule>
  </conditionalFormatting>
  <conditionalFormatting sqref="C101">
    <cfRule type="containsText" dxfId="18555" priority="18727" operator="containsText" text="FALSE">
      <formula>NOT(ISERROR(SEARCH("FALSE",C101)))</formula>
    </cfRule>
    <cfRule type="containsText" dxfId="18554" priority="18728" operator="containsText" text="TRUE">
      <formula>NOT(ISERROR(SEARCH("TRUE",C101)))</formula>
    </cfRule>
  </conditionalFormatting>
  <conditionalFormatting sqref="D101:H101">
    <cfRule type="containsText" dxfId="18553" priority="18725" operator="containsText" text="FALSE">
      <formula>NOT(ISERROR(SEARCH("FALSE",D101)))</formula>
    </cfRule>
    <cfRule type="containsText" dxfId="18552" priority="18726" operator="containsText" text="TRUE">
      <formula>NOT(ISERROR(SEARCH("TRUE",D101)))</formula>
    </cfRule>
  </conditionalFormatting>
  <conditionalFormatting sqref="I235">
    <cfRule type="containsText" dxfId="18551" priority="18211" operator="containsText" text="FALSE">
      <formula>NOT(ISERROR(SEARCH("FALSE",I235)))</formula>
    </cfRule>
    <cfRule type="containsText" dxfId="18550" priority="18212" operator="containsText" text="TRUE">
      <formula>NOT(ISERROR(SEARCH("TRUE",I235)))</formula>
    </cfRule>
  </conditionalFormatting>
  <conditionalFormatting sqref="I236">
    <cfRule type="containsText" dxfId="18549" priority="18209" operator="containsText" text="FALSE">
      <formula>NOT(ISERROR(SEARCH("FALSE",I236)))</formula>
    </cfRule>
    <cfRule type="containsText" dxfId="18548" priority="18210" operator="containsText" text="TRUE">
      <formula>NOT(ISERROR(SEARCH("TRUE",I236)))</formula>
    </cfRule>
  </conditionalFormatting>
  <conditionalFormatting sqref="I237">
    <cfRule type="containsText" dxfId="18547" priority="18207" operator="containsText" text="FALSE">
      <formula>NOT(ISERROR(SEARCH("FALSE",I237)))</formula>
    </cfRule>
    <cfRule type="containsText" dxfId="18546" priority="18208" operator="containsText" text="TRUE">
      <formula>NOT(ISERROR(SEARCH("TRUE",I237)))</formula>
    </cfRule>
  </conditionalFormatting>
  <conditionalFormatting sqref="J235">
    <cfRule type="containsText" dxfId="18545" priority="18205" operator="containsText" text="FALSE">
      <formula>NOT(ISERROR(SEARCH("FALSE",J235)))</formula>
    </cfRule>
    <cfRule type="containsText" dxfId="18544" priority="18206" operator="containsText" text="TRUE">
      <formula>NOT(ISERROR(SEARCH("TRUE",J235)))</formula>
    </cfRule>
  </conditionalFormatting>
  <conditionalFormatting sqref="J236">
    <cfRule type="containsText" dxfId="18543" priority="18203" operator="containsText" text="FALSE">
      <formula>NOT(ISERROR(SEARCH("FALSE",J236)))</formula>
    </cfRule>
    <cfRule type="containsText" dxfId="18542" priority="18204" operator="containsText" text="TRUE">
      <formula>NOT(ISERROR(SEARCH("TRUE",J236)))</formula>
    </cfRule>
  </conditionalFormatting>
  <conditionalFormatting sqref="J237">
    <cfRule type="containsText" dxfId="18541" priority="18201" operator="containsText" text="FALSE">
      <formula>NOT(ISERROR(SEARCH("FALSE",J237)))</formula>
    </cfRule>
    <cfRule type="containsText" dxfId="18540" priority="18202" operator="containsText" text="TRUE">
      <formula>NOT(ISERROR(SEARCH("TRUE",J237)))</formula>
    </cfRule>
  </conditionalFormatting>
  <conditionalFormatting sqref="K235">
    <cfRule type="containsText" dxfId="18539" priority="18199" operator="containsText" text="FALSE">
      <formula>NOT(ISERROR(SEARCH("FALSE",K235)))</formula>
    </cfRule>
    <cfRule type="containsText" dxfId="18538" priority="18200" operator="containsText" text="TRUE">
      <formula>NOT(ISERROR(SEARCH("TRUE",K235)))</formula>
    </cfRule>
  </conditionalFormatting>
  <conditionalFormatting sqref="K236">
    <cfRule type="containsText" dxfId="18537" priority="18197" operator="containsText" text="FALSE">
      <formula>NOT(ISERROR(SEARCH("FALSE",K236)))</formula>
    </cfRule>
    <cfRule type="containsText" dxfId="18536" priority="18198" operator="containsText" text="TRUE">
      <formula>NOT(ISERROR(SEARCH("TRUE",K236)))</formula>
    </cfRule>
  </conditionalFormatting>
  <conditionalFormatting sqref="K101">
    <cfRule type="containsText" dxfId="18535" priority="18707" operator="containsText" text="FALSE">
      <formula>NOT(ISERROR(SEARCH("FALSE",K101)))</formula>
    </cfRule>
    <cfRule type="containsText" dxfId="18534" priority="18708" operator="containsText" text="TRUE">
      <formula>NOT(ISERROR(SEARCH("TRUE",K101)))</formula>
    </cfRule>
  </conditionalFormatting>
  <conditionalFormatting sqref="L99">
    <cfRule type="containsText" dxfId="18533" priority="18705" operator="containsText" text="FALSE">
      <formula>NOT(ISERROR(SEARCH("FALSE",L99)))</formula>
    </cfRule>
    <cfRule type="containsText" dxfId="18532" priority="18706" operator="containsText" text="TRUE">
      <formula>NOT(ISERROR(SEARCH("TRUE",L99)))</formula>
    </cfRule>
  </conditionalFormatting>
  <conditionalFormatting sqref="L100">
    <cfRule type="containsText" dxfId="18531" priority="18703" operator="containsText" text="FALSE">
      <formula>NOT(ISERROR(SEARCH("FALSE",L100)))</formula>
    </cfRule>
    <cfRule type="containsText" dxfId="18530" priority="18704" operator="containsText" text="TRUE">
      <formula>NOT(ISERROR(SEARCH("TRUE",L100)))</formula>
    </cfRule>
  </conditionalFormatting>
  <conditionalFormatting sqref="L101">
    <cfRule type="containsText" dxfId="18529" priority="18701" operator="containsText" text="FALSE">
      <formula>NOT(ISERROR(SEARCH("FALSE",L101)))</formula>
    </cfRule>
    <cfRule type="containsText" dxfId="18528" priority="18702" operator="containsText" text="TRUE">
      <formula>NOT(ISERROR(SEARCH("TRUE",L101)))</formula>
    </cfRule>
  </conditionalFormatting>
  <conditionalFormatting sqref="M99">
    <cfRule type="containsText" dxfId="18527" priority="18699" operator="containsText" text="FALSE">
      <formula>NOT(ISERROR(SEARCH("FALSE",M99)))</formula>
    </cfRule>
    <cfRule type="containsText" dxfId="18526" priority="18700" operator="containsText" text="TRUE">
      <formula>NOT(ISERROR(SEARCH("TRUE",M99)))</formula>
    </cfRule>
  </conditionalFormatting>
  <conditionalFormatting sqref="M100">
    <cfRule type="containsText" dxfId="18525" priority="18697" operator="containsText" text="FALSE">
      <formula>NOT(ISERROR(SEARCH("FALSE",M100)))</formula>
    </cfRule>
    <cfRule type="containsText" dxfId="18524" priority="18698" operator="containsText" text="TRUE">
      <formula>NOT(ISERROR(SEARCH("TRUE",M100)))</formula>
    </cfRule>
  </conditionalFormatting>
  <conditionalFormatting sqref="M101">
    <cfRule type="containsText" dxfId="18523" priority="18695" operator="containsText" text="FALSE">
      <formula>NOT(ISERROR(SEARCH("FALSE",M101)))</formula>
    </cfRule>
    <cfRule type="containsText" dxfId="18522" priority="18696" operator="containsText" text="TRUE">
      <formula>NOT(ISERROR(SEARCH("TRUE",M101)))</formula>
    </cfRule>
  </conditionalFormatting>
  <conditionalFormatting sqref="N99">
    <cfRule type="containsText" dxfId="18521" priority="18693" operator="containsText" text="FALSE">
      <formula>NOT(ISERROR(SEARCH("FALSE",N99)))</formula>
    </cfRule>
    <cfRule type="containsText" dxfId="18520" priority="18694" operator="containsText" text="TRUE">
      <formula>NOT(ISERROR(SEARCH("TRUE",N99)))</formula>
    </cfRule>
  </conditionalFormatting>
  <conditionalFormatting sqref="N100">
    <cfRule type="containsText" dxfId="18519" priority="18691" operator="containsText" text="FALSE">
      <formula>NOT(ISERROR(SEARCH("FALSE",N100)))</formula>
    </cfRule>
    <cfRule type="containsText" dxfId="18518" priority="18692" operator="containsText" text="TRUE">
      <formula>NOT(ISERROR(SEARCH("TRUE",N100)))</formula>
    </cfRule>
  </conditionalFormatting>
  <conditionalFormatting sqref="N101">
    <cfRule type="containsText" dxfId="18517" priority="18689" operator="containsText" text="FALSE">
      <formula>NOT(ISERROR(SEARCH("FALSE",N101)))</formula>
    </cfRule>
    <cfRule type="containsText" dxfId="18516" priority="18690" operator="containsText" text="TRUE">
      <formula>NOT(ISERROR(SEARCH("TRUE",N101)))</formula>
    </cfRule>
  </conditionalFormatting>
  <conditionalFormatting sqref="A116">
    <cfRule type="containsText" dxfId="18515" priority="18683" operator="containsText" text="TRUE">
      <formula>NOT(ISERROR(SEARCH("TRUE",A116)))</formula>
    </cfRule>
    <cfRule type="containsText" dxfId="18514" priority="18684" operator="containsText" text="FALSE">
      <formula>NOT(ISERROR(SEARCH("FALSE",A116)))</formula>
    </cfRule>
  </conditionalFormatting>
  <conditionalFormatting sqref="B118">
    <cfRule type="containsText" dxfId="18513" priority="18677" operator="containsText" text="TRUE">
      <formula>NOT(ISERROR(SEARCH("TRUE",B118)))</formula>
    </cfRule>
    <cfRule type="containsText" dxfId="18512" priority="18678" operator="containsText" text="FALSE">
      <formula>NOT(ISERROR(SEARCH("FALSE",B118)))</formula>
    </cfRule>
  </conditionalFormatting>
  <conditionalFormatting sqref="C117">
    <cfRule type="containsText" dxfId="18511" priority="18681" operator="containsText" text="FALSE">
      <formula>NOT(ISERROR(SEARCH("FALSE",C117)))</formula>
    </cfRule>
    <cfRule type="containsText" dxfId="18510" priority="18686" operator="containsText" text="TRUE">
      <formula>NOT(ISERROR(SEARCH("TRUE",C117)))</formula>
    </cfRule>
  </conditionalFormatting>
  <conditionalFormatting sqref="C116">
    <cfRule type="containsText" dxfId="18509" priority="18682" operator="containsText" text="FALSE">
      <formula>NOT(ISERROR(SEARCH("FALSE",C116)))</formula>
    </cfRule>
    <cfRule type="containsText" dxfId="18508" priority="18685" operator="containsText" text="TRUE">
      <formula>NOT(ISERROR(SEARCH("TRUE",C116)))</formula>
    </cfRule>
  </conditionalFormatting>
  <conditionalFormatting sqref="B116">
    <cfRule type="containsText" dxfId="18507" priority="18679" operator="containsText" text="FALSE">
      <formula>NOT(ISERROR(SEARCH("FALSE",B116)))</formula>
    </cfRule>
    <cfRule type="containsText" dxfId="18506" priority="18680" operator="containsText" text="TRUE">
      <formula>NOT(ISERROR(SEARCH("TRUE",B116)))</formula>
    </cfRule>
  </conditionalFormatting>
  <conditionalFormatting sqref="B117">
    <cfRule type="containsText" dxfId="18505" priority="18677" operator="containsText" text="TRUE">
      <formula>NOT(ISERROR(SEARCH("TRUE",B117)))</formula>
    </cfRule>
    <cfRule type="containsText" dxfId="18504" priority="18687" operator="containsText" text="FALSE">
      <formula>NOT(ISERROR(SEARCH("FALSE",B117)))</formula>
    </cfRule>
  </conditionalFormatting>
  <conditionalFormatting sqref="D252">
    <cfRule type="containsText" dxfId="18503" priority="18163" operator="containsText" text="FALSE">
      <formula>NOT(ISERROR(SEARCH("FALSE",D252)))</formula>
    </cfRule>
    <cfRule type="containsText" dxfId="18502" priority="18164" operator="containsText" text="TRUE">
      <formula>NOT(ISERROR(SEARCH("TRUE",D252)))</formula>
    </cfRule>
  </conditionalFormatting>
  <conditionalFormatting sqref="E252">
    <cfRule type="containsText" dxfId="18501" priority="18161" operator="containsText" text="FALSE">
      <formula>NOT(ISERROR(SEARCH("FALSE",E252)))</formula>
    </cfRule>
    <cfRule type="containsText" dxfId="18500" priority="18162" operator="containsText" text="TRUE">
      <formula>NOT(ISERROR(SEARCH("TRUE",E252)))</formula>
    </cfRule>
  </conditionalFormatting>
  <conditionalFormatting sqref="F116">
    <cfRule type="containsText" dxfId="18499" priority="18671" operator="containsText" text="FALSE">
      <formula>NOT(ISERROR(SEARCH("FALSE",F116)))</formula>
    </cfRule>
    <cfRule type="containsText" dxfId="18498" priority="18672" operator="containsText" text="TRUE">
      <formula>NOT(ISERROR(SEARCH("TRUE",F116)))</formula>
    </cfRule>
  </conditionalFormatting>
  <conditionalFormatting sqref="G116">
    <cfRule type="containsText" dxfId="18497" priority="18669" operator="containsText" text="FALSE">
      <formula>NOT(ISERROR(SEARCH("FALSE",G116)))</formula>
    </cfRule>
    <cfRule type="containsText" dxfId="18496" priority="18670" operator="containsText" text="TRUE">
      <formula>NOT(ISERROR(SEARCH("TRUE",G116)))</formula>
    </cfRule>
  </conditionalFormatting>
  <conditionalFormatting sqref="H116">
    <cfRule type="containsText" dxfId="18495" priority="18667" operator="containsText" text="FALSE">
      <formula>NOT(ISERROR(SEARCH("FALSE",H116)))</formula>
    </cfRule>
    <cfRule type="containsText" dxfId="18494" priority="18668" operator="containsText" text="TRUE">
      <formula>NOT(ISERROR(SEARCH("TRUE",H116)))</formula>
    </cfRule>
  </conditionalFormatting>
  <conditionalFormatting sqref="D117:H117">
    <cfRule type="containsText" dxfId="18493" priority="18665" operator="containsText" text="FALSE">
      <formula>NOT(ISERROR(SEARCH("FALSE",D117)))</formula>
    </cfRule>
    <cfRule type="containsText" dxfId="18492" priority="18666" operator="containsText" text="TRUE">
      <formula>NOT(ISERROR(SEARCH("TRUE",D117)))</formula>
    </cfRule>
  </conditionalFormatting>
  <conditionalFormatting sqref="C118">
    <cfRule type="containsText" dxfId="18491" priority="18663" operator="containsText" text="FALSE">
      <formula>NOT(ISERROR(SEARCH("FALSE",C118)))</formula>
    </cfRule>
    <cfRule type="containsText" dxfId="18490" priority="18664" operator="containsText" text="TRUE">
      <formula>NOT(ISERROR(SEARCH("TRUE",C118)))</formula>
    </cfRule>
  </conditionalFormatting>
  <conditionalFormatting sqref="D118:H118">
    <cfRule type="containsText" dxfId="18489" priority="18661" operator="containsText" text="FALSE">
      <formula>NOT(ISERROR(SEARCH("FALSE",D118)))</formula>
    </cfRule>
    <cfRule type="containsText" dxfId="18488" priority="18662" operator="containsText" text="TRUE">
      <formula>NOT(ISERROR(SEARCH("TRUE",D118)))</formula>
    </cfRule>
  </conditionalFormatting>
  <conditionalFormatting sqref="I116">
    <cfRule type="containsText" dxfId="18487" priority="18659" operator="containsText" text="FALSE">
      <formula>NOT(ISERROR(SEARCH("FALSE",I116)))</formula>
    </cfRule>
    <cfRule type="containsText" dxfId="18486" priority="18660" operator="containsText" text="TRUE">
      <formula>NOT(ISERROR(SEARCH("TRUE",I116)))</formula>
    </cfRule>
  </conditionalFormatting>
  <conditionalFormatting sqref="I117">
    <cfRule type="containsText" dxfId="18485" priority="18657" operator="containsText" text="FALSE">
      <formula>NOT(ISERROR(SEARCH("FALSE",I117)))</formula>
    </cfRule>
    <cfRule type="containsText" dxfId="18484" priority="18658" operator="containsText" text="TRUE">
      <formula>NOT(ISERROR(SEARCH("TRUE",I117)))</formula>
    </cfRule>
  </conditionalFormatting>
  <conditionalFormatting sqref="I118">
    <cfRule type="containsText" dxfId="18483" priority="18655" operator="containsText" text="FALSE">
      <formula>NOT(ISERROR(SEARCH("FALSE",I118)))</formula>
    </cfRule>
    <cfRule type="containsText" dxfId="18482" priority="18656" operator="containsText" text="TRUE">
      <formula>NOT(ISERROR(SEARCH("TRUE",I118)))</formula>
    </cfRule>
  </conditionalFormatting>
  <conditionalFormatting sqref="J116">
    <cfRule type="containsText" dxfId="18481" priority="18653" operator="containsText" text="FALSE">
      <formula>NOT(ISERROR(SEARCH("FALSE",J116)))</formula>
    </cfRule>
    <cfRule type="containsText" dxfId="18480" priority="18654" operator="containsText" text="TRUE">
      <formula>NOT(ISERROR(SEARCH("TRUE",J116)))</formula>
    </cfRule>
  </conditionalFormatting>
  <conditionalFormatting sqref="J253">
    <cfRule type="containsText" dxfId="18479" priority="18139" operator="containsText" text="FALSE">
      <formula>NOT(ISERROR(SEARCH("FALSE",J253)))</formula>
    </cfRule>
    <cfRule type="containsText" dxfId="18478" priority="18140" operator="containsText" text="TRUE">
      <formula>NOT(ISERROR(SEARCH("TRUE",J253)))</formula>
    </cfRule>
  </conditionalFormatting>
  <conditionalFormatting sqref="J254">
    <cfRule type="containsText" dxfId="18477" priority="18137" operator="containsText" text="FALSE">
      <formula>NOT(ISERROR(SEARCH("FALSE",J254)))</formula>
    </cfRule>
    <cfRule type="containsText" dxfId="18476" priority="18138" operator="containsText" text="TRUE">
      <formula>NOT(ISERROR(SEARCH("TRUE",J254)))</formula>
    </cfRule>
  </conditionalFormatting>
  <conditionalFormatting sqref="K252">
    <cfRule type="containsText" dxfId="18475" priority="18135" operator="containsText" text="FALSE">
      <formula>NOT(ISERROR(SEARCH("FALSE",K252)))</formula>
    </cfRule>
    <cfRule type="containsText" dxfId="18474" priority="18136" operator="containsText" text="TRUE">
      <formula>NOT(ISERROR(SEARCH("TRUE",K252)))</formula>
    </cfRule>
  </conditionalFormatting>
  <conditionalFormatting sqref="K253">
    <cfRule type="containsText" dxfId="18473" priority="18133" operator="containsText" text="FALSE">
      <formula>NOT(ISERROR(SEARCH("FALSE",K253)))</formula>
    </cfRule>
    <cfRule type="containsText" dxfId="18472" priority="18134" operator="containsText" text="TRUE">
      <formula>NOT(ISERROR(SEARCH("TRUE",K253)))</formula>
    </cfRule>
  </conditionalFormatting>
  <conditionalFormatting sqref="K254">
    <cfRule type="containsText" dxfId="18471" priority="18131" operator="containsText" text="FALSE">
      <formula>NOT(ISERROR(SEARCH("FALSE",K254)))</formula>
    </cfRule>
    <cfRule type="containsText" dxfId="18470" priority="18132" operator="containsText" text="TRUE">
      <formula>NOT(ISERROR(SEARCH("TRUE",K254)))</formula>
    </cfRule>
  </conditionalFormatting>
  <conditionalFormatting sqref="L252">
    <cfRule type="containsText" dxfId="18469" priority="18129" operator="containsText" text="FALSE">
      <formula>NOT(ISERROR(SEARCH("FALSE",L252)))</formula>
    </cfRule>
    <cfRule type="containsText" dxfId="18468" priority="18130" operator="containsText" text="TRUE">
      <formula>NOT(ISERROR(SEARCH("TRUE",L252)))</formula>
    </cfRule>
  </conditionalFormatting>
  <conditionalFormatting sqref="L253">
    <cfRule type="containsText" dxfId="18467" priority="18127" operator="containsText" text="FALSE">
      <formula>NOT(ISERROR(SEARCH("FALSE",L253)))</formula>
    </cfRule>
    <cfRule type="containsText" dxfId="18466" priority="18128" operator="containsText" text="TRUE">
      <formula>NOT(ISERROR(SEARCH("TRUE",L253)))</formula>
    </cfRule>
  </conditionalFormatting>
  <conditionalFormatting sqref="L254">
    <cfRule type="containsText" dxfId="18465" priority="18125" operator="containsText" text="FALSE">
      <formula>NOT(ISERROR(SEARCH("FALSE",L254)))</formula>
    </cfRule>
    <cfRule type="containsText" dxfId="18464" priority="18126" operator="containsText" text="TRUE">
      <formula>NOT(ISERROR(SEARCH("TRUE",L254)))</formula>
    </cfRule>
  </conditionalFormatting>
  <conditionalFormatting sqref="M116">
    <cfRule type="containsText" dxfId="18463" priority="18635" operator="containsText" text="FALSE">
      <formula>NOT(ISERROR(SEARCH("FALSE",M116)))</formula>
    </cfRule>
    <cfRule type="containsText" dxfId="18462" priority="18636" operator="containsText" text="TRUE">
      <formula>NOT(ISERROR(SEARCH("TRUE",M116)))</formula>
    </cfRule>
  </conditionalFormatting>
  <conditionalFormatting sqref="M117">
    <cfRule type="containsText" dxfId="18461" priority="18633" operator="containsText" text="FALSE">
      <formula>NOT(ISERROR(SEARCH("FALSE",M117)))</formula>
    </cfRule>
    <cfRule type="containsText" dxfId="18460" priority="18634" operator="containsText" text="TRUE">
      <formula>NOT(ISERROR(SEARCH("TRUE",M117)))</formula>
    </cfRule>
  </conditionalFormatting>
  <conditionalFormatting sqref="M118">
    <cfRule type="containsText" dxfId="18459" priority="18631" operator="containsText" text="FALSE">
      <formula>NOT(ISERROR(SEARCH("FALSE",M118)))</formula>
    </cfRule>
    <cfRule type="containsText" dxfId="18458" priority="18632" operator="containsText" text="TRUE">
      <formula>NOT(ISERROR(SEARCH("TRUE",M118)))</formula>
    </cfRule>
  </conditionalFormatting>
  <conditionalFormatting sqref="N116">
    <cfRule type="containsText" dxfId="18457" priority="18629" operator="containsText" text="FALSE">
      <formula>NOT(ISERROR(SEARCH("FALSE",N116)))</formula>
    </cfRule>
    <cfRule type="containsText" dxfId="18456" priority="18630" operator="containsText" text="TRUE">
      <formula>NOT(ISERROR(SEARCH("TRUE",N116)))</formula>
    </cfRule>
  </conditionalFormatting>
  <conditionalFormatting sqref="N117">
    <cfRule type="containsText" dxfId="18455" priority="18627" operator="containsText" text="FALSE">
      <formula>NOT(ISERROR(SEARCH("FALSE",N117)))</formula>
    </cfRule>
    <cfRule type="containsText" dxfId="18454" priority="18628" operator="containsText" text="TRUE">
      <formula>NOT(ISERROR(SEARCH("TRUE",N117)))</formula>
    </cfRule>
  </conditionalFormatting>
  <conditionalFormatting sqref="N118">
    <cfRule type="containsText" dxfId="18453" priority="18625" operator="containsText" text="FALSE">
      <formula>NOT(ISERROR(SEARCH("FALSE",N118)))</formula>
    </cfRule>
    <cfRule type="containsText" dxfId="18452" priority="18626" operator="containsText" text="TRUE">
      <formula>NOT(ISERROR(SEARCH("TRUE",N118)))</formula>
    </cfRule>
  </conditionalFormatting>
  <conditionalFormatting sqref="A133">
    <cfRule type="containsText" dxfId="18451" priority="18619" operator="containsText" text="TRUE">
      <formula>NOT(ISERROR(SEARCH("TRUE",A133)))</formula>
    </cfRule>
    <cfRule type="containsText" dxfId="18450" priority="18620" operator="containsText" text="FALSE">
      <formula>NOT(ISERROR(SEARCH("FALSE",A133)))</formula>
    </cfRule>
  </conditionalFormatting>
  <conditionalFormatting sqref="C134">
    <cfRule type="containsText" dxfId="18449" priority="18617" operator="containsText" text="FALSE">
      <formula>NOT(ISERROR(SEARCH("FALSE",C134)))</formula>
    </cfRule>
    <cfRule type="containsText" dxfId="18448" priority="18622" operator="containsText" text="TRUE">
      <formula>NOT(ISERROR(SEARCH("TRUE",C134)))</formula>
    </cfRule>
  </conditionalFormatting>
  <conditionalFormatting sqref="C133">
    <cfRule type="containsText" dxfId="18447" priority="18618" operator="containsText" text="FALSE">
      <formula>NOT(ISERROR(SEARCH("FALSE",C133)))</formula>
    </cfRule>
    <cfRule type="containsText" dxfId="18446" priority="18621" operator="containsText" text="TRUE">
      <formula>NOT(ISERROR(SEARCH("TRUE",C133)))</formula>
    </cfRule>
  </conditionalFormatting>
  <conditionalFormatting sqref="B133">
    <cfRule type="containsText" dxfId="18445" priority="18615" operator="containsText" text="FALSE">
      <formula>NOT(ISERROR(SEARCH("FALSE",B133)))</formula>
    </cfRule>
    <cfRule type="containsText" dxfId="18444" priority="18616" operator="containsText" text="TRUE">
      <formula>NOT(ISERROR(SEARCH("TRUE",B133)))</formula>
    </cfRule>
  </conditionalFormatting>
  <conditionalFormatting sqref="B134">
    <cfRule type="containsText" dxfId="18443" priority="18613" operator="containsText" text="TRUE">
      <formula>NOT(ISERROR(SEARCH("TRUE",B134)))</formula>
    </cfRule>
    <cfRule type="containsText" dxfId="18442" priority="18623" operator="containsText" text="FALSE">
      <formula>NOT(ISERROR(SEARCH("FALSE",B134)))</formula>
    </cfRule>
  </conditionalFormatting>
  <conditionalFormatting sqref="D269">
    <cfRule type="containsText" dxfId="18441" priority="18099" operator="containsText" text="FALSE">
      <formula>NOT(ISERROR(SEARCH("FALSE",D269)))</formula>
    </cfRule>
    <cfRule type="containsText" dxfId="18440" priority="18100" operator="containsText" text="TRUE">
      <formula>NOT(ISERROR(SEARCH("TRUE",D269)))</formula>
    </cfRule>
  </conditionalFormatting>
  <conditionalFormatting sqref="E269">
    <cfRule type="containsText" dxfId="18439" priority="18097" operator="containsText" text="FALSE">
      <formula>NOT(ISERROR(SEARCH("FALSE",E269)))</formula>
    </cfRule>
    <cfRule type="containsText" dxfId="18438" priority="18098" operator="containsText" text="TRUE">
      <formula>NOT(ISERROR(SEARCH("TRUE",E269)))</formula>
    </cfRule>
  </conditionalFormatting>
  <conditionalFormatting sqref="F269">
    <cfRule type="containsText" dxfId="18437" priority="18095" operator="containsText" text="FALSE">
      <formula>NOT(ISERROR(SEARCH("FALSE",F269)))</formula>
    </cfRule>
    <cfRule type="containsText" dxfId="18436" priority="18096" operator="containsText" text="TRUE">
      <formula>NOT(ISERROR(SEARCH("TRUE",F269)))</formula>
    </cfRule>
  </conditionalFormatting>
  <conditionalFormatting sqref="G269">
    <cfRule type="containsText" dxfId="18435" priority="18093" operator="containsText" text="FALSE">
      <formula>NOT(ISERROR(SEARCH("FALSE",G269)))</formula>
    </cfRule>
    <cfRule type="containsText" dxfId="18434" priority="18094" operator="containsText" text="TRUE">
      <formula>NOT(ISERROR(SEARCH("TRUE",G269)))</formula>
    </cfRule>
  </conditionalFormatting>
  <conditionalFormatting sqref="H269">
    <cfRule type="containsText" dxfId="18433" priority="18091" operator="containsText" text="FALSE">
      <formula>NOT(ISERROR(SEARCH("FALSE",H269)))</formula>
    </cfRule>
    <cfRule type="containsText" dxfId="18432" priority="18092" operator="containsText" text="TRUE">
      <formula>NOT(ISERROR(SEARCH("TRUE",H269)))</formula>
    </cfRule>
  </conditionalFormatting>
  <conditionalFormatting sqref="D270:H270">
    <cfRule type="containsText" dxfId="18431" priority="18089" operator="containsText" text="FALSE">
      <formula>NOT(ISERROR(SEARCH("FALSE",D270)))</formula>
    </cfRule>
    <cfRule type="containsText" dxfId="18430" priority="18090" operator="containsText" text="TRUE">
      <formula>NOT(ISERROR(SEARCH("TRUE",D270)))</formula>
    </cfRule>
  </conditionalFormatting>
  <conditionalFormatting sqref="C135">
    <cfRule type="containsText" dxfId="18429" priority="18599" operator="containsText" text="FALSE">
      <formula>NOT(ISERROR(SEARCH("FALSE",C135)))</formula>
    </cfRule>
    <cfRule type="containsText" dxfId="18428" priority="18600" operator="containsText" text="TRUE">
      <formula>NOT(ISERROR(SEARCH("TRUE",C135)))</formula>
    </cfRule>
  </conditionalFormatting>
  <conditionalFormatting sqref="D135:H135">
    <cfRule type="containsText" dxfId="18427" priority="18597" operator="containsText" text="FALSE">
      <formula>NOT(ISERROR(SEARCH("FALSE",D135)))</formula>
    </cfRule>
    <cfRule type="containsText" dxfId="18426" priority="18598" operator="containsText" text="TRUE">
      <formula>NOT(ISERROR(SEARCH("TRUE",D135)))</formula>
    </cfRule>
  </conditionalFormatting>
  <conditionalFormatting sqref="I133">
    <cfRule type="containsText" dxfId="18425" priority="18595" operator="containsText" text="FALSE">
      <formula>NOT(ISERROR(SEARCH("FALSE",I133)))</formula>
    </cfRule>
    <cfRule type="containsText" dxfId="18424" priority="18596" operator="containsText" text="TRUE">
      <formula>NOT(ISERROR(SEARCH("TRUE",I133)))</formula>
    </cfRule>
  </conditionalFormatting>
  <conditionalFormatting sqref="I134">
    <cfRule type="containsText" dxfId="18423" priority="18593" operator="containsText" text="FALSE">
      <formula>NOT(ISERROR(SEARCH("FALSE",I134)))</formula>
    </cfRule>
    <cfRule type="containsText" dxfId="18422" priority="18594" operator="containsText" text="TRUE">
      <formula>NOT(ISERROR(SEARCH("TRUE",I134)))</formula>
    </cfRule>
  </conditionalFormatting>
  <conditionalFormatting sqref="I135">
    <cfRule type="containsText" dxfId="18421" priority="18591" operator="containsText" text="FALSE">
      <formula>NOT(ISERROR(SEARCH("FALSE",I135)))</formula>
    </cfRule>
    <cfRule type="containsText" dxfId="18420" priority="18592" operator="containsText" text="TRUE">
      <formula>NOT(ISERROR(SEARCH("TRUE",I135)))</formula>
    </cfRule>
  </conditionalFormatting>
  <conditionalFormatting sqref="J133">
    <cfRule type="containsText" dxfId="18419" priority="18589" operator="containsText" text="FALSE">
      <formula>NOT(ISERROR(SEARCH("FALSE",J133)))</formula>
    </cfRule>
    <cfRule type="containsText" dxfId="18418" priority="18590" operator="containsText" text="TRUE">
      <formula>NOT(ISERROR(SEARCH("TRUE",J133)))</formula>
    </cfRule>
  </conditionalFormatting>
  <conditionalFormatting sqref="J134">
    <cfRule type="containsText" dxfId="18417" priority="18587" operator="containsText" text="FALSE">
      <formula>NOT(ISERROR(SEARCH("FALSE",J134)))</formula>
    </cfRule>
    <cfRule type="containsText" dxfId="18416" priority="18588" operator="containsText" text="TRUE">
      <formula>NOT(ISERROR(SEARCH("TRUE",J134)))</formula>
    </cfRule>
  </conditionalFormatting>
  <conditionalFormatting sqref="J135">
    <cfRule type="containsText" dxfId="18415" priority="18585" operator="containsText" text="FALSE">
      <formula>NOT(ISERROR(SEARCH("FALSE",J135)))</formula>
    </cfRule>
    <cfRule type="containsText" dxfId="18414" priority="18586" operator="containsText" text="TRUE">
      <formula>NOT(ISERROR(SEARCH("TRUE",J135)))</formula>
    </cfRule>
  </conditionalFormatting>
  <conditionalFormatting sqref="K133">
    <cfRule type="containsText" dxfId="18413" priority="18583" operator="containsText" text="FALSE">
      <formula>NOT(ISERROR(SEARCH("FALSE",K133)))</formula>
    </cfRule>
    <cfRule type="containsText" dxfId="18412" priority="18584" operator="containsText" text="TRUE">
      <formula>NOT(ISERROR(SEARCH("TRUE",K133)))</formula>
    </cfRule>
  </conditionalFormatting>
  <conditionalFormatting sqref="K134">
    <cfRule type="containsText" dxfId="18411" priority="18581" operator="containsText" text="FALSE">
      <formula>NOT(ISERROR(SEARCH("FALSE",K134)))</formula>
    </cfRule>
    <cfRule type="containsText" dxfId="18410" priority="18582" operator="containsText" text="TRUE">
      <formula>NOT(ISERROR(SEARCH("TRUE",K134)))</formula>
    </cfRule>
  </conditionalFormatting>
  <conditionalFormatting sqref="K271">
    <cfRule type="containsText" dxfId="18409" priority="18067" operator="containsText" text="FALSE">
      <formula>NOT(ISERROR(SEARCH("FALSE",K271)))</formula>
    </cfRule>
    <cfRule type="containsText" dxfId="18408" priority="18068" operator="containsText" text="TRUE">
      <formula>NOT(ISERROR(SEARCH("TRUE",K271)))</formula>
    </cfRule>
  </conditionalFormatting>
  <conditionalFormatting sqref="L269">
    <cfRule type="containsText" dxfId="18407" priority="18065" operator="containsText" text="FALSE">
      <formula>NOT(ISERROR(SEARCH("FALSE",L269)))</formula>
    </cfRule>
    <cfRule type="containsText" dxfId="18406" priority="18066" operator="containsText" text="TRUE">
      <formula>NOT(ISERROR(SEARCH("TRUE",L269)))</formula>
    </cfRule>
  </conditionalFormatting>
  <conditionalFormatting sqref="L270">
    <cfRule type="containsText" dxfId="18405" priority="18063" operator="containsText" text="FALSE">
      <formula>NOT(ISERROR(SEARCH("FALSE",L270)))</formula>
    </cfRule>
    <cfRule type="containsText" dxfId="18404" priority="18064" operator="containsText" text="TRUE">
      <formula>NOT(ISERROR(SEARCH("TRUE",L270)))</formula>
    </cfRule>
  </conditionalFormatting>
  <conditionalFormatting sqref="L271">
    <cfRule type="containsText" dxfId="18403" priority="18061" operator="containsText" text="FALSE">
      <formula>NOT(ISERROR(SEARCH("FALSE",L271)))</formula>
    </cfRule>
    <cfRule type="containsText" dxfId="18402" priority="18062" operator="containsText" text="TRUE">
      <formula>NOT(ISERROR(SEARCH("TRUE",L271)))</formula>
    </cfRule>
  </conditionalFormatting>
  <conditionalFormatting sqref="M269">
    <cfRule type="containsText" dxfId="18401" priority="18059" operator="containsText" text="FALSE">
      <formula>NOT(ISERROR(SEARCH("FALSE",M269)))</formula>
    </cfRule>
    <cfRule type="containsText" dxfId="18400" priority="18060" operator="containsText" text="TRUE">
      <formula>NOT(ISERROR(SEARCH("TRUE",M269)))</formula>
    </cfRule>
  </conditionalFormatting>
  <conditionalFormatting sqref="M270">
    <cfRule type="containsText" dxfId="18399" priority="18057" operator="containsText" text="FALSE">
      <formula>NOT(ISERROR(SEARCH("FALSE",M270)))</formula>
    </cfRule>
    <cfRule type="containsText" dxfId="18398" priority="18058" operator="containsText" text="TRUE">
      <formula>NOT(ISERROR(SEARCH("TRUE",M270)))</formula>
    </cfRule>
  </conditionalFormatting>
  <conditionalFormatting sqref="M271">
    <cfRule type="containsText" dxfId="18397" priority="18055" operator="containsText" text="FALSE">
      <formula>NOT(ISERROR(SEARCH("FALSE",M271)))</formula>
    </cfRule>
    <cfRule type="containsText" dxfId="18396" priority="18056" operator="containsText" text="TRUE">
      <formula>NOT(ISERROR(SEARCH("TRUE",M271)))</formula>
    </cfRule>
  </conditionalFormatting>
  <conditionalFormatting sqref="N269">
    <cfRule type="containsText" dxfId="18395" priority="18053" operator="containsText" text="FALSE">
      <formula>NOT(ISERROR(SEARCH("FALSE",N269)))</formula>
    </cfRule>
    <cfRule type="containsText" dxfId="18394" priority="18054" operator="containsText" text="TRUE">
      <formula>NOT(ISERROR(SEARCH("TRUE",N269)))</formula>
    </cfRule>
  </conditionalFormatting>
  <conditionalFormatting sqref="N134">
    <cfRule type="containsText" dxfId="18393" priority="18563" operator="containsText" text="FALSE">
      <formula>NOT(ISERROR(SEARCH("FALSE",N134)))</formula>
    </cfRule>
    <cfRule type="containsText" dxfId="18392" priority="18564" operator="containsText" text="TRUE">
      <formula>NOT(ISERROR(SEARCH("TRUE",N134)))</formula>
    </cfRule>
  </conditionalFormatting>
  <conditionalFormatting sqref="N135">
    <cfRule type="containsText" dxfId="18391" priority="18561" operator="containsText" text="FALSE">
      <formula>NOT(ISERROR(SEARCH("FALSE",N135)))</formula>
    </cfRule>
    <cfRule type="containsText" dxfId="18390" priority="18562" operator="containsText" text="TRUE">
      <formula>NOT(ISERROR(SEARCH("TRUE",N135)))</formula>
    </cfRule>
  </conditionalFormatting>
  <conditionalFormatting sqref="A150">
    <cfRule type="containsText" dxfId="18389" priority="18555" operator="containsText" text="TRUE">
      <formula>NOT(ISERROR(SEARCH("TRUE",A150)))</formula>
    </cfRule>
    <cfRule type="containsText" dxfId="18388" priority="18556" operator="containsText" text="FALSE">
      <formula>NOT(ISERROR(SEARCH("FALSE",A150)))</formula>
    </cfRule>
  </conditionalFormatting>
  <conditionalFormatting sqref="B152">
    <cfRule type="containsText" dxfId="18387" priority="18549" operator="containsText" text="TRUE">
      <formula>NOT(ISERROR(SEARCH("TRUE",B152)))</formula>
    </cfRule>
    <cfRule type="containsText" dxfId="18386" priority="18550" operator="containsText" text="FALSE">
      <formula>NOT(ISERROR(SEARCH("FALSE",B152)))</formula>
    </cfRule>
  </conditionalFormatting>
  <conditionalFormatting sqref="C151">
    <cfRule type="containsText" dxfId="18385" priority="18553" operator="containsText" text="FALSE">
      <formula>NOT(ISERROR(SEARCH("FALSE",C151)))</formula>
    </cfRule>
    <cfRule type="containsText" dxfId="18384" priority="18558" operator="containsText" text="TRUE">
      <formula>NOT(ISERROR(SEARCH("TRUE",C151)))</formula>
    </cfRule>
  </conditionalFormatting>
  <conditionalFormatting sqref="C150">
    <cfRule type="containsText" dxfId="18383" priority="18554" operator="containsText" text="FALSE">
      <formula>NOT(ISERROR(SEARCH("FALSE",C150)))</formula>
    </cfRule>
    <cfRule type="containsText" dxfId="18382" priority="18557" operator="containsText" text="TRUE">
      <formula>NOT(ISERROR(SEARCH("TRUE",C150)))</formula>
    </cfRule>
  </conditionalFormatting>
  <conditionalFormatting sqref="B150">
    <cfRule type="containsText" dxfId="18381" priority="18551" operator="containsText" text="FALSE">
      <formula>NOT(ISERROR(SEARCH("FALSE",B150)))</formula>
    </cfRule>
    <cfRule type="containsText" dxfId="18380" priority="18552" operator="containsText" text="TRUE">
      <formula>NOT(ISERROR(SEARCH("TRUE",B150)))</formula>
    </cfRule>
  </conditionalFormatting>
  <conditionalFormatting sqref="B151">
    <cfRule type="containsText" dxfId="18379" priority="18549" operator="containsText" text="TRUE">
      <formula>NOT(ISERROR(SEARCH("TRUE",B151)))</formula>
    </cfRule>
    <cfRule type="containsText" dxfId="18378" priority="18559" operator="containsText" text="FALSE">
      <formula>NOT(ISERROR(SEARCH("FALSE",B151)))</formula>
    </cfRule>
  </conditionalFormatting>
  <conditionalFormatting sqref="D150">
    <cfRule type="containsText" dxfId="18377" priority="18547" operator="containsText" text="FALSE">
      <formula>NOT(ISERROR(SEARCH("FALSE",D150)))</formula>
    </cfRule>
    <cfRule type="containsText" dxfId="18376" priority="18548" operator="containsText" text="TRUE">
      <formula>NOT(ISERROR(SEARCH("TRUE",D150)))</formula>
    </cfRule>
  </conditionalFormatting>
  <conditionalFormatting sqref="E150">
    <cfRule type="containsText" dxfId="18375" priority="18545" operator="containsText" text="FALSE">
      <formula>NOT(ISERROR(SEARCH("FALSE",E150)))</formula>
    </cfRule>
    <cfRule type="containsText" dxfId="18374" priority="18546" operator="containsText" text="TRUE">
      <formula>NOT(ISERROR(SEARCH("TRUE",E150)))</formula>
    </cfRule>
  </conditionalFormatting>
  <conditionalFormatting sqref="F286">
    <cfRule type="containsText" dxfId="18373" priority="18031" operator="containsText" text="FALSE">
      <formula>NOT(ISERROR(SEARCH("FALSE",F286)))</formula>
    </cfRule>
    <cfRule type="containsText" dxfId="18372" priority="18032" operator="containsText" text="TRUE">
      <formula>NOT(ISERROR(SEARCH("TRUE",F286)))</formula>
    </cfRule>
  </conditionalFormatting>
  <conditionalFormatting sqref="G286">
    <cfRule type="containsText" dxfId="18371" priority="18029" operator="containsText" text="FALSE">
      <formula>NOT(ISERROR(SEARCH("FALSE",G286)))</formula>
    </cfRule>
    <cfRule type="containsText" dxfId="18370" priority="18030" operator="containsText" text="TRUE">
      <formula>NOT(ISERROR(SEARCH("TRUE",G286)))</formula>
    </cfRule>
  </conditionalFormatting>
  <conditionalFormatting sqref="H286">
    <cfRule type="containsText" dxfId="18369" priority="18027" operator="containsText" text="FALSE">
      <formula>NOT(ISERROR(SEARCH("FALSE",H286)))</formula>
    </cfRule>
    <cfRule type="containsText" dxfId="18368" priority="18028" operator="containsText" text="TRUE">
      <formula>NOT(ISERROR(SEARCH("TRUE",H286)))</formula>
    </cfRule>
  </conditionalFormatting>
  <conditionalFormatting sqref="D287:H287">
    <cfRule type="containsText" dxfId="18367" priority="18025" operator="containsText" text="FALSE">
      <formula>NOT(ISERROR(SEARCH("FALSE",D287)))</formula>
    </cfRule>
    <cfRule type="containsText" dxfId="18366" priority="18026" operator="containsText" text="TRUE">
      <formula>NOT(ISERROR(SEARCH("TRUE",D287)))</formula>
    </cfRule>
  </conditionalFormatting>
  <conditionalFormatting sqref="C288">
    <cfRule type="containsText" dxfId="18365" priority="18023" operator="containsText" text="FALSE">
      <formula>NOT(ISERROR(SEARCH("FALSE",C288)))</formula>
    </cfRule>
    <cfRule type="containsText" dxfId="18364" priority="18024" operator="containsText" text="TRUE">
      <formula>NOT(ISERROR(SEARCH("TRUE",C288)))</formula>
    </cfRule>
  </conditionalFormatting>
  <conditionalFormatting sqref="D288:H288">
    <cfRule type="containsText" dxfId="18363" priority="18021" operator="containsText" text="FALSE">
      <formula>NOT(ISERROR(SEARCH("FALSE",D288)))</formula>
    </cfRule>
    <cfRule type="containsText" dxfId="18362" priority="18022" operator="containsText" text="TRUE">
      <formula>NOT(ISERROR(SEARCH("TRUE",D288)))</formula>
    </cfRule>
  </conditionalFormatting>
  <conditionalFormatting sqref="I286">
    <cfRule type="containsText" dxfId="18361" priority="18019" operator="containsText" text="FALSE">
      <formula>NOT(ISERROR(SEARCH("FALSE",I286)))</formula>
    </cfRule>
    <cfRule type="containsText" dxfId="18360" priority="18020" operator="containsText" text="TRUE">
      <formula>NOT(ISERROR(SEARCH("TRUE",I286)))</formula>
    </cfRule>
  </conditionalFormatting>
  <conditionalFormatting sqref="I287">
    <cfRule type="containsText" dxfId="18359" priority="18017" operator="containsText" text="FALSE">
      <formula>NOT(ISERROR(SEARCH("FALSE",I287)))</formula>
    </cfRule>
    <cfRule type="containsText" dxfId="18358" priority="18018" operator="containsText" text="TRUE">
      <formula>NOT(ISERROR(SEARCH("TRUE",I287)))</formula>
    </cfRule>
  </conditionalFormatting>
  <conditionalFormatting sqref="I152">
    <cfRule type="containsText" dxfId="18357" priority="18527" operator="containsText" text="FALSE">
      <formula>NOT(ISERROR(SEARCH("FALSE",I152)))</formula>
    </cfRule>
    <cfRule type="containsText" dxfId="18356" priority="18528" operator="containsText" text="TRUE">
      <formula>NOT(ISERROR(SEARCH("TRUE",I152)))</formula>
    </cfRule>
  </conditionalFormatting>
  <conditionalFormatting sqref="J150">
    <cfRule type="containsText" dxfId="18355" priority="18525" operator="containsText" text="FALSE">
      <formula>NOT(ISERROR(SEARCH("FALSE",J150)))</formula>
    </cfRule>
    <cfRule type="containsText" dxfId="18354" priority="18526" operator="containsText" text="TRUE">
      <formula>NOT(ISERROR(SEARCH("TRUE",J150)))</formula>
    </cfRule>
  </conditionalFormatting>
  <conditionalFormatting sqref="J151">
    <cfRule type="containsText" dxfId="18353" priority="18523" operator="containsText" text="FALSE">
      <formula>NOT(ISERROR(SEARCH("FALSE",J151)))</formula>
    </cfRule>
    <cfRule type="containsText" dxfId="18352" priority="18524" operator="containsText" text="TRUE">
      <formula>NOT(ISERROR(SEARCH("TRUE",J151)))</formula>
    </cfRule>
  </conditionalFormatting>
  <conditionalFormatting sqref="J152">
    <cfRule type="containsText" dxfId="18351" priority="18521" operator="containsText" text="FALSE">
      <formula>NOT(ISERROR(SEARCH("FALSE",J152)))</formula>
    </cfRule>
    <cfRule type="containsText" dxfId="18350" priority="18522" operator="containsText" text="TRUE">
      <formula>NOT(ISERROR(SEARCH("TRUE",J152)))</formula>
    </cfRule>
  </conditionalFormatting>
  <conditionalFormatting sqref="K150">
    <cfRule type="containsText" dxfId="18349" priority="18519" operator="containsText" text="FALSE">
      <formula>NOT(ISERROR(SEARCH("FALSE",K150)))</formula>
    </cfRule>
    <cfRule type="containsText" dxfId="18348" priority="18520" operator="containsText" text="TRUE">
      <formula>NOT(ISERROR(SEARCH("TRUE",K150)))</formula>
    </cfRule>
  </conditionalFormatting>
  <conditionalFormatting sqref="K151">
    <cfRule type="containsText" dxfId="18347" priority="18517" operator="containsText" text="FALSE">
      <formula>NOT(ISERROR(SEARCH("FALSE",K151)))</formula>
    </cfRule>
    <cfRule type="containsText" dxfId="18346" priority="18518" operator="containsText" text="TRUE">
      <formula>NOT(ISERROR(SEARCH("TRUE",K151)))</formula>
    </cfRule>
  </conditionalFormatting>
  <conditionalFormatting sqref="K152">
    <cfRule type="containsText" dxfId="18345" priority="18515" operator="containsText" text="FALSE">
      <formula>NOT(ISERROR(SEARCH("FALSE",K152)))</formula>
    </cfRule>
    <cfRule type="containsText" dxfId="18344" priority="18516" operator="containsText" text="TRUE">
      <formula>NOT(ISERROR(SEARCH("TRUE",K152)))</formula>
    </cfRule>
  </conditionalFormatting>
  <conditionalFormatting sqref="L150">
    <cfRule type="containsText" dxfId="18343" priority="18513" operator="containsText" text="FALSE">
      <formula>NOT(ISERROR(SEARCH("FALSE",L150)))</formula>
    </cfRule>
    <cfRule type="containsText" dxfId="18342" priority="18514" operator="containsText" text="TRUE">
      <formula>NOT(ISERROR(SEARCH("TRUE",L150)))</formula>
    </cfRule>
  </conditionalFormatting>
  <conditionalFormatting sqref="L151">
    <cfRule type="containsText" dxfId="18341" priority="18511" operator="containsText" text="FALSE">
      <formula>NOT(ISERROR(SEARCH("FALSE",L151)))</formula>
    </cfRule>
    <cfRule type="containsText" dxfId="18340" priority="18512" operator="containsText" text="TRUE">
      <formula>NOT(ISERROR(SEARCH("TRUE",L151)))</formula>
    </cfRule>
  </conditionalFormatting>
  <conditionalFormatting sqref="L152">
    <cfRule type="containsText" dxfId="18339" priority="18509" operator="containsText" text="FALSE">
      <formula>NOT(ISERROR(SEARCH("FALSE",L152)))</formula>
    </cfRule>
    <cfRule type="containsText" dxfId="18338" priority="18510" operator="containsText" text="TRUE">
      <formula>NOT(ISERROR(SEARCH("TRUE",L152)))</formula>
    </cfRule>
  </conditionalFormatting>
  <conditionalFormatting sqref="M286">
    <cfRule type="containsText" dxfId="18337" priority="17995" operator="containsText" text="FALSE">
      <formula>NOT(ISERROR(SEARCH("FALSE",M286)))</formula>
    </cfRule>
    <cfRule type="containsText" dxfId="18336" priority="17996" operator="containsText" text="TRUE">
      <formula>NOT(ISERROR(SEARCH("TRUE",M286)))</formula>
    </cfRule>
  </conditionalFormatting>
  <conditionalFormatting sqref="M287">
    <cfRule type="containsText" dxfId="18335" priority="17993" operator="containsText" text="FALSE">
      <formula>NOT(ISERROR(SEARCH("FALSE",M287)))</formula>
    </cfRule>
    <cfRule type="containsText" dxfId="18334" priority="17994" operator="containsText" text="TRUE">
      <formula>NOT(ISERROR(SEARCH("TRUE",M287)))</formula>
    </cfRule>
  </conditionalFormatting>
  <conditionalFormatting sqref="M288">
    <cfRule type="containsText" dxfId="18333" priority="17991" operator="containsText" text="FALSE">
      <formula>NOT(ISERROR(SEARCH("FALSE",M288)))</formula>
    </cfRule>
    <cfRule type="containsText" dxfId="18332" priority="17992" operator="containsText" text="TRUE">
      <formula>NOT(ISERROR(SEARCH("TRUE",M288)))</formula>
    </cfRule>
  </conditionalFormatting>
  <conditionalFormatting sqref="N286">
    <cfRule type="containsText" dxfId="18331" priority="17989" operator="containsText" text="FALSE">
      <formula>NOT(ISERROR(SEARCH("FALSE",N286)))</formula>
    </cfRule>
    <cfRule type="containsText" dxfId="18330" priority="17990" operator="containsText" text="TRUE">
      <formula>NOT(ISERROR(SEARCH("TRUE",N286)))</formula>
    </cfRule>
  </conditionalFormatting>
  <conditionalFormatting sqref="N287">
    <cfRule type="containsText" dxfId="18329" priority="17987" operator="containsText" text="FALSE">
      <formula>NOT(ISERROR(SEARCH("FALSE",N287)))</formula>
    </cfRule>
    <cfRule type="containsText" dxfId="18328" priority="17988" operator="containsText" text="TRUE">
      <formula>NOT(ISERROR(SEARCH("TRUE",N287)))</formula>
    </cfRule>
  </conditionalFormatting>
  <conditionalFormatting sqref="N288">
    <cfRule type="containsText" dxfId="18327" priority="17985" operator="containsText" text="FALSE">
      <formula>NOT(ISERROR(SEARCH("FALSE",N288)))</formula>
    </cfRule>
    <cfRule type="containsText" dxfId="18326" priority="17986" operator="containsText" text="TRUE">
      <formula>NOT(ISERROR(SEARCH("TRUE",N288)))</formula>
    </cfRule>
  </conditionalFormatting>
  <conditionalFormatting sqref="A167">
    <cfRule type="containsText" dxfId="18325" priority="18491" operator="containsText" text="TRUE">
      <formula>NOT(ISERROR(SEARCH("TRUE",A167)))</formula>
    </cfRule>
    <cfRule type="containsText" dxfId="18324" priority="18492" operator="containsText" text="FALSE">
      <formula>NOT(ISERROR(SEARCH("FALSE",A167)))</formula>
    </cfRule>
  </conditionalFormatting>
  <conditionalFormatting sqref="C168">
    <cfRule type="containsText" dxfId="18323" priority="18489" operator="containsText" text="FALSE">
      <formula>NOT(ISERROR(SEARCH("FALSE",C168)))</formula>
    </cfRule>
    <cfRule type="containsText" dxfId="18322" priority="18494" operator="containsText" text="TRUE">
      <formula>NOT(ISERROR(SEARCH("TRUE",C168)))</formula>
    </cfRule>
  </conditionalFormatting>
  <conditionalFormatting sqref="C167">
    <cfRule type="containsText" dxfId="18321" priority="18490" operator="containsText" text="FALSE">
      <formula>NOT(ISERROR(SEARCH("FALSE",C167)))</formula>
    </cfRule>
    <cfRule type="containsText" dxfId="18320" priority="18493" operator="containsText" text="TRUE">
      <formula>NOT(ISERROR(SEARCH("TRUE",C167)))</formula>
    </cfRule>
  </conditionalFormatting>
  <conditionalFormatting sqref="B167">
    <cfRule type="containsText" dxfId="18319" priority="18487" operator="containsText" text="FALSE">
      <formula>NOT(ISERROR(SEARCH("FALSE",B167)))</formula>
    </cfRule>
    <cfRule type="containsText" dxfId="18318" priority="18488" operator="containsText" text="TRUE">
      <formula>NOT(ISERROR(SEARCH("TRUE",B167)))</formula>
    </cfRule>
  </conditionalFormatting>
  <conditionalFormatting sqref="B168">
    <cfRule type="containsText" dxfId="18317" priority="18485" operator="containsText" text="TRUE">
      <formula>NOT(ISERROR(SEARCH("TRUE",B168)))</formula>
    </cfRule>
    <cfRule type="containsText" dxfId="18316" priority="18495" operator="containsText" text="FALSE">
      <formula>NOT(ISERROR(SEARCH("FALSE",B168)))</formula>
    </cfRule>
  </conditionalFormatting>
  <conditionalFormatting sqref="D167">
    <cfRule type="containsText" dxfId="18315" priority="18483" operator="containsText" text="FALSE">
      <formula>NOT(ISERROR(SEARCH("FALSE",D167)))</formula>
    </cfRule>
    <cfRule type="containsText" dxfId="18314" priority="18484" operator="containsText" text="TRUE">
      <formula>NOT(ISERROR(SEARCH("TRUE",D167)))</formula>
    </cfRule>
  </conditionalFormatting>
  <conditionalFormatting sqref="E167">
    <cfRule type="containsText" dxfId="18313" priority="18481" operator="containsText" text="FALSE">
      <formula>NOT(ISERROR(SEARCH("FALSE",E167)))</formula>
    </cfRule>
    <cfRule type="containsText" dxfId="18312" priority="18482" operator="containsText" text="TRUE">
      <formula>NOT(ISERROR(SEARCH("TRUE",E167)))</formula>
    </cfRule>
  </conditionalFormatting>
  <conditionalFormatting sqref="F167">
    <cfRule type="containsText" dxfId="18311" priority="18479" operator="containsText" text="FALSE">
      <formula>NOT(ISERROR(SEARCH("FALSE",F167)))</formula>
    </cfRule>
    <cfRule type="containsText" dxfId="18310" priority="18480" operator="containsText" text="TRUE">
      <formula>NOT(ISERROR(SEARCH("TRUE",F167)))</formula>
    </cfRule>
  </conditionalFormatting>
  <conditionalFormatting sqref="G167">
    <cfRule type="containsText" dxfId="18309" priority="18477" operator="containsText" text="FALSE">
      <formula>NOT(ISERROR(SEARCH("FALSE",G167)))</formula>
    </cfRule>
    <cfRule type="containsText" dxfId="18308" priority="18478" operator="containsText" text="TRUE">
      <formula>NOT(ISERROR(SEARCH("TRUE",G167)))</formula>
    </cfRule>
  </conditionalFormatting>
  <conditionalFormatting sqref="H167">
    <cfRule type="containsText" dxfId="18307" priority="18475" operator="containsText" text="FALSE">
      <formula>NOT(ISERROR(SEARCH("FALSE",H167)))</formula>
    </cfRule>
    <cfRule type="containsText" dxfId="18306" priority="18476" operator="containsText" text="TRUE">
      <formula>NOT(ISERROR(SEARCH("TRUE",H167)))</formula>
    </cfRule>
  </conditionalFormatting>
  <conditionalFormatting sqref="D168:H168">
    <cfRule type="containsText" dxfId="18305" priority="18473" operator="containsText" text="FALSE">
      <formula>NOT(ISERROR(SEARCH("FALSE",D168)))</formula>
    </cfRule>
    <cfRule type="containsText" dxfId="18304" priority="18474" operator="containsText" text="TRUE">
      <formula>NOT(ISERROR(SEARCH("TRUE",D168)))</formula>
    </cfRule>
  </conditionalFormatting>
  <conditionalFormatting sqref="C305">
    <cfRule type="containsText" dxfId="18303" priority="17959" operator="containsText" text="FALSE">
      <formula>NOT(ISERROR(SEARCH("FALSE",C305)))</formula>
    </cfRule>
    <cfRule type="containsText" dxfId="18302" priority="17960" operator="containsText" text="TRUE">
      <formula>NOT(ISERROR(SEARCH("TRUE",C305)))</formula>
    </cfRule>
  </conditionalFormatting>
  <conditionalFormatting sqref="D305:H305">
    <cfRule type="containsText" dxfId="18301" priority="17957" operator="containsText" text="FALSE">
      <formula>NOT(ISERROR(SEARCH("FALSE",D305)))</formula>
    </cfRule>
    <cfRule type="containsText" dxfId="18300" priority="17958" operator="containsText" text="TRUE">
      <formula>NOT(ISERROR(SEARCH("TRUE",D305)))</formula>
    </cfRule>
  </conditionalFormatting>
  <conditionalFormatting sqref="I303">
    <cfRule type="containsText" dxfId="18299" priority="17955" operator="containsText" text="FALSE">
      <formula>NOT(ISERROR(SEARCH("FALSE",I303)))</formula>
    </cfRule>
    <cfRule type="containsText" dxfId="18298" priority="17956" operator="containsText" text="TRUE">
      <formula>NOT(ISERROR(SEARCH("TRUE",I303)))</formula>
    </cfRule>
  </conditionalFormatting>
  <conditionalFormatting sqref="I304">
    <cfRule type="containsText" dxfId="18297" priority="17953" operator="containsText" text="FALSE">
      <formula>NOT(ISERROR(SEARCH("FALSE",I304)))</formula>
    </cfRule>
    <cfRule type="containsText" dxfId="18296" priority="17954" operator="containsText" text="TRUE">
      <formula>NOT(ISERROR(SEARCH("TRUE",I304)))</formula>
    </cfRule>
  </conditionalFormatting>
  <conditionalFormatting sqref="I305">
    <cfRule type="containsText" dxfId="18295" priority="17951" operator="containsText" text="FALSE">
      <formula>NOT(ISERROR(SEARCH("FALSE",I305)))</formula>
    </cfRule>
    <cfRule type="containsText" dxfId="18294" priority="17952" operator="containsText" text="TRUE">
      <formula>NOT(ISERROR(SEARCH("TRUE",I305)))</formula>
    </cfRule>
  </conditionalFormatting>
  <conditionalFormatting sqref="J303">
    <cfRule type="containsText" dxfId="18293" priority="17949" operator="containsText" text="FALSE">
      <formula>NOT(ISERROR(SEARCH("FALSE",J303)))</formula>
    </cfRule>
    <cfRule type="containsText" dxfId="18292" priority="17950" operator="containsText" text="TRUE">
      <formula>NOT(ISERROR(SEARCH("TRUE",J303)))</formula>
    </cfRule>
  </conditionalFormatting>
  <conditionalFormatting sqref="J304">
    <cfRule type="containsText" dxfId="18291" priority="17947" operator="containsText" text="FALSE">
      <formula>NOT(ISERROR(SEARCH("FALSE",J304)))</formula>
    </cfRule>
    <cfRule type="containsText" dxfId="18290" priority="17948" operator="containsText" text="TRUE">
      <formula>NOT(ISERROR(SEARCH("TRUE",J304)))</formula>
    </cfRule>
  </conditionalFormatting>
  <conditionalFormatting sqref="J305">
    <cfRule type="containsText" dxfId="18289" priority="17945" operator="containsText" text="FALSE">
      <formula>NOT(ISERROR(SEARCH("FALSE",J305)))</formula>
    </cfRule>
    <cfRule type="containsText" dxfId="18288" priority="17946" operator="containsText" text="TRUE">
      <formula>NOT(ISERROR(SEARCH("TRUE",J305)))</formula>
    </cfRule>
  </conditionalFormatting>
  <conditionalFormatting sqref="K167">
    <cfRule type="containsText" dxfId="18287" priority="18455" operator="containsText" text="FALSE">
      <formula>NOT(ISERROR(SEARCH("FALSE",K167)))</formula>
    </cfRule>
    <cfRule type="containsText" dxfId="18286" priority="18456" operator="containsText" text="TRUE">
      <formula>NOT(ISERROR(SEARCH("TRUE",K167)))</formula>
    </cfRule>
  </conditionalFormatting>
  <conditionalFormatting sqref="K168">
    <cfRule type="containsText" dxfId="18285" priority="18453" operator="containsText" text="FALSE">
      <formula>NOT(ISERROR(SEARCH("FALSE",K168)))</formula>
    </cfRule>
    <cfRule type="containsText" dxfId="18284" priority="18454" operator="containsText" text="TRUE">
      <formula>NOT(ISERROR(SEARCH("TRUE",K168)))</formula>
    </cfRule>
  </conditionalFormatting>
  <conditionalFormatting sqref="K169">
    <cfRule type="containsText" dxfId="18283" priority="18451" operator="containsText" text="FALSE">
      <formula>NOT(ISERROR(SEARCH("FALSE",K169)))</formula>
    </cfRule>
    <cfRule type="containsText" dxfId="18282" priority="18452" operator="containsText" text="TRUE">
      <formula>NOT(ISERROR(SEARCH("TRUE",K169)))</formula>
    </cfRule>
  </conditionalFormatting>
  <conditionalFormatting sqref="L167">
    <cfRule type="containsText" dxfId="18281" priority="18449" operator="containsText" text="FALSE">
      <formula>NOT(ISERROR(SEARCH("FALSE",L167)))</formula>
    </cfRule>
    <cfRule type="containsText" dxfId="18280" priority="18450" operator="containsText" text="TRUE">
      <formula>NOT(ISERROR(SEARCH("TRUE",L167)))</formula>
    </cfRule>
  </conditionalFormatting>
  <conditionalFormatting sqref="L168">
    <cfRule type="containsText" dxfId="18279" priority="18447" operator="containsText" text="FALSE">
      <formula>NOT(ISERROR(SEARCH("FALSE",L168)))</formula>
    </cfRule>
    <cfRule type="containsText" dxfId="18278" priority="18448" operator="containsText" text="TRUE">
      <formula>NOT(ISERROR(SEARCH("TRUE",L168)))</formula>
    </cfRule>
  </conditionalFormatting>
  <conditionalFormatting sqref="L169">
    <cfRule type="containsText" dxfId="18277" priority="18445" operator="containsText" text="FALSE">
      <formula>NOT(ISERROR(SEARCH("FALSE",L169)))</formula>
    </cfRule>
    <cfRule type="containsText" dxfId="18276" priority="18446" operator="containsText" text="TRUE">
      <formula>NOT(ISERROR(SEARCH("TRUE",L169)))</formula>
    </cfRule>
  </conditionalFormatting>
  <conditionalFormatting sqref="M167">
    <cfRule type="containsText" dxfId="18275" priority="18443" operator="containsText" text="FALSE">
      <formula>NOT(ISERROR(SEARCH("FALSE",M167)))</formula>
    </cfRule>
    <cfRule type="containsText" dxfId="18274" priority="18444" operator="containsText" text="TRUE">
      <formula>NOT(ISERROR(SEARCH("TRUE",M167)))</formula>
    </cfRule>
  </conditionalFormatting>
  <conditionalFormatting sqref="M168">
    <cfRule type="containsText" dxfId="18273" priority="18441" operator="containsText" text="FALSE">
      <formula>NOT(ISERROR(SEARCH("FALSE",M168)))</formula>
    </cfRule>
    <cfRule type="containsText" dxfId="18272" priority="18442" operator="containsText" text="TRUE">
      <formula>NOT(ISERROR(SEARCH("TRUE",M168)))</formula>
    </cfRule>
  </conditionalFormatting>
  <conditionalFormatting sqref="M169">
    <cfRule type="containsText" dxfId="18271" priority="18439" operator="containsText" text="FALSE">
      <formula>NOT(ISERROR(SEARCH("FALSE",M169)))</formula>
    </cfRule>
    <cfRule type="containsText" dxfId="18270" priority="18440" operator="containsText" text="TRUE">
      <formula>NOT(ISERROR(SEARCH("TRUE",M169)))</formula>
    </cfRule>
  </conditionalFormatting>
  <conditionalFormatting sqref="N167">
    <cfRule type="containsText" dxfId="18269" priority="18437" operator="containsText" text="FALSE">
      <formula>NOT(ISERROR(SEARCH("FALSE",N167)))</formula>
    </cfRule>
    <cfRule type="containsText" dxfId="18268" priority="18438" operator="containsText" text="TRUE">
      <formula>NOT(ISERROR(SEARCH("TRUE",N167)))</formula>
    </cfRule>
  </conditionalFormatting>
  <conditionalFormatting sqref="N168">
    <cfRule type="containsText" dxfId="18267" priority="18435" operator="containsText" text="FALSE">
      <formula>NOT(ISERROR(SEARCH("FALSE",N168)))</formula>
    </cfRule>
    <cfRule type="containsText" dxfId="18266" priority="18436" operator="containsText" text="TRUE">
      <formula>NOT(ISERROR(SEARCH("TRUE",N168)))</formula>
    </cfRule>
  </conditionalFormatting>
  <conditionalFormatting sqref="N169">
    <cfRule type="containsText" dxfId="18265" priority="18433" operator="containsText" text="FALSE">
      <formula>NOT(ISERROR(SEARCH("FALSE",N169)))</formula>
    </cfRule>
    <cfRule type="containsText" dxfId="18264" priority="18434" operator="containsText" text="TRUE">
      <formula>NOT(ISERROR(SEARCH("TRUE",N169)))</formula>
    </cfRule>
  </conditionalFormatting>
  <conditionalFormatting sqref="B186">
    <cfRule type="containsText" dxfId="18263" priority="18421" operator="containsText" text="TRUE">
      <formula>NOT(ISERROR(SEARCH("TRUE",B186)))</formula>
    </cfRule>
    <cfRule type="containsText" dxfId="18262" priority="18422" operator="containsText" text="FALSE">
      <formula>NOT(ISERROR(SEARCH("FALSE",B186)))</formula>
    </cfRule>
  </conditionalFormatting>
  <conditionalFormatting sqref="C185">
    <cfRule type="containsText" dxfId="18261" priority="18425" operator="containsText" text="FALSE">
      <formula>NOT(ISERROR(SEARCH("FALSE",C185)))</formula>
    </cfRule>
    <cfRule type="containsText" dxfId="18260" priority="18430" operator="containsText" text="TRUE">
      <formula>NOT(ISERROR(SEARCH("TRUE",C185)))</formula>
    </cfRule>
  </conditionalFormatting>
  <conditionalFormatting sqref="C184">
    <cfRule type="containsText" dxfId="18259" priority="18426" operator="containsText" text="FALSE">
      <formula>NOT(ISERROR(SEARCH("FALSE",C184)))</formula>
    </cfRule>
    <cfRule type="containsText" dxfId="18258" priority="18429" operator="containsText" text="TRUE">
      <formula>NOT(ISERROR(SEARCH("TRUE",C184)))</formula>
    </cfRule>
  </conditionalFormatting>
  <conditionalFormatting sqref="B184">
    <cfRule type="containsText" dxfId="18257" priority="18423" operator="containsText" text="FALSE">
      <formula>NOT(ISERROR(SEARCH("FALSE",B184)))</formula>
    </cfRule>
    <cfRule type="containsText" dxfId="18256" priority="18424" operator="containsText" text="TRUE">
      <formula>NOT(ISERROR(SEARCH("TRUE",B184)))</formula>
    </cfRule>
  </conditionalFormatting>
  <conditionalFormatting sqref="B185">
    <cfRule type="containsText" dxfId="18255" priority="18421" operator="containsText" text="TRUE">
      <formula>NOT(ISERROR(SEARCH("TRUE",B185)))</formula>
    </cfRule>
    <cfRule type="containsText" dxfId="18254" priority="18431" operator="containsText" text="FALSE">
      <formula>NOT(ISERROR(SEARCH("FALSE",B185)))</formula>
    </cfRule>
  </conditionalFormatting>
  <conditionalFormatting sqref="D184">
    <cfRule type="containsText" dxfId="18253" priority="18419" operator="containsText" text="FALSE">
      <formula>NOT(ISERROR(SEARCH("FALSE",D184)))</formula>
    </cfRule>
    <cfRule type="containsText" dxfId="18252" priority="18420" operator="containsText" text="TRUE">
      <formula>NOT(ISERROR(SEARCH("TRUE",D184)))</formula>
    </cfRule>
  </conditionalFormatting>
  <conditionalFormatting sqref="E184">
    <cfRule type="containsText" dxfId="18251" priority="18417" operator="containsText" text="FALSE">
      <formula>NOT(ISERROR(SEARCH("FALSE",E184)))</formula>
    </cfRule>
    <cfRule type="containsText" dxfId="18250" priority="18418" operator="containsText" text="TRUE">
      <formula>NOT(ISERROR(SEARCH("TRUE",E184)))</formula>
    </cfRule>
  </conditionalFormatting>
  <conditionalFormatting sqref="F184">
    <cfRule type="containsText" dxfId="18249" priority="18415" operator="containsText" text="FALSE">
      <formula>NOT(ISERROR(SEARCH("FALSE",F184)))</formula>
    </cfRule>
    <cfRule type="containsText" dxfId="18248" priority="18416" operator="containsText" text="TRUE">
      <formula>NOT(ISERROR(SEARCH("TRUE",F184)))</formula>
    </cfRule>
  </conditionalFormatting>
  <conditionalFormatting sqref="G184">
    <cfRule type="containsText" dxfId="18247" priority="18413" operator="containsText" text="FALSE">
      <formula>NOT(ISERROR(SEARCH("FALSE",G184)))</formula>
    </cfRule>
    <cfRule type="containsText" dxfId="18246" priority="18414" operator="containsText" text="TRUE">
      <formula>NOT(ISERROR(SEARCH("TRUE",G184)))</formula>
    </cfRule>
  </conditionalFormatting>
  <conditionalFormatting sqref="H184">
    <cfRule type="containsText" dxfId="18245" priority="18411" operator="containsText" text="FALSE">
      <formula>NOT(ISERROR(SEARCH("FALSE",H184)))</formula>
    </cfRule>
    <cfRule type="containsText" dxfId="18244" priority="18412" operator="containsText" text="TRUE">
      <formula>NOT(ISERROR(SEARCH("TRUE",H184)))</formula>
    </cfRule>
  </conditionalFormatting>
  <conditionalFormatting sqref="D185:H185">
    <cfRule type="containsText" dxfId="18243" priority="18409" operator="containsText" text="FALSE">
      <formula>NOT(ISERROR(SEARCH("FALSE",D185)))</formula>
    </cfRule>
    <cfRule type="containsText" dxfId="18242" priority="18410" operator="containsText" text="TRUE">
      <formula>NOT(ISERROR(SEARCH("TRUE",D185)))</formula>
    </cfRule>
  </conditionalFormatting>
  <conditionalFormatting sqref="C186">
    <cfRule type="containsText" dxfId="18241" priority="18407" operator="containsText" text="FALSE">
      <formula>NOT(ISERROR(SEARCH("FALSE",C186)))</formula>
    </cfRule>
    <cfRule type="containsText" dxfId="18240" priority="18408" operator="containsText" text="TRUE">
      <formula>NOT(ISERROR(SEARCH("TRUE",C186)))</formula>
    </cfRule>
  </conditionalFormatting>
  <conditionalFormatting sqref="D186:H186">
    <cfRule type="containsText" dxfId="18239" priority="18405" operator="containsText" text="FALSE">
      <formula>NOT(ISERROR(SEARCH("FALSE",D186)))</formula>
    </cfRule>
    <cfRule type="containsText" dxfId="18238" priority="18406" operator="containsText" text="TRUE">
      <formula>NOT(ISERROR(SEARCH("TRUE",D186)))</formula>
    </cfRule>
  </conditionalFormatting>
  <conditionalFormatting sqref="I184">
    <cfRule type="containsText" dxfId="18237" priority="18403" operator="containsText" text="FALSE">
      <formula>NOT(ISERROR(SEARCH("FALSE",I184)))</formula>
    </cfRule>
    <cfRule type="containsText" dxfId="18236" priority="18404" operator="containsText" text="TRUE">
      <formula>NOT(ISERROR(SEARCH("TRUE",I184)))</formula>
    </cfRule>
  </conditionalFormatting>
  <conditionalFormatting sqref="I185">
    <cfRule type="containsText" dxfId="18235" priority="18401" operator="containsText" text="FALSE">
      <formula>NOT(ISERROR(SEARCH("FALSE",I185)))</formula>
    </cfRule>
    <cfRule type="containsText" dxfId="18234" priority="18402" operator="containsText" text="TRUE">
      <formula>NOT(ISERROR(SEARCH("TRUE",I185)))</formula>
    </cfRule>
  </conditionalFormatting>
  <conditionalFormatting sqref="I186">
    <cfRule type="containsText" dxfId="18233" priority="18399" operator="containsText" text="FALSE">
      <formula>NOT(ISERROR(SEARCH("FALSE",I186)))</formula>
    </cfRule>
    <cfRule type="containsText" dxfId="18232" priority="18400" operator="containsText" text="TRUE">
      <formula>NOT(ISERROR(SEARCH("TRUE",I186)))</formula>
    </cfRule>
  </conditionalFormatting>
  <conditionalFormatting sqref="J184">
    <cfRule type="containsText" dxfId="18231" priority="18397" operator="containsText" text="FALSE">
      <formula>NOT(ISERROR(SEARCH("FALSE",J184)))</formula>
    </cfRule>
    <cfRule type="containsText" dxfId="18230" priority="18398" operator="containsText" text="TRUE">
      <formula>NOT(ISERROR(SEARCH("TRUE",J184)))</formula>
    </cfRule>
  </conditionalFormatting>
  <conditionalFormatting sqref="J185">
    <cfRule type="containsText" dxfId="18229" priority="18395" operator="containsText" text="FALSE">
      <formula>NOT(ISERROR(SEARCH("FALSE",J185)))</formula>
    </cfRule>
    <cfRule type="containsText" dxfId="18228" priority="18396" operator="containsText" text="TRUE">
      <formula>NOT(ISERROR(SEARCH("TRUE",J185)))</formula>
    </cfRule>
  </conditionalFormatting>
  <conditionalFormatting sqref="J186">
    <cfRule type="containsText" dxfId="18227" priority="18393" operator="containsText" text="FALSE">
      <formula>NOT(ISERROR(SEARCH("FALSE",J186)))</formula>
    </cfRule>
    <cfRule type="containsText" dxfId="18226" priority="18394" operator="containsText" text="TRUE">
      <formula>NOT(ISERROR(SEARCH("TRUE",J186)))</formula>
    </cfRule>
  </conditionalFormatting>
  <conditionalFormatting sqref="K184">
    <cfRule type="containsText" dxfId="18225" priority="18391" operator="containsText" text="FALSE">
      <formula>NOT(ISERROR(SEARCH("FALSE",K184)))</formula>
    </cfRule>
    <cfRule type="containsText" dxfId="18224" priority="18392" operator="containsText" text="TRUE">
      <formula>NOT(ISERROR(SEARCH("TRUE",K184)))</formula>
    </cfRule>
  </conditionalFormatting>
  <conditionalFormatting sqref="K185">
    <cfRule type="containsText" dxfId="18223" priority="18389" operator="containsText" text="FALSE">
      <formula>NOT(ISERROR(SEARCH("FALSE",K185)))</formula>
    </cfRule>
    <cfRule type="containsText" dxfId="18222" priority="18390" operator="containsText" text="TRUE">
      <formula>NOT(ISERROR(SEARCH("TRUE",K185)))</formula>
    </cfRule>
  </conditionalFormatting>
  <conditionalFormatting sqref="K186">
    <cfRule type="containsText" dxfId="18221" priority="18387" operator="containsText" text="FALSE">
      <formula>NOT(ISERROR(SEARCH("FALSE",K186)))</formula>
    </cfRule>
    <cfRule type="containsText" dxfId="18220" priority="18388" operator="containsText" text="TRUE">
      <formula>NOT(ISERROR(SEARCH("TRUE",K186)))</formula>
    </cfRule>
  </conditionalFormatting>
  <conditionalFormatting sqref="L184">
    <cfRule type="containsText" dxfId="18219" priority="18385" operator="containsText" text="FALSE">
      <formula>NOT(ISERROR(SEARCH("FALSE",L184)))</formula>
    </cfRule>
    <cfRule type="containsText" dxfId="18218" priority="18386" operator="containsText" text="TRUE">
      <formula>NOT(ISERROR(SEARCH("TRUE",L184)))</formula>
    </cfRule>
  </conditionalFormatting>
  <conditionalFormatting sqref="L185">
    <cfRule type="containsText" dxfId="18217" priority="18383" operator="containsText" text="FALSE">
      <formula>NOT(ISERROR(SEARCH("FALSE",L185)))</formula>
    </cfRule>
    <cfRule type="containsText" dxfId="18216" priority="18384" operator="containsText" text="TRUE">
      <formula>NOT(ISERROR(SEARCH("TRUE",L185)))</formula>
    </cfRule>
  </conditionalFormatting>
  <conditionalFormatting sqref="L186">
    <cfRule type="containsText" dxfId="18215" priority="18381" operator="containsText" text="FALSE">
      <formula>NOT(ISERROR(SEARCH("FALSE",L186)))</formula>
    </cfRule>
    <cfRule type="containsText" dxfId="18214" priority="18382" operator="containsText" text="TRUE">
      <formula>NOT(ISERROR(SEARCH("TRUE",L186)))</formula>
    </cfRule>
  </conditionalFormatting>
  <conditionalFormatting sqref="M184">
    <cfRule type="containsText" dxfId="18213" priority="18379" operator="containsText" text="FALSE">
      <formula>NOT(ISERROR(SEARCH("FALSE",M184)))</formula>
    </cfRule>
    <cfRule type="containsText" dxfId="18212" priority="18380" operator="containsText" text="TRUE">
      <formula>NOT(ISERROR(SEARCH("TRUE",M184)))</formula>
    </cfRule>
  </conditionalFormatting>
  <conditionalFormatting sqref="M185">
    <cfRule type="containsText" dxfId="18211" priority="18377" operator="containsText" text="FALSE">
      <formula>NOT(ISERROR(SEARCH("FALSE",M185)))</formula>
    </cfRule>
    <cfRule type="containsText" dxfId="18210" priority="18378" operator="containsText" text="TRUE">
      <formula>NOT(ISERROR(SEARCH("TRUE",M185)))</formula>
    </cfRule>
  </conditionalFormatting>
  <conditionalFormatting sqref="M186">
    <cfRule type="containsText" dxfId="18209" priority="18375" operator="containsText" text="FALSE">
      <formula>NOT(ISERROR(SEARCH("FALSE",M186)))</formula>
    </cfRule>
    <cfRule type="containsText" dxfId="18208" priority="18376" operator="containsText" text="TRUE">
      <formula>NOT(ISERROR(SEARCH("TRUE",M186)))</formula>
    </cfRule>
  </conditionalFormatting>
  <conditionalFormatting sqref="N184">
    <cfRule type="containsText" dxfId="18207" priority="18373" operator="containsText" text="FALSE">
      <formula>NOT(ISERROR(SEARCH("FALSE",N184)))</formula>
    </cfRule>
    <cfRule type="containsText" dxfId="18206" priority="18374" operator="containsText" text="TRUE">
      <formula>NOT(ISERROR(SEARCH("TRUE",N184)))</formula>
    </cfRule>
  </conditionalFormatting>
  <conditionalFormatting sqref="N185">
    <cfRule type="containsText" dxfId="18205" priority="18371" operator="containsText" text="FALSE">
      <formula>NOT(ISERROR(SEARCH("FALSE",N185)))</formula>
    </cfRule>
    <cfRule type="containsText" dxfId="18204" priority="18372" operator="containsText" text="TRUE">
      <formula>NOT(ISERROR(SEARCH("TRUE",N185)))</formula>
    </cfRule>
  </conditionalFormatting>
  <conditionalFormatting sqref="N186">
    <cfRule type="containsText" dxfId="18203" priority="18369" operator="containsText" text="FALSE">
      <formula>NOT(ISERROR(SEARCH("FALSE",N186)))</formula>
    </cfRule>
    <cfRule type="containsText" dxfId="18202" priority="18370" operator="containsText" text="TRUE">
      <formula>NOT(ISERROR(SEARCH("TRUE",N186)))</formula>
    </cfRule>
  </conditionalFormatting>
  <conditionalFormatting sqref="A201">
    <cfRule type="containsText" dxfId="18201" priority="18363" operator="containsText" text="TRUE">
      <formula>NOT(ISERROR(SEARCH("TRUE",A201)))</formula>
    </cfRule>
    <cfRule type="containsText" dxfId="18200" priority="18364" operator="containsText" text="FALSE">
      <formula>NOT(ISERROR(SEARCH("FALSE",A201)))</formula>
    </cfRule>
  </conditionalFormatting>
  <conditionalFormatting sqref="B203">
    <cfRule type="containsText" dxfId="18199" priority="18357" operator="containsText" text="TRUE">
      <formula>NOT(ISERROR(SEARCH("TRUE",B203)))</formula>
    </cfRule>
    <cfRule type="containsText" dxfId="18198" priority="18358" operator="containsText" text="FALSE">
      <formula>NOT(ISERROR(SEARCH("FALSE",B203)))</formula>
    </cfRule>
  </conditionalFormatting>
  <conditionalFormatting sqref="C202">
    <cfRule type="containsText" dxfId="18197" priority="18361" operator="containsText" text="FALSE">
      <formula>NOT(ISERROR(SEARCH("FALSE",C202)))</formula>
    </cfRule>
    <cfRule type="containsText" dxfId="18196" priority="18366" operator="containsText" text="TRUE">
      <formula>NOT(ISERROR(SEARCH("TRUE",C202)))</formula>
    </cfRule>
  </conditionalFormatting>
  <conditionalFormatting sqref="C201">
    <cfRule type="containsText" dxfId="18195" priority="18362" operator="containsText" text="FALSE">
      <formula>NOT(ISERROR(SEARCH("FALSE",C201)))</formula>
    </cfRule>
    <cfRule type="containsText" dxfId="18194" priority="18365" operator="containsText" text="TRUE">
      <formula>NOT(ISERROR(SEARCH("TRUE",C201)))</formula>
    </cfRule>
  </conditionalFormatting>
  <conditionalFormatting sqref="B201">
    <cfRule type="containsText" dxfId="18193" priority="18359" operator="containsText" text="FALSE">
      <formula>NOT(ISERROR(SEARCH("FALSE",B201)))</formula>
    </cfRule>
    <cfRule type="containsText" dxfId="18192" priority="18360" operator="containsText" text="TRUE">
      <formula>NOT(ISERROR(SEARCH("TRUE",B201)))</formula>
    </cfRule>
  </conditionalFormatting>
  <conditionalFormatting sqref="B202">
    <cfRule type="containsText" dxfId="18191" priority="18357" operator="containsText" text="TRUE">
      <formula>NOT(ISERROR(SEARCH("TRUE",B202)))</formula>
    </cfRule>
    <cfRule type="containsText" dxfId="18190" priority="18367" operator="containsText" text="FALSE">
      <formula>NOT(ISERROR(SEARCH("FALSE",B202)))</formula>
    </cfRule>
  </conditionalFormatting>
  <conditionalFormatting sqref="D201">
    <cfRule type="containsText" dxfId="18189" priority="18355" operator="containsText" text="FALSE">
      <formula>NOT(ISERROR(SEARCH("FALSE",D201)))</formula>
    </cfRule>
    <cfRule type="containsText" dxfId="18188" priority="18356" operator="containsText" text="TRUE">
      <formula>NOT(ISERROR(SEARCH("TRUE",D201)))</formula>
    </cfRule>
  </conditionalFormatting>
  <conditionalFormatting sqref="E201">
    <cfRule type="containsText" dxfId="18187" priority="18353" operator="containsText" text="FALSE">
      <formula>NOT(ISERROR(SEARCH("FALSE",E201)))</formula>
    </cfRule>
    <cfRule type="containsText" dxfId="18186" priority="18354" operator="containsText" text="TRUE">
      <formula>NOT(ISERROR(SEARCH("TRUE",E201)))</formula>
    </cfRule>
  </conditionalFormatting>
  <conditionalFormatting sqref="F201">
    <cfRule type="containsText" dxfId="18185" priority="18351" operator="containsText" text="FALSE">
      <formula>NOT(ISERROR(SEARCH("FALSE",F201)))</formula>
    </cfRule>
    <cfRule type="containsText" dxfId="18184" priority="18352" operator="containsText" text="TRUE">
      <formula>NOT(ISERROR(SEARCH("TRUE",F201)))</formula>
    </cfRule>
  </conditionalFormatting>
  <conditionalFormatting sqref="G201">
    <cfRule type="containsText" dxfId="18183" priority="18349" operator="containsText" text="FALSE">
      <formula>NOT(ISERROR(SEARCH("FALSE",G201)))</formula>
    </cfRule>
    <cfRule type="containsText" dxfId="18182" priority="18350" operator="containsText" text="TRUE">
      <formula>NOT(ISERROR(SEARCH("TRUE",G201)))</formula>
    </cfRule>
  </conditionalFormatting>
  <conditionalFormatting sqref="H201">
    <cfRule type="containsText" dxfId="18181" priority="18347" operator="containsText" text="FALSE">
      <formula>NOT(ISERROR(SEARCH("FALSE",H201)))</formula>
    </cfRule>
    <cfRule type="containsText" dxfId="18180" priority="18348" operator="containsText" text="TRUE">
      <formula>NOT(ISERROR(SEARCH("TRUE",H201)))</formula>
    </cfRule>
  </conditionalFormatting>
  <conditionalFormatting sqref="D202:H202">
    <cfRule type="containsText" dxfId="18179" priority="18345" operator="containsText" text="FALSE">
      <formula>NOT(ISERROR(SEARCH("FALSE",D202)))</formula>
    </cfRule>
    <cfRule type="containsText" dxfId="18178" priority="18346" operator="containsText" text="TRUE">
      <formula>NOT(ISERROR(SEARCH("TRUE",D202)))</formula>
    </cfRule>
  </conditionalFormatting>
  <conditionalFormatting sqref="C203">
    <cfRule type="containsText" dxfId="18177" priority="18343" operator="containsText" text="FALSE">
      <formula>NOT(ISERROR(SEARCH("FALSE",C203)))</formula>
    </cfRule>
    <cfRule type="containsText" dxfId="18176" priority="18344" operator="containsText" text="TRUE">
      <formula>NOT(ISERROR(SEARCH("TRUE",C203)))</formula>
    </cfRule>
  </conditionalFormatting>
  <conditionalFormatting sqref="D203:H203">
    <cfRule type="containsText" dxfId="18175" priority="18341" operator="containsText" text="FALSE">
      <formula>NOT(ISERROR(SEARCH("FALSE",D203)))</formula>
    </cfRule>
    <cfRule type="containsText" dxfId="18174" priority="18342" operator="containsText" text="TRUE">
      <formula>NOT(ISERROR(SEARCH("TRUE",D203)))</formula>
    </cfRule>
  </conditionalFormatting>
  <conditionalFormatting sqref="I201">
    <cfRule type="containsText" dxfId="18173" priority="18339" operator="containsText" text="FALSE">
      <formula>NOT(ISERROR(SEARCH("FALSE",I201)))</formula>
    </cfRule>
    <cfRule type="containsText" dxfId="18172" priority="18340" operator="containsText" text="TRUE">
      <formula>NOT(ISERROR(SEARCH("TRUE",I201)))</formula>
    </cfRule>
  </conditionalFormatting>
  <conditionalFormatting sqref="I202">
    <cfRule type="containsText" dxfId="18171" priority="18337" operator="containsText" text="FALSE">
      <formula>NOT(ISERROR(SEARCH("FALSE",I202)))</formula>
    </cfRule>
    <cfRule type="containsText" dxfId="18170" priority="18338" operator="containsText" text="TRUE">
      <formula>NOT(ISERROR(SEARCH("TRUE",I202)))</formula>
    </cfRule>
  </conditionalFormatting>
  <conditionalFormatting sqref="I203">
    <cfRule type="containsText" dxfId="18169" priority="18335" operator="containsText" text="FALSE">
      <formula>NOT(ISERROR(SEARCH("FALSE",I203)))</formula>
    </cfRule>
    <cfRule type="containsText" dxfId="18168" priority="18336" operator="containsText" text="TRUE">
      <formula>NOT(ISERROR(SEARCH("TRUE",I203)))</formula>
    </cfRule>
  </conditionalFormatting>
  <conditionalFormatting sqref="J201">
    <cfRule type="containsText" dxfId="18167" priority="18333" operator="containsText" text="FALSE">
      <formula>NOT(ISERROR(SEARCH("FALSE",J201)))</formula>
    </cfRule>
    <cfRule type="containsText" dxfId="18166" priority="18334" operator="containsText" text="TRUE">
      <formula>NOT(ISERROR(SEARCH("TRUE",J201)))</formula>
    </cfRule>
  </conditionalFormatting>
  <conditionalFormatting sqref="J202">
    <cfRule type="containsText" dxfId="18165" priority="18331" operator="containsText" text="FALSE">
      <formula>NOT(ISERROR(SEARCH("FALSE",J202)))</formula>
    </cfRule>
    <cfRule type="containsText" dxfId="18164" priority="18332" operator="containsText" text="TRUE">
      <formula>NOT(ISERROR(SEARCH("TRUE",J202)))</formula>
    </cfRule>
  </conditionalFormatting>
  <conditionalFormatting sqref="J203">
    <cfRule type="containsText" dxfId="18163" priority="18329" operator="containsText" text="FALSE">
      <formula>NOT(ISERROR(SEARCH("FALSE",J203)))</formula>
    </cfRule>
    <cfRule type="containsText" dxfId="18162" priority="18330" operator="containsText" text="TRUE">
      <formula>NOT(ISERROR(SEARCH("TRUE",J203)))</formula>
    </cfRule>
  </conditionalFormatting>
  <conditionalFormatting sqref="K201">
    <cfRule type="containsText" dxfId="18161" priority="18327" operator="containsText" text="FALSE">
      <formula>NOT(ISERROR(SEARCH("FALSE",K201)))</formula>
    </cfRule>
    <cfRule type="containsText" dxfId="18160" priority="18328" operator="containsText" text="TRUE">
      <formula>NOT(ISERROR(SEARCH("TRUE",K201)))</formula>
    </cfRule>
  </conditionalFormatting>
  <conditionalFormatting sqref="K202">
    <cfRule type="containsText" dxfId="18159" priority="18325" operator="containsText" text="FALSE">
      <formula>NOT(ISERROR(SEARCH("FALSE",K202)))</formula>
    </cfRule>
    <cfRule type="containsText" dxfId="18158" priority="18326" operator="containsText" text="TRUE">
      <formula>NOT(ISERROR(SEARCH("TRUE",K202)))</formula>
    </cfRule>
  </conditionalFormatting>
  <conditionalFormatting sqref="K203">
    <cfRule type="containsText" dxfId="18157" priority="18323" operator="containsText" text="FALSE">
      <formula>NOT(ISERROR(SEARCH("FALSE",K203)))</formula>
    </cfRule>
    <cfRule type="containsText" dxfId="18156" priority="18324" operator="containsText" text="TRUE">
      <formula>NOT(ISERROR(SEARCH("TRUE",K203)))</formula>
    </cfRule>
  </conditionalFormatting>
  <conditionalFormatting sqref="L201">
    <cfRule type="containsText" dxfId="18155" priority="18321" operator="containsText" text="FALSE">
      <formula>NOT(ISERROR(SEARCH("FALSE",L201)))</formula>
    </cfRule>
    <cfRule type="containsText" dxfId="18154" priority="18322" operator="containsText" text="TRUE">
      <formula>NOT(ISERROR(SEARCH("TRUE",L201)))</formula>
    </cfRule>
  </conditionalFormatting>
  <conditionalFormatting sqref="L202">
    <cfRule type="containsText" dxfId="18153" priority="18319" operator="containsText" text="FALSE">
      <formula>NOT(ISERROR(SEARCH("FALSE",L202)))</formula>
    </cfRule>
    <cfRule type="containsText" dxfId="18152" priority="18320" operator="containsText" text="TRUE">
      <formula>NOT(ISERROR(SEARCH("TRUE",L202)))</formula>
    </cfRule>
  </conditionalFormatting>
  <conditionalFormatting sqref="L203">
    <cfRule type="containsText" dxfId="18151" priority="18317" operator="containsText" text="FALSE">
      <formula>NOT(ISERROR(SEARCH("FALSE",L203)))</formula>
    </cfRule>
    <cfRule type="containsText" dxfId="18150" priority="18318" operator="containsText" text="TRUE">
      <formula>NOT(ISERROR(SEARCH("TRUE",L203)))</formula>
    </cfRule>
  </conditionalFormatting>
  <conditionalFormatting sqref="M201">
    <cfRule type="containsText" dxfId="18149" priority="18315" operator="containsText" text="FALSE">
      <formula>NOT(ISERROR(SEARCH("FALSE",M201)))</formula>
    </cfRule>
    <cfRule type="containsText" dxfId="18148" priority="18316" operator="containsText" text="TRUE">
      <formula>NOT(ISERROR(SEARCH("TRUE",M201)))</formula>
    </cfRule>
  </conditionalFormatting>
  <conditionalFormatting sqref="M202">
    <cfRule type="containsText" dxfId="18147" priority="18313" operator="containsText" text="FALSE">
      <formula>NOT(ISERROR(SEARCH("FALSE",M202)))</formula>
    </cfRule>
    <cfRule type="containsText" dxfId="18146" priority="18314" operator="containsText" text="TRUE">
      <formula>NOT(ISERROR(SEARCH("TRUE",M202)))</formula>
    </cfRule>
  </conditionalFormatting>
  <conditionalFormatting sqref="M203">
    <cfRule type="containsText" dxfId="18145" priority="18311" operator="containsText" text="FALSE">
      <formula>NOT(ISERROR(SEARCH("FALSE",M203)))</formula>
    </cfRule>
    <cfRule type="containsText" dxfId="18144" priority="18312" operator="containsText" text="TRUE">
      <formula>NOT(ISERROR(SEARCH("TRUE",M203)))</formula>
    </cfRule>
  </conditionalFormatting>
  <conditionalFormatting sqref="N201">
    <cfRule type="containsText" dxfId="18143" priority="18309" operator="containsText" text="FALSE">
      <formula>NOT(ISERROR(SEARCH("FALSE",N201)))</formula>
    </cfRule>
    <cfRule type="containsText" dxfId="18142" priority="18310" operator="containsText" text="TRUE">
      <formula>NOT(ISERROR(SEARCH("TRUE",N201)))</formula>
    </cfRule>
  </conditionalFormatting>
  <conditionalFormatting sqref="N202">
    <cfRule type="containsText" dxfId="18141" priority="18307" operator="containsText" text="FALSE">
      <formula>NOT(ISERROR(SEARCH("FALSE",N202)))</formula>
    </cfRule>
    <cfRule type="containsText" dxfId="18140" priority="18308" operator="containsText" text="TRUE">
      <formula>NOT(ISERROR(SEARCH("TRUE",N202)))</formula>
    </cfRule>
  </conditionalFormatting>
  <conditionalFormatting sqref="N203">
    <cfRule type="containsText" dxfId="18139" priority="18305" operator="containsText" text="FALSE">
      <formula>NOT(ISERROR(SEARCH("FALSE",N203)))</formula>
    </cfRule>
    <cfRule type="containsText" dxfId="18138" priority="18306" operator="containsText" text="TRUE">
      <formula>NOT(ISERROR(SEARCH("TRUE",N203)))</formula>
    </cfRule>
  </conditionalFormatting>
  <conditionalFormatting sqref="B220">
    <cfRule type="containsText" dxfId="18137" priority="18293" operator="containsText" text="TRUE">
      <formula>NOT(ISERROR(SEARCH("TRUE",B220)))</formula>
    </cfRule>
    <cfRule type="containsText" dxfId="18136" priority="18294" operator="containsText" text="FALSE">
      <formula>NOT(ISERROR(SEARCH("FALSE",B220)))</formula>
    </cfRule>
  </conditionalFormatting>
  <conditionalFormatting sqref="C219">
    <cfRule type="containsText" dxfId="18135" priority="18297" operator="containsText" text="FALSE">
      <formula>NOT(ISERROR(SEARCH("FALSE",C219)))</formula>
    </cfRule>
    <cfRule type="containsText" dxfId="18134" priority="18302" operator="containsText" text="TRUE">
      <formula>NOT(ISERROR(SEARCH("TRUE",C219)))</formula>
    </cfRule>
  </conditionalFormatting>
  <conditionalFormatting sqref="C218">
    <cfRule type="containsText" dxfId="18133" priority="18298" operator="containsText" text="FALSE">
      <formula>NOT(ISERROR(SEARCH("FALSE",C218)))</formula>
    </cfRule>
    <cfRule type="containsText" dxfId="18132" priority="18301" operator="containsText" text="TRUE">
      <formula>NOT(ISERROR(SEARCH("TRUE",C218)))</formula>
    </cfRule>
  </conditionalFormatting>
  <conditionalFormatting sqref="B218">
    <cfRule type="containsText" dxfId="18131" priority="18295" operator="containsText" text="FALSE">
      <formula>NOT(ISERROR(SEARCH("FALSE",B218)))</formula>
    </cfRule>
    <cfRule type="containsText" dxfId="18130" priority="18296" operator="containsText" text="TRUE">
      <formula>NOT(ISERROR(SEARCH("TRUE",B218)))</formula>
    </cfRule>
  </conditionalFormatting>
  <conditionalFormatting sqref="B219">
    <cfRule type="containsText" dxfId="18129" priority="18293" operator="containsText" text="TRUE">
      <formula>NOT(ISERROR(SEARCH("TRUE",B219)))</formula>
    </cfRule>
    <cfRule type="containsText" dxfId="18128" priority="18303" operator="containsText" text="FALSE">
      <formula>NOT(ISERROR(SEARCH("FALSE",B219)))</formula>
    </cfRule>
  </conditionalFormatting>
  <conditionalFormatting sqref="D218">
    <cfRule type="containsText" dxfId="18127" priority="18291" operator="containsText" text="FALSE">
      <formula>NOT(ISERROR(SEARCH("FALSE",D218)))</formula>
    </cfRule>
    <cfRule type="containsText" dxfId="18126" priority="18292" operator="containsText" text="TRUE">
      <formula>NOT(ISERROR(SEARCH("TRUE",D218)))</formula>
    </cfRule>
  </conditionalFormatting>
  <conditionalFormatting sqref="E218">
    <cfRule type="containsText" dxfId="18125" priority="18289" operator="containsText" text="FALSE">
      <formula>NOT(ISERROR(SEARCH("FALSE",E218)))</formula>
    </cfRule>
    <cfRule type="containsText" dxfId="18124" priority="18290" operator="containsText" text="TRUE">
      <formula>NOT(ISERROR(SEARCH("TRUE",E218)))</formula>
    </cfRule>
  </conditionalFormatting>
  <conditionalFormatting sqref="F218">
    <cfRule type="containsText" dxfId="18123" priority="18287" operator="containsText" text="FALSE">
      <formula>NOT(ISERROR(SEARCH("FALSE",F218)))</formula>
    </cfRule>
    <cfRule type="containsText" dxfId="18122" priority="18288" operator="containsText" text="TRUE">
      <formula>NOT(ISERROR(SEARCH("TRUE",F218)))</formula>
    </cfRule>
  </conditionalFormatting>
  <conditionalFormatting sqref="G218">
    <cfRule type="containsText" dxfId="18121" priority="18285" operator="containsText" text="FALSE">
      <formula>NOT(ISERROR(SEARCH("FALSE",G218)))</formula>
    </cfRule>
    <cfRule type="containsText" dxfId="18120" priority="18286" operator="containsText" text="TRUE">
      <formula>NOT(ISERROR(SEARCH("TRUE",G218)))</formula>
    </cfRule>
  </conditionalFormatting>
  <conditionalFormatting sqref="J219">
    <cfRule type="containsText" dxfId="18119" priority="18267" operator="containsText" text="FALSE">
      <formula>NOT(ISERROR(SEARCH("FALSE",J219)))</formula>
    </cfRule>
    <cfRule type="containsText" dxfId="18118" priority="18268" operator="containsText" text="TRUE">
      <formula>NOT(ISERROR(SEARCH("TRUE",J219)))</formula>
    </cfRule>
  </conditionalFormatting>
  <conditionalFormatting sqref="J220">
    <cfRule type="containsText" dxfId="18117" priority="18265" operator="containsText" text="FALSE">
      <formula>NOT(ISERROR(SEARCH("FALSE",J220)))</formula>
    </cfRule>
    <cfRule type="containsText" dxfId="18116" priority="18266" operator="containsText" text="TRUE">
      <formula>NOT(ISERROR(SEARCH("TRUE",J220)))</formula>
    </cfRule>
  </conditionalFormatting>
  <conditionalFormatting sqref="K218">
    <cfRule type="containsText" dxfId="18115" priority="18263" operator="containsText" text="FALSE">
      <formula>NOT(ISERROR(SEARCH("FALSE",K218)))</formula>
    </cfRule>
    <cfRule type="containsText" dxfId="18114" priority="18264" operator="containsText" text="TRUE">
      <formula>NOT(ISERROR(SEARCH("TRUE",K218)))</formula>
    </cfRule>
  </conditionalFormatting>
  <conditionalFormatting sqref="K219">
    <cfRule type="containsText" dxfId="18113" priority="18261" operator="containsText" text="FALSE">
      <formula>NOT(ISERROR(SEARCH("FALSE",K219)))</formula>
    </cfRule>
    <cfRule type="containsText" dxfId="18112" priority="18262" operator="containsText" text="TRUE">
      <formula>NOT(ISERROR(SEARCH("TRUE",K219)))</formula>
    </cfRule>
  </conditionalFormatting>
  <conditionalFormatting sqref="K220">
    <cfRule type="containsText" dxfId="18111" priority="18259" operator="containsText" text="FALSE">
      <formula>NOT(ISERROR(SEARCH("FALSE",K220)))</formula>
    </cfRule>
    <cfRule type="containsText" dxfId="18110" priority="18260" operator="containsText" text="TRUE">
      <formula>NOT(ISERROR(SEARCH("TRUE",K220)))</formula>
    </cfRule>
  </conditionalFormatting>
  <conditionalFormatting sqref="L218">
    <cfRule type="containsText" dxfId="18109" priority="18257" operator="containsText" text="FALSE">
      <formula>NOT(ISERROR(SEARCH("FALSE",L218)))</formula>
    </cfRule>
    <cfRule type="containsText" dxfId="18108" priority="18258" operator="containsText" text="TRUE">
      <formula>NOT(ISERROR(SEARCH("TRUE",L218)))</formula>
    </cfRule>
  </conditionalFormatting>
  <conditionalFormatting sqref="L219">
    <cfRule type="containsText" dxfId="18107" priority="18255" operator="containsText" text="FALSE">
      <formula>NOT(ISERROR(SEARCH("FALSE",L219)))</formula>
    </cfRule>
    <cfRule type="containsText" dxfId="18106" priority="18256" operator="containsText" text="TRUE">
      <formula>NOT(ISERROR(SEARCH("TRUE",L219)))</formula>
    </cfRule>
  </conditionalFormatting>
  <conditionalFormatting sqref="L220">
    <cfRule type="containsText" dxfId="18105" priority="18253" operator="containsText" text="FALSE">
      <formula>NOT(ISERROR(SEARCH("FALSE",L220)))</formula>
    </cfRule>
    <cfRule type="containsText" dxfId="18104" priority="18254" operator="containsText" text="TRUE">
      <formula>NOT(ISERROR(SEARCH("TRUE",L220)))</formula>
    </cfRule>
  </conditionalFormatting>
  <conditionalFormatting sqref="M218">
    <cfRule type="containsText" dxfId="18103" priority="18251" operator="containsText" text="FALSE">
      <formula>NOT(ISERROR(SEARCH("FALSE",M218)))</formula>
    </cfRule>
    <cfRule type="containsText" dxfId="18102" priority="18252" operator="containsText" text="TRUE">
      <formula>NOT(ISERROR(SEARCH("TRUE",M218)))</formula>
    </cfRule>
  </conditionalFormatting>
  <conditionalFormatting sqref="M219">
    <cfRule type="containsText" dxfId="18101" priority="18249" operator="containsText" text="FALSE">
      <formula>NOT(ISERROR(SEARCH("FALSE",M219)))</formula>
    </cfRule>
    <cfRule type="containsText" dxfId="18100" priority="18250" operator="containsText" text="TRUE">
      <formula>NOT(ISERROR(SEARCH("TRUE",M219)))</formula>
    </cfRule>
  </conditionalFormatting>
  <conditionalFormatting sqref="A235">
    <cfRule type="containsText" dxfId="18099" priority="18235" operator="containsText" text="TRUE">
      <formula>NOT(ISERROR(SEARCH("TRUE",A235)))</formula>
    </cfRule>
    <cfRule type="containsText" dxfId="18098" priority="18236" operator="containsText" text="FALSE">
      <formula>NOT(ISERROR(SEARCH("FALSE",A235)))</formula>
    </cfRule>
  </conditionalFormatting>
  <conditionalFormatting sqref="B237">
    <cfRule type="containsText" dxfId="18097" priority="18229" operator="containsText" text="TRUE">
      <formula>NOT(ISERROR(SEARCH("TRUE",B237)))</formula>
    </cfRule>
    <cfRule type="containsText" dxfId="18096" priority="18230" operator="containsText" text="FALSE">
      <formula>NOT(ISERROR(SEARCH("FALSE",B237)))</formula>
    </cfRule>
  </conditionalFormatting>
  <conditionalFormatting sqref="C236">
    <cfRule type="containsText" dxfId="18095" priority="18233" operator="containsText" text="FALSE">
      <formula>NOT(ISERROR(SEARCH("FALSE",C236)))</formula>
    </cfRule>
    <cfRule type="containsText" dxfId="18094" priority="18238" operator="containsText" text="TRUE">
      <formula>NOT(ISERROR(SEARCH("TRUE",C236)))</formula>
    </cfRule>
  </conditionalFormatting>
  <conditionalFormatting sqref="C235">
    <cfRule type="containsText" dxfId="18093" priority="18234" operator="containsText" text="FALSE">
      <formula>NOT(ISERROR(SEARCH("FALSE",C235)))</formula>
    </cfRule>
    <cfRule type="containsText" dxfId="18092" priority="18237" operator="containsText" text="TRUE">
      <formula>NOT(ISERROR(SEARCH("TRUE",C235)))</formula>
    </cfRule>
  </conditionalFormatting>
  <conditionalFormatting sqref="B235">
    <cfRule type="containsText" dxfId="18091" priority="18231" operator="containsText" text="FALSE">
      <formula>NOT(ISERROR(SEARCH("FALSE",B235)))</formula>
    </cfRule>
    <cfRule type="containsText" dxfId="18090" priority="18232" operator="containsText" text="TRUE">
      <formula>NOT(ISERROR(SEARCH("TRUE",B235)))</formula>
    </cfRule>
  </conditionalFormatting>
  <conditionalFormatting sqref="B236">
    <cfRule type="containsText" dxfId="18089" priority="18229" operator="containsText" text="TRUE">
      <formula>NOT(ISERROR(SEARCH("TRUE",B236)))</formula>
    </cfRule>
    <cfRule type="containsText" dxfId="18088" priority="18239" operator="containsText" text="FALSE">
      <formula>NOT(ISERROR(SEARCH("FALSE",B236)))</formula>
    </cfRule>
  </conditionalFormatting>
  <conditionalFormatting sqref="D235">
    <cfRule type="containsText" dxfId="18087" priority="18227" operator="containsText" text="FALSE">
      <formula>NOT(ISERROR(SEARCH("FALSE",D235)))</formula>
    </cfRule>
    <cfRule type="containsText" dxfId="18086" priority="18228" operator="containsText" text="TRUE">
      <formula>NOT(ISERROR(SEARCH("TRUE",D235)))</formula>
    </cfRule>
  </conditionalFormatting>
  <conditionalFormatting sqref="E235">
    <cfRule type="containsText" dxfId="18085" priority="18225" operator="containsText" text="FALSE">
      <formula>NOT(ISERROR(SEARCH("FALSE",E235)))</formula>
    </cfRule>
    <cfRule type="containsText" dxfId="18084" priority="18226" operator="containsText" text="TRUE">
      <formula>NOT(ISERROR(SEARCH("TRUE",E235)))</formula>
    </cfRule>
  </conditionalFormatting>
  <conditionalFormatting sqref="F235">
    <cfRule type="containsText" dxfId="18083" priority="18223" operator="containsText" text="FALSE">
      <formula>NOT(ISERROR(SEARCH("FALSE",F235)))</formula>
    </cfRule>
    <cfRule type="containsText" dxfId="18082" priority="18224" operator="containsText" text="TRUE">
      <formula>NOT(ISERROR(SEARCH("TRUE",F235)))</formula>
    </cfRule>
  </conditionalFormatting>
  <conditionalFormatting sqref="G235">
    <cfRule type="containsText" dxfId="18081" priority="18221" operator="containsText" text="FALSE">
      <formula>NOT(ISERROR(SEARCH("FALSE",G235)))</formula>
    </cfRule>
    <cfRule type="containsText" dxfId="18080" priority="18222" operator="containsText" text="TRUE">
      <formula>NOT(ISERROR(SEARCH("TRUE",G235)))</formula>
    </cfRule>
  </conditionalFormatting>
  <conditionalFormatting sqref="H235">
    <cfRule type="containsText" dxfId="18079" priority="18219" operator="containsText" text="FALSE">
      <formula>NOT(ISERROR(SEARCH("FALSE",H235)))</formula>
    </cfRule>
    <cfRule type="containsText" dxfId="18078" priority="18220" operator="containsText" text="TRUE">
      <formula>NOT(ISERROR(SEARCH("TRUE",H235)))</formula>
    </cfRule>
  </conditionalFormatting>
  <conditionalFormatting sqref="D236:H236">
    <cfRule type="containsText" dxfId="18077" priority="18217" operator="containsText" text="FALSE">
      <formula>NOT(ISERROR(SEARCH("FALSE",D236)))</formula>
    </cfRule>
    <cfRule type="containsText" dxfId="18076" priority="18218" operator="containsText" text="TRUE">
      <formula>NOT(ISERROR(SEARCH("TRUE",D236)))</formula>
    </cfRule>
  </conditionalFormatting>
  <conditionalFormatting sqref="C237">
    <cfRule type="containsText" dxfId="18075" priority="18215" operator="containsText" text="FALSE">
      <formula>NOT(ISERROR(SEARCH("FALSE",C237)))</formula>
    </cfRule>
    <cfRule type="containsText" dxfId="18074" priority="18216" operator="containsText" text="TRUE">
      <formula>NOT(ISERROR(SEARCH("TRUE",C237)))</formula>
    </cfRule>
  </conditionalFormatting>
  <conditionalFormatting sqref="D237:H237">
    <cfRule type="containsText" dxfId="18073" priority="18213" operator="containsText" text="FALSE">
      <formula>NOT(ISERROR(SEARCH("FALSE",D237)))</formula>
    </cfRule>
    <cfRule type="containsText" dxfId="18072" priority="18214" operator="containsText" text="TRUE">
      <formula>NOT(ISERROR(SEARCH("TRUE",D237)))</formula>
    </cfRule>
  </conditionalFormatting>
  <conditionalFormatting sqref="K237">
    <cfRule type="containsText" dxfId="18071" priority="18195" operator="containsText" text="FALSE">
      <formula>NOT(ISERROR(SEARCH("FALSE",K237)))</formula>
    </cfRule>
    <cfRule type="containsText" dxfId="18070" priority="18196" operator="containsText" text="TRUE">
      <formula>NOT(ISERROR(SEARCH("TRUE",K237)))</formula>
    </cfRule>
  </conditionalFormatting>
  <conditionalFormatting sqref="L235">
    <cfRule type="containsText" dxfId="18069" priority="18193" operator="containsText" text="FALSE">
      <formula>NOT(ISERROR(SEARCH("FALSE",L235)))</formula>
    </cfRule>
    <cfRule type="containsText" dxfId="18068" priority="18194" operator="containsText" text="TRUE">
      <formula>NOT(ISERROR(SEARCH("TRUE",L235)))</formula>
    </cfRule>
  </conditionalFormatting>
  <conditionalFormatting sqref="L236">
    <cfRule type="containsText" dxfId="18067" priority="18191" operator="containsText" text="FALSE">
      <formula>NOT(ISERROR(SEARCH("FALSE",L236)))</formula>
    </cfRule>
    <cfRule type="containsText" dxfId="18066" priority="18192" operator="containsText" text="TRUE">
      <formula>NOT(ISERROR(SEARCH("TRUE",L236)))</formula>
    </cfRule>
  </conditionalFormatting>
  <conditionalFormatting sqref="L237">
    <cfRule type="containsText" dxfId="18065" priority="18189" operator="containsText" text="FALSE">
      <formula>NOT(ISERROR(SEARCH("FALSE",L237)))</formula>
    </cfRule>
    <cfRule type="containsText" dxfId="18064" priority="18190" operator="containsText" text="TRUE">
      <formula>NOT(ISERROR(SEARCH("TRUE",L237)))</formula>
    </cfRule>
  </conditionalFormatting>
  <conditionalFormatting sqref="M235">
    <cfRule type="containsText" dxfId="18063" priority="18187" operator="containsText" text="FALSE">
      <formula>NOT(ISERROR(SEARCH("FALSE",M235)))</formula>
    </cfRule>
    <cfRule type="containsText" dxfId="18062" priority="18188" operator="containsText" text="TRUE">
      <formula>NOT(ISERROR(SEARCH("TRUE",M235)))</formula>
    </cfRule>
  </conditionalFormatting>
  <conditionalFormatting sqref="M236">
    <cfRule type="containsText" dxfId="18061" priority="18185" operator="containsText" text="FALSE">
      <formula>NOT(ISERROR(SEARCH("FALSE",M236)))</formula>
    </cfRule>
    <cfRule type="containsText" dxfId="18060" priority="18186" operator="containsText" text="TRUE">
      <formula>NOT(ISERROR(SEARCH("TRUE",M236)))</formula>
    </cfRule>
  </conditionalFormatting>
  <conditionalFormatting sqref="M237">
    <cfRule type="containsText" dxfId="18059" priority="18183" operator="containsText" text="FALSE">
      <formula>NOT(ISERROR(SEARCH("FALSE",M237)))</formula>
    </cfRule>
    <cfRule type="containsText" dxfId="18058" priority="18184" operator="containsText" text="TRUE">
      <formula>NOT(ISERROR(SEARCH("TRUE",M237)))</formula>
    </cfRule>
  </conditionalFormatting>
  <conditionalFormatting sqref="N235">
    <cfRule type="containsText" dxfId="18057" priority="18181" operator="containsText" text="FALSE">
      <formula>NOT(ISERROR(SEARCH("FALSE",N235)))</formula>
    </cfRule>
    <cfRule type="containsText" dxfId="18056" priority="18182" operator="containsText" text="TRUE">
      <formula>NOT(ISERROR(SEARCH("TRUE",N235)))</formula>
    </cfRule>
  </conditionalFormatting>
  <conditionalFormatting sqref="N236">
    <cfRule type="containsText" dxfId="18055" priority="18179" operator="containsText" text="FALSE">
      <formula>NOT(ISERROR(SEARCH("FALSE",N236)))</formula>
    </cfRule>
    <cfRule type="containsText" dxfId="18054" priority="18180" operator="containsText" text="TRUE">
      <formula>NOT(ISERROR(SEARCH("TRUE",N236)))</formula>
    </cfRule>
  </conditionalFormatting>
  <conditionalFormatting sqref="N237">
    <cfRule type="containsText" dxfId="18053" priority="18177" operator="containsText" text="FALSE">
      <formula>NOT(ISERROR(SEARCH("FALSE",N237)))</formula>
    </cfRule>
    <cfRule type="containsText" dxfId="18052" priority="18178" operator="containsText" text="TRUE">
      <formula>NOT(ISERROR(SEARCH("TRUE",N237)))</formula>
    </cfRule>
  </conditionalFormatting>
  <conditionalFormatting sqref="A252">
    <cfRule type="containsText" dxfId="18051" priority="18171" operator="containsText" text="TRUE">
      <formula>NOT(ISERROR(SEARCH("TRUE",A252)))</formula>
    </cfRule>
    <cfRule type="containsText" dxfId="18050" priority="18172" operator="containsText" text="FALSE">
      <formula>NOT(ISERROR(SEARCH("FALSE",A252)))</formula>
    </cfRule>
  </conditionalFormatting>
  <conditionalFormatting sqref="B254">
    <cfRule type="containsText" dxfId="18049" priority="18165" operator="containsText" text="TRUE">
      <formula>NOT(ISERROR(SEARCH("TRUE",B254)))</formula>
    </cfRule>
    <cfRule type="containsText" dxfId="18048" priority="18166" operator="containsText" text="FALSE">
      <formula>NOT(ISERROR(SEARCH("FALSE",B254)))</formula>
    </cfRule>
  </conditionalFormatting>
  <conditionalFormatting sqref="C253">
    <cfRule type="containsText" dxfId="18047" priority="18169" operator="containsText" text="FALSE">
      <formula>NOT(ISERROR(SEARCH("FALSE",C253)))</formula>
    </cfRule>
    <cfRule type="containsText" dxfId="18046" priority="18174" operator="containsText" text="TRUE">
      <formula>NOT(ISERROR(SEARCH("TRUE",C253)))</formula>
    </cfRule>
  </conditionalFormatting>
  <conditionalFormatting sqref="C252">
    <cfRule type="containsText" dxfId="18045" priority="18170" operator="containsText" text="FALSE">
      <formula>NOT(ISERROR(SEARCH("FALSE",C252)))</formula>
    </cfRule>
    <cfRule type="containsText" dxfId="18044" priority="18173" operator="containsText" text="TRUE">
      <formula>NOT(ISERROR(SEARCH("TRUE",C252)))</formula>
    </cfRule>
  </conditionalFormatting>
  <conditionalFormatting sqref="B252">
    <cfRule type="containsText" dxfId="18043" priority="18167" operator="containsText" text="FALSE">
      <formula>NOT(ISERROR(SEARCH("FALSE",B252)))</formula>
    </cfRule>
    <cfRule type="containsText" dxfId="18042" priority="18168" operator="containsText" text="TRUE">
      <formula>NOT(ISERROR(SEARCH("TRUE",B252)))</formula>
    </cfRule>
  </conditionalFormatting>
  <conditionalFormatting sqref="B253">
    <cfRule type="containsText" dxfId="18041" priority="18165" operator="containsText" text="TRUE">
      <formula>NOT(ISERROR(SEARCH("TRUE",B253)))</formula>
    </cfRule>
    <cfRule type="containsText" dxfId="18040" priority="18175" operator="containsText" text="FALSE">
      <formula>NOT(ISERROR(SEARCH("FALSE",B253)))</formula>
    </cfRule>
  </conditionalFormatting>
  <conditionalFormatting sqref="F252">
    <cfRule type="containsText" dxfId="18039" priority="18159" operator="containsText" text="FALSE">
      <formula>NOT(ISERROR(SEARCH("FALSE",F252)))</formula>
    </cfRule>
    <cfRule type="containsText" dxfId="18038" priority="18160" operator="containsText" text="TRUE">
      <formula>NOT(ISERROR(SEARCH("TRUE",F252)))</formula>
    </cfRule>
  </conditionalFormatting>
  <conditionalFormatting sqref="G252">
    <cfRule type="containsText" dxfId="18037" priority="18157" operator="containsText" text="FALSE">
      <formula>NOT(ISERROR(SEARCH("FALSE",G252)))</formula>
    </cfRule>
    <cfRule type="containsText" dxfId="18036" priority="18158" operator="containsText" text="TRUE">
      <formula>NOT(ISERROR(SEARCH("TRUE",G252)))</formula>
    </cfRule>
  </conditionalFormatting>
  <conditionalFormatting sqref="H252">
    <cfRule type="containsText" dxfId="18035" priority="18155" operator="containsText" text="FALSE">
      <formula>NOT(ISERROR(SEARCH("FALSE",H252)))</formula>
    </cfRule>
    <cfRule type="containsText" dxfId="18034" priority="18156" operator="containsText" text="TRUE">
      <formula>NOT(ISERROR(SEARCH("TRUE",H252)))</formula>
    </cfRule>
  </conditionalFormatting>
  <conditionalFormatting sqref="D253:H253">
    <cfRule type="containsText" dxfId="18033" priority="18153" operator="containsText" text="FALSE">
      <formula>NOT(ISERROR(SEARCH("FALSE",D253)))</formula>
    </cfRule>
    <cfRule type="containsText" dxfId="18032" priority="18154" operator="containsText" text="TRUE">
      <formula>NOT(ISERROR(SEARCH("TRUE",D253)))</formula>
    </cfRule>
  </conditionalFormatting>
  <conditionalFormatting sqref="C254">
    <cfRule type="containsText" dxfId="18031" priority="18151" operator="containsText" text="FALSE">
      <formula>NOT(ISERROR(SEARCH("FALSE",C254)))</formula>
    </cfRule>
    <cfRule type="containsText" dxfId="18030" priority="18152" operator="containsText" text="TRUE">
      <formula>NOT(ISERROR(SEARCH("TRUE",C254)))</formula>
    </cfRule>
  </conditionalFormatting>
  <conditionalFormatting sqref="D254:H254">
    <cfRule type="containsText" dxfId="18029" priority="18149" operator="containsText" text="FALSE">
      <formula>NOT(ISERROR(SEARCH("FALSE",D254)))</formula>
    </cfRule>
    <cfRule type="containsText" dxfId="18028" priority="18150" operator="containsText" text="TRUE">
      <formula>NOT(ISERROR(SEARCH("TRUE",D254)))</formula>
    </cfRule>
  </conditionalFormatting>
  <conditionalFormatting sqref="I252">
    <cfRule type="containsText" dxfId="18027" priority="18147" operator="containsText" text="FALSE">
      <formula>NOT(ISERROR(SEARCH("FALSE",I252)))</formula>
    </cfRule>
    <cfRule type="containsText" dxfId="18026" priority="18148" operator="containsText" text="TRUE">
      <formula>NOT(ISERROR(SEARCH("TRUE",I252)))</formula>
    </cfRule>
  </conditionalFormatting>
  <conditionalFormatting sqref="I253">
    <cfRule type="containsText" dxfId="18025" priority="18145" operator="containsText" text="FALSE">
      <formula>NOT(ISERROR(SEARCH("FALSE",I253)))</formula>
    </cfRule>
    <cfRule type="containsText" dxfId="18024" priority="18146" operator="containsText" text="TRUE">
      <formula>NOT(ISERROR(SEARCH("TRUE",I253)))</formula>
    </cfRule>
  </conditionalFormatting>
  <conditionalFormatting sqref="I254">
    <cfRule type="containsText" dxfId="18023" priority="18143" operator="containsText" text="FALSE">
      <formula>NOT(ISERROR(SEARCH("FALSE",I254)))</formula>
    </cfRule>
    <cfRule type="containsText" dxfId="18022" priority="18144" operator="containsText" text="TRUE">
      <formula>NOT(ISERROR(SEARCH("TRUE",I254)))</formula>
    </cfRule>
  </conditionalFormatting>
  <conditionalFormatting sqref="J252">
    <cfRule type="containsText" dxfId="18021" priority="18141" operator="containsText" text="FALSE">
      <formula>NOT(ISERROR(SEARCH("FALSE",J252)))</formula>
    </cfRule>
    <cfRule type="containsText" dxfId="18020" priority="18142" operator="containsText" text="TRUE">
      <formula>NOT(ISERROR(SEARCH("TRUE",J252)))</formula>
    </cfRule>
  </conditionalFormatting>
  <conditionalFormatting sqref="M252">
    <cfRule type="containsText" dxfId="18019" priority="18123" operator="containsText" text="FALSE">
      <formula>NOT(ISERROR(SEARCH("FALSE",M252)))</formula>
    </cfRule>
    <cfRule type="containsText" dxfId="18018" priority="18124" operator="containsText" text="TRUE">
      <formula>NOT(ISERROR(SEARCH("TRUE",M252)))</formula>
    </cfRule>
  </conditionalFormatting>
  <conditionalFormatting sqref="M253">
    <cfRule type="containsText" dxfId="18017" priority="18121" operator="containsText" text="FALSE">
      <formula>NOT(ISERROR(SEARCH("FALSE",M253)))</formula>
    </cfRule>
    <cfRule type="containsText" dxfId="18016" priority="18122" operator="containsText" text="TRUE">
      <formula>NOT(ISERROR(SEARCH("TRUE",M253)))</formula>
    </cfRule>
  </conditionalFormatting>
  <conditionalFormatting sqref="M254">
    <cfRule type="containsText" dxfId="18015" priority="18119" operator="containsText" text="FALSE">
      <formula>NOT(ISERROR(SEARCH("FALSE",M254)))</formula>
    </cfRule>
    <cfRule type="containsText" dxfId="18014" priority="18120" operator="containsText" text="TRUE">
      <formula>NOT(ISERROR(SEARCH("TRUE",M254)))</formula>
    </cfRule>
  </conditionalFormatting>
  <conditionalFormatting sqref="N252">
    <cfRule type="containsText" dxfId="18013" priority="18117" operator="containsText" text="FALSE">
      <formula>NOT(ISERROR(SEARCH("FALSE",N252)))</formula>
    </cfRule>
    <cfRule type="containsText" dxfId="18012" priority="18118" operator="containsText" text="TRUE">
      <formula>NOT(ISERROR(SEARCH("TRUE",N252)))</formula>
    </cfRule>
  </conditionalFormatting>
  <conditionalFormatting sqref="N253">
    <cfRule type="containsText" dxfId="18011" priority="18115" operator="containsText" text="FALSE">
      <formula>NOT(ISERROR(SEARCH("FALSE",N253)))</formula>
    </cfRule>
    <cfRule type="containsText" dxfId="18010" priority="18116" operator="containsText" text="TRUE">
      <formula>NOT(ISERROR(SEARCH("TRUE",N253)))</formula>
    </cfRule>
  </conditionalFormatting>
  <conditionalFormatting sqref="N254">
    <cfRule type="containsText" dxfId="18009" priority="18113" operator="containsText" text="FALSE">
      <formula>NOT(ISERROR(SEARCH("FALSE",N254)))</formula>
    </cfRule>
    <cfRule type="containsText" dxfId="18008" priority="18114" operator="containsText" text="TRUE">
      <formula>NOT(ISERROR(SEARCH("TRUE",N254)))</formula>
    </cfRule>
  </conditionalFormatting>
  <conditionalFormatting sqref="A269">
    <cfRule type="containsText" dxfId="18007" priority="18107" operator="containsText" text="TRUE">
      <formula>NOT(ISERROR(SEARCH("TRUE",A269)))</formula>
    </cfRule>
    <cfRule type="containsText" dxfId="18006" priority="18108" operator="containsText" text="FALSE">
      <formula>NOT(ISERROR(SEARCH("FALSE",A269)))</formula>
    </cfRule>
  </conditionalFormatting>
  <conditionalFormatting sqref="B271">
    <cfRule type="containsText" dxfId="18005" priority="18101" operator="containsText" text="TRUE">
      <formula>NOT(ISERROR(SEARCH("TRUE",B271)))</formula>
    </cfRule>
    <cfRule type="containsText" dxfId="18004" priority="18102" operator="containsText" text="FALSE">
      <formula>NOT(ISERROR(SEARCH("FALSE",B271)))</formula>
    </cfRule>
  </conditionalFormatting>
  <conditionalFormatting sqref="C270">
    <cfRule type="containsText" dxfId="18003" priority="18105" operator="containsText" text="FALSE">
      <formula>NOT(ISERROR(SEARCH("FALSE",C270)))</formula>
    </cfRule>
    <cfRule type="containsText" dxfId="18002" priority="18110" operator="containsText" text="TRUE">
      <formula>NOT(ISERROR(SEARCH("TRUE",C270)))</formula>
    </cfRule>
  </conditionalFormatting>
  <conditionalFormatting sqref="C269">
    <cfRule type="containsText" dxfId="18001" priority="18106" operator="containsText" text="FALSE">
      <formula>NOT(ISERROR(SEARCH("FALSE",C269)))</formula>
    </cfRule>
    <cfRule type="containsText" dxfId="18000" priority="18109" operator="containsText" text="TRUE">
      <formula>NOT(ISERROR(SEARCH("TRUE",C269)))</formula>
    </cfRule>
  </conditionalFormatting>
  <conditionalFormatting sqref="B269">
    <cfRule type="containsText" dxfId="17999" priority="18103" operator="containsText" text="FALSE">
      <formula>NOT(ISERROR(SEARCH("FALSE",B269)))</formula>
    </cfRule>
    <cfRule type="containsText" dxfId="17998" priority="18104" operator="containsText" text="TRUE">
      <formula>NOT(ISERROR(SEARCH("TRUE",B269)))</formula>
    </cfRule>
  </conditionalFormatting>
  <conditionalFormatting sqref="B270">
    <cfRule type="containsText" dxfId="17997" priority="18101" operator="containsText" text="TRUE">
      <formula>NOT(ISERROR(SEARCH("TRUE",B270)))</formula>
    </cfRule>
    <cfRule type="containsText" dxfId="17996" priority="18111" operator="containsText" text="FALSE">
      <formula>NOT(ISERROR(SEARCH("FALSE",B270)))</formula>
    </cfRule>
  </conditionalFormatting>
  <conditionalFormatting sqref="C271">
    <cfRule type="containsText" dxfId="17995" priority="18087" operator="containsText" text="FALSE">
      <formula>NOT(ISERROR(SEARCH("FALSE",C271)))</formula>
    </cfRule>
    <cfRule type="containsText" dxfId="17994" priority="18088" operator="containsText" text="TRUE">
      <formula>NOT(ISERROR(SEARCH("TRUE",C271)))</formula>
    </cfRule>
  </conditionalFormatting>
  <conditionalFormatting sqref="D271:H271">
    <cfRule type="containsText" dxfId="17993" priority="18085" operator="containsText" text="FALSE">
      <formula>NOT(ISERROR(SEARCH("FALSE",D271)))</formula>
    </cfRule>
    <cfRule type="containsText" dxfId="17992" priority="18086" operator="containsText" text="TRUE">
      <formula>NOT(ISERROR(SEARCH("TRUE",D271)))</formula>
    </cfRule>
  </conditionalFormatting>
  <conditionalFormatting sqref="I269">
    <cfRule type="containsText" dxfId="17991" priority="18083" operator="containsText" text="FALSE">
      <formula>NOT(ISERROR(SEARCH("FALSE",I269)))</formula>
    </cfRule>
    <cfRule type="containsText" dxfId="17990" priority="18084" operator="containsText" text="TRUE">
      <formula>NOT(ISERROR(SEARCH("TRUE",I269)))</formula>
    </cfRule>
  </conditionalFormatting>
  <conditionalFormatting sqref="I270">
    <cfRule type="containsText" dxfId="17989" priority="18081" operator="containsText" text="FALSE">
      <formula>NOT(ISERROR(SEARCH("FALSE",I270)))</formula>
    </cfRule>
    <cfRule type="containsText" dxfId="17988" priority="18082" operator="containsText" text="TRUE">
      <formula>NOT(ISERROR(SEARCH("TRUE",I270)))</formula>
    </cfRule>
  </conditionalFormatting>
  <conditionalFormatting sqref="I271">
    <cfRule type="containsText" dxfId="17987" priority="18079" operator="containsText" text="FALSE">
      <formula>NOT(ISERROR(SEARCH("FALSE",I271)))</formula>
    </cfRule>
    <cfRule type="containsText" dxfId="17986" priority="18080" operator="containsText" text="TRUE">
      <formula>NOT(ISERROR(SEARCH("TRUE",I271)))</formula>
    </cfRule>
  </conditionalFormatting>
  <conditionalFormatting sqref="J269">
    <cfRule type="containsText" dxfId="17985" priority="18077" operator="containsText" text="FALSE">
      <formula>NOT(ISERROR(SEARCH("FALSE",J269)))</formula>
    </cfRule>
    <cfRule type="containsText" dxfId="17984" priority="18078" operator="containsText" text="TRUE">
      <formula>NOT(ISERROR(SEARCH("TRUE",J269)))</formula>
    </cfRule>
  </conditionalFormatting>
  <conditionalFormatting sqref="J270">
    <cfRule type="containsText" dxfId="17983" priority="18075" operator="containsText" text="FALSE">
      <formula>NOT(ISERROR(SEARCH("FALSE",J270)))</formula>
    </cfRule>
    <cfRule type="containsText" dxfId="17982" priority="18076" operator="containsText" text="TRUE">
      <formula>NOT(ISERROR(SEARCH("TRUE",J270)))</formula>
    </cfRule>
  </conditionalFormatting>
  <conditionalFormatting sqref="J271">
    <cfRule type="containsText" dxfId="17981" priority="18073" operator="containsText" text="FALSE">
      <formula>NOT(ISERROR(SEARCH("FALSE",J271)))</formula>
    </cfRule>
    <cfRule type="containsText" dxfId="17980" priority="18074" operator="containsText" text="TRUE">
      <formula>NOT(ISERROR(SEARCH("TRUE",J271)))</formula>
    </cfRule>
  </conditionalFormatting>
  <conditionalFormatting sqref="K269">
    <cfRule type="containsText" dxfId="17979" priority="18071" operator="containsText" text="FALSE">
      <formula>NOT(ISERROR(SEARCH("FALSE",K269)))</formula>
    </cfRule>
    <cfRule type="containsText" dxfId="17978" priority="18072" operator="containsText" text="TRUE">
      <formula>NOT(ISERROR(SEARCH("TRUE",K269)))</formula>
    </cfRule>
  </conditionalFormatting>
  <conditionalFormatting sqref="K270">
    <cfRule type="containsText" dxfId="17977" priority="18069" operator="containsText" text="FALSE">
      <formula>NOT(ISERROR(SEARCH("FALSE",K270)))</formula>
    </cfRule>
    <cfRule type="containsText" dxfId="17976" priority="18070" operator="containsText" text="TRUE">
      <formula>NOT(ISERROR(SEARCH("TRUE",K270)))</formula>
    </cfRule>
  </conditionalFormatting>
  <conditionalFormatting sqref="N270">
    <cfRule type="containsText" dxfId="17975" priority="18051" operator="containsText" text="FALSE">
      <formula>NOT(ISERROR(SEARCH("FALSE",N270)))</formula>
    </cfRule>
    <cfRule type="containsText" dxfId="17974" priority="18052" operator="containsText" text="TRUE">
      <formula>NOT(ISERROR(SEARCH("TRUE",N270)))</formula>
    </cfRule>
  </conditionalFormatting>
  <conditionalFormatting sqref="N271">
    <cfRule type="containsText" dxfId="17973" priority="18049" operator="containsText" text="FALSE">
      <formula>NOT(ISERROR(SEARCH("FALSE",N271)))</formula>
    </cfRule>
    <cfRule type="containsText" dxfId="17972" priority="18050" operator="containsText" text="TRUE">
      <formula>NOT(ISERROR(SEARCH("TRUE",N271)))</formula>
    </cfRule>
  </conditionalFormatting>
  <conditionalFormatting sqref="A286">
    <cfRule type="containsText" dxfId="17971" priority="18043" operator="containsText" text="TRUE">
      <formula>NOT(ISERROR(SEARCH("TRUE",A286)))</formula>
    </cfRule>
    <cfRule type="containsText" dxfId="17970" priority="18044" operator="containsText" text="FALSE">
      <formula>NOT(ISERROR(SEARCH("FALSE",A286)))</formula>
    </cfRule>
  </conditionalFormatting>
  <conditionalFormatting sqref="B288">
    <cfRule type="containsText" dxfId="17969" priority="18037" operator="containsText" text="TRUE">
      <formula>NOT(ISERROR(SEARCH("TRUE",B288)))</formula>
    </cfRule>
    <cfRule type="containsText" dxfId="17968" priority="18038" operator="containsText" text="FALSE">
      <formula>NOT(ISERROR(SEARCH("FALSE",B288)))</formula>
    </cfRule>
  </conditionalFormatting>
  <conditionalFormatting sqref="C287">
    <cfRule type="containsText" dxfId="17967" priority="18041" operator="containsText" text="FALSE">
      <formula>NOT(ISERROR(SEARCH("FALSE",C287)))</formula>
    </cfRule>
    <cfRule type="containsText" dxfId="17966" priority="18046" operator="containsText" text="TRUE">
      <formula>NOT(ISERROR(SEARCH("TRUE",C287)))</formula>
    </cfRule>
  </conditionalFormatting>
  <conditionalFormatting sqref="C286">
    <cfRule type="containsText" dxfId="17965" priority="18042" operator="containsText" text="FALSE">
      <formula>NOT(ISERROR(SEARCH("FALSE",C286)))</formula>
    </cfRule>
    <cfRule type="containsText" dxfId="17964" priority="18045" operator="containsText" text="TRUE">
      <formula>NOT(ISERROR(SEARCH("TRUE",C286)))</formula>
    </cfRule>
  </conditionalFormatting>
  <conditionalFormatting sqref="B286">
    <cfRule type="containsText" dxfId="17963" priority="18039" operator="containsText" text="FALSE">
      <formula>NOT(ISERROR(SEARCH("FALSE",B286)))</formula>
    </cfRule>
    <cfRule type="containsText" dxfId="17962" priority="18040" operator="containsText" text="TRUE">
      <formula>NOT(ISERROR(SEARCH("TRUE",B286)))</formula>
    </cfRule>
  </conditionalFormatting>
  <conditionalFormatting sqref="B287">
    <cfRule type="containsText" dxfId="17961" priority="18037" operator="containsText" text="TRUE">
      <formula>NOT(ISERROR(SEARCH("TRUE",B287)))</formula>
    </cfRule>
    <cfRule type="containsText" dxfId="17960" priority="18047" operator="containsText" text="FALSE">
      <formula>NOT(ISERROR(SEARCH("FALSE",B287)))</formula>
    </cfRule>
  </conditionalFormatting>
  <conditionalFormatting sqref="D286">
    <cfRule type="containsText" dxfId="17959" priority="18035" operator="containsText" text="FALSE">
      <formula>NOT(ISERROR(SEARCH("FALSE",D286)))</formula>
    </cfRule>
    <cfRule type="containsText" dxfId="17958" priority="18036" operator="containsText" text="TRUE">
      <formula>NOT(ISERROR(SEARCH("TRUE",D286)))</formula>
    </cfRule>
  </conditionalFormatting>
  <conditionalFormatting sqref="E286">
    <cfRule type="containsText" dxfId="17957" priority="18033" operator="containsText" text="FALSE">
      <formula>NOT(ISERROR(SEARCH("FALSE",E286)))</formula>
    </cfRule>
    <cfRule type="containsText" dxfId="17956" priority="18034" operator="containsText" text="TRUE">
      <formula>NOT(ISERROR(SEARCH("TRUE",E286)))</formula>
    </cfRule>
  </conditionalFormatting>
  <conditionalFormatting sqref="I288">
    <cfRule type="containsText" dxfId="17955" priority="18015" operator="containsText" text="FALSE">
      <formula>NOT(ISERROR(SEARCH("FALSE",I288)))</formula>
    </cfRule>
    <cfRule type="containsText" dxfId="17954" priority="18016" operator="containsText" text="TRUE">
      <formula>NOT(ISERROR(SEARCH("TRUE",I288)))</formula>
    </cfRule>
  </conditionalFormatting>
  <conditionalFormatting sqref="J286">
    <cfRule type="containsText" dxfId="17953" priority="18013" operator="containsText" text="FALSE">
      <formula>NOT(ISERROR(SEARCH("FALSE",J286)))</formula>
    </cfRule>
    <cfRule type="containsText" dxfId="17952" priority="18014" operator="containsText" text="TRUE">
      <formula>NOT(ISERROR(SEARCH("TRUE",J286)))</formula>
    </cfRule>
  </conditionalFormatting>
  <conditionalFormatting sqref="J287">
    <cfRule type="containsText" dxfId="17951" priority="18011" operator="containsText" text="FALSE">
      <formula>NOT(ISERROR(SEARCH("FALSE",J287)))</formula>
    </cfRule>
    <cfRule type="containsText" dxfId="17950" priority="18012" operator="containsText" text="TRUE">
      <formula>NOT(ISERROR(SEARCH("TRUE",J287)))</formula>
    </cfRule>
  </conditionalFormatting>
  <conditionalFormatting sqref="J288">
    <cfRule type="containsText" dxfId="17949" priority="18009" operator="containsText" text="FALSE">
      <formula>NOT(ISERROR(SEARCH("FALSE",J288)))</formula>
    </cfRule>
    <cfRule type="containsText" dxfId="17948" priority="18010" operator="containsText" text="TRUE">
      <formula>NOT(ISERROR(SEARCH("TRUE",J288)))</formula>
    </cfRule>
  </conditionalFormatting>
  <conditionalFormatting sqref="K286">
    <cfRule type="containsText" dxfId="17947" priority="18007" operator="containsText" text="FALSE">
      <formula>NOT(ISERROR(SEARCH("FALSE",K286)))</formula>
    </cfRule>
    <cfRule type="containsText" dxfId="17946" priority="18008" operator="containsText" text="TRUE">
      <formula>NOT(ISERROR(SEARCH("TRUE",K286)))</formula>
    </cfRule>
  </conditionalFormatting>
  <conditionalFormatting sqref="K287">
    <cfRule type="containsText" dxfId="17945" priority="18005" operator="containsText" text="FALSE">
      <formula>NOT(ISERROR(SEARCH("FALSE",K287)))</formula>
    </cfRule>
    <cfRule type="containsText" dxfId="17944" priority="18006" operator="containsText" text="TRUE">
      <formula>NOT(ISERROR(SEARCH("TRUE",K287)))</formula>
    </cfRule>
  </conditionalFormatting>
  <conditionalFormatting sqref="K288">
    <cfRule type="containsText" dxfId="17943" priority="18003" operator="containsText" text="FALSE">
      <formula>NOT(ISERROR(SEARCH("FALSE",K288)))</formula>
    </cfRule>
    <cfRule type="containsText" dxfId="17942" priority="18004" operator="containsText" text="TRUE">
      <formula>NOT(ISERROR(SEARCH("TRUE",K288)))</formula>
    </cfRule>
  </conditionalFormatting>
  <conditionalFormatting sqref="L286">
    <cfRule type="containsText" dxfId="17941" priority="18001" operator="containsText" text="FALSE">
      <formula>NOT(ISERROR(SEARCH("FALSE",L286)))</formula>
    </cfRule>
    <cfRule type="containsText" dxfId="17940" priority="18002" operator="containsText" text="TRUE">
      <formula>NOT(ISERROR(SEARCH("TRUE",L286)))</formula>
    </cfRule>
  </conditionalFormatting>
  <conditionalFormatting sqref="L287">
    <cfRule type="containsText" dxfId="17939" priority="17999" operator="containsText" text="FALSE">
      <formula>NOT(ISERROR(SEARCH("FALSE",L287)))</formula>
    </cfRule>
    <cfRule type="containsText" dxfId="17938" priority="18000" operator="containsText" text="TRUE">
      <formula>NOT(ISERROR(SEARCH("TRUE",L287)))</formula>
    </cfRule>
  </conditionalFormatting>
  <conditionalFormatting sqref="L288">
    <cfRule type="containsText" dxfId="17937" priority="17997" operator="containsText" text="FALSE">
      <formula>NOT(ISERROR(SEARCH("FALSE",L288)))</formula>
    </cfRule>
    <cfRule type="containsText" dxfId="17936" priority="17998" operator="containsText" text="TRUE">
      <formula>NOT(ISERROR(SEARCH("TRUE",L288)))</formula>
    </cfRule>
  </conditionalFormatting>
  <conditionalFormatting sqref="A303">
    <cfRule type="containsText" dxfId="17935" priority="17979" operator="containsText" text="TRUE">
      <formula>NOT(ISERROR(SEARCH("TRUE",A303)))</formula>
    </cfRule>
    <cfRule type="containsText" dxfId="17934" priority="17980" operator="containsText" text="FALSE">
      <formula>NOT(ISERROR(SEARCH("FALSE",A303)))</formula>
    </cfRule>
  </conditionalFormatting>
  <conditionalFormatting sqref="B305">
    <cfRule type="containsText" dxfId="17933" priority="17973" operator="containsText" text="TRUE">
      <formula>NOT(ISERROR(SEARCH("TRUE",B305)))</formula>
    </cfRule>
    <cfRule type="containsText" dxfId="17932" priority="17974" operator="containsText" text="FALSE">
      <formula>NOT(ISERROR(SEARCH("FALSE",B305)))</formula>
    </cfRule>
  </conditionalFormatting>
  <conditionalFormatting sqref="C304">
    <cfRule type="containsText" dxfId="17931" priority="17977" operator="containsText" text="FALSE">
      <formula>NOT(ISERROR(SEARCH("FALSE",C304)))</formula>
    </cfRule>
    <cfRule type="containsText" dxfId="17930" priority="17982" operator="containsText" text="TRUE">
      <formula>NOT(ISERROR(SEARCH("TRUE",C304)))</formula>
    </cfRule>
  </conditionalFormatting>
  <conditionalFormatting sqref="C303">
    <cfRule type="containsText" dxfId="17929" priority="17978" operator="containsText" text="FALSE">
      <formula>NOT(ISERROR(SEARCH("FALSE",C303)))</formula>
    </cfRule>
    <cfRule type="containsText" dxfId="17928" priority="17981" operator="containsText" text="TRUE">
      <formula>NOT(ISERROR(SEARCH("TRUE",C303)))</formula>
    </cfRule>
  </conditionalFormatting>
  <conditionalFormatting sqref="B303">
    <cfRule type="containsText" dxfId="17927" priority="17975" operator="containsText" text="FALSE">
      <formula>NOT(ISERROR(SEARCH("FALSE",B303)))</formula>
    </cfRule>
    <cfRule type="containsText" dxfId="17926" priority="17976" operator="containsText" text="TRUE">
      <formula>NOT(ISERROR(SEARCH("TRUE",B303)))</formula>
    </cfRule>
  </conditionalFormatting>
  <conditionalFormatting sqref="B304">
    <cfRule type="containsText" dxfId="17925" priority="17973" operator="containsText" text="TRUE">
      <formula>NOT(ISERROR(SEARCH("TRUE",B304)))</formula>
    </cfRule>
    <cfRule type="containsText" dxfId="17924" priority="17983" operator="containsText" text="FALSE">
      <formula>NOT(ISERROR(SEARCH("FALSE",B304)))</formula>
    </cfRule>
  </conditionalFormatting>
  <conditionalFormatting sqref="D303">
    <cfRule type="containsText" dxfId="17923" priority="17971" operator="containsText" text="FALSE">
      <formula>NOT(ISERROR(SEARCH("FALSE",D303)))</formula>
    </cfRule>
    <cfRule type="containsText" dxfId="17922" priority="17972" operator="containsText" text="TRUE">
      <formula>NOT(ISERROR(SEARCH("TRUE",D303)))</formula>
    </cfRule>
  </conditionalFormatting>
  <conditionalFormatting sqref="E303">
    <cfRule type="containsText" dxfId="17921" priority="17969" operator="containsText" text="FALSE">
      <formula>NOT(ISERROR(SEARCH("FALSE",E303)))</formula>
    </cfRule>
    <cfRule type="containsText" dxfId="17920" priority="17970" operator="containsText" text="TRUE">
      <formula>NOT(ISERROR(SEARCH("TRUE",E303)))</formula>
    </cfRule>
  </conditionalFormatting>
  <conditionalFormatting sqref="F303">
    <cfRule type="containsText" dxfId="17919" priority="17967" operator="containsText" text="FALSE">
      <formula>NOT(ISERROR(SEARCH("FALSE",F303)))</formula>
    </cfRule>
    <cfRule type="containsText" dxfId="17918" priority="17968" operator="containsText" text="TRUE">
      <formula>NOT(ISERROR(SEARCH("TRUE",F303)))</formula>
    </cfRule>
  </conditionalFormatting>
  <conditionalFormatting sqref="G303">
    <cfRule type="containsText" dxfId="17917" priority="17965" operator="containsText" text="FALSE">
      <formula>NOT(ISERROR(SEARCH("FALSE",G303)))</formula>
    </cfRule>
    <cfRule type="containsText" dxfId="17916" priority="17966" operator="containsText" text="TRUE">
      <formula>NOT(ISERROR(SEARCH("TRUE",G303)))</formula>
    </cfRule>
  </conditionalFormatting>
  <conditionalFormatting sqref="H303">
    <cfRule type="containsText" dxfId="17915" priority="17963" operator="containsText" text="FALSE">
      <formula>NOT(ISERROR(SEARCH("FALSE",H303)))</formula>
    </cfRule>
    <cfRule type="containsText" dxfId="17914" priority="17964" operator="containsText" text="TRUE">
      <formula>NOT(ISERROR(SEARCH("TRUE",H303)))</formula>
    </cfRule>
  </conditionalFormatting>
  <conditionalFormatting sqref="D304:H304">
    <cfRule type="containsText" dxfId="17913" priority="17961" operator="containsText" text="FALSE">
      <formula>NOT(ISERROR(SEARCH("FALSE",D304)))</formula>
    </cfRule>
    <cfRule type="containsText" dxfId="17912" priority="17962" operator="containsText" text="TRUE">
      <formula>NOT(ISERROR(SEARCH("TRUE",D304)))</formula>
    </cfRule>
  </conditionalFormatting>
  <conditionalFormatting sqref="K303">
    <cfRule type="containsText" dxfId="17911" priority="17943" operator="containsText" text="FALSE">
      <formula>NOT(ISERROR(SEARCH("FALSE",K303)))</formula>
    </cfRule>
    <cfRule type="containsText" dxfId="17910" priority="17944" operator="containsText" text="TRUE">
      <formula>NOT(ISERROR(SEARCH("TRUE",K303)))</formula>
    </cfRule>
  </conditionalFormatting>
  <conditionalFormatting sqref="K304">
    <cfRule type="containsText" dxfId="17909" priority="17941" operator="containsText" text="FALSE">
      <formula>NOT(ISERROR(SEARCH("FALSE",K304)))</formula>
    </cfRule>
    <cfRule type="containsText" dxfId="17908" priority="17942" operator="containsText" text="TRUE">
      <formula>NOT(ISERROR(SEARCH("TRUE",K304)))</formula>
    </cfRule>
  </conditionalFormatting>
  <conditionalFormatting sqref="K305">
    <cfRule type="containsText" dxfId="17907" priority="17939" operator="containsText" text="FALSE">
      <formula>NOT(ISERROR(SEARCH("FALSE",K305)))</formula>
    </cfRule>
    <cfRule type="containsText" dxfId="17906" priority="17940" operator="containsText" text="TRUE">
      <formula>NOT(ISERROR(SEARCH("TRUE",K305)))</formula>
    </cfRule>
  </conditionalFormatting>
  <conditionalFormatting sqref="L303">
    <cfRule type="containsText" dxfId="17905" priority="17937" operator="containsText" text="FALSE">
      <formula>NOT(ISERROR(SEARCH("FALSE",L303)))</formula>
    </cfRule>
    <cfRule type="containsText" dxfId="17904" priority="17938" operator="containsText" text="TRUE">
      <formula>NOT(ISERROR(SEARCH("TRUE",L303)))</formula>
    </cfRule>
  </conditionalFormatting>
  <conditionalFormatting sqref="L304">
    <cfRule type="containsText" dxfId="17903" priority="17935" operator="containsText" text="FALSE">
      <formula>NOT(ISERROR(SEARCH("FALSE",L304)))</formula>
    </cfRule>
    <cfRule type="containsText" dxfId="17902" priority="17936" operator="containsText" text="TRUE">
      <formula>NOT(ISERROR(SEARCH("TRUE",L304)))</formula>
    </cfRule>
  </conditionalFormatting>
  <conditionalFormatting sqref="L305">
    <cfRule type="containsText" dxfId="17901" priority="17933" operator="containsText" text="FALSE">
      <formula>NOT(ISERROR(SEARCH("FALSE",L305)))</formula>
    </cfRule>
    <cfRule type="containsText" dxfId="17900" priority="17934" operator="containsText" text="TRUE">
      <formula>NOT(ISERROR(SEARCH("TRUE",L305)))</formula>
    </cfRule>
  </conditionalFormatting>
  <conditionalFormatting sqref="M303">
    <cfRule type="containsText" dxfId="17899" priority="17931" operator="containsText" text="FALSE">
      <formula>NOT(ISERROR(SEARCH("FALSE",M303)))</formula>
    </cfRule>
    <cfRule type="containsText" dxfId="17898" priority="17932" operator="containsText" text="TRUE">
      <formula>NOT(ISERROR(SEARCH("TRUE",M303)))</formula>
    </cfRule>
  </conditionalFormatting>
  <conditionalFormatting sqref="M304">
    <cfRule type="containsText" dxfId="17897" priority="17929" operator="containsText" text="FALSE">
      <formula>NOT(ISERROR(SEARCH("FALSE",M304)))</formula>
    </cfRule>
    <cfRule type="containsText" dxfId="17896" priority="17930" operator="containsText" text="TRUE">
      <formula>NOT(ISERROR(SEARCH("TRUE",M304)))</formula>
    </cfRule>
  </conditionalFormatting>
  <conditionalFormatting sqref="M305">
    <cfRule type="containsText" dxfId="17895" priority="17927" operator="containsText" text="FALSE">
      <formula>NOT(ISERROR(SEARCH("FALSE",M305)))</formula>
    </cfRule>
    <cfRule type="containsText" dxfId="17894" priority="17928" operator="containsText" text="TRUE">
      <formula>NOT(ISERROR(SEARCH("TRUE",M305)))</formula>
    </cfRule>
  </conditionalFormatting>
  <conditionalFormatting sqref="N303">
    <cfRule type="containsText" dxfId="17893" priority="17925" operator="containsText" text="FALSE">
      <formula>NOT(ISERROR(SEARCH("FALSE",N303)))</formula>
    </cfRule>
    <cfRule type="containsText" dxfId="17892" priority="17926" operator="containsText" text="TRUE">
      <formula>NOT(ISERROR(SEARCH("TRUE",N303)))</formula>
    </cfRule>
  </conditionalFormatting>
  <conditionalFormatting sqref="N304">
    <cfRule type="containsText" dxfId="17891" priority="17923" operator="containsText" text="FALSE">
      <formula>NOT(ISERROR(SEARCH("FALSE",N304)))</formula>
    </cfRule>
    <cfRule type="containsText" dxfId="17890" priority="17924" operator="containsText" text="TRUE">
      <formula>NOT(ISERROR(SEARCH("TRUE",N304)))</formula>
    </cfRule>
  </conditionalFormatting>
  <conditionalFormatting sqref="N305">
    <cfRule type="containsText" dxfId="17889" priority="17921" operator="containsText" text="FALSE">
      <formula>NOT(ISERROR(SEARCH("FALSE",N305)))</formula>
    </cfRule>
    <cfRule type="containsText" dxfId="17888" priority="17922" operator="containsText" text="TRUE">
      <formula>NOT(ISERROR(SEARCH("TRUE",N305)))</formula>
    </cfRule>
  </conditionalFormatting>
  <conditionalFormatting sqref="A320">
    <cfRule type="containsText" dxfId="17887" priority="17915" operator="containsText" text="TRUE">
      <formula>NOT(ISERROR(SEARCH("TRUE",A320)))</formula>
    </cfRule>
    <cfRule type="containsText" dxfId="17886" priority="17916" operator="containsText" text="FALSE">
      <formula>NOT(ISERROR(SEARCH("FALSE",A320)))</formula>
    </cfRule>
  </conditionalFormatting>
  <conditionalFormatting sqref="B322">
    <cfRule type="containsText" dxfId="17885" priority="17909" operator="containsText" text="TRUE">
      <formula>NOT(ISERROR(SEARCH("TRUE",B322)))</formula>
    </cfRule>
    <cfRule type="containsText" dxfId="17884" priority="17910" operator="containsText" text="FALSE">
      <formula>NOT(ISERROR(SEARCH("FALSE",B322)))</formula>
    </cfRule>
  </conditionalFormatting>
  <conditionalFormatting sqref="C321">
    <cfRule type="containsText" dxfId="17883" priority="17913" operator="containsText" text="FALSE">
      <formula>NOT(ISERROR(SEARCH("FALSE",C321)))</formula>
    </cfRule>
    <cfRule type="containsText" dxfId="17882" priority="17918" operator="containsText" text="TRUE">
      <formula>NOT(ISERROR(SEARCH("TRUE",C321)))</formula>
    </cfRule>
  </conditionalFormatting>
  <conditionalFormatting sqref="C320">
    <cfRule type="containsText" dxfId="17881" priority="17914" operator="containsText" text="FALSE">
      <formula>NOT(ISERROR(SEARCH("FALSE",C320)))</formula>
    </cfRule>
    <cfRule type="containsText" dxfId="17880" priority="17917" operator="containsText" text="TRUE">
      <formula>NOT(ISERROR(SEARCH("TRUE",C320)))</formula>
    </cfRule>
  </conditionalFormatting>
  <conditionalFormatting sqref="B320">
    <cfRule type="containsText" dxfId="17879" priority="17911" operator="containsText" text="FALSE">
      <formula>NOT(ISERROR(SEARCH("FALSE",B320)))</formula>
    </cfRule>
    <cfRule type="containsText" dxfId="17878" priority="17912" operator="containsText" text="TRUE">
      <formula>NOT(ISERROR(SEARCH("TRUE",B320)))</formula>
    </cfRule>
  </conditionalFormatting>
  <conditionalFormatting sqref="B321">
    <cfRule type="containsText" dxfId="17877" priority="17909" operator="containsText" text="TRUE">
      <formula>NOT(ISERROR(SEARCH("TRUE",B321)))</formula>
    </cfRule>
    <cfRule type="containsText" dxfId="17876" priority="17919" operator="containsText" text="FALSE">
      <formula>NOT(ISERROR(SEARCH("FALSE",B321)))</formula>
    </cfRule>
  </conditionalFormatting>
  <conditionalFormatting sqref="D320">
    <cfRule type="containsText" dxfId="17875" priority="17907" operator="containsText" text="FALSE">
      <formula>NOT(ISERROR(SEARCH("FALSE",D320)))</formula>
    </cfRule>
    <cfRule type="containsText" dxfId="17874" priority="17908" operator="containsText" text="TRUE">
      <formula>NOT(ISERROR(SEARCH("TRUE",D320)))</formula>
    </cfRule>
  </conditionalFormatting>
  <conditionalFormatting sqref="E320">
    <cfRule type="containsText" dxfId="17873" priority="17905" operator="containsText" text="FALSE">
      <formula>NOT(ISERROR(SEARCH("FALSE",E320)))</formula>
    </cfRule>
    <cfRule type="containsText" dxfId="17872" priority="17906" operator="containsText" text="TRUE">
      <formula>NOT(ISERROR(SEARCH("TRUE",E320)))</formula>
    </cfRule>
  </conditionalFormatting>
  <conditionalFormatting sqref="F320">
    <cfRule type="containsText" dxfId="17871" priority="17903" operator="containsText" text="FALSE">
      <formula>NOT(ISERROR(SEARCH("FALSE",F320)))</formula>
    </cfRule>
    <cfRule type="containsText" dxfId="17870" priority="17904" operator="containsText" text="TRUE">
      <formula>NOT(ISERROR(SEARCH("TRUE",F320)))</formula>
    </cfRule>
  </conditionalFormatting>
  <conditionalFormatting sqref="G320">
    <cfRule type="containsText" dxfId="17869" priority="17901" operator="containsText" text="FALSE">
      <formula>NOT(ISERROR(SEARCH("FALSE",G320)))</formula>
    </cfRule>
    <cfRule type="containsText" dxfId="17868" priority="17902" operator="containsText" text="TRUE">
      <formula>NOT(ISERROR(SEARCH("TRUE",G320)))</formula>
    </cfRule>
  </conditionalFormatting>
  <conditionalFormatting sqref="H320">
    <cfRule type="containsText" dxfId="17867" priority="17899" operator="containsText" text="FALSE">
      <formula>NOT(ISERROR(SEARCH("FALSE",H320)))</formula>
    </cfRule>
    <cfRule type="containsText" dxfId="17866" priority="17900" operator="containsText" text="TRUE">
      <formula>NOT(ISERROR(SEARCH("TRUE",H320)))</formula>
    </cfRule>
  </conditionalFormatting>
  <conditionalFormatting sqref="D321:H321">
    <cfRule type="containsText" dxfId="17865" priority="17897" operator="containsText" text="FALSE">
      <formula>NOT(ISERROR(SEARCH("FALSE",D321)))</formula>
    </cfRule>
    <cfRule type="containsText" dxfId="17864" priority="17898" operator="containsText" text="TRUE">
      <formula>NOT(ISERROR(SEARCH("TRUE",D321)))</formula>
    </cfRule>
  </conditionalFormatting>
  <conditionalFormatting sqref="C322">
    <cfRule type="containsText" dxfId="17863" priority="17895" operator="containsText" text="FALSE">
      <formula>NOT(ISERROR(SEARCH("FALSE",C322)))</formula>
    </cfRule>
    <cfRule type="containsText" dxfId="17862" priority="17896" operator="containsText" text="TRUE">
      <formula>NOT(ISERROR(SEARCH("TRUE",C322)))</formula>
    </cfRule>
  </conditionalFormatting>
  <conditionalFormatting sqref="D322:H322">
    <cfRule type="containsText" dxfId="17861" priority="17893" operator="containsText" text="FALSE">
      <formula>NOT(ISERROR(SEARCH("FALSE",D322)))</formula>
    </cfRule>
    <cfRule type="containsText" dxfId="17860" priority="17894" operator="containsText" text="TRUE">
      <formula>NOT(ISERROR(SEARCH("TRUE",D322)))</formula>
    </cfRule>
  </conditionalFormatting>
  <conditionalFormatting sqref="I320">
    <cfRule type="containsText" dxfId="17859" priority="17891" operator="containsText" text="FALSE">
      <formula>NOT(ISERROR(SEARCH("FALSE",I320)))</formula>
    </cfRule>
    <cfRule type="containsText" dxfId="17858" priority="17892" operator="containsText" text="TRUE">
      <formula>NOT(ISERROR(SEARCH("TRUE",I320)))</formula>
    </cfRule>
  </conditionalFormatting>
  <conditionalFormatting sqref="I321">
    <cfRule type="containsText" dxfId="17857" priority="17889" operator="containsText" text="FALSE">
      <formula>NOT(ISERROR(SEARCH("FALSE",I321)))</formula>
    </cfRule>
    <cfRule type="containsText" dxfId="17856" priority="17890" operator="containsText" text="TRUE">
      <formula>NOT(ISERROR(SEARCH("TRUE",I321)))</formula>
    </cfRule>
  </conditionalFormatting>
  <conditionalFormatting sqref="I322">
    <cfRule type="containsText" dxfId="17855" priority="17887" operator="containsText" text="FALSE">
      <formula>NOT(ISERROR(SEARCH("FALSE",I322)))</formula>
    </cfRule>
    <cfRule type="containsText" dxfId="17854" priority="17888" operator="containsText" text="TRUE">
      <formula>NOT(ISERROR(SEARCH("TRUE",I322)))</formula>
    </cfRule>
  </conditionalFormatting>
  <conditionalFormatting sqref="J320">
    <cfRule type="containsText" dxfId="17853" priority="17885" operator="containsText" text="FALSE">
      <formula>NOT(ISERROR(SEARCH("FALSE",J320)))</formula>
    </cfRule>
    <cfRule type="containsText" dxfId="17852" priority="17886" operator="containsText" text="TRUE">
      <formula>NOT(ISERROR(SEARCH("TRUE",J320)))</formula>
    </cfRule>
  </conditionalFormatting>
  <conditionalFormatting sqref="J321">
    <cfRule type="containsText" dxfId="17851" priority="17883" operator="containsText" text="FALSE">
      <formula>NOT(ISERROR(SEARCH("FALSE",J321)))</formula>
    </cfRule>
    <cfRule type="containsText" dxfId="17850" priority="17884" operator="containsText" text="TRUE">
      <formula>NOT(ISERROR(SEARCH("TRUE",J321)))</formula>
    </cfRule>
  </conditionalFormatting>
  <conditionalFormatting sqref="J322">
    <cfRule type="containsText" dxfId="17849" priority="17881" operator="containsText" text="FALSE">
      <formula>NOT(ISERROR(SEARCH("FALSE",J322)))</formula>
    </cfRule>
    <cfRule type="containsText" dxfId="17848" priority="17882" operator="containsText" text="TRUE">
      <formula>NOT(ISERROR(SEARCH("TRUE",J322)))</formula>
    </cfRule>
  </conditionalFormatting>
  <conditionalFormatting sqref="K320">
    <cfRule type="containsText" dxfId="17847" priority="17879" operator="containsText" text="FALSE">
      <formula>NOT(ISERROR(SEARCH("FALSE",K320)))</formula>
    </cfRule>
    <cfRule type="containsText" dxfId="17846" priority="17880" operator="containsText" text="TRUE">
      <formula>NOT(ISERROR(SEARCH("TRUE",K320)))</formula>
    </cfRule>
  </conditionalFormatting>
  <conditionalFormatting sqref="K321">
    <cfRule type="containsText" dxfId="17845" priority="17877" operator="containsText" text="FALSE">
      <formula>NOT(ISERROR(SEARCH("FALSE",K321)))</formula>
    </cfRule>
    <cfRule type="containsText" dxfId="17844" priority="17878" operator="containsText" text="TRUE">
      <formula>NOT(ISERROR(SEARCH("TRUE",K321)))</formula>
    </cfRule>
  </conditionalFormatting>
  <conditionalFormatting sqref="K322">
    <cfRule type="containsText" dxfId="17843" priority="17875" operator="containsText" text="FALSE">
      <formula>NOT(ISERROR(SEARCH("FALSE",K322)))</formula>
    </cfRule>
    <cfRule type="containsText" dxfId="17842" priority="17876" operator="containsText" text="TRUE">
      <formula>NOT(ISERROR(SEARCH("TRUE",K322)))</formula>
    </cfRule>
  </conditionalFormatting>
  <conditionalFormatting sqref="L320">
    <cfRule type="containsText" dxfId="17841" priority="17873" operator="containsText" text="FALSE">
      <formula>NOT(ISERROR(SEARCH("FALSE",L320)))</formula>
    </cfRule>
    <cfRule type="containsText" dxfId="17840" priority="17874" operator="containsText" text="TRUE">
      <formula>NOT(ISERROR(SEARCH("TRUE",L320)))</formula>
    </cfRule>
  </conditionalFormatting>
  <conditionalFormatting sqref="L321">
    <cfRule type="containsText" dxfId="17839" priority="17871" operator="containsText" text="FALSE">
      <formula>NOT(ISERROR(SEARCH("FALSE",L321)))</formula>
    </cfRule>
    <cfRule type="containsText" dxfId="17838" priority="17872" operator="containsText" text="TRUE">
      <formula>NOT(ISERROR(SEARCH("TRUE",L321)))</formula>
    </cfRule>
  </conditionalFormatting>
  <conditionalFormatting sqref="L322">
    <cfRule type="containsText" dxfId="17837" priority="17869" operator="containsText" text="FALSE">
      <formula>NOT(ISERROR(SEARCH("FALSE",L322)))</formula>
    </cfRule>
    <cfRule type="containsText" dxfId="17836" priority="17870" operator="containsText" text="TRUE">
      <formula>NOT(ISERROR(SEARCH("TRUE",L322)))</formula>
    </cfRule>
  </conditionalFormatting>
  <conditionalFormatting sqref="M320">
    <cfRule type="containsText" dxfId="17835" priority="17867" operator="containsText" text="FALSE">
      <formula>NOT(ISERROR(SEARCH("FALSE",M320)))</formula>
    </cfRule>
    <cfRule type="containsText" dxfId="17834" priority="17868" operator="containsText" text="TRUE">
      <formula>NOT(ISERROR(SEARCH("TRUE",M320)))</formula>
    </cfRule>
  </conditionalFormatting>
  <conditionalFormatting sqref="M321">
    <cfRule type="containsText" dxfId="17833" priority="17865" operator="containsText" text="FALSE">
      <formula>NOT(ISERROR(SEARCH("FALSE",M321)))</formula>
    </cfRule>
    <cfRule type="containsText" dxfId="17832" priority="17866" operator="containsText" text="TRUE">
      <formula>NOT(ISERROR(SEARCH("TRUE",M321)))</formula>
    </cfRule>
  </conditionalFormatting>
  <conditionalFormatting sqref="M322">
    <cfRule type="containsText" dxfId="17831" priority="17863" operator="containsText" text="FALSE">
      <formula>NOT(ISERROR(SEARCH("FALSE",M322)))</formula>
    </cfRule>
    <cfRule type="containsText" dxfId="17830" priority="17864" operator="containsText" text="TRUE">
      <formula>NOT(ISERROR(SEARCH("TRUE",M322)))</formula>
    </cfRule>
  </conditionalFormatting>
  <conditionalFormatting sqref="N320">
    <cfRule type="containsText" dxfId="17829" priority="17861" operator="containsText" text="FALSE">
      <formula>NOT(ISERROR(SEARCH("FALSE",N320)))</formula>
    </cfRule>
    <cfRule type="containsText" dxfId="17828" priority="17862" operator="containsText" text="TRUE">
      <formula>NOT(ISERROR(SEARCH("TRUE",N320)))</formula>
    </cfRule>
  </conditionalFormatting>
  <conditionalFormatting sqref="N321">
    <cfRule type="containsText" dxfId="17827" priority="17859" operator="containsText" text="FALSE">
      <formula>NOT(ISERROR(SEARCH("FALSE",N321)))</formula>
    </cfRule>
    <cfRule type="containsText" dxfId="17826" priority="17860" operator="containsText" text="TRUE">
      <formula>NOT(ISERROR(SEARCH("TRUE",N321)))</formula>
    </cfRule>
  </conditionalFormatting>
  <conditionalFormatting sqref="N322">
    <cfRule type="containsText" dxfId="17825" priority="17857" operator="containsText" text="FALSE">
      <formula>NOT(ISERROR(SEARCH("FALSE",N322)))</formula>
    </cfRule>
    <cfRule type="containsText" dxfId="17824" priority="17858" operator="containsText" text="TRUE">
      <formula>NOT(ISERROR(SEARCH("TRUE",N322)))</formula>
    </cfRule>
  </conditionalFormatting>
  <conditionalFormatting sqref="A337">
    <cfRule type="containsText" dxfId="17823" priority="17851" operator="containsText" text="TRUE">
      <formula>NOT(ISERROR(SEARCH("TRUE",A337)))</formula>
    </cfRule>
    <cfRule type="containsText" dxfId="17822" priority="17852" operator="containsText" text="FALSE">
      <formula>NOT(ISERROR(SEARCH("FALSE",A337)))</formula>
    </cfRule>
  </conditionalFormatting>
  <conditionalFormatting sqref="B339">
    <cfRule type="containsText" dxfId="17821" priority="17845" operator="containsText" text="TRUE">
      <formula>NOT(ISERROR(SEARCH("TRUE",B339)))</formula>
    </cfRule>
    <cfRule type="containsText" dxfId="17820" priority="17846" operator="containsText" text="FALSE">
      <formula>NOT(ISERROR(SEARCH("FALSE",B339)))</formula>
    </cfRule>
  </conditionalFormatting>
  <conditionalFormatting sqref="C338">
    <cfRule type="containsText" dxfId="17819" priority="17849" operator="containsText" text="FALSE">
      <formula>NOT(ISERROR(SEARCH("FALSE",C338)))</formula>
    </cfRule>
    <cfRule type="containsText" dxfId="17818" priority="17854" operator="containsText" text="TRUE">
      <formula>NOT(ISERROR(SEARCH("TRUE",C338)))</formula>
    </cfRule>
  </conditionalFormatting>
  <conditionalFormatting sqref="C337">
    <cfRule type="containsText" dxfId="17817" priority="17850" operator="containsText" text="FALSE">
      <formula>NOT(ISERROR(SEARCH("FALSE",C337)))</formula>
    </cfRule>
    <cfRule type="containsText" dxfId="17816" priority="17853" operator="containsText" text="TRUE">
      <formula>NOT(ISERROR(SEARCH("TRUE",C337)))</formula>
    </cfRule>
  </conditionalFormatting>
  <conditionalFormatting sqref="B337">
    <cfRule type="containsText" dxfId="17815" priority="17847" operator="containsText" text="FALSE">
      <formula>NOT(ISERROR(SEARCH("FALSE",B337)))</formula>
    </cfRule>
    <cfRule type="containsText" dxfId="17814" priority="17848" operator="containsText" text="TRUE">
      <formula>NOT(ISERROR(SEARCH("TRUE",B337)))</formula>
    </cfRule>
  </conditionalFormatting>
  <conditionalFormatting sqref="B338">
    <cfRule type="containsText" dxfId="17813" priority="17845" operator="containsText" text="TRUE">
      <formula>NOT(ISERROR(SEARCH("TRUE",B338)))</formula>
    </cfRule>
    <cfRule type="containsText" dxfId="17812" priority="17855" operator="containsText" text="FALSE">
      <formula>NOT(ISERROR(SEARCH("FALSE",B338)))</formula>
    </cfRule>
  </conditionalFormatting>
  <conditionalFormatting sqref="D337">
    <cfRule type="containsText" dxfId="17811" priority="17843" operator="containsText" text="FALSE">
      <formula>NOT(ISERROR(SEARCH("FALSE",D337)))</formula>
    </cfRule>
    <cfRule type="containsText" dxfId="17810" priority="17844" operator="containsText" text="TRUE">
      <formula>NOT(ISERROR(SEARCH("TRUE",D337)))</formula>
    </cfRule>
  </conditionalFormatting>
  <conditionalFormatting sqref="E337">
    <cfRule type="containsText" dxfId="17809" priority="17841" operator="containsText" text="FALSE">
      <formula>NOT(ISERROR(SEARCH("FALSE",E337)))</formula>
    </cfRule>
    <cfRule type="containsText" dxfId="17808" priority="17842" operator="containsText" text="TRUE">
      <formula>NOT(ISERROR(SEARCH("TRUE",E337)))</formula>
    </cfRule>
  </conditionalFormatting>
  <conditionalFormatting sqref="F337">
    <cfRule type="containsText" dxfId="17807" priority="17839" operator="containsText" text="FALSE">
      <formula>NOT(ISERROR(SEARCH("FALSE",F337)))</formula>
    </cfRule>
    <cfRule type="containsText" dxfId="17806" priority="17840" operator="containsText" text="TRUE">
      <formula>NOT(ISERROR(SEARCH("TRUE",F337)))</formula>
    </cfRule>
  </conditionalFormatting>
  <conditionalFormatting sqref="G337">
    <cfRule type="containsText" dxfId="17805" priority="17837" operator="containsText" text="FALSE">
      <formula>NOT(ISERROR(SEARCH("FALSE",G337)))</formula>
    </cfRule>
    <cfRule type="containsText" dxfId="17804" priority="17838" operator="containsText" text="TRUE">
      <formula>NOT(ISERROR(SEARCH("TRUE",G337)))</formula>
    </cfRule>
  </conditionalFormatting>
  <conditionalFormatting sqref="H337">
    <cfRule type="containsText" dxfId="17803" priority="17835" operator="containsText" text="FALSE">
      <formula>NOT(ISERROR(SEARCH("FALSE",H337)))</formula>
    </cfRule>
    <cfRule type="containsText" dxfId="17802" priority="17836" operator="containsText" text="TRUE">
      <formula>NOT(ISERROR(SEARCH("TRUE",H337)))</formula>
    </cfRule>
  </conditionalFormatting>
  <conditionalFormatting sqref="D338:H338">
    <cfRule type="containsText" dxfId="17801" priority="17833" operator="containsText" text="FALSE">
      <formula>NOT(ISERROR(SEARCH("FALSE",D338)))</formula>
    </cfRule>
    <cfRule type="containsText" dxfId="17800" priority="17834" operator="containsText" text="TRUE">
      <formula>NOT(ISERROR(SEARCH("TRUE",D338)))</formula>
    </cfRule>
  </conditionalFormatting>
  <conditionalFormatting sqref="C339">
    <cfRule type="containsText" dxfId="17799" priority="17831" operator="containsText" text="FALSE">
      <formula>NOT(ISERROR(SEARCH("FALSE",C339)))</formula>
    </cfRule>
    <cfRule type="containsText" dxfId="17798" priority="17832" operator="containsText" text="TRUE">
      <formula>NOT(ISERROR(SEARCH("TRUE",C339)))</formula>
    </cfRule>
  </conditionalFormatting>
  <conditionalFormatting sqref="D339:H339">
    <cfRule type="containsText" dxfId="17797" priority="17829" operator="containsText" text="FALSE">
      <formula>NOT(ISERROR(SEARCH("FALSE",D339)))</formula>
    </cfRule>
    <cfRule type="containsText" dxfId="17796" priority="17830" operator="containsText" text="TRUE">
      <formula>NOT(ISERROR(SEARCH("TRUE",D339)))</formula>
    </cfRule>
  </conditionalFormatting>
  <conditionalFormatting sqref="I337">
    <cfRule type="containsText" dxfId="17795" priority="17827" operator="containsText" text="FALSE">
      <formula>NOT(ISERROR(SEARCH("FALSE",I337)))</formula>
    </cfRule>
    <cfRule type="containsText" dxfId="17794" priority="17828" operator="containsText" text="TRUE">
      <formula>NOT(ISERROR(SEARCH("TRUE",I337)))</formula>
    </cfRule>
  </conditionalFormatting>
  <conditionalFormatting sqref="I338">
    <cfRule type="containsText" dxfId="17793" priority="17825" operator="containsText" text="FALSE">
      <formula>NOT(ISERROR(SEARCH("FALSE",I338)))</formula>
    </cfRule>
    <cfRule type="containsText" dxfId="17792" priority="17826" operator="containsText" text="TRUE">
      <formula>NOT(ISERROR(SEARCH("TRUE",I338)))</formula>
    </cfRule>
  </conditionalFormatting>
  <conditionalFormatting sqref="I339">
    <cfRule type="containsText" dxfId="17791" priority="17823" operator="containsText" text="FALSE">
      <formula>NOT(ISERROR(SEARCH("FALSE",I339)))</formula>
    </cfRule>
    <cfRule type="containsText" dxfId="17790" priority="17824" operator="containsText" text="TRUE">
      <formula>NOT(ISERROR(SEARCH("TRUE",I339)))</formula>
    </cfRule>
  </conditionalFormatting>
  <conditionalFormatting sqref="J337">
    <cfRule type="containsText" dxfId="17789" priority="17821" operator="containsText" text="FALSE">
      <formula>NOT(ISERROR(SEARCH("FALSE",J337)))</formula>
    </cfRule>
    <cfRule type="containsText" dxfId="17788" priority="17822" operator="containsText" text="TRUE">
      <formula>NOT(ISERROR(SEARCH("TRUE",J337)))</formula>
    </cfRule>
  </conditionalFormatting>
  <conditionalFormatting sqref="J338">
    <cfRule type="containsText" dxfId="17787" priority="17819" operator="containsText" text="FALSE">
      <formula>NOT(ISERROR(SEARCH("FALSE",J338)))</formula>
    </cfRule>
    <cfRule type="containsText" dxfId="17786" priority="17820" operator="containsText" text="TRUE">
      <formula>NOT(ISERROR(SEARCH("TRUE",J338)))</formula>
    </cfRule>
  </conditionalFormatting>
  <conditionalFormatting sqref="J339">
    <cfRule type="containsText" dxfId="17785" priority="17817" operator="containsText" text="FALSE">
      <formula>NOT(ISERROR(SEARCH("FALSE",J339)))</formula>
    </cfRule>
    <cfRule type="containsText" dxfId="17784" priority="17818" operator="containsText" text="TRUE">
      <formula>NOT(ISERROR(SEARCH("TRUE",J339)))</formula>
    </cfRule>
  </conditionalFormatting>
  <conditionalFormatting sqref="K337">
    <cfRule type="containsText" dxfId="17783" priority="17815" operator="containsText" text="FALSE">
      <formula>NOT(ISERROR(SEARCH("FALSE",K337)))</formula>
    </cfRule>
    <cfRule type="containsText" dxfId="17782" priority="17816" operator="containsText" text="TRUE">
      <formula>NOT(ISERROR(SEARCH("TRUE",K337)))</formula>
    </cfRule>
  </conditionalFormatting>
  <conditionalFormatting sqref="K338">
    <cfRule type="containsText" dxfId="17781" priority="17813" operator="containsText" text="FALSE">
      <formula>NOT(ISERROR(SEARCH("FALSE",K338)))</formula>
    </cfRule>
    <cfRule type="containsText" dxfId="17780" priority="17814" operator="containsText" text="TRUE">
      <formula>NOT(ISERROR(SEARCH("TRUE",K338)))</formula>
    </cfRule>
  </conditionalFormatting>
  <conditionalFormatting sqref="K339">
    <cfRule type="containsText" dxfId="17779" priority="17811" operator="containsText" text="FALSE">
      <formula>NOT(ISERROR(SEARCH("FALSE",K339)))</formula>
    </cfRule>
    <cfRule type="containsText" dxfId="17778" priority="17812" operator="containsText" text="TRUE">
      <formula>NOT(ISERROR(SEARCH("TRUE",K339)))</formula>
    </cfRule>
  </conditionalFormatting>
  <conditionalFormatting sqref="L337">
    <cfRule type="containsText" dxfId="17777" priority="17809" operator="containsText" text="FALSE">
      <formula>NOT(ISERROR(SEARCH("FALSE",L337)))</formula>
    </cfRule>
    <cfRule type="containsText" dxfId="17776" priority="17810" operator="containsText" text="TRUE">
      <formula>NOT(ISERROR(SEARCH("TRUE",L337)))</formula>
    </cfRule>
  </conditionalFormatting>
  <conditionalFormatting sqref="L338">
    <cfRule type="containsText" dxfId="17775" priority="17807" operator="containsText" text="FALSE">
      <formula>NOT(ISERROR(SEARCH("FALSE",L338)))</formula>
    </cfRule>
    <cfRule type="containsText" dxfId="17774" priority="17808" operator="containsText" text="TRUE">
      <formula>NOT(ISERROR(SEARCH("TRUE",L338)))</formula>
    </cfRule>
  </conditionalFormatting>
  <conditionalFormatting sqref="L339">
    <cfRule type="containsText" dxfId="17773" priority="17805" operator="containsText" text="FALSE">
      <formula>NOT(ISERROR(SEARCH("FALSE",L339)))</formula>
    </cfRule>
    <cfRule type="containsText" dxfId="17772" priority="17806" operator="containsText" text="TRUE">
      <formula>NOT(ISERROR(SEARCH("TRUE",L339)))</formula>
    </cfRule>
  </conditionalFormatting>
  <conditionalFormatting sqref="M337">
    <cfRule type="containsText" dxfId="17771" priority="17803" operator="containsText" text="FALSE">
      <formula>NOT(ISERROR(SEARCH("FALSE",M337)))</formula>
    </cfRule>
    <cfRule type="containsText" dxfId="17770" priority="17804" operator="containsText" text="TRUE">
      <formula>NOT(ISERROR(SEARCH("TRUE",M337)))</formula>
    </cfRule>
  </conditionalFormatting>
  <conditionalFormatting sqref="M338">
    <cfRule type="containsText" dxfId="17769" priority="17801" operator="containsText" text="FALSE">
      <formula>NOT(ISERROR(SEARCH("FALSE",M338)))</formula>
    </cfRule>
    <cfRule type="containsText" dxfId="17768" priority="17802" operator="containsText" text="TRUE">
      <formula>NOT(ISERROR(SEARCH("TRUE",M338)))</formula>
    </cfRule>
  </conditionalFormatting>
  <conditionalFormatting sqref="M339">
    <cfRule type="containsText" dxfId="17767" priority="17799" operator="containsText" text="FALSE">
      <formula>NOT(ISERROR(SEARCH("FALSE",M339)))</formula>
    </cfRule>
    <cfRule type="containsText" dxfId="17766" priority="17800" operator="containsText" text="TRUE">
      <formula>NOT(ISERROR(SEARCH("TRUE",M339)))</formula>
    </cfRule>
  </conditionalFormatting>
  <conditionalFormatting sqref="N337">
    <cfRule type="containsText" dxfId="17765" priority="17797" operator="containsText" text="FALSE">
      <formula>NOT(ISERROR(SEARCH("FALSE",N337)))</formula>
    </cfRule>
    <cfRule type="containsText" dxfId="17764" priority="17798" operator="containsText" text="TRUE">
      <formula>NOT(ISERROR(SEARCH("TRUE",N337)))</formula>
    </cfRule>
  </conditionalFormatting>
  <conditionalFormatting sqref="N338">
    <cfRule type="containsText" dxfId="17763" priority="17795" operator="containsText" text="FALSE">
      <formula>NOT(ISERROR(SEARCH("FALSE",N338)))</formula>
    </cfRule>
    <cfRule type="containsText" dxfId="17762" priority="17796" operator="containsText" text="TRUE">
      <formula>NOT(ISERROR(SEARCH("TRUE",N338)))</formula>
    </cfRule>
  </conditionalFormatting>
  <conditionalFormatting sqref="N339">
    <cfRule type="containsText" dxfId="17761" priority="17793" operator="containsText" text="FALSE">
      <formula>NOT(ISERROR(SEARCH("FALSE",N339)))</formula>
    </cfRule>
    <cfRule type="containsText" dxfId="17760" priority="17794" operator="containsText" text="TRUE">
      <formula>NOT(ISERROR(SEARCH("TRUE",N339)))</formula>
    </cfRule>
  </conditionalFormatting>
  <conditionalFormatting sqref="A354">
    <cfRule type="containsText" dxfId="17759" priority="17787" operator="containsText" text="TRUE">
      <formula>NOT(ISERROR(SEARCH("TRUE",A354)))</formula>
    </cfRule>
    <cfRule type="containsText" dxfId="17758" priority="17788" operator="containsText" text="FALSE">
      <formula>NOT(ISERROR(SEARCH("FALSE",A354)))</formula>
    </cfRule>
  </conditionalFormatting>
  <conditionalFormatting sqref="B356">
    <cfRule type="containsText" dxfId="17757" priority="17781" operator="containsText" text="TRUE">
      <formula>NOT(ISERROR(SEARCH("TRUE",B356)))</formula>
    </cfRule>
    <cfRule type="containsText" dxfId="17756" priority="17782" operator="containsText" text="FALSE">
      <formula>NOT(ISERROR(SEARCH("FALSE",B356)))</formula>
    </cfRule>
  </conditionalFormatting>
  <conditionalFormatting sqref="C355">
    <cfRule type="containsText" dxfId="17755" priority="17785" operator="containsText" text="FALSE">
      <formula>NOT(ISERROR(SEARCH("FALSE",C355)))</formula>
    </cfRule>
    <cfRule type="containsText" dxfId="17754" priority="17790" operator="containsText" text="TRUE">
      <formula>NOT(ISERROR(SEARCH("TRUE",C355)))</formula>
    </cfRule>
  </conditionalFormatting>
  <conditionalFormatting sqref="C354">
    <cfRule type="containsText" dxfId="17753" priority="17786" operator="containsText" text="FALSE">
      <formula>NOT(ISERROR(SEARCH("FALSE",C354)))</formula>
    </cfRule>
    <cfRule type="containsText" dxfId="17752" priority="17789" operator="containsText" text="TRUE">
      <formula>NOT(ISERROR(SEARCH("TRUE",C354)))</formula>
    </cfRule>
  </conditionalFormatting>
  <conditionalFormatting sqref="B354">
    <cfRule type="containsText" dxfId="17751" priority="17783" operator="containsText" text="FALSE">
      <formula>NOT(ISERROR(SEARCH("FALSE",B354)))</formula>
    </cfRule>
    <cfRule type="containsText" dxfId="17750" priority="17784" operator="containsText" text="TRUE">
      <formula>NOT(ISERROR(SEARCH("TRUE",B354)))</formula>
    </cfRule>
  </conditionalFormatting>
  <conditionalFormatting sqref="B355">
    <cfRule type="containsText" dxfId="17749" priority="17781" operator="containsText" text="TRUE">
      <formula>NOT(ISERROR(SEARCH("TRUE",B355)))</formula>
    </cfRule>
    <cfRule type="containsText" dxfId="17748" priority="17791" operator="containsText" text="FALSE">
      <formula>NOT(ISERROR(SEARCH("FALSE",B355)))</formula>
    </cfRule>
  </conditionalFormatting>
  <conditionalFormatting sqref="D354">
    <cfRule type="containsText" dxfId="17747" priority="17779" operator="containsText" text="FALSE">
      <formula>NOT(ISERROR(SEARCH("FALSE",D354)))</formula>
    </cfRule>
    <cfRule type="containsText" dxfId="17746" priority="17780" operator="containsText" text="TRUE">
      <formula>NOT(ISERROR(SEARCH("TRUE",D354)))</formula>
    </cfRule>
  </conditionalFormatting>
  <conditionalFormatting sqref="E354">
    <cfRule type="containsText" dxfId="17745" priority="17777" operator="containsText" text="FALSE">
      <formula>NOT(ISERROR(SEARCH("FALSE",E354)))</formula>
    </cfRule>
    <cfRule type="containsText" dxfId="17744" priority="17778" operator="containsText" text="TRUE">
      <formula>NOT(ISERROR(SEARCH("TRUE",E354)))</formula>
    </cfRule>
  </conditionalFormatting>
  <conditionalFormatting sqref="F354">
    <cfRule type="containsText" dxfId="17743" priority="17775" operator="containsText" text="FALSE">
      <formula>NOT(ISERROR(SEARCH("FALSE",F354)))</formula>
    </cfRule>
    <cfRule type="containsText" dxfId="17742" priority="17776" operator="containsText" text="TRUE">
      <formula>NOT(ISERROR(SEARCH("TRUE",F354)))</formula>
    </cfRule>
  </conditionalFormatting>
  <conditionalFormatting sqref="G354">
    <cfRule type="containsText" dxfId="17741" priority="17773" operator="containsText" text="FALSE">
      <formula>NOT(ISERROR(SEARCH("FALSE",G354)))</formula>
    </cfRule>
    <cfRule type="containsText" dxfId="17740" priority="17774" operator="containsText" text="TRUE">
      <formula>NOT(ISERROR(SEARCH("TRUE",G354)))</formula>
    </cfRule>
  </conditionalFormatting>
  <conditionalFormatting sqref="H354">
    <cfRule type="containsText" dxfId="17739" priority="17771" operator="containsText" text="FALSE">
      <formula>NOT(ISERROR(SEARCH("FALSE",H354)))</formula>
    </cfRule>
    <cfRule type="containsText" dxfId="17738" priority="17772" operator="containsText" text="TRUE">
      <formula>NOT(ISERROR(SEARCH("TRUE",H354)))</formula>
    </cfRule>
  </conditionalFormatting>
  <conditionalFormatting sqref="D355:H355">
    <cfRule type="containsText" dxfId="17737" priority="17769" operator="containsText" text="FALSE">
      <formula>NOT(ISERROR(SEARCH("FALSE",D355)))</formula>
    </cfRule>
    <cfRule type="containsText" dxfId="17736" priority="17770" operator="containsText" text="TRUE">
      <formula>NOT(ISERROR(SEARCH("TRUE",D355)))</formula>
    </cfRule>
  </conditionalFormatting>
  <conditionalFormatting sqref="C356">
    <cfRule type="containsText" dxfId="17735" priority="17767" operator="containsText" text="FALSE">
      <formula>NOT(ISERROR(SEARCH("FALSE",C356)))</formula>
    </cfRule>
    <cfRule type="containsText" dxfId="17734" priority="17768" operator="containsText" text="TRUE">
      <formula>NOT(ISERROR(SEARCH("TRUE",C356)))</formula>
    </cfRule>
  </conditionalFormatting>
  <conditionalFormatting sqref="D356:H356">
    <cfRule type="containsText" dxfId="17733" priority="17765" operator="containsText" text="FALSE">
      <formula>NOT(ISERROR(SEARCH("FALSE",D356)))</formula>
    </cfRule>
    <cfRule type="containsText" dxfId="17732" priority="17766" operator="containsText" text="TRUE">
      <formula>NOT(ISERROR(SEARCH("TRUE",D356)))</formula>
    </cfRule>
  </conditionalFormatting>
  <conditionalFormatting sqref="I354">
    <cfRule type="containsText" dxfId="17731" priority="17763" operator="containsText" text="FALSE">
      <formula>NOT(ISERROR(SEARCH("FALSE",I354)))</formula>
    </cfRule>
    <cfRule type="containsText" dxfId="17730" priority="17764" operator="containsText" text="TRUE">
      <formula>NOT(ISERROR(SEARCH("TRUE",I354)))</formula>
    </cfRule>
  </conditionalFormatting>
  <conditionalFormatting sqref="I355">
    <cfRule type="containsText" dxfId="17729" priority="17761" operator="containsText" text="FALSE">
      <formula>NOT(ISERROR(SEARCH("FALSE",I355)))</formula>
    </cfRule>
    <cfRule type="containsText" dxfId="17728" priority="17762" operator="containsText" text="TRUE">
      <formula>NOT(ISERROR(SEARCH("TRUE",I355)))</formula>
    </cfRule>
  </conditionalFormatting>
  <conditionalFormatting sqref="I356">
    <cfRule type="containsText" dxfId="17727" priority="17759" operator="containsText" text="FALSE">
      <formula>NOT(ISERROR(SEARCH("FALSE",I356)))</formula>
    </cfRule>
    <cfRule type="containsText" dxfId="17726" priority="17760" operator="containsText" text="TRUE">
      <formula>NOT(ISERROR(SEARCH("TRUE",I356)))</formula>
    </cfRule>
  </conditionalFormatting>
  <conditionalFormatting sqref="J354">
    <cfRule type="containsText" dxfId="17725" priority="17757" operator="containsText" text="FALSE">
      <formula>NOT(ISERROR(SEARCH("FALSE",J354)))</formula>
    </cfRule>
    <cfRule type="containsText" dxfId="17724" priority="17758" operator="containsText" text="TRUE">
      <formula>NOT(ISERROR(SEARCH("TRUE",J354)))</formula>
    </cfRule>
  </conditionalFormatting>
  <conditionalFormatting sqref="J355">
    <cfRule type="containsText" dxfId="17723" priority="17755" operator="containsText" text="FALSE">
      <formula>NOT(ISERROR(SEARCH("FALSE",J355)))</formula>
    </cfRule>
    <cfRule type="containsText" dxfId="17722" priority="17756" operator="containsText" text="TRUE">
      <formula>NOT(ISERROR(SEARCH("TRUE",J355)))</formula>
    </cfRule>
  </conditionalFormatting>
  <conditionalFormatting sqref="J356">
    <cfRule type="containsText" dxfId="17721" priority="17753" operator="containsText" text="FALSE">
      <formula>NOT(ISERROR(SEARCH("FALSE",J356)))</formula>
    </cfRule>
    <cfRule type="containsText" dxfId="17720" priority="17754" operator="containsText" text="TRUE">
      <formula>NOT(ISERROR(SEARCH("TRUE",J356)))</formula>
    </cfRule>
  </conditionalFormatting>
  <conditionalFormatting sqref="K354">
    <cfRule type="containsText" dxfId="17719" priority="17751" operator="containsText" text="FALSE">
      <formula>NOT(ISERROR(SEARCH("FALSE",K354)))</formula>
    </cfRule>
    <cfRule type="containsText" dxfId="17718" priority="17752" operator="containsText" text="TRUE">
      <formula>NOT(ISERROR(SEARCH("TRUE",K354)))</formula>
    </cfRule>
  </conditionalFormatting>
  <conditionalFormatting sqref="K355">
    <cfRule type="containsText" dxfId="17717" priority="17749" operator="containsText" text="FALSE">
      <formula>NOT(ISERROR(SEARCH("FALSE",K355)))</formula>
    </cfRule>
    <cfRule type="containsText" dxfId="17716" priority="17750" operator="containsText" text="TRUE">
      <formula>NOT(ISERROR(SEARCH("TRUE",K355)))</formula>
    </cfRule>
  </conditionalFormatting>
  <conditionalFormatting sqref="K356">
    <cfRule type="containsText" dxfId="17715" priority="17747" operator="containsText" text="FALSE">
      <formula>NOT(ISERROR(SEARCH("FALSE",K356)))</formula>
    </cfRule>
    <cfRule type="containsText" dxfId="17714" priority="17748" operator="containsText" text="TRUE">
      <formula>NOT(ISERROR(SEARCH("TRUE",K356)))</formula>
    </cfRule>
  </conditionalFormatting>
  <conditionalFormatting sqref="L354">
    <cfRule type="containsText" dxfId="17713" priority="17745" operator="containsText" text="FALSE">
      <formula>NOT(ISERROR(SEARCH("FALSE",L354)))</formula>
    </cfRule>
    <cfRule type="containsText" dxfId="17712" priority="17746" operator="containsText" text="TRUE">
      <formula>NOT(ISERROR(SEARCH("TRUE",L354)))</formula>
    </cfRule>
  </conditionalFormatting>
  <conditionalFormatting sqref="L355">
    <cfRule type="containsText" dxfId="17711" priority="17743" operator="containsText" text="FALSE">
      <formula>NOT(ISERROR(SEARCH("FALSE",L355)))</formula>
    </cfRule>
    <cfRule type="containsText" dxfId="17710" priority="17744" operator="containsText" text="TRUE">
      <formula>NOT(ISERROR(SEARCH("TRUE",L355)))</formula>
    </cfRule>
  </conditionalFormatting>
  <conditionalFormatting sqref="L356">
    <cfRule type="containsText" dxfId="17709" priority="17741" operator="containsText" text="FALSE">
      <formula>NOT(ISERROR(SEARCH("FALSE",L356)))</formula>
    </cfRule>
    <cfRule type="containsText" dxfId="17708" priority="17742" operator="containsText" text="TRUE">
      <formula>NOT(ISERROR(SEARCH("TRUE",L356)))</formula>
    </cfRule>
  </conditionalFormatting>
  <conditionalFormatting sqref="M354">
    <cfRule type="containsText" dxfId="17707" priority="17739" operator="containsText" text="FALSE">
      <formula>NOT(ISERROR(SEARCH("FALSE",M354)))</formula>
    </cfRule>
    <cfRule type="containsText" dxfId="17706" priority="17740" operator="containsText" text="TRUE">
      <formula>NOT(ISERROR(SEARCH("TRUE",M354)))</formula>
    </cfRule>
  </conditionalFormatting>
  <conditionalFormatting sqref="M355">
    <cfRule type="containsText" dxfId="17705" priority="17737" operator="containsText" text="FALSE">
      <formula>NOT(ISERROR(SEARCH("FALSE",M355)))</formula>
    </cfRule>
    <cfRule type="containsText" dxfId="17704" priority="17738" operator="containsText" text="TRUE">
      <formula>NOT(ISERROR(SEARCH("TRUE",M355)))</formula>
    </cfRule>
  </conditionalFormatting>
  <conditionalFormatting sqref="M356">
    <cfRule type="containsText" dxfId="17703" priority="17735" operator="containsText" text="FALSE">
      <formula>NOT(ISERROR(SEARCH("FALSE",M356)))</formula>
    </cfRule>
    <cfRule type="containsText" dxfId="17702" priority="17736" operator="containsText" text="TRUE">
      <formula>NOT(ISERROR(SEARCH("TRUE",M356)))</formula>
    </cfRule>
  </conditionalFormatting>
  <conditionalFormatting sqref="N354">
    <cfRule type="containsText" dxfId="17701" priority="17733" operator="containsText" text="FALSE">
      <formula>NOT(ISERROR(SEARCH("FALSE",N354)))</formula>
    </cfRule>
    <cfRule type="containsText" dxfId="17700" priority="17734" operator="containsText" text="TRUE">
      <formula>NOT(ISERROR(SEARCH("TRUE",N354)))</formula>
    </cfRule>
  </conditionalFormatting>
  <conditionalFormatting sqref="N355">
    <cfRule type="containsText" dxfId="17699" priority="17731" operator="containsText" text="FALSE">
      <formula>NOT(ISERROR(SEARCH("FALSE",N355)))</formula>
    </cfRule>
    <cfRule type="containsText" dxfId="17698" priority="17732" operator="containsText" text="TRUE">
      <formula>NOT(ISERROR(SEARCH("TRUE",N355)))</formula>
    </cfRule>
  </conditionalFormatting>
  <conditionalFormatting sqref="N356">
    <cfRule type="containsText" dxfId="17697" priority="17729" operator="containsText" text="FALSE">
      <formula>NOT(ISERROR(SEARCH("FALSE",N356)))</formula>
    </cfRule>
    <cfRule type="containsText" dxfId="17696" priority="17730" operator="containsText" text="TRUE">
      <formula>NOT(ISERROR(SEARCH("TRUE",N356)))</formula>
    </cfRule>
  </conditionalFormatting>
  <conditionalFormatting sqref="A371">
    <cfRule type="containsText" dxfId="17695" priority="17723" operator="containsText" text="TRUE">
      <formula>NOT(ISERROR(SEARCH("TRUE",A371)))</formula>
    </cfRule>
    <cfRule type="containsText" dxfId="17694" priority="17724" operator="containsText" text="FALSE">
      <formula>NOT(ISERROR(SEARCH("FALSE",A371)))</formula>
    </cfRule>
  </conditionalFormatting>
  <conditionalFormatting sqref="B373">
    <cfRule type="containsText" dxfId="17693" priority="17717" operator="containsText" text="TRUE">
      <formula>NOT(ISERROR(SEARCH("TRUE",B373)))</formula>
    </cfRule>
    <cfRule type="containsText" dxfId="17692" priority="17718" operator="containsText" text="FALSE">
      <formula>NOT(ISERROR(SEARCH("FALSE",B373)))</formula>
    </cfRule>
  </conditionalFormatting>
  <conditionalFormatting sqref="C372">
    <cfRule type="containsText" dxfId="17691" priority="17721" operator="containsText" text="FALSE">
      <formula>NOT(ISERROR(SEARCH("FALSE",C372)))</formula>
    </cfRule>
    <cfRule type="containsText" dxfId="17690" priority="17726" operator="containsText" text="TRUE">
      <formula>NOT(ISERROR(SEARCH("TRUE",C372)))</formula>
    </cfRule>
  </conditionalFormatting>
  <conditionalFormatting sqref="C371">
    <cfRule type="containsText" dxfId="17689" priority="17722" operator="containsText" text="FALSE">
      <formula>NOT(ISERROR(SEARCH("FALSE",C371)))</formula>
    </cfRule>
    <cfRule type="containsText" dxfId="17688" priority="17725" operator="containsText" text="TRUE">
      <formula>NOT(ISERROR(SEARCH("TRUE",C371)))</formula>
    </cfRule>
  </conditionalFormatting>
  <conditionalFormatting sqref="B371">
    <cfRule type="containsText" dxfId="17687" priority="17719" operator="containsText" text="FALSE">
      <formula>NOT(ISERROR(SEARCH("FALSE",B371)))</formula>
    </cfRule>
    <cfRule type="containsText" dxfId="17686" priority="17720" operator="containsText" text="TRUE">
      <formula>NOT(ISERROR(SEARCH("TRUE",B371)))</formula>
    </cfRule>
  </conditionalFormatting>
  <conditionalFormatting sqref="B372">
    <cfRule type="containsText" dxfId="17685" priority="17717" operator="containsText" text="TRUE">
      <formula>NOT(ISERROR(SEARCH("TRUE",B372)))</formula>
    </cfRule>
    <cfRule type="containsText" dxfId="17684" priority="17727" operator="containsText" text="FALSE">
      <formula>NOT(ISERROR(SEARCH("FALSE",B372)))</formula>
    </cfRule>
  </conditionalFormatting>
  <conditionalFormatting sqref="D371">
    <cfRule type="containsText" dxfId="17683" priority="17715" operator="containsText" text="FALSE">
      <formula>NOT(ISERROR(SEARCH("FALSE",D371)))</formula>
    </cfRule>
    <cfRule type="containsText" dxfId="17682" priority="17716" operator="containsText" text="TRUE">
      <formula>NOT(ISERROR(SEARCH("TRUE",D371)))</formula>
    </cfRule>
  </conditionalFormatting>
  <conditionalFormatting sqref="E371">
    <cfRule type="containsText" dxfId="17681" priority="17713" operator="containsText" text="FALSE">
      <formula>NOT(ISERROR(SEARCH("FALSE",E371)))</formula>
    </cfRule>
    <cfRule type="containsText" dxfId="17680" priority="17714" operator="containsText" text="TRUE">
      <formula>NOT(ISERROR(SEARCH("TRUE",E371)))</formula>
    </cfRule>
  </conditionalFormatting>
  <conditionalFormatting sqref="F371">
    <cfRule type="containsText" dxfId="17679" priority="17711" operator="containsText" text="FALSE">
      <formula>NOT(ISERROR(SEARCH("FALSE",F371)))</formula>
    </cfRule>
    <cfRule type="containsText" dxfId="17678" priority="17712" operator="containsText" text="TRUE">
      <formula>NOT(ISERROR(SEARCH("TRUE",F371)))</formula>
    </cfRule>
  </conditionalFormatting>
  <conditionalFormatting sqref="G371">
    <cfRule type="containsText" dxfId="17677" priority="17709" operator="containsText" text="FALSE">
      <formula>NOT(ISERROR(SEARCH("FALSE",G371)))</formula>
    </cfRule>
    <cfRule type="containsText" dxfId="17676" priority="17710" operator="containsText" text="TRUE">
      <formula>NOT(ISERROR(SEARCH("TRUE",G371)))</formula>
    </cfRule>
  </conditionalFormatting>
  <conditionalFormatting sqref="H371">
    <cfRule type="containsText" dxfId="17675" priority="17707" operator="containsText" text="FALSE">
      <formula>NOT(ISERROR(SEARCH("FALSE",H371)))</formula>
    </cfRule>
    <cfRule type="containsText" dxfId="17674" priority="17708" operator="containsText" text="TRUE">
      <formula>NOT(ISERROR(SEARCH("TRUE",H371)))</formula>
    </cfRule>
  </conditionalFormatting>
  <conditionalFormatting sqref="D372:H372">
    <cfRule type="containsText" dxfId="17673" priority="17705" operator="containsText" text="FALSE">
      <formula>NOT(ISERROR(SEARCH("FALSE",D372)))</formula>
    </cfRule>
    <cfRule type="containsText" dxfId="17672" priority="17706" operator="containsText" text="TRUE">
      <formula>NOT(ISERROR(SEARCH("TRUE",D372)))</formula>
    </cfRule>
  </conditionalFormatting>
  <conditionalFormatting sqref="C373">
    <cfRule type="containsText" dxfId="17671" priority="17703" operator="containsText" text="FALSE">
      <formula>NOT(ISERROR(SEARCH("FALSE",C373)))</formula>
    </cfRule>
    <cfRule type="containsText" dxfId="17670" priority="17704" operator="containsText" text="TRUE">
      <formula>NOT(ISERROR(SEARCH("TRUE",C373)))</formula>
    </cfRule>
  </conditionalFormatting>
  <conditionalFormatting sqref="D373:H373">
    <cfRule type="containsText" dxfId="17669" priority="17701" operator="containsText" text="FALSE">
      <formula>NOT(ISERROR(SEARCH("FALSE",D373)))</formula>
    </cfRule>
    <cfRule type="containsText" dxfId="17668" priority="17702" operator="containsText" text="TRUE">
      <formula>NOT(ISERROR(SEARCH("TRUE",D373)))</formula>
    </cfRule>
  </conditionalFormatting>
  <conditionalFormatting sqref="I371">
    <cfRule type="containsText" dxfId="17667" priority="17699" operator="containsText" text="FALSE">
      <formula>NOT(ISERROR(SEARCH("FALSE",I371)))</formula>
    </cfRule>
    <cfRule type="containsText" dxfId="17666" priority="17700" operator="containsText" text="TRUE">
      <formula>NOT(ISERROR(SEARCH("TRUE",I371)))</formula>
    </cfRule>
  </conditionalFormatting>
  <conditionalFormatting sqref="I372">
    <cfRule type="containsText" dxfId="17665" priority="17697" operator="containsText" text="FALSE">
      <formula>NOT(ISERROR(SEARCH("FALSE",I372)))</formula>
    </cfRule>
    <cfRule type="containsText" dxfId="17664" priority="17698" operator="containsText" text="TRUE">
      <formula>NOT(ISERROR(SEARCH("TRUE",I372)))</formula>
    </cfRule>
  </conditionalFormatting>
  <conditionalFormatting sqref="I373">
    <cfRule type="containsText" dxfId="17663" priority="17695" operator="containsText" text="FALSE">
      <formula>NOT(ISERROR(SEARCH("FALSE",I373)))</formula>
    </cfRule>
    <cfRule type="containsText" dxfId="17662" priority="17696" operator="containsText" text="TRUE">
      <formula>NOT(ISERROR(SEARCH("TRUE",I373)))</formula>
    </cfRule>
  </conditionalFormatting>
  <conditionalFormatting sqref="J371">
    <cfRule type="containsText" dxfId="17661" priority="17693" operator="containsText" text="FALSE">
      <formula>NOT(ISERROR(SEARCH("FALSE",J371)))</formula>
    </cfRule>
    <cfRule type="containsText" dxfId="17660" priority="17694" operator="containsText" text="TRUE">
      <formula>NOT(ISERROR(SEARCH("TRUE",J371)))</formula>
    </cfRule>
  </conditionalFormatting>
  <conditionalFormatting sqref="J372">
    <cfRule type="containsText" dxfId="17659" priority="17691" operator="containsText" text="FALSE">
      <formula>NOT(ISERROR(SEARCH("FALSE",J372)))</formula>
    </cfRule>
    <cfRule type="containsText" dxfId="17658" priority="17692" operator="containsText" text="TRUE">
      <formula>NOT(ISERROR(SEARCH("TRUE",J372)))</formula>
    </cfRule>
  </conditionalFormatting>
  <conditionalFormatting sqref="J373">
    <cfRule type="containsText" dxfId="17657" priority="17689" operator="containsText" text="FALSE">
      <formula>NOT(ISERROR(SEARCH("FALSE",J373)))</formula>
    </cfRule>
    <cfRule type="containsText" dxfId="17656" priority="17690" operator="containsText" text="TRUE">
      <formula>NOT(ISERROR(SEARCH("TRUE",J373)))</formula>
    </cfRule>
  </conditionalFormatting>
  <conditionalFormatting sqref="K371">
    <cfRule type="containsText" dxfId="17655" priority="17687" operator="containsText" text="FALSE">
      <formula>NOT(ISERROR(SEARCH("FALSE",K371)))</formula>
    </cfRule>
    <cfRule type="containsText" dxfId="17654" priority="17688" operator="containsText" text="TRUE">
      <formula>NOT(ISERROR(SEARCH("TRUE",K371)))</formula>
    </cfRule>
  </conditionalFormatting>
  <conditionalFormatting sqref="K372">
    <cfRule type="containsText" dxfId="17653" priority="17685" operator="containsText" text="FALSE">
      <formula>NOT(ISERROR(SEARCH("FALSE",K372)))</formula>
    </cfRule>
    <cfRule type="containsText" dxfId="17652" priority="17686" operator="containsText" text="TRUE">
      <formula>NOT(ISERROR(SEARCH("TRUE",K372)))</formula>
    </cfRule>
  </conditionalFormatting>
  <conditionalFormatting sqref="K373">
    <cfRule type="containsText" dxfId="17651" priority="17683" operator="containsText" text="FALSE">
      <formula>NOT(ISERROR(SEARCH("FALSE",K373)))</formula>
    </cfRule>
    <cfRule type="containsText" dxfId="17650" priority="17684" operator="containsText" text="TRUE">
      <formula>NOT(ISERROR(SEARCH("TRUE",K373)))</formula>
    </cfRule>
  </conditionalFormatting>
  <conditionalFormatting sqref="L371">
    <cfRule type="containsText" dxfId="17649" priority="17681" operator="containsText" text="FALSE">
      <formula>NOT(ISERROR(SEARCH("FALSE",L371)))</formula>
    </cfRule>
    <cfRule type="containsText" dxfId="17648" priority="17682" operator="containsText" text="TRUE">
      <formula>NOT(ISERROR(SEARCH("TRUE",L371)))</formula>
    </cfRule>
  </conditionalFormatting>
  <conditionalFormatting sqref="L372">
    <cfRule type="containsText" dxfId="17647" priority="17679" operator="containsText" text="FALSE">
      <formula>NOT(ISERROR(SEARCH("FALSE",L372)))</formula>
    </cfRule>
    <cfRule type="containsText" dxfId="17646" priority="17680" operator="containsText" text="TRUE">
      <formula>NOT(ISERROR(SEARCH("TRUE",L372)))</formula>
    </cfRule>
  </conditionalFormatting>
  <conditionalFormatting sqref="L373">
    <cfRule type="containsText" dxfId="17645" priority="17677" operator="containsText" text="FALSE">
      <formula>NOT(ISERROR(SEARCH("FALSE",L373)))</formula>
    </cfRule>
    <cfRule type="containsText" dxfId="17644" priority="17678" operator="containsText" text="TRUE">
      <formula>NOT(ISERROR(SEARCH("TRUE",L373)))</formula>
    </cfRule>
  </conditionalFormatting>
  <conditionalFormatting sqref="M371">
    <cfRule type="containsText" dxfId="17643" priority="17675" operator="containsText" text="FALSE">
      <formula>NOT(ISERROR(SEARCH("FALSE",M371)))</formula>
    </cfRule>
    <cfRule type="containsText" dxfId="17642" priority="17676" operator="containsText" text="TRUE">
      <formula>NOT(ISERROR(SEARCH("TRUE",M371)))</formula>
    </cfRule>
  </conditionalFormatting>
  <conditionalFormatting sqref="M372">
    <cfRule type="containsText" dxfId="17641" priority="17673" operator="containsText" text="FALSE">
      <formula>NOT(ISERROR(SEARCH("FALSE",M372)))</formula>
    </cfRule>
    <cfRule type="containsText" dxfId="17640" priority="17674" operator="containsText" text="TRUE">
      <formula>NOT(ISERROR(SEARCH("TRUE",M372)))</formula>
    </cfRule>
  </conditionalFormatting>
  <conditionalFormatting sqref="M373">
    <cfRule type="containsText" dxfId="17639" priority="17671" operator="containsText" text="FALSE">
      <formula>NOT(ISERROR(SEARCH("FALSE",M373)))</formula>
    </cfRule>
    <cfRule type="containsText" dxfId="17638" priority="17672" operator="containsText" text="TRUE">
      <formula>NOT(ISERROR(SEARCH("TRUE",M373)))</formula>
    </cfRule>
  </conditionalFormatting>
  <conditionalFormatting sqref="N371">
    <cfRule type="containsText" dxfId="17637" priority="17669" operator="containsText" text="FALSE">
      <formula>NOT(ISERROR(SEARCH("FALSE",N371)))</formula>
    </cfRule>
    <cfRule type="containsText" dxfId="17636" priority="17670" operator="containsText" text="TRUE">
      <formula>NOT(ISERROR(SEARCH("TRUE",N371)))</formula>
    </cfRule>
  </conditionalFormatting>
  <conditionalFormatting sqref="N372">
    <cfRule type="containsText" dxfId="17635" priority="17667" operator="containsText" text="FALSE">
      <formula>NOT(ISERROR(SEARCH("FALSE",N372)))</formula>
    </cfRule>
    <cfRule type="containsText" dxfId="17634" priority="17668" operator="containsText" text="TRUE">
      <formula>NOT(ISERROR(SEARCH("TRUE",N372)))</formula>
    </cfRule>
  </conditionalFormatting>
  <conditionalFormatting sqref="N373">
    <cfRule type="containsText" dxfId="17633" priority="17665" operator="containsText" text="FALSE">
      <formula>NOT(ISERROR(SEARCH("FALSE",N373)))</formula>
    </cfRule>
    <cfRule type="containsText" dxfId="17632" priority="17666" operator="containsText" text="TRUE">
      <formula>NOT(ISERROR(SEARCH("TRUE",N373)))</formula>
    </cfRule>
  </conditionalFormatting>
  <conditionalFormatting sqref="A388">
    <cfRule type="containsText" dxfId="17631" priority="17659" operator="containsText" text="TRUE">
      <formula>NOT(ISERROR(SEARCH("TRUE",A388)))</formula>
    </cfRule>
    <cfRule type="containsText" dxfId="17630" priority="17660" operator="containsText" text="FALSE">
      <formula>NOT(ISERROR(SEARCH("FALSE",A388)))</formula>
    </cfRule>
  </conditionalFormatting>
  <conditionalFormatting sqref="B390">
    <cfRule type="containsText" dxfId="17629" priority="17653" operator="containsText" text="TRUE">
      <formula>NOT(ISERROR(SEARCH("TRUE",B390)))</formula>
    </cfRule>
    <cfRule type="containsText" dxfId="17628" priority="17654" operator="containsText" text="FALSE">
      <formula>NOT(ISERROR(SEARCH("FALSE",B390)))</formula>
    </cfRule>
  </conditionalFormatting>
  <conditionalFormatting sqref="C389">
    <cfRule type="containsText" dxfId="17627" priority="17657" operator="containsText" text="FALSE">
      <formula>NOT(ISERROR(SEARCH("FALSE",C389)))</formula>
    </cfRule>
    <cfRule type="containsText" dxfId="17626" priority="17662" operator="containsText" text="TRUE">
      <formula>NOT(ISERROR(SEARCH("TRUE",C389)))</formula>
    </cfRule>
  </conditionalFormatting>
  <conditionalFormatting sqref="C388">
    <cfRule type="containsText" dxfId="17625" priority="17658" operator="containsText" text="FALSE">
      <formula>NOT(ISERROR(SEARCH("FALSE",C388)))</formula>
    </cfRule>
    <cfRule type="containsText" dxfId="17624" priority="17661" operator="containsText" text="TRUE">
      <formula>NOT(ISERROR(SEARCH("TRUE",C388)))</formula>
    </cfRule>
  </conditionalFormatting>
  <conditionalFormatting sqref="B388">
    <cfRule type="containsText" dxfId="17623" priority="17655" operator="containsText" text="FALSE">
      <formula>NOT(ISERROR(SEARCH("FALSE",B388)))</formula>
    </cfRule>
    <cfRule type="containsText" dxfId="17622" priority="17656" operator="containsText" text="TRUE">
      <formula>NOT(ISERROR(SEARCH("TRUE",B388)))</formula>
    </cfRule>
  </conditionalFormatting>
  <conditionalFormatting sqref="B389">
    <cfRule type="containsText" dxfId="17621" priority="17653" operator="containsText" text="TRUE">
      <formula>NOT(ISERROR(SEARCH("TRUE",B389)))</formula>
    </cfRule>
    <cfRule type="containsText" dxfId="17620" priority="17663" operator="containsText" text="FALSE">
      <formula>NOT(ISERROR(SEARCH("FALSE",B389)))</formula>
    </cfRule>
  </conditionalFormatting>
  <conditionalFormatting sqref="D388">
    <cfRule type="containsText" dxfId="17619" priority="17651" operator="containsText" text="FALSE">
      <formula>NOT(ISERROR(SEARCH("FALSE",D388)))</formula>
    </cfRule>
    <cfRule type="containsText" dxfId="17618" priority="17652" operator="containsText" text="TRUE">
      <formula>NOT(ISERROR(SEARCH("TRUE",D388)))</formula>
    </cfRule>
  </conditionalFormatting>
  <conditionalFormatting sqref="E388">
    <cfRule type="containsText" dxfId="17617" priority="17649" operator="containsText" text="FALSE">
      <formula>NOT(ISERROR(SEARCH("FALSE",E388)))</formula>
    </cfRule>
    <cfRule type="containsText" dxfId="17616" priority="17650" operator="containsText" text="TRUE">
      <formula>NOT(ISERROR(SEARCH("TRUE",E388)))</formula>
    </cfRule>
  </conditionalFormatting>
  <conditionalFormatting sqref="F388">
    <cfRule type="containsText" dxfId="17615" priority="17647" operator="containsText" text="FALSE">
      <formula>NOT(ISERROR(SEARCH("FALSE",F388)))</formula>
    </cfRule>
    <cfRule type="containsText" dxfId="17614" priority="17648" operator="containsText" text="TRUE">
      <formula>NOT(ISERROR(SEARCH("TRUE",F388)))</formula>
    </cfRule>
  </conditionalFormatting>
  <conditionalFormatting sqref="G388">
    <cfRule type="containsText" dxfId="17613" priority="17645" operator="containsText" text="FALSE">
      <formula>NOT(ISERROR(SEARCH("FALSE",G388)))</formula>
    </cfRule>
    <cfRule type="containsText" dxfId="17612" priority="17646" operator="containsText" text="TRUE">
      <formula>NOT(ISERROR(SEARCH("TRUE",G388)))</formula>
    </cfRule>
  </conditionalFormatting>
  <conditionalFormatting sqref="H388">
    <cfRule type="containsText" dxfId="17611" priority="17643" operator="containsText" text="FALSE">
      <formula>NOT(ISERROR(SEARCH("FALSE",H388)))</formula>
    </cfRule>
    <cfRule type="containsText" dxfId="17610" priority="17644" operator="containsText" text="TRUE">
      <formula>NOT(ISERROR(SEARCH("TRUE",H388)))</formula>
    </cfRule>
  </conditionalFormatting>
  <conditionalFormatting sqref="D389:H389">
    <cfRule type="containsText" dxfId="17609" priority="17641" operator="containsText" text="FALSE">
      <formula>NOT(ISERROR(SEARCH("FALSE",D389)))</formula>
    </cfRule>
    <cfRule type="containsText" dxfId="17608" priority="17642" operator="containsText" text="TRUE">
      <formula>NOT(ISERROR(SEARCH("TRUE",D389)))</formula>
    </cfRule>
  </conditionalFormatting>
  <conditionalFormatting sqref="C390">
    <cfRule type="containsText" dxfId="17607" priority="17639" operator="containsText" text="FALSE">
      <formula>NOT(ISERROR(SEARCH("FALSE",C390)))</formula>
    </cfRule>
    <cfRule type="containsText" dxfId="17606" priority="17640" operator="containsText" text="TRUE">
      <formula>NOT(ISERROR(SEARCH("TRUE",C390)))</formula>
    </cfRule>
  </conditionalFormatting>
  <conditionalFormatting sqref="D390:H390">
    <cfRule type="containsText" dxfId="17605" priority="17637" operator="containsText" text="FALSE">
      <formula>NOT(ISERROR(SEARCH("FALSE",D390)))</formula>
    </cfRule>
    <cfRule type="containsText" dxfId="17604" priority="17638" operator="containsText" text="TRUE">
      <formula>NOT(ISERROR(SEARCH("TRUE",D390)))</formula>
    </cfRule>
  </conditionalFormatting>
  <conditionalFormatting sqref="I388">
    <cfRule type="containsText" dxfId="17603" priority="17635" operator="containsText" text="FALSE">
      <formula>NOT(ISERROR(SEARCH("FALSE",I388)))</formula>
    </cfRule>
    <cfRule type="containsText" dxfId="17602" priority="17636" operator="containsText" text="TRUE">
      <formula>NOT(ISERROR(SEARCH("TRUE",I388)))</formula>
    </cfRule>
  </conditionalFormatting>
  <conditionalFormatting sqref="I389">
    <cfRule type="containsText" dxfId="17601" priority="17633" operator="containsText" text="FALSE">
      <formula>NOT(ISERROR(SEARCH("FALSE",I389)))</formula>
    </cfRule>
    <cfRule type="containsText" dxfId="17600" priority="17634" operator="containsText" text="TRUE">
      <formula>NOT(ISERROR(SEARCH("TRUE",I389)))</formula>
    </cfRule>
  </conditionalFormatting>
  <conditionalFormatting sqref="I390">
    <cfRule type="containsText" dxfId="17599" priority="17631" operator="containsText" text="FALSE">
      <formula>NOT(ISERROR(SEARCH("FALSE",I390)))</formula>
    </cfRule>
    <cfRule type="containsText" dxfId="17598" priority="17632" operator="containsText" text="TRUE">
      <formula>NOT(ISERROR(SEARCH("TRUE",I390)))</formula>
    </cfRule>
  </conditionalFormatting>
  <conditionalFormatting sqref="J388">
    <cfRule type="containsText" dxfId="17597" priority="17629" operator="containsText" text="FALSE">
      <formula>NOT(ISERROR(SEARCH("FALSE",J388)))</formula>
    </cfRule>
    <cfRule type="containsText" dxfId="17596" priority="17630" operator="containsText" text="TRUE">
      <formula>NOT(ISERROR(SEARCH("TRUE",J388)))</formula>
    </cfRule>
  </conditionalFormatting>
  <conditionalFormatting sqref="J389">
    <cfRule type="containsText" dxfId="17595" priority="17627" operator="containsText" text="FALSE">
      <formula>NOT(ISERROR(SEARCH("FALSE",J389)))</formula>
    </cfRule>
    <cfRule type="containsText" dxfId="17594" priority="17628" operator="containsText" text="TRUE">
      <formula>NOT(ISERROR(SEARCH("TRUE",J389)))</formula>
    </cfRule>
  </conditionalFormatting>
  <conditionalFormatting sqref="J390">
    <cfRule type="containsText" dxfId="17593" priority="17625" operator="containsText" text="FALSE">
      <formula>NOT(ISERROR(SEARCH("FALSE",J390)))</formula>
    </cfRule>
    <cfRule type="containsText" dxfId="17592" priority="17626" operator="containsText" text="TRUE">
      <formula>NOT(ISERROR(SEARCH("TRUE",J390)))</formula>
    </cfRule>
  </conditionalFormatting>
  <conditionalFormatting sqref="K388">
    <cfRule type="containsText" dxfId="17591" priority="17623" operator="containsText" text="FALSE">
      <formula>NOT(ISERROR(SEARCH("FALSE",K388)))</formula>
    </cfRule>
    <cfRule type="containsText" dxfId="17590" priority="17624" operator="containsText" text="TRUE">
      <formula>NOT(ISERROR(SEARCH("TRUE",K388)))</formula>
    </cfRule>
  </conditionalFormatting>
  <conditionalFormatting sqref="K389">
    <cfRule type="containsText" dxfId="17589" priority="17621" operator="containsText" text="FALSE">
      <formula>NOT(ISERROR(SEARCH("FALSE",K389)))</formula>
    </cfRule>
    <cfRule type="containsText" dxfId="17588" priority="17622" operator="containsText" text="TRUE">
      <formula>NOT(ISERROR(SEARCH("TRUE",K389)))</formula>
    </cfRule>
  </conditionalFormatting>
  <conditionalFormatting sqref="K390">
    <cfRule type="containsText" dxfId="17587" priority="17619" operator="containsText" text="FALSE">
      <formula>NOT(ISERROR(SEARCH("FALSE",K390)))</formula>
    </cfRule>
    <cfRule type="containsText" dxfId="17586" priority="17620" operator="containsText" text="TRUE">
      <formula>NOT(ISERROR(SEARCH("TRUE",K390)))</formula>
    </cfRule>
  </conditionalFormatting>
  <conditionalFormatting sqref="L388">
    <cfRule type="containsText" dxfId="17585" priority="17617" operator="containsText" text="FALSE">
      <formula>NOT(ISERROR(SEARCH("FALSE",L388)))</formula>
    </cfRule>
    <cfRule type="containsText" dxfId="17584" priority="17618" operator="containsText" text="TRUE">
      <formula>NOT(ISERROR(SEARCH("TRUE",L388)))</formula>
    </cfRule>
  </conditionalFormatting>
  <conditionalFormatting sqref="L389">
    <cfRule type="containsText" dxfId="17583" priority="17615" operator="containsText" text="FALSE">
      <formula>NOT(ISERROR(SEARCH("FALSE",L389)))</formula>
    </cfRule>
    <cfRule type="containsText" dxfId="17582" priority="17616" operator="containsText" text="TRUE">
      <formula>NOT(ISERROR(SEARCH("TRUE",L389)))</formula>
    </cfRule>
  </conditionalFormatting>
  <conditionalFormatting sqref="L390">
    <cfRule type="containsText" dxfId="17581" priority="17613" operator="containsText" text="FALSE">
      <formula>NOT(ISERROR(SEARCH("FALSE",L390)))</formula>
    </cfRule>
    <cfRule type="containsText" dxfId="17580" priority="17614" operator="containsText" text="TRUE">
      <formula>NOT(ISERROR(SEARCH("TRUE",L390)))</formula>
    </cfRule>
  </conditionalFormatting>
  <conditionalFormatting sqref="M388">
    <cfRule type="containsText" dxfId="17579" priority="17611" operator="containsText" text="FALSE">
      <formula>NOT(ISERROR(SEARCH("FALSE",M388)))</formula>
    </cfRule>
    <cfRule type="containsText" dxfId="17578" priority="17612" operator="containsText" text="TRUE">
      <formula>NOT(ISERROR(SEARCH("TRUE",M388)))</formula>
    </cfRule>
  </conditionalFormatting>
  <conditionalFormatting sqref="M389">
    <cfRule type="containsText" dxfId="17577" priority="17609" operator="containsText" text="FALSE">
      <formula>NOT(ISERROR(SEARCH("FALSE",M389)))</formula>
    </cfRule>
    <cfRule type="containsText" dxfId="17576" priority="17610" operator="containsText" text="TRUE">
      <formula>NOT(ISERROR(SEARCH("TRUE",M389)))</formula>
    </cfRule>
  </conditionalFormatting>
  <conditionalFormatting sqref="M390">
    <cfRule type="containsText" dxfId="17575" priority="17607" operator="containsText" text="FALSE">
      <formula>NOT(ISERROR(SEARCH("FALSE",M390)))</formula>
    </cfRule>
    <cfRule type="containsText" dxfId="17574" priority="17608" operator="containsText" text="TRUE">
      <formula>NOT(ISERROR(SEARCH("TRUE",M390)))</formula>
    </cfRule>
  </conditionalFormatting>
  <conditionalFormatting sqref="N388">
    <cfRule type="containsText" dxfId="17573" priority="17605" operator="containsText" text="FALSE">
      <formula>NOT(ISERROR(SEARCH("FALSE",N388)))</formula>
    </cfRule>
    <cfRule type="containsText" dxfId="17572" priority="17606" operator="containsText" text="TRUE">
      <formula>NOT(ISERROR(SEARCH("TRUE",N388)))</formula>
    </cfRule>
  </conditionalFormatting>
  <conditionalFormatting sqref="N389">
    <cfRule type="containsText" dxfId="17571" priority="17603" operator="containsText" text="FALSE">
      <formula>NOT(ISERROR(SEARCH("FALSE",N389)))</formula>
    </cfRule>
    <cfRule type="containsText" dxfId="17570" priority="17604" operator="containsText" text="TRUE">
      <formula>NOT(ISERROR(SEARCH("TRUE",N389)))</formula>
    </cfRule>
  </conditionalFormatting>
  <conditionalFormatting sqref="N390">
    <cfRule type="containsText" dxfId="17569" priority="17601" operator="containsText" text="FALSE">
      <formula>NOT(ISERROR(SEARCH("FALSE",N390)))</formula>
    </cfRule>
    <cfRule type="containsText" dxfId="17568" priority="17602" operator="containsText" text="TRUE">
      <formula>NOT(ISERROR(SEARCH("TRUE",N390)))</formula>
    </cfRule>
  </conditionalFormatting>
  <conditionalFormatting sqref="A405">
    <cfRule type="containsText" dxfId="17567" priority="17595" operator="containsText" text="TRUE">
      <formula>NOT(ISERROR(SEARCH("TRUE",A405)))</formula>
    </cfRule>
    <cfRule type="containsText" dxfId="17566" priority="17596" operator="containsText" text="FALSE">
      <formula>NOT(ISERROR(SEARCH("FALSE",A405)))</formula>
    </cfRule>
  </conditionalFormatting>
  <conditionalFormatting sqref="B407">
    <cfRule type="containsText" dxfId="17565" priority="17589" operator="containsText" text="TRUE">
      <formula>NOT(ISERROR(SEARCH("TRUE",B407)))</formula>
    </cfRule>
    <cfRule type="containsText" dxfId="17564" priority="17590" operator="containsText" text="FALSE">
      <formula>NOT(ISERROR(SEARCH("FALSE",B407)))</formula>
    </cfRule>
  </conditionalFormatting>
  <conditionalFormatting sqref="C406">
    <cfRule type="containsText" dxfId="17563" priority="17593" operator="containsText" text="FALSE">
      <formula>NOT(ISERROR(SEARCH("FALSE",C406)))</formula>
    </cfRule>
    <cfRule type="containsText" dxfId="17562" priority="17598" operator="containsText" text="TRUE">
      <formula>NOT(ISERROR(SEARCH("TRUE",C406)))</formula>
    </cfRule>
  </conditionalFormatting>
  <conditionalFormatting sqref="C405">
    <cfRule type="containsText" dxfId="17561" priority="17594" operator="containsText" text="FALSE">
      <formula>NOT(ISERROR(SEARCH("FALSE",C405)))</formula>
    </cfRule>
    <cfRule type="containsText" dxfId="17560" priority="17597" operator="containsText" text="TRUE">
      <formula>NOT(ISERROR(SEARCH("TRUE",C405)))</formula>
    </cfRule>
  </conditionalFormatting>
  <conditionalFormatting sqref="B405">
    <cfRule type="containsText" dxfId="17559" priority="17591" operator="containsText" text="FALSE">
      <formula>NOT(ISERROR(SEARCH("FALSE",B405)))</formula>
    </cfRule>
    <cfRule type="containsText" dxfId="17558" priority="17592" operator="containsText" text="TRUE">
      <formula>NOT(ISERROR(SEARCH("TRUE",B405)))</formula>
    </cfRule>
  </conditionalFormatting>
  <conditionalFormatting sqref="B406">
    <cfRule type="containsText" dxfId="17557" priority="17589" operator="containsText" text="TRUE">
      <formula>NOT(ISERROR(SEARCH("TRUE",B406)))</formula>
    </cfRule>
    <cfRule type="containsText" dxfId="17556" priority="17599" operator="containsText" text="FALSE">
      <formula>NOT(ISERROR(SEARCH("FALSE",B406)))</formula>
    </cfRule>
  </conditionalFormatting>
  <conditionalFormatting sqref="D405">
    <cfRule type="containsText" dxfId="17555" priority="17587" operator="containsText" text="FALSE">
      <formula>NOT(ISERROR(SEARCH("FALSE",D405)))</formula>
    </cfRule>
    <cfRule type="containsText" dxfId="17554" priority="17588" operator="containsText" text="TRUE">
      <formula>NOT(ISERROR(SEARCH("TRUE",D405)))</formula>
    </cfRule>
  </conditionalFormatting>
  <conditionalFormatting sqref="E405">
    <cfRule type="containsText" dxfId="17553" priority="17585" operator="containsText" text="FALSE">
      <formula>NOT(ISERROR(SEARCH("FALSE",E405)))</formula>
    </cfRule>
    <cfRule type="containsText" dxfId="17552" priority="17586" operator="containsText" text="TRUE">
      <formula>NOT(ISERROR(SEARCH("TRUE",E405)))</formula>
    </cfRule>
  </conditionalFormatting>
  <conditionalFormatting sqref="F405">
    <cfRule type="containsText" dxfId="17551" priority="17583" operator="containsText" text="FALSE">
      <formula>NOT(ISERROR(SEARCH("FALSE",F405)))</formula>
    </cfRule>
    <cfRule type="containsText" dxfId="17550" priority="17584" operator="containsText" text="TRUE">
      <formula>NOT(ISERROR(SEARCH("TRUE",F405)))</formula>
    </cfRule>
  </conditionalFormatting>
  <conditionalFormatting sqref="G405">
    <cfRule type="containsText" dxfId="17549" priority="17581" operator="containsText" text="FALSE">
      <formula>NOT(ISERROR(SEARCH("FALSE",G405)))</formula>
    </cfRule>
    <cfRule type="containsText" dxfId="17548" priority="17582" operator="containsText" text="TRUE">
      <formula>NOT(ISERROR(SEARCH("TRUE",G405)))</formula>
    </cfRule>
  </conditionalFormatting>
  <conditionalFormatting sqref="H405">
    <cfRule type="containsText" dxfId="17547" priority="17579" operator="containsText" text="FALSE">
      <formula>NOT(ISERROR(SEARCH("FALSE",H405)))</formula>
    </cfRule>
    <cfRule type="containsText" dxfId="17546" priority="17580" operator="containsText" text="TRUE">
      <formula>NOT(ISERROR(SEARCH("TRUE",H405)))</formula>
    </cfRule>
  </conditionalFormatting>
  <conditionalFormatting sqref="D406:H406">
    <cfRule type="containsText" dxfId="17545" priority="17577" operator="containsText" text="FALSE">
      <formula>NOT(ISERROR(SEARCH("FALSE",D406)))</formula>
    </cfRule>
    <cfRule type="containsText" dxfId="17544" priority="17578" operator="containsText" text="TRUE">
      <formula>NOT(ISERROR(SEARCH("TRUE",D406)))</formula>
    </cfRule>
  </conditionalFormatting>
  <conditionalFormatting sqref="C407">
    <cfRule type="containsText" dxfId="17543" priority="17575" operator="containsText" text="FALSE">
      <formula>NOT(ISERROR(SEARCH("FALSE",C407)))</formula>
    </cfRule>
    <cfRule type="containsText" dxfId="17542" priority="17576" operator="containsText" text="TRUE">
      <formula>NOT(ISERROR(SEARCH("TRUE",C407)))</formula>
    </cfRule>
  </conditionalFormatting>
  <conditionalFormatting sqref="D407:H407">
    <cfRule type="containsText" dxfId="17541" priority="17573" operator="containsText" text="FALSE">
      <formula>NOT(ISERROR(SEARCH("FALSE",D407)))</formula>
    </cfRule>
    <cfRule type="containsText" dxfId="17540" priority="17574" operator="containsText" text="TRUE">
      <formula>NOT(ISERROR(SEARCH("TRUE",D407)))</formula>
    </cfRule>
  </conditionalFormatting>
  <conditionalFormatting sqref="I405">
    <cfRule type="containsText" dxfId="17539" priority="17571" operator="containsText" text="FALSE">
      <formula>NOT(ISERROR(SEARCH("FALSE",I405)))</formula>
    </cfRule>
    <cfRule type="containsText" dxfId="17538" priority="17572" operator="containsText" text="TRUE">
      <formula>NOT(ISERROR(SEARCH("TRUE",I405)))</formula>
    </cfRule>
  </conditionalFormatting>
  <conditionalFormatting sqref="I406">
    <cfRule type="containsText" dxfId="17537" priority="17569" operator="containsText" text="FALSE">
      <formula>NOT(ISERROR(SEARCH("FALSE",I406)))</formula>
    </cfRule>
    <cfRule type="containsText" dxfId="17536" priority="17570" operator="containsText" text="TRUE">
      <formula>NOT(ISERROR(SEARCH("TRUE",I406)))</formula>
    </cfRule>
  </conditionalFormatting>
  <conditionalFormatting sqref="I407">
    <cfRule type="containsText" dxfId="17535" priority="17567" operator="containsText" text="FALSE">
      <formula>NOT(ISERROR(SEARCH("FALSE",I407)))</formula>
    </cfRule>
    <cfRule type="containsText" dxfId="17534" priority="17568" operator="containsText" text="TRUE">
      <formula>NOT(ISERROR(SEARCH("TRUE",I407)))</formula>
    </cfRule>
  </conditionalFormatting>
  <conditionalFormatting sqref="J405">
    <cfRule type="containsText" dxfId="17533" priority="17565" operator="containsText" text="FALSE">
      <formula>NOT(ISERROR(SEARCH("FALSE",J405)))</formula>
    </cfRule>
    <cfRule type="containsText" dxfId="17532" priority="17566" operator="containsText" text="TRUE">
      <formula>NOT(ISERROR(SEARCH("TRUE",J405)))</formula>
    </cfRule>
  </conditionalFormatting>
  <conditionalFormatting sqref="J406">
    <cfRule type="containsText" dxfId="17531" priority="17563" operator="containsText" text="FALSE">
      <formula>NOT(ISERROR(SEARCH("FALSE",J406)))</formula>
    </cfRule>
    <cfRule type="containsText" dxfId="17530" priority="17564" operator="containsText" text="TRUE">
      <formula>NOT(ISERROR(SEARCH("TRUE",J406)))</formula>
    </cfRule>
  </conditionalFormatting>
  <conditionalFormatting sqref="J407">
    <cfRule type="containsText" dxfId="17529" priority="17561" operator="containsText" text="FALSE">
      <formula>NOT(ISERROR(SEARCH("FALSE",J407)))</formula>
    </cfRule>
    <cfRule type="containsText" dxfId="17528" priority="17562" operator="containsText" text="TRUE">
      <formula>NOT(ISERROR(SEARCH("TRUE",J407)))</formula>
    </cfRule>
  </conditionalFormatting>
  <conditionalFormatting sqref="K405">
    <cfRule type="containsText" dxfId="17527" priority="17559" operator="containsText" text="FALSE">
      <formula>NOT(ISERROR(SEARCH("FALSE",K405)))</formula>
    </cfRule>
    <cfRule type="containsText" dxfId="17526" priority="17560" operator="containsText" text="TRUE">
      <formula>NOT(ISERROR(SEARCH("TRUE",K405)))</formula>
    </cfRule>
  </conditionalFormatting>
  <conditionalFormatting sqref="K406">
    <cfRule type="containsText" dxfId="17525" priority="17557" operator="containsText" text="FALSE">
      <formula>NOT(ISERROR(SEARCH("FALSE",K406)))</formula>
    </cfRule>
    <cfRule type="containsText" dxfId="17524" priority="17558" operator="containsText" text="TRUE">
      <formula>NOT(ISERROR(SEARCH("TRUE",K406)))</formula>
    </cfRule>
  </conditionalFormatting>
  <conditionalFormatting sqref="K407">
    <cfRule type="containsText" dxfId="17523" priority="17555" operator="containsText" text="FALSE">
      <formula>NOT(ISERROR(SEARCH("FALSE",K407)))</formula>
    </cfRule>
    <cfRule type="containsText" dxfId="17522" priority="17556" operator="containsText" text="TRUE">
      <formula>NOT(ISERROR(SEARCH("TRUE",K407)))</formula>
    </cfRule>
  </conditionalFormatting>
  <conditionalFormatting sqref="L405">
    <cfRule type="containsText" dxfId="17521" priority="17553" operator="containsText" text="FALSE">
      <formula>NOT(ISERROR(SEARCH("FALSE",L405)))</formula>
    </cfRule>
    <cfRule type="containsText" dxfId="17520" priority="17554" operator="containsText" text="TRUE">
      <formula>NOT(ISERROR(SEARCH("TRUE",L405)))</formula>
    </cfRule>
  </conditionalFormatting>
  <conditionalFormatting sqref="L406">
    <cfRule type="containsText" dxfId="17519" priority="17551" operator="containsText" text="FALSE">
      <formula>NOT(ISERROR(SEARCH("FALSE",L406)))</formula>
    </cfRule>
    <cfRule type="containsText" dxfId="17518" priority="17552" operator="containsText" text="TRUE">
      <formula>NOT(ISERROR(SEARCH("TRUE",L406)))</formula>
    </cfRule>
  </conditionalFormatting>
  <conditionalFormatting sqref="L407">
    <cfRule type="containsText" dxfId="17517" priority="17549" operator="containsText" text="FALSE">
      <formula>NOT(ISERROR(SEARCH("FALSE",L407)))</formula>
    </cfRule>
    <cfRule type="containsText" dxfId="17516" priority="17550" operator="containsText" text="TRUE">
      <formula>NOT(ISERROR(SEARCH("TRUE",L407)))</formula>
    </cfRule>
  </conditionalFormatting>
  <conditionalFormatting sqref="M405">
    <cfRule type="containsText" dxfId="17515" priority="17547" operator="containsText" text="FALSE">
      <formula>NOT(ISERROR(SEARCH("FALSE",M405)))</formula>
    </cfRule>
    <cfRule type="containsText" dxfId="17514" priority="17548" operator="containsText" text="TRUE">
      <formula>NOT(ISERROR(SEARCH("TRUE",M405)))</formula>
    </cfRule>
  </conditionalFormatting>
  <conditionalFormatting sqref="M406">
    <cfRule type="containsText" dxfId="17513" priority="17545" operator="containsText" text="FALSE">
      <formula>NOT(ISERROR(SEARCH("FALSE",M406)))</formula>
    </cfRule>
    <cfRule type="containsText" dxfId="17512" priority="17546" operator="containsText" text="TRUE">
      <formula>NOT(ISERROR(SEARCH("TRUE",M406)))</formula>
    </cfRule>
  </conditionalFormatting>
  <conditionalFormatting sqref="M407">
    <cfRule type="containsText" dxfId="17511" priority="17543" operator="containsText" text="FALSE">
      <formula>NOT(ISERROR(SEARCH("FALSE",M407)))</formula>
    </cfRule>
    <cfRule type="containsText" dxfId="17510" priority="17544" operator="containsText" text="TRUE">
      <formula>NOT(ISERROR(SEARCH("TRUE",M407)))</formula>
    </cfRule>
  </conditionalFormatting>
  <conditionalFormatting sqref="N405">
    <cfRule type="containsText" dxfId="17509" priority="17541" operator="containsText" text="FALSE">
      <formula>NOT(ISERROR(SEARCH("FALSE",N405)))</formula>
    </cfRule>
    <cfRule type="containsText" dxfId="17508" priority="17542" operator="containsText" text="TRUE">
      <formula>NOT(ISERROR(SEARCH("TRUE",N405)))</formula>
    </cfRule>
  </conditionalFormatting>
  <conditionalFormatting sqref="N406">
    <cfRule type="containsText" dxfId="17507" priority="17539" operator="containsText" text="FALSE">
      <formula>NOT(ISERROR(SEARCH("FALSE",N406)))</formula>
    </cfRule>
    <cfRule type="containsText" dxfId="17506" priority="17540" operator="containsText" text="TRUE">
      <formula>NOT(ISERROR(SEARCH("TRUE",N406)))</formula>
    </cfRule>
  </conditionalFormatting>
  <conditionalFormatting sqref="N407">
    <cfRule type="containsText" dxfId="17505" priority="17537" operator="containsText" text="FALSE">
      <formula>NOT(ISERROR(SEARCH("FALSE",N407)))</formula>
    </cfRule>
    <cfRule type="containsText" dxfId="17504" priority="17538" operator="containsText" text="TRUE">
      <formula>NOT(ISERROR(SEARCH("TRUE",N407)))</formula>
    </cfRule>
  </conditionalFormatting>
  <conditionalFormatting sqref="A422">
    <cfRule type="containsText" dxfId="17503" priority="17531" operator="containsText" text="TRUE">
      <formula>NOT(ISERROR(SEARCH("TRUE",A422)))</formula>
    </cfRule>
    <cfRule type="containsText" dxfId="17502" priority="17532" operator="containsText" text="FALSE">
      <formula>NOT(ISERROR(SEARCH("FALSE",A422)))</formula>
    </cfRule>
  </conditionalFormatting>
  <conditionalFormatting sqref="B424">
    <cfRule type="containsText" dxfId="17501" priority="17525" operator="containsText" text="TRUE">
      <formula>NOT(ISERROR(SEARCH("TRUE",B424)))</formula>
    </cfRule>
    <cfRule type="containsText" dxfId="17500" priority="17526" operator="containsText" text="FALSE">
      <formula>NOT(ISERROR(SEARCH("FALSE",B424)))</formula>
    </cfRule>
  </conditionalFormatting>
  <conditionalFormatting sqref="C423">
    <cfRule type="containsText" dxfId="17499" priority="17529" operator="containsText" text="FALSE">
      <formula>NOT(ISERROR(SEARCH("FALSE",C423)))</formula>
    </cfRule>
    <cfRule type="containsText" dxfId="17498" priority="17534" operator="containsText" text="TRUE">
      <formula>NOT(ISERROR(SEARCH("TRUE",C423)))</formula>
    </cfRule>
  </conditionalFormatting>
  <conditionalFormatting sqref="C422">
    <cfRule type="containsText" dxfId="17497" priority="17530" operator="containsText" text="FALSE">
      <formula>NOT(ISERROR(SEARCH("FALSE",C422)))</formula>
    </cfRule>
    <cfRule type="containsText" dxfId="17496" priority="17533" operator="containsText" text="TRUE">
      <formula>NOT(ISERROR(SEARCH("TRUE",C422)))</formula>
    </cfRule>
  </conditionalFormatting>
  <conditionalFormatting sqref="B422">
    <cfRule type="containsText" dxfId="17495" priority="17527" operator="containsText" text="FALSE">
      <formula>NOT(ISERROR(SEARCH("FALSE",B422)))</formula>
    </cfRule>
    <cfRule type="containsText" dxfId="17494" priority="17528" operator="containsText" text="TRUE">
      <formula>NOT(ISERROR(SEARCH("TRUE",B422)))</formula>
    </cfRule>
  </conditionalFormatting>
  <conditionalFormatting sqref="B423">
    <cfRule type="containsText" dxfId="17493" priority="17525" operator="containsText" text="TRUE">
      <formula>NOT(ISERROR(SEARCH("TRUE",B423)))</formula>
    </cfRule>
    <cfRule type="containsText" dxfId="17492" priority="17535" operator="containsText" text="FALSE">
      <formula>NOT(ISERROR(SEARCH("FALSE",B423)))</formula>
    </cfRule>
  </conditionalFormatting>
  <conditionalFormatting sqref="D422">
    <cfRule type="containsText" dxfId="17491" priority="17523" operator="containsText" text="FALSE">
      <formula>NOT(ISERROR(SEARCH("FALSE",D422)))</formula>
    </cfRule>
    <cfRule type="containsText" dxfId="17490" priority="17524" operator="containsText" text="TRUE">
      <formula>NOT(ISERROR(SEARCH("TRUE",D422)))</formula>
    </cfRule>
  </conditionalFormatting>
  <conditionalFormatting sqref="E422">
    <cfRule type="containsText" dxfId="17489" priority="17521" operator="containsText" text="FALSE">
      <formula>NOT(ISERROR(SEARCH("FALSE",E422)))</formula>
    </cfRule>
    <cfRule type="containsText" dxfId="17488" priority="17522" operator="containsText" text="TRUE">
      <formula>NOT(ISERROR(SEARCH("TRUE",E422)))</formula>
    </cfRule>
  </conditionalFormatting>
  <conditionalFormatting sqref="F422">
    <cfRule type="containsText" dxfId="17487" priority="17519" operator="containsText" text="FALSE">
      <formula>NOT(ISERROR(SEARCH("FALSE",F422)))</formula>
    </cfRule>
    <cfRule type="containsText" dxfId="17486" priority="17520" operator="containsText" text="TRUE">
      <formula>NOT(ISERROR(SEARCH("TRUE",F422)))</formula>
    </cfRule>
  </conditionalFormatting>
  <conditionalFormatting sqref="G422">
    <cfRule type="containsText" dxfId="17485" priority="17517" operator="containsText" text="FALSE">
      <formula>NOT(ISERROR(SEARCH("FALSE",G422)))</formula>
    </cfRule>
    <cfRule type="containsText" dxfId="17484" priority="17518" operator="containsText" text="TRUE">
      <formula>NOT(ISERROR(SEARCH("TRUE",G422)))</formula>
    </cfRule>
  </conditionalFormatting>
  <conditionalFormatting sqref="H422">
    <cfRule type="containsText" dxfId="17483" priority="17515" operator="containsText" text="FALSE">
      <formula>NOT(ISERROR(SEARCH("FALSE",H422)))</formula>
    </cfRule>
    <cfRule type="containsText" dxfId="17482" priority="17516" operator="containsText" text="TRUE">
      <formula>NOT(ISERROR(SEARCH("TRUE",H422)))</formula>
    </cfRule>
  </conditionalFormatting>
  <conditionalFormatting sqref="D423:H423">
    <cfRule type="containsText" dxfId="17481" priority="17513" operator="containsText" text="FALSE">
      <formula>NOT(ISERROR(SEARCH("FALSE",D423)))</formula>
    </cfRule>
    <cfRule type="containsText" dxfId="17480" priority="17514" operator="containsText" text="TRUE">
      <formula>NOT(ISERROR(SEARCH("TRUE",D423)))</formula>
    </cfRule>
  </conditionalFormatting>
  <conditionalFormatting sqref="C424">
    <cfRule type="containsText" dxfId="17479" priority="17511" operator="containsText" text="FALSE">
      <formula>NOT(ISERROR(SEARCH("FALSE",C424)))</formula>
    </cfRule>
    <cfRule type="containsText" dxfId="17478" priority="17512" operator="containsText" text="TRUE">
      <formula>NOT(ISERROR(SEARCH("TRUE",C424)))</formula>
    </cfRule>
  </conditionalFormatting>
  <conditionalFormatting sqref="D424:H424">
    <cfRule type="containsText" dxfId="17477" priority="17509" operator="containsText" text="FALSE">
      <formula>NOT(ISERROR(SEARCH("FALSE",D424)))</formula>
    </cfRule>
    <cfRule type="containsText" dxfId="17476" priority="17510" operator="containsText" text="TRUE">
      <formula>NOT(ISERROR(SEARCH("TRUE",D424)))</formula>
    </cfRule>
  </conditionalFormatting>
  <conditionalFormatting sqref="I422">
    <cfRule type="containsText" dxfId="17475" priority="17507" operator="containsText" text="FALSE">
      <formula>NOT(ISERROR(SEARCH("FALSE",I422)))</formula>
    </cfRule>
    <cfRule type="containsText" dxfId="17474" priority="17508" operator="containsText" text="TRUE">
      <formula>NOT(ISERROR(SEARCH("TRUE",I422)))</formula>
    </cfRule>
  </conditionalFormatting>
  <conditionalFormatting sqref="I423">
    <cfRule type="containsText" dxfId="17473" priority="17505" operator="containsText" text="FALSE">
      <formula>NOT(ISERROR(SEARCH("FALSE",I423)))</formula>
    </cfRule>
    <cfRule type="containsText" dxfId="17472" priority="17506" operator="containsText" text="TRUE">
      <formula>NOT(ISERROR(SEARCH("TRUE",I423)))</formula>
    </cfRule>
  </conditionalFormatting>
  <conditionalFormatting sqref="I424">
    <cfRule type="containsText" dxfId="17471" priority="17503" operator="containsText" text="FALSE">
      <formula>NOT(ISERROR(SEARCH("FALSE",I424)))</formula>
    </cfRule>
    <cfRule type="containsText" dxfId="17470" priority="17504" operator="containsText" text="TRUE">
      <formula>NOT(ISERROR(SEARCH("TRUE",I424)))</formula>
    </cfRule>
  </conditionalFormatting>
  <conditionalFormatting sqref="J422">
    <cfRule type="containsText" dxfId="17469" priority="17501" operator="containsText" text="FALSE">
      <formula>NOT(ISERROR(SEARCH("FALSE",J422)))</formula>
    </cfRule>
    <cfRule type="containsText" dxfId="17468" priority="17502" operator="containsText" text="TRUE">
      <formula>NOT(ISERROR(SEARCH("TRUE",J422)))</formula>
    </cfRule>
  </conditionalFormatting>
  <conditionalFormatting sqref="J423">
    <cfRule type="containsText" dxfId="17467" priority="17499" operator="containsText" text="FALSE">
      <formula>NOT(ISERROR(SEARCH("FALSE",J423)))</formula>
    </cfRule>
    <cfRule type="containsText" dxfId="17466" priority="17500" operator="containsText" text="TRUE">
      <formula>NOT(ISERROR(SEARCH("TRUE",J423)))</formula>
    </cfRule>
  </conditionalFormatting>
  <conditionalFormatting sqref="J424">
    <cfRule type="containsText" dxfId="17465" priority="17497" operator="containsText" text="FALSE">
      <formula>NOT(ISERROR(SEARCH("FALSE",J424)))</formula>
    </cfRule>
    <cfRule type="containsText" dxfId="17464" priority="17498" operator="containsText" text="TRUE">
      <formula>NOT(ISERROR(SEARCH("TRUE",J424)))</formula>
    </cfRule>
  </conditionalFormatting>
  <conditionalFormatting sqref="K422">
    <cfRule type="containsText" dxfId="17463" priority="17495" operator="containsText" text="FALSE">
      <formula>NOT(ISERROR(SEARCH("FALSE",K422)))</formula>
    </cfRule>
    <cfRule type="containsText" dxfId="17462" priority="17496" operator="containsText" text="TRUE">
      <formula>NOT(ISERROR(SEARCH("TRUE",K422)))</formula>
    </cfRule>
  </conditionalFormatting>
  <conditionalFormatting sqref="K423">
    <cfRule type="containsText" dxfId="17461" priority="17493" operator="containsText" text="FALSE">
      <formula>NOT(ISERROR(SEARCH("FALSE",K423)))</formula>
    </cfRule>
    <cfRule type="containsText" dxfId="17460" priority="17494" operator="containsText" text="TRUE">
      <formula>NOT(ISERROR(SEARCH("TRUE",K423)))</formula>
    </cfRule>
  </conditionalFormatting>
  <conditionalFormatting sqref="K424">
    <cfRule type="containsText" dxfId="17459" priority="17491" operator="containsText" text="FALSE">
      <formula>NOT(ISERROR(SEARCH("FALSE",K424)))</formula>
    </cfRule>
    <cfRule type="containsText" dxfId="17458" priority="17492" operator="containsText" text="TRUE">
      <formula>NOT(ISERROR(SEARCH("TRUE",K424)))</formula>
    </cfRule>
  </conditionalFormatting>
  <conditionalFormatting sqref="L422">
    <cfRule type="containsText" dxfId="17457" priority="17489" operator="containsText" text="FALSE">
      <formula>NOT(ISERROR(SEARCH("FALSE",L422)))</formula>
    </cfRule>
    <cfRule type="containsText" dxfId="17456" priority="17490" operator="containsText" text="TRUE">
      <formula>NOT(ISERROR(SEARCH("TRUE",L422)))</formula>
    </cfRule>
  </conditionalFormatting>
  <conditionalFormatting sqref="L423">
    <cfRule type="containsText" dxfId="17455" priority="17487" operator="containsText" text="FALSE">
      <formula>NOT(ISERROR(SEARCH("FALSE",L423)))</formula>
    </cfRule>
    <cfRule type="containsText" dxfId="17454" priority="17488" operator="containsText" text="TRUE">
      <formula>NOT(ISERROR(SEARCH("TRUE",L423)))</formula>
    </cfRule>
  </conditionalFormatting>
  <conditionalFormatting sqref="L424">
    <cfRule type="containsText" dxfId="17453" priority="17485" operator="containsText" text="FALSE">
      <formula>NOT(ISERROR(SEARCH("FALSE",L424)))</formula>
    </cfRule>
    <cfRule type="containsText" dxfId="17452" priority="17486" operator="containsText" text="TRUE">
      <formula>NOT(ISERROR(SEARCH("TRUE",L424)))</formula>
    </cfRule>
  </conditionalFormatting>
  <conditionalFormatting sqref="M422">
    <cfRule type="containsText" dxfId="17451" priority="17483" operator="containsText" text="FALSE">
      <formula>NOT(ISERROR(SEARCH("FALSE",M422)))</formula>
    </cfRule>
    <cfRule type="containsText" dxfId="17450" priority="17484" operator="containsText" text="TRUE">
      <formula>NOT(ISERROR(SEARCH("TRUE",M422)))</formula>
    </cfRule>
  </conditionalFormatting>
  <conditionalFormatting sqref="M423">
    <cfRule type="containsText" dxfId="17449" priority="17481" operator="containsText" text="FALSE">
      <formula>NOT(ISERROR(SEARCH("FALSE",M423)))</formula>
    </cfRule>
    <cfRule type="containsText" dxfId="17448" priority="17482" operator="containsText" text="TRUE">
      <formula>NOT(ISERROR(SEARCH("TRUE",M423)))</formula>
    </cfRule>
  </conditionalFormatting>
  <conditionalFormatting sqref="M424">
    <cfRule type="containsText" dxfId="17447" priority="17479" operator="containsText" text="FALSE">
      <formula>NOT(ISERROR(SEARCH("FALSE",M424)))</formula>
    </cfRule>
    <cfRule type="containsText" dxfId="17446" priority="17480" operator="containsText" text="TRUE">
      <formula>NOT(ISERROR(SEARCH("TRUE",M424)))</formula>
    </cfRule>
  </conditionalFormatting>
  <conditionalFormatting sqref="N422">
    <cfRule type="containsText" dxfId="17445" priority="17477" operator="containsText" text="FALSE">
      <formula>NOT(ISERROR(SEARCH("FALSE",N422)))</formula>
    </cfRule>
    <cfRule type="containsText" dxfId="17444" priority="17478" operator="containsText" text="TRUE">
      <formula>NOT(ISERROR(SEARCH("TRUE",N422)))</formula>
    </cfRule>
  </conditionalFormatting>
  <conditionalFormatting sqref="N423">
    <cfRule type="containsText" dxfId="17443" priority="17475" operator="containsText" text="FALSE">
      <formula>NOT(ISERROR(SEARCH("FALSE",N423)))</formula>
    </cfRule>
    <cfRule type="containsText" dxfId="17442" priority="17476" operator="containsText" text="TRUE">
      <formula>NOT(ISERROR(SEARCH("TRUE",N423)))</formula>
    </cfRule>
  </conditionalFormatting>
  <conditionalFormatting sqref="N424">
    <cfRule type="containsText" dxfId="17441" priority="17473" operator="containsText" text="FALSE">
      <formula>NOT(ISERROR(SEARCH("FALSE",N424)))</formula>
    </cfRule>
    <cfRule type="containsText" dxfId="17440" priority="17474" operator="containsText" text="TRUE">
      <formula>NOT(ISERROR(SEARCH("TRUE",N424)))</formula>
    </cfRule>
  </conditionalFormatting>
  <conditionalFormatting sqref="A439">
    <cfRule type="containsText" dxfId="17439" priority="17467" operator="containsText" text="TRUE">
      <formula>NOT(ISERROR(SEARCH("TRUE",A439)))</formula>
    </cfRule>
    <cfRule type="containsText" dxfId="17438" priority="17468" operator="containsText" text="FALSE">
      <formula>NOT(ISERROR(SEARCH("FALSE",A439)))</formula>
    </cfRule>
  </conditionalFormatting>
  <conditionalFormatting sqref="B577">
    <cfRule type="containsText" dxfId="17437" priority="16949" operator="containsText" text="TRUE">
      <formula>NOT(ISERROR(SEARCH("TRUE",B577)))</formula>
    </cfRule>
    <cfRule type="containsText" dxfId="17436" priority="16950" operator="containsText" text="FALSE">
      <formula>NOT(ISERROR(SEARCH("FALSE",B577)))</formula>
    </cfRule>
  </conditionalFormatting>
  <conditionalFormatting sqref="C440">
    <cfRule type="containsText" dxfId="17435" priority="17465" operator="containsText" text="FALSE">
      <formula>NOT(ISERROR(SEARCH("FALSE",C440)))</formula>
    </cfRule>
    <cfRule type="containsText" dxfId="17434" priority="17470" operator="containsText" text="TRUE">
      <formula>NOT(ISERROR(SEARCH("TRUE",C440)))</formula>
    </cfRule>
  </conditionalFormatting>
  <conditionalFormatting sqref="C439">
    <cfRule type="containsText" dxfId="17433" priority="17466" operator="containsText" text="FALSE">
      <formula>NOT(ISERROR(SEARCH("FALSE",C439)))</formula>
    </cfRule>
    <cfRule type="containsText" dxfId="17432" priority="17469" operator="containsText" text="TRUE">
      <formula>NOT(ISERROR(SEARCH("TRUE",C439)))</formula>
    </cfRule>
  </conditionalFormatting>
  <conditionalFormatting sqref="B439">
    <cfRule type="containsText" dxfId="17431" priority="17463" operator="containsText" text="FALSE">
      <formula>NOT(ISERROR(SEARCH("FALSE",B439)))</formula>
    </cfRule>
    <cfRule type="containsText" dxfId="17430" priority="17464" operator="containsText" text="TRUE">
      <formula>NOT(ISERROR(SEARCH("TRUE",B439)))</formula>
    </cfRule>
  </conditionalFormatting>
  <conditionalFormatting sqref="B440">
    <cfRule type="containsText" dxfId="17429" priority="17461" operator="containsText" text="TRUE">
      <formula>NOT(ISERROR(SEARCH("TRUE",B440)))</formula>
    </cfRule>
    <cfRule type="containsText" dxfId="17428" priority="17471" operator="containsText" text="FALSE">
      <formula>NOT(ISERROR(SEARCH("FALSE",B440)))</formula>
    </cfRule>
  </conditionalFormatting>
  <conditionalFormatting sqref="D439">
    <cfRule type="containsText" dxfId="17427" priority="17459" operator="containsText" text="FALSE">
      <formula>NOT(ISERROR(SEARCH("FALSE",D439)))</formula>
    </cfRule>
    <cfRule type="containsText" dxfId="17426" priority="17460" operator="containsText" text="TRUE">
      <formula>NOT(ISERROR(SEARCH("TRUE",D439)))</formula>
    </cfRule>
  </conditionalFormatting>
  <conditionalFormatting sqref="E439">
    <cfRule type="containsText" dxfId="17425" priority="17457" operator="containsText" text="FALSE">
      <formula>NOT(ISERROR(SEARCH("FALSE",E439)))</formula>
    </cfRule>
    <cfRule type="containsText" dxfId="17424" priority="17458" operator="containsText" text="TRUE">
      <formula>NOT(ISERROR(SEARCH("TRUE",E439)))</formula>
    </cfRule>
  </conditionalFormatting>
  <conditionalFormatting sqref="F439">
    <cfRule type="containsText" dxfId="17423" priority="17455" operator="containsText" text="FALSE">
      <formula>NOT(ISERROR(SEARCH("FALSE",F439)))</formula>
    </cfRule>
    <cfRule type="containsText" dxfId="17422" priority="17456" operator="containsText" text="TRUE">
      <formula>NOT(ISERROR(SEARCH("TRUE",F439)))</formula>
    </cfRule>
  </conditionalFormatting>
  <conditionalFormatting sqref="G439">
    <cfRule type="containsText" dxfId="17421" priority="17453" operator="containsText" text="FALSE">
      <formula>NOT(ISERROR(SEARCH("FALSE",G439)))</formula>
    </cfRule>
    <cfRule type="containsText" dxfId="17420" priority="17454" operator="containsText" text="TRUE">
      <formula>NOT(ISERROR(SEARCH("TRUE",G439)))</formula>
    </cfRule>
  </conditionalFormatting>
  <conditionalFormatting sqref="H439">
    <cfRule type="containsText" dxfId="17419" priority="17451" operator="containsText" text="FALSE">
      <formula>NOT(ISERROR(SEARCH("FALSE",H439)))</formula>
    </cfRule>
    <cfRule type="containsText" dxfId="17418" priority="17452" operator="containsText" text="TRUE">
      <formula>NOT(ISERROR(SEARCH("TRUE",H439)))</formula>
    </cfRule>
  </conditionalFormatting>
  <conditionalFormatting sqref="D440:H440">
    <cfRule type="containsText" dxfId="17417" priority="17449" operator="containsText" text="FALSE">
      <formula>NOT(ISERROR(SEARCH("FALSE",D440)))</formula>
    </cfRule>
    <cfRule type="containsText" dxfId="17416" priority="17450" operator="containsText" text="TRUE">
      <formula>NOT(ISERROR(SEARCH("TRUE",D440)))</formula>
    </cfRule>
  </conditionalFormatting>
  <conditionalFormatting sqref="C441">
    <cfRule type="containsText" dxfId="17415" priority="17447" operator="containsText" text="FALSE">
      <formula>NOT(ISERROR(SEARCH("FALSE",C441)))</formula>
    </cfRule>
    <cfRule type="containsText" dxfId="17414" priority="17448" operator="containsText" text="TRUE">
      <formula>NOT(ISERROR(SEARCH("TRUE",C441)))</formula>
    </cfRule>
  </conditionalFormatting>
  <conditionalFormatting sqref="D441:H441">
    <cfRule type="containsText" dxfId="17413" priority="17445" operator="containsText" text="FALSE">
      <formula>NOT(ISERROR(SEARCH("FALSE",D441)))</formula>
    </cfRule>
    <cfRule type="containsText" dxfId="17412" priority="17446" operator="containsText" text="TRUE">
      <formula>NOT(ISERROR(SEARCH("TRUE",D441)))</formula>
    </cfRule>
  </conditionalFormatting>
  <conditionalFormatting sqref="I439">
    <cfRule type="containsText" dxfId="17411" priority="17443" operator="containsText" text="FALSE">
      <formula>NOT(ISERROR(SEARCH("FALSE",I439)))</formula>
    </cfRule>
    <cfRule type="containsText" dxfId="17410" priority="17444" operator="containsText" text="TRUE">
      <formula>NOT(ISERROR(SEARCH("TRUE",I439)))</formula>
    </cfRule>
  </conditionalFormatting>
  <conditionalFormatting sqref="I440">
    <cfRule type="containsText" dxfId="17409" priority="17441" operator="containsText" text="FALSE">
      <formula>NOT(ISERROR(SEARCH("FALSE",I440)))</formula>
    </cfRule>
    <cfRule type="containsText" dxfId="17408" priority="17442" operator="containsText" text="TRUE">
      <formula>NOT(ISERROR(SEARCH("TRUE",I440)))</formula>
    </cfRule>
  </conditionalFormatting>
  <conditionalFormatting sqref="I441">
    <cfRule type="containsText" dxfId="17407" priority="17439" operator="containsText" text="FALSE">
      <formula>NOT(ISERROR(SEARCH("FALSE",I441)))</formula>
    </cfRule>
    <cfRule type="containsText" dxfId="17406" priority="17440" operator="containsText" text="TRUE">
      <formula>NOT(ISERROR(SEARCH("TRUE",I441)))</formula>
    </cfRule>
  </conditionalFormatting>
  <conditionalFormatting sqref="J439">
    <cfRule type="containsText" dxfId="17405" priority="17437" operator="containsText" text="FALSE">
      <formula>NOT(ISERROR(SEARCH("FALSE",J439)))</formula>
    </cfRule>
    <cfRule type="containsText" dxfId="17404" priority="17438" operator="containsText" text="TRUE">
      <formula>NOT(ISERROR(SEARCH("TRUE",J439)))</formula>
    </cfRule>
  </conditionalFormatting>
  <conditionalFormatting sqref="J440">
    <cfRule type="containsText" dxfId="17403" priority="17435" operator="containsText" text="FALSE">
      <formula>NOT(ISERROR(SEARCH("FALSE",J440)))</formula>
    </cfRule>
    <cfRule type="containsText" dxfId="17402" priority="17436" operator="containsText" text="TRUE">
      <formula>NOT(ISERROR(SEARCH("TRUE",J440)))</formula>
    </cfRule>
  </conditionalFormatting>
  <conditionalFormatting sqref="J441">
    <cfRule type="containsText" dxfId="17401" priority="17433" operator="containsText" text="FALSE">
      <formula>NOT(ISERROR(SEARCH("FALSE",J441)))</formula>
    </cfRule>
    <cfRule type="containsText" dxfId="17400" priority="17434" operator="containsText" text="TRUE">
      <formula>NOT(ISERROR(SEARCH("TRUE",J441)))</formula>
    </cfRule>
  </conditionalFormatting>
  <conditionalFormatting sqref="K439">
    <cfRule type="containsText" dxfId="17399" priority="17431" operator="containsText" text="FALSE">
      <formula>NOT(ISERROR(SEARCH("FALSE",K439)))</formula>
    </cfRule>
    <cfRule type="containsText" dxfId="17398" priority="17432" operator="containsText" text="TRUE">
      <formula>NOT(ISERROR(SEARCH("TRUE",K439)))</formula>
    </cfRule>
  </conditionalFormatting>
  <conditionalFormatting sqref="K440">
    <cfRule type="containsText" dxfId="17397" priority="17429" operator="containsText" text="FALSE">
      <formula>NOT(ISERROR(SEARCH("FALSE",K440)))</formula>
    </cfRule>
    <cfRule type="containsText" dxfId="17396" priority="17430" operator="containsText" text="TRUE">
      <formula>NOT(ISERROR(SEARCH("TRUE",K440)))</formula>
    </cfRule>
  </conditionalFormatting>
  <conditionalFormatting sqref="K441">
    <cfRule type="containsText" dxfId="17395" priority="17427" operator="containsText" text="FALSE">
      <formula>NOT(ISERROR(SEARCH("FALSE",K441)))</formula>
    </cfRule>
    <cfRule type="containsText" dxfId="17394" priority="17428" operator="containsText" text="TRUE">
      <formula>NOT(ISERROR(SEARCH("TRUE",K441)))</formula>
    </cfRule>
  </conditionalFormatting>
  <conditionalFormatting sqref="L439">
    <cfRule type="containsText" dxfId="17393" priority="17425" operator="containsText" text="FALSE">
      <formula>NOT(ISERROR(SEARCH("FALSE",L439)))</formula>
    </cfRule>
    <cfRule type="containsText" dxfId="17392" priority="17426" operator="containsText" text="TRUE">
      <formula>NOT(ISERROR(SEARCH("TRUE",L439)))</formula>
    </cfRule>
  </conditionalFormatting>
  <conditionalFormatting sqref="L440">
    <cfRule type="containsText" dxfId="17391" priority="17423" operator="containsText" text="FALSE">
      <formula>NOT(ISERROR(SEARCH("FALSE",L440)))</formula>
    </cfRule>
    <cfRule type="containsText" dxfId="17390" priority="17424" operator="containsText" text="TRUE">
      <formula>NOT(ISERROR(SEARCH("TRUE",L440)))</formula>
    </cfRule>
  </conditionalFormatting>
  <conditionalFormatting sqref="L441">
    <cfRule type="containsText" dxfId="17389" priority="17421" operator="containsText" text="FALSE">
      <formula>NOT(ISERROR(SEARCH("FALSE",L441)))</formula>
    </cfRule>
    <cfRule type="containsText" dxfId="17388" priority="17422" operator="containsText" text="TRUE">
      <formula>NOT(ISERROR(SEARCH("TRUE",L441)))</formula>
    </cfRule>
  </conditionalFormatting>
  <conditionalFormatting sqref="M439">
    <cfRule type="containsText" dxfId="17387" priority="17419" operator="containsText" text="FALSE">
      <formula>NOT(ISERROR(SEARCH("FALSE",M439)))</formula>
    </cfRule>
    <cfRule type="containsText" dxfId="17386" priority="17420" operator="containsText" text="TRUE">
      <formula>NOT(ISERROR(SEARCH("TRUE",M439)))</formula>
    </cfRule>
  </conditionalFormatting>
  <conditionalFormatting sqref="M440">
    <cfRule type="containsText" dxfId="17385" priority="17417" operator="containsText" text="FALSE">
      <formula>NOT(ISERROR(SEARCH("FALSE",M440)))</formula>
    </cfRule>
    <cfRule type="containsText" dxfId="17384" priority="17418" operator="containsText" text="TRUE">
      <formula>NOT(ISERROR(SEARCH("TRUE",M440)))</formula>
    </cfRule>
  </conditionalFormatting>
  <conditionalFormatting sqref="M441">
    <cfRule type="containsText" dxfId="17383" priority="17415" operator="containsText" text="FALSE">
      <formula>NOT(ISERROR(SEARCH("FALSE",M441)))</formula>
    </cfRule>
    <cfRule type="containsText" dxfId="17382" priority="17416" operator="containsText" text="TRUE">
      <formula>NOT(ISERROR(SEARCH("TRUE",M441)))</formula>
    </cfRule>
  </conditionalFormatting>
  <conditionalFormatting sqref="N439">
    <cfRule type="containsText" dxfId="17381" priority="17413" operator="containsText" text="FALSE">
      <formula>NOT(ISERROR(SEARCH("FALSE",N439)))</formula>
    </cfRule>
    <cfRule type="containsText" dxfId="17380" priority="17414" operator="containsText" text="TRUE">
      <formula>NOT(ISERROR(SEARCH("TRUE",N439)))</formula>
    </cfRule>
  </conditionalFormatting>
  <conditionalFormatting sqref="N440">
    <cfRule type="containsText" dxfId="17379" priority="17411" operator="containsText" text="FALSE">
      <formula>NOT(ISERROR(SEARCH("FALSE",N440)))</formula>
    </cfRule>
    <cfRule type="containsText" dxfId="17378" priority="17412" operator="containsText" text="TRUE">
      <formula>NOT(ISERROR(SEARCH("TRUE",N440)))</formula>
    </cfRule>
  </conditionalFormatting>
  <conditionalFormatting sqref="N441">
    <cfRule type="containsText" dxfId="17377" priority="17409" operator="containsText" text="FALSE">
      <formula>NOT(ISERROR(SEARCH("FALSE",N441)))</formula>
    </cfRule>
    <cfRule type="containsText" dxfId="17376" priority="17410" operator="containsText" text="TRUE">
      <formula>NOT(ISERROR(SEARCH("TRUE",N441)))</formula>
    </cfRule>
  </conditionalFormatting>
  <conditionalFormatting sqref="A456">
    <cfRule type="containsText" dxfId="17375" priority="17403" operator="containsText" text="TRUE">
      <formula>NOT(ISERROR(SEARCH("TRUE",A456)))</formula>
    </cfRule>
    <cfRule type="containsText" dxfId="17374" priority="17404" operator="containsText" text="FALSE">
      <formula>NOT(ISERROR(SEARCH("FALSE",A456)))</formula>
    </cfRule>
  </conditionalFormatting>
  <conditionalFormatting sqref="B458">
    <cfRule type="containsText" dxfId="17373" priority="17397" operator="containsText" text="TRUE">
      <formula>NOT(ISERROR(SEARCH("TRUE",B458)))</formula>
    </cfRule>
    <cfRule type="containsText" dxfId="17372" priority="17398" operator="containsText" text="FALSE">
      <formula>NOT(ISERROR(SEARCH("FALSE",B458)))</formula>
    </cfRule>
  </conditionalFormatting>
  <conditionalFormatting sqref="C457">
    <cfRule type="containsText" dxfId="17371" priority="17401" operator="containsText" text="FALSE">
      <formula>NOT(ISERROR(SEARCH("FALSE",C457)))</formula>
    </cfRule>
    <cfRule type="containsText" dxfId="17370" priority="17406" operator="containsText" text="TRUE">
      <formula>NOT(ISERROR(SEARCH("TRUE",C457)))</formula>
    </cfRule>
  </conditionalFormatting>
  <conditionalFormatting sqref="C456">
    <cfRule type="containsText" dxfId="17369" priority="17402" operator="containsText" text="FALSE">
      <formula>NOT(ISERROR(SEARCH("FALSE",C456)))</formula>
    </cfRule>
    <cfRule type="containsText" dxfId="17368" priority="17405" operator="containsText" text="TRUE">
      <formula>NOT(ISERROR(SEARCH("TRUE",C456)))</formula>
    </cfRule>
  </conditionalFormatting>
  <conditionalFormatting sqref="B456">
    <cfRule type="containsText" dxfId="17367" priority="17399" operator="containsText" text="FALSE">
      <formula>NOT(ISERROR(SEARCH("FALSE",B456)))</formula>
    </cfRule>
    <cfRule type="containsText" dxfId="17366" priority="17400" operator="containsText" text="TRUE">
      <formula>NOT(ISERROR(SEARCH("TRUE",B456)))</formula>
    </cfRule>
  </conditionalFormatting>
  <conditionalFormatting sqref="B457">
    <cfRule type="containsText" dxfId="17365" priority="17397" operator="containsText" text="TRUE">
      <formula>NOT(ISERROR(SEARCH("TRUE",B457)))</formula>
    </cfRule>
    <cfRule type="containsText" dxfId="17364" priority="17407" operator="containsText" text="FALSE">
      <formula>NOT(ISERROR(SEARCH("FALSE",B457)))</formula>
    </cfRule>
  </conditionalFormatting>
  <conditionalFormatting sqref="D456">
    <cfRule type="containsText" dxfId="17363" priority="17395" operator="containsText" text="FALSE">
      <formula>NOT(ISERROR(SEARCH("FALSE",D456)))</formula>
    </cfRule>
    <cfRule type="containsText" dxfId="17362" priority="17396" operator="containsText" text="TRUE">
      <formula>NOT(ISERROR(SEARCH("TRUE",D456)))</formula>
    </cfRule>
  </conditionalFormatting>
  <conditionalFormatting sqref="E456">
    <cfRule type="containsText" dxfId="17361" priority="17393" operator="containsText" text="FALSE">
      <formula>NOT(ISERROR(SEARCH("FALSE",E456)))</formula>
    </cfRule>
    <cfRule type="containsText" dxfId="17360" priority="17394" operator="containsText" text="TRUE">
      <formula>NOT(ISERROR(SEARCH("TRUE",E456)))</formula>
    </cfRule>
  </conditionalFormatting>
  <conditionalFormatting sqref="F456">
    <cfRule type="containsText" dxfId="17359" priority="17391" operator="containsText" text="FALSE">
      <formula>NOT(ISERROR(SEARCH("FALSE",F456)))</formula>
    </cfRule>
    <cfRule type="containsText" dxfId="17358" priority="17392" operator="containsText" text="TRUE">
      <formula>NOT(ISERROR(SEARCH("TRUE",F456)))</formula>
    </cfRule>
  </conditionalFormatting>
  <conditionalFormatting sqref="G456">
    <cfRule type="containsText" dxfId="17357" priority="17389" operator="containsText" text="FALSE">
      <formula>NOT(ISERROR(SEARCH("FALSE",G456)))</formula>
    </cfRule>
    <cfRule type="containsText" dxfId="17356" priority="17390" operator="containsText" text="TRUE">
      <formula>NOT(ISERROR(SEARCH("TRUE",G456)))</formula>
    </cfRule>
  </conditionalFormatting>
  <conditionalFormatting sqref="H456">
    <cfRule type="containsText" dxfId="17355" priority="17387" operator="containsText" text="FALSE">
      <formula>NOT(ISERROR(SEARCH("FALSE",H456)))</formula>
    </cfRule>
    <cfRule type="containsText" dxfId="17354" priority="17388" operator="containsText" text="TRUE">
      <formula>NOT(ISERROR(SEARCH("TRUE",H456)))</formula>
    </cfRule>
  </conditionalFormatting>
  <conditionalFormatting sqref="D457:H457">
    <cfRule type="containsText" dxfId="17353" priority="17385" operator="containsText" text="FALSE">
      <formula>NOT(ISERROR(SEARCH("FALSE",D457)))</formula>
    </cfRule>
    <cfRule type="containsText" dxfId="17352" priority="17386" operator="containsText" text="TRUE">
      <formula>NOT(ISERROR(SEARCH("TRUE",D457)))</formula>
    </cfRule>
  </conditionalFormatting>
  <conditionalFormatting sqref="C458">
    <cfRule type="containsText" dxfId="17351" priority="17383" operator="containsText" text="FALSE">
      <formula>NOT(ISERROR(SEARCH("FALSE",C458)))</formula>
    </cfRule>
    <cfRule type="containsText" dxfId="17350" priority="17384" operator="containsText" text="TRUE">
      <formula>NOT(ISERROR(SEARCH("TRUE",C458)))</formula>
    </cfRule>
  </conditionalFormatting>
  <conditionalFormatting sqref="D458:H458">
    <cfRule type="containsText" dxfId="17349" priority="17381" operator="containsText" text="FALSE">
      <formula>NOT(ISERROR(SEARCH("FALSE",D458)))</formula>
    </cfRule>
    <cfRule type="containsText" dxfId="17348" priority="17382" operator="containsText" text="TRUE">
      <formula>NOT(ISERROR(SEARCH("TRUE",D458)))</formula>
    </cfRule>
  </conditionalFormatting>
  <conditionalFormatting sqref="I456">
    <cfRule type="containsText" dxfId="17347" priority="17379" operator="containsText" text="FALSE">
      <formula>NOT(ISERROR(SEARCH("FALSE",I456)))</formula>
    </cfRule>
    <cfRule type="containsText" dxfId="17346" priority="17380" operator="containsText" text="TRUE">
      <formula>NOT(ISERROR(SEARCH("TRUE",I456)))</formula>
    </cfRule>
  </conditionalFormatting>
  <conditionalFormatting sqref="I457">
    <cfRule type="containsText" dxfId="17345" priority="17377" operator="containsText" text="FALSE">
      <formula>NOT(ISERROR(SEARCH("FALSE",I457)))</formula>
    </cfRule>
    <cfRule type="containsText" dxfId="17344" priority="17378" operator="containsText" text="TRUE">
      <formula>NOT(ISERROR(SEARCH("TRUE",I457)))</formula>
    </cfRule>
  </conditionalFormatting>
  <conditionalFormatting sqref="I458">
    <cfRule type="containsText" dxfId="17343" priority="17375" operator="containsText" text="FALSE">
      <formula>NOT(ISERROR(SEARCH("FALSE",I458)))</formula>
    </cfRule>
    <cfRule type="containsText" dxfId="17342" priority="17376" operator="containsText" text="TRUE">
      <formula>NOT(ISERROR(SEARCH("TRUE",I458)))</formula>
    </cfRule>
  </conditionalFormatting>
  <conditionalFormatting sqref="J456">
    <cfRule type="containsText" dxfId="17341" priority="17373" operator="containsText" text="FALSE">
      <formula>NOT(ISERROR(SEARCH("FALSE",J456)))</formula>
    </cfRule>
    <cfRule type="containsText" dxfId="17340" priority="17374" operator="containsText" text="TRUE">
      <formula>NOT(ISERROR(SEARCH("TRUE",J456)))</formula>
    </cfRule>
  </conditionalFormatting>
  <conditionalFormatting sqref="J457">
    <cfRule type="containsText" dxfId="17339" priority="17371" operator="containsText" text="FALSE">
      <formula>NOT(ISERROR(SEARCH("FALSE",J457)))</formula>
    </cfRule>
    <cfRule type="containsText" dxfId="17338" priority="17372" operator="containsText" text="TRUE">
      <formula>NOT(ISERROR(SEARCH("TRUE",J457)))</formula>
    </cfRule>
  </conditionalFormatting>
  <conditionalFormatting sqref="J458">
    <cfRule type="containsText" dxfId="17337" priority="17369" operator="containsText" text="FALSE">
      <formula>NOT(ISERROR(SEARCH("FALSE",J458)))</formula>
    </cfRule>
    <cfRule type="containsText" dxfId="17336" priority="17370" operator="containsText" text="TRUE">
      <formula>NOT(ISERROR(SEARCH("TRUE",J458)))</formula>
    </cfRule>
  </conditionalFormatting>
  <conditionalFormatting sqref="K456">
    <cfRule type="containsText" dxfId="17335" priority="17367" operator="containsText" text="FALSE">
      <formula>NOT(ISERROR(SEARCH("FALSE",K456)))</formula>
    </cfRule>
    <cfRule type="containsText" dxfId="17334" priority="17368" operator="containsText" text="TRUE">
      <formula>NOT(ISERROR(SEARCH("TRUE",K456)))</formula>
    </cfRule>
  </conditionalFormatting>
  <conditionalFormatting sqref="K457">
    <cfRule type="containsText" dxfId="17333" priority="17365" operator="containsText" text="FALSE">
      <formula>NOT(ISERROR(SEARCH("FALSE",K457)))</formula>
    </cfRule>
    <cfRule type="containsText" dxfId="17332" priority="17366" operator="containsText" text="TRUE">
      <formula>NOT(ISERROR(SEARCH("TRUE",K457)))</formula>
    </cfRule>
  </conditionalFormatting>
  <conditionalFormatting sqref="K458">
    <cfRule type="containsText" dxfId="17331" priority="17363" operator="containsText" text="FALSE">
      <formula>NOT(ISERROR(SEARCH("FALSE",K458)))</formula>
    </cfRule>
    <cfRule type="containsText" dxfId="17330" priority="17364" operator="containsText" text="TRUE">
      <formula>NOT(ISERROR(SEARCH("TRUE",K458)))</formula>
    </cfRule>
  </conditionalFormatting>
  <conditionalFormatting sqref="L456">
    <cfRule type="containsText" dxfId="17329" priority="17361" operator="containsText" text="FALSE">
      <formula>NOT(ISERROR(SEARCH("FALSE",L456)))</formula>
    </cfRule>
    <cfRule type="containsText" dxfId="17328" priority="17362" operator="containsText" text="TRUE">
      <formula>NOT(ISERROR(SEARCH("TRUE",L456)))</formula>
    </cfRule>
  </conditionalFormatting>
  <conditionalFormatting sqref="L457">
    <cfRule type="containsText" dxfId="17327" priority="17359" operator="containsText" text="FALSE">
      <formula>NOT(ISERROR(SEARCH("FALSE",L457)))</formula>
    </cfRule>
    <cfRule type="containsText" dxfId="17326" priority="17360" operator="containsText" text="TRUE">
      <formula>NOT(ISERROR(SEARCH("TRUE",L457)))</formula>
    </cfRule>
  </conditionalFormatting>
  <conditionalFormatting sqref="L458">
    <cfRule type="containsText" dxfId="17325" priority="17357" operator="containsText" text="FALSE">
      <formula>NOT(ISERROR(SEARCH("FALSE",L458)))</formula>
    </cfRule>
    <cfRule type="containsText" dxfId="17324" priority="17358" operator="containsText" text="TRUE">
      <formula>NOT(ISERROR(SEARCH("TRUE",L458)))</formula>
    </cfRule>
  </conditionalFormatting>
  <conditionalFormatting sqref="M456">
    <cfRule type="containsText" dxfId="17323" priority="17355" operator="containsText" text="FALSE">
      <formula>NOT(ISERROR(SEARCH("FALSE",M456)))</formula>
    </cfRule>
    <cfRule type="containsText" dxfId="17322" priority="17356" operator="containsText" text="TRUE">
      <formula>NOT(ISERROR(SEARCH("TRUE",M456)))</formula>
    </cfRule>
  </conditionalFormatting>
  <conditionalFormatting sqref="M457">
    <cfRule type="containsText" dxfId="17321" priority="17353" operator="containsText" text="FALSE">
      <formula>NOT(ISERROR(SEARCH("FALSE",M457)))</formula>
    </cfRule>
    <cfRule type="containsText" dxfId="17320" priority="17354" operator="containsText" text="TRUE">
      <formula>NOT(ISERROR(SEARCH("TRUE",M457)))</formula>
    </cfRule>
  </conditionalFormatting>
  <conditionalFormatting sqref="M458">
    <cfRule type="containsText" dxfId="17319" priority="17351" operator="containsText" text="FALSE">
      <formula>NOT(ISERROR(SEARCH("FALSE",M458)))</formula>
    </cfRule>
    <cfRule type="containsText" dxfId="17318" priority="17352" operator="containsText" text="TRUE">
      <formula>NOT(ISERROR(SEARCH("TRUE",M458)))</formula>
    </cfRule>
  </conditionalFormatting>
  <conditionalFormatting sqref="N456">
    <cfRule type="containsText" dxfId="17317" priority="17349" operator="containsText" text="FALSE">
      <formula>NOT(ISERROR(SEARCH("FALSE",N456)))</formula>
    </cfRule>
    <cfRule type="containsText" dxfId="17316" priority="17350" operator="containsText" text="TRUE">
      <formula>NOT(ISERROR(SEARCH("TRUE",N456)))</formula>
    </cfRule>
  </conditionalFormatting>
  <conditionalFormatting sqref="N457">
    <cfRule type="containsText" dxfId="17315" priority="17347" operator="containsText" text="FALSE">
      <formula>NOT(ISERROR(SEARCH("FALSE",N457)))</formula>
    </cfRule>
    <cfRule type="containsText" dxfId="17314" priority="17348" operator="containsText" text="TRUE">
      <formula>NOT(ISERROR(SEARCH("TRUE",N457)))</formula>
    </cfRule>
  </conditionalFormatting>
  <conditionalFormatting sqref="N458">
    <cfRule type="containsText" dxfId="17313" priority="17345" operator="containsText" text="FALSE">
      <formula>NOT(ISERROR(SEARCH("FALSE",N458)))</formula>
    </cfRule>
    <cfRule type="containsText" dxfId="17312" priority="17346" operator="containsText" text="TRUE">
      <formula>NOT(ISERROR(SEARCH("TRUE",N458)))</formula>
    </cfRule>
  </conditionalFormatting>
  <conditionalFormatting sqref="A473">
    <cfRule type="containsText" dxfId="17311" priority="17339" operator="containsText" text="TRUE">
      <formula>NOT(ISERROR(SEARCH("TRUE",A473)))</formula>
    </cfRule>
    <cfRule type="containsText" dxfId="17310" priority="17340" operator="containsText" text="FALSE">
      <formula>NOT(ISERROR(SEARCH("FALSE",A473)))</formula>
    </cfRule>
  </conditionalFormatting>
  <conditionalFormatting sqref="B475">
    <cfRule type="containsText" dxfId="17309" priority="17333" operator="containsText" text="TRUE">
      <formula>NOT(ISERROR(SEARCH("TRUE",B475)))</formula>
    </cfRule>
    <cfRule type="containsText" dxfId="17308" priority="17334" operator="containsText" text="FALSE">
      <formula>NOT(ISERROR(SEARCH("FALSE",B475)))</formula>
    </cfRule>
  </conditionalFormatting>
  <conditionalFormatting sqref="C474">
    <cfRule type="containsText" dxfId="17307" priority="17337" operator="containsText" text="FALSE">
      <formula>NOT(ISERROR(SEARCH("FALSE",C474)))</formula>
    </cfRule>
    <cfRule type="containsText" dxfId="17306" priority="17342" operator="containsText" text="TRUE">
      <formula>NOT(ISERROR(SEARCH("TRUE",C474)))</formula>
    </cfRule>
  </conditionalFormatting>
  <conditionalFormatting sqref="C473">
    <cfRule type="containsText" dxfId="17305" priority="17338" operator="containsText" text="FALSE">
      <formula>NOT(ISERROR(SEARCH("FALSE",C473)))</formula>
    </cfRule>
    <cfRule type="containsText" dxfId="17304" priority="17341" operator="containsText" text="TRUE">
      <formula>NOT(ISERROR(SEARCH("TRUE",C473)))</formula>
    </cfRule>
  </conditionalFormatting>
  <conditionalFormatting sqref="B473">
    <cfRule type="containsText" dxfId="17303" priority="17335" operator="containsText" text="FALSE">
      <formula>NOT(ISERROR(SEARCH("FALSE",B473)))</formula>
    </cfRule>
    <cfRule type="containsText" dxfId="17302" priority="17336" operator="containsText" text="TRUE">
      <formula>NOT(ISERROR(SEARCH("TRUE",B473)))</formula>
    </cfRule>
  </conditionalFormatting>
  <conditionalFormatting sqref="B474">
    <cfRule type="containsText" dxfId="17301" priority="17333" operator="containsText" text="TRUE">
      <formula>NOT(ISERROR(SEARCH("TRUE",B474)))</formula>
    </cfRule>
    <cfRule type="containsText" dxfId="17300" priority="17343" operator="containsText" text="FALSE">
      <formula>NOT(ISERROR(SEARCH("FALSE",B474)))</formula>
    </cfRule>
  </conditionalFormatting>
  <conditionalFormatting sqref="D473">
    <cfRule type="containsText" dxfId="17299" priority="17331" operator="containsText" text="FALSE">
      <formula>NOT(ISERROR(SEARCH("FALSE",D473)))</formula>
    </cfRule>
    <cfRule type="containsText" dxfId="17298" priority="17332" operator="containsText" text="TRUE">
      <formula>NOT(ISERROR(SEARCH("TRUE",D473)))</formula>
    </cfRule>
  </conditionalFormatting>
  <conditionalFormatting sqref="E473">
    <cfRule type="containsText" dxfId="17297" priority="17329" operator="containsText" text="FALSE">
      <formula>NOT(ISERROR(SEARCH("FALSE",E473)))</formula>
    </cfRule>
    <cfRule type="containsText" dxfId="17296" priority="17330" operator="containsText" text="TRUE">
      <formula>NOT(ISERROR(SEARCH("TRUE",E473)))</formula>
    </cfRule>
  </conditionalFormatting>
  <conditionalFormatting sqref="F473">
    <cfRule type="containsText" dxfId="17295" priority="17327" operator="containsText" text="FALSE">
      <formula>NOT(ISERROR(SEARCH("FALSE",F473)))</formula>
    </cfRule>
    <cfRule type="containsText" dxfId="17294" priority="17328" operator="containsText" text="TRUE">
      <formula>NOT(ISERROR(SEARCH("TRUE",F473)))</formula>
    </cfRule>
  </conditionalFormatting>
  <conditionalFormatting sqref="G473">
    <cfRule type="containsText" dxfId="17293" priority="17325" operator="containsText" text="FALSE">
      <formula>NOT(ISERROR(SEARCH("FALSE",G473)))</formula>
    </cfRule>
    <cfRule type="containsText" dxfId="17292" priority="17326" operator="containsText" text="TRUE">
      <formula>NOT(ISERROR(SEARCH("TRUE",G473)))</formula>
    </cfRule>
  </conditionalFormatting>
  <conditionalFormatting sqref="H473">
    <cfRule type="containsText" dxfId="17291" priority="17323" operator="containsText" text="FALSE">
      <formula>NOT(ISERROR(SEARCH("FALSE",H473)))</formula>
    </cfRule>
    <cfRule type="containsText" dxfId="17290" priority="17324" operator="containsText" text="TRUE">
      <formula>NOT(ISERROR(SEARCH("TRUE",H473)))</formula>
    </cfRule>
  </conditionalFormatting>
  <conditionalFormatting sqref="D474:H474">
    <cfRule type="containsText" dxfId="17289" priority="17321" operator="containsText" text="FALSE">
      <formula>NOT(ISERROR(SEARCH("FALSE",D474)))</formula>
    </cfRule>
    <cfRule type="containsText" dxfId="17288" priority="17322" operator="containsText" text="TRUE">
      <formula>NOT(ISERROR(SEARCH("TRUE",D474)))</formula>
    </cfRule>
  </conditionalFormatting>
  <conditionalFormatting sqref="C475">
    <cfRule type="containsText" dxfId="17287" priority="17319" operator="containsText" text="FALSE">
      <formula>NOT(ISERROR(SEARCH("FALSE",C475)))</formula>
    </cfRule>
    <cfRule type="containsText" dxfId="17286" priority="17320" operator="containsText" text="TRUE">
      <formula>NOT(ISERROR(SEARCH("TRUE",C475)))</formula>
    </cfRule>
  </conditionalFormatting>
  <conditionalFormatting sqref="D475:H475">
    <cfRule type="containsText" dxfId="17285" priority="17317" operator="containsText" text="FALSE">
      <formula>NOT(ISERROR(SEARCH("FALSE",D475)))</formula>
    </cfRule>
    <cfRule type="containsText" dxfId="17284" priority="17318" operator="containsText" text="TRUE">
      <formula>NOT(ISERROR(SEARCH("TRUE",D475)))</formula>
    </cfRule>
  </conditionalFormatting>
  <conditionalFormatting sqref="I473">
    <cfRule type="containsText" dxfId="17283" priority="17315" operator="containsText" text="FALSE">
      <formula>NOT(ISERROR(SEARCH("FALSE",I473)))</formula>
    </cfRule>
    <cfRule type="containsText" dxfId="17282" priority="17316" operator="containsText" text="TRUE">
      <formula>NOT(ISERROR(SEARCH("TRUE",I473)))</formula>
    </cfRule>
  </conditionalFormatting>
  <conditionalFormatting sqref="I474">
    <cfRule type="containsText" dxfId="17281" priority="17313" operator="containsText" text="FALSE">
      <formula>NOT(ISERROR(SEARCH("FALSE",I474)))</formula>
    </cfRule>
    <cfRule type="containsText" dxfId="17280" priority="17314" operator="containsText" text="TRUE">
      <formula>NOT(ISERROR(SEARCH("TRUE",I474)))</formula>
    </cfRule>
  </conditionalFormatting>
  <conditionalFormatting sqref="I475">
    <cfRule type="containsText" dxfId="17279" priority="17311" operator="containsText" text="FALSE">
      <formula>NOT(ISERROR(SEARCH("FALSE",I475)))</formula>
    </cfRule>
    <cfRule type="containsText" dxfId="17278" priority="17312" operator="containsText" text="TRUE">
      <formula>NOT(ISERROR(SEARCH("TRUE",I475)))</formula>
    </cfRule>
  </conditionalFormatting>
  <conditionalFormatting sqref="J473">
    <cfRule type="containsText" dxfId="17277" priority="17309" operator="containsText" text="FALSE">
      <formula>NOT(ISERROR(SEARCH("FALSE",J473)))</formula>
    </cfRule>
    <cfRule type="containsText" dxfId="17276" priority="17310" operator="containsText" text="TRUE">
      <formula>NOT(ISERROR(SEARCH("TRUE",J473)))</formula>
    </cfRule>
  </conditionalFormatting>
  <conditionalFormatting sqref="J474">
    <cfRule type="containsText" dxfId="17275" priority="17307" operator="containsText" text="FALSE">
      <formula>NOT(ISERROR(SEARCH("FALSE",J474)))</formula>
    </cfRule>
    <cfRule type="containsText" dxfId="17274" priority="17308" operator="containsText" text="TRUE">
      <formula>NOT(ISERROR(SEARCH("TRUE",J474)))</formula>
    </cfRule>
  </conditionalFormatting>
  <conditionalFormatting sqref="J475">
    <cfRule type="containsText" dxfId="17273" priority="17305" operator="containsText" text="FALSE">
      <formula>NOT(ISERROR(SEARCH("FALSE",J475)))</formula>
    </cfRule>
    <cfRule type="containsText" dxfId="17272" priority="17306" operator="containsText" text="TRUE">
      <formula>NOT(ISERROR(SEARCH("TRUE",J475)))</formula>
    </cfRule>
  </conditionalFormatting>
  <conditionalFormatting sqref="K473">
    <cfRule type="containsText" dxfId="17271" priority="17303" operator="containsText" text="FALSE">
      <formula>NOT(ISERROR(SEARCH("FALSE",K473)))</formula>
    </cfRule>
    <cfRule type="containsText" dxfId="17270" priority="17304" operator="containsText" text="TRUE">
      <formula>NOT(ISERROR(SEARCH("TRUE",K473)))</formula>
    </cfRule>
  </conditionalFormatting>
  <conditionalFormatting sqref="K474">
    <cfRule type="containsText" dxfId="17269" priority="17301" operator="containsText" text="FALSE">
      <formula>NOT(ISERROR(SEARCH("FALSE",K474)))</formula>
    </cfRule>
    <cfRule type="containsText" dxfId="17268" priority="17302" operator="containsText" text="TRUE">
      <formula>NOT(ISERROR(SEARCH("TRUE",K474)))</formula>
    </cfRule>
  </conditionalFormatting>
  <conditionalFormatting sqref="K475">
    <cfRule type="containsText" dxfId="17267" priority="17299" operator="containsText" text="FALSE">
      <formula>NOT(ISERROR(SEARCH("FALSE",K475)))</formula>
    </cfRule>
    <cfRule type="containsText" dxfId="17266" priority="17300" operator="containsText" text="TRUE">
      <formula>NOT(ISERROR(SEARCH("TRUE",K475)))</formula>
    </cfRule>
  </conditionalFormatting>
  <conditionalFormatting sqref="L473">
    <cfRule type="containsText" dxfId="17265" priority="17297" operator="containsText" text="FALSE">
      <formula>NOT(ISERROR(SEARCH("FALSE",L473)))</formula>
    </cfRule>
    <cfRule type="containsText" dxfId="17264" priority="17298" operator="containsText" text="TRUE">
      <formula>NOT(ISERROR(SEARCH("TRUE",L473)))</formula>
    </cfRule>
  </conditionalFormatting>
  <conditionalFormatting sqref="L474">
    <cfRule type="containsText" dxfId="17263" priority="17295" operator="containsText" text="FALSE">
      <formula>NOT(ISERROR(SEARCH("FALSE",L474)))</formula>
    </cfRule>
    <cfRule type="containsText" dxfId="17262" priority="17296" operator="containsText" text="TRUE">
      <formula>NOT(ISERROR(SEARCH("TRUE",L474)))</formula>
    </cfRule>
  </conditionalFormatting>
  <conditionalFormatting sqref="L475">
    <cfRule type="containsText" dxfId="17261" priority="17293" operator="containsText" text="FALSE">
      <formula>NOT(ISERROR(SEARCH("FALSE",L475)))</formula>
    </cfRule>
    <cfRule type="containsText" dxfId="17260" priority="17294" operator="containsText" text="TRUE">
      <formula>NOT(ISERROR(SEARCH("TRUE",L475)))</formula>
    </cfRule>
  </conditionalFormatting>
  <conditionalFormatting sqref="M473">
    <cfRule type="containsText" dxfId="17259" priority="17291" operator="containsText" text="FALSE">
      <formula>NOT(ISERROR(SEARCH("FALSE",M473)))</formula>
    </cfRule>
    <cfRule type="containsText" dxfId="17258" priority="17292" operator="containsText" text="TRUE">
      <formula>NOT(ISERROR(SEARCH("TRUE",M473)))</formula>
    </cfRule>
  </conditionalFormatting>
  <conditionalFormatting sqref="M474">
    <cfRule type="containsText" dxfId="17257" priority="17289" operator="containsText" text="FALSE">
      <formula>NOT(ISERROR(SEARCH("FALSE",M474)))</formula>
    </cfRule>
    <cfRule type="containsText" dxfId="17256" priority="17290" operator="containsText" text="TRUE">
      <formula>NOT(ISERROR(SEARCH("TRUE",M474)))</formula>
    </cfRule>
  </conditionalFormatting>
  <conditionalFormatting sqref="M475">
    <cfRule type="containsText" dxfId="17255" priority="17287" operator="containsText" text="FALSE">
      <formula>NOT(ISERROR(SEARCH("FALSE",M475)))</formula>
    </cfRule>
    <cfRule type="containsText" dxfId="17254" priority="17288" operator="containsText" text="TRUE">
      <formula>NOT(ISERROR(SEARCH("TRUE",M475)))</formula>
    </cfRule>
  </conditionalFormatting>
  <conditionalFormatting sqref="N473">
    <cfRule type="containsText" dxfId="17253" priority="17285" operator="containsText" text="FALSE">
      <formula>NOT(ISERROR(SEARCH("FALSE",N473)))</formula>
    </cfRule>
    <cfRule type="containsText" dxfId="17252" priority="17286" operator="containsText" text="TRUE">
      <formula>NOT(ISERROR(SEARCH("TRUE",N473)))</formula>
    </cfRule>
  </conditionalFormatting>
  <conditionalFormatting sqref="N474">
    <cfRule type="containsText" dxfId="17251" priority="17283" operator="containsText" text="FALSE">
      <formula>NOT(ISERROR(SEARCH("FALSE",N474)))</formula>
    </cfRule>
    <cfRule type="containsText" dxfId="17250" priority="17284" operator="containsText" text="TRUE">
      <formula>NOT(ISERROR(SEARCH("TRUE",N474)))</formula>
    </cfRule>
  </conditionalFormatting>
  <conditionalFormatting sqref="N475">
    <cfRule type="containsText" dxfId="17249" priority="17281" operator="containsText" text="FALSE">
      <formula>NOT(ISERROR(SEARCH("FALSE",N475)))</formula>
    </cfRule>
    <cfRule type="containsText" dxfId="17248" priority="17282" operator="containsText" text="TRUE">
      <formula>NOT(ISERROR(SEARCH("TRUE",N475)))</formula>
    </cfRule>
  </conditionalFormatting>
  <conditionalFormatting sqref="A490">
    <cfRule type="containsText" dxfId="17247" priority="17275" operator="containsText" text="TRUE">
      <formula>NOT(ISERROR(SEARCH("TRUE",A490)))</formula>
    </cfRule>
    <cfRule type="containsText" dxfId="17246" priority="17276" operator="containsText" text="FALSE">
      <formula>NOT(ISERROR(SEARCH("FALSE",A490)))</formula>
    </cfRule>
  </conditionalFormatting>
  <conditionalFormatting sqref="B492">
    <cfRule type="containsText" dxfId="17245" priority="17269" operator="containsText" text="TRUE">
      <formula>NOT(ISERROR(SEARCH("TRUE",B492)))</formula>
    </cfRule>
    <cfRule type="containsText" dxfId="17244" priority="17270" operator="containsText" text="FALSE">
      <formula>NOT(ISERROR(SEARCH("FALSE",B492)))</formula>
    </cfRule>
  </conditionalFormatting>
  <conditionalFormatting sqref="C491">
    <cfRule type="containsText" dxfId="17243" priority="17273" operator="containsText" text="FALSE">
      <formula>NOT(ISERROR(SEARCH("FALSE",C491)))</formula>
    </cfRule>
    <cfRule type="containsText" dxfId="17242" priority="17278" operator="containsText" text="TRUE">
      <formula>NOT(ISERROR(SEARCH("TRUE",C491)))</formula>
    </cfRule>
  </conditionalFormatting>
  <conditionalFormatting sqref="C490">
    <cfRule type="containsText" dxfId="17241" priority="17274" operator="containsText" text="FALSE">
      <formula>NOT(ISERROR(SEARCH("FALSE",C490)))</formula>
    </cfRule>
    <cfRule type="containsText" dxfId="17240" priority="17277" operator="containsText" text="TRUE">
      <formula>NOT(ISERROR(SEARCH("TRUE",C490)))</formula>
    </cfRule>
  </conditionalFormatting>
  <conditionalFormatting sqref="B490">
    <cfRule type="containsText" dxfId="17239" priority="17271" operator="containsText" text="FALSE">
      <formula>NOT(ISERROR(SEARCH("FALSE",B490)))</formula>
    </cfRule>
    <cfRule type="containsText" dxfId="17238" priority="17272" operator="containsText" text="TRUE">
      <formula>NOT(ISERROR(SEARCH("TRUE",B490)))</formula>
    </cfRule>
  </conditionalFormatting>
  <conditionalFormatting sqref="B491">
    <cfRule type="containsText" dxfId="17237" priority="17269" operator="containsText" text="TRUE">
      <formula>NOT(ISERROR(SEARCH("TRUE",B491)))</formula>
    </cfRule>
    <cfRule type="containsText" dxfId="17236" priority="17279" operator="containsText" text="FALSE">
      <formula>NOT(ISERROR(SEARCH("FALSE",B491)))</formula>
    </cfRule>
  </conditionalFormatting>
  <conditionalFormatting sqref="D490">
    <cfRule type="containsText" dxfId="17235" priority="17267" operator="containsText" text="FALSE">
      <formula>NOT(ISERROR(SEARCH("FALSE",D490)))</formula>
    </cfRule>
    <cfRule type="containsText" dxfId="17234" priority="17268" operator="containsText" text="TRUE">
      <formula>NOT(ISERROR(SEARCH("TRUE",D490)))</formula>
    </cfRule>
  </conditionalFormatting>
  <conditionalFormatting sqref="E490">
    <cfRule type="containsText" dxfId="17233" priority="17265" operator="containsText" text="FALSE">
      <formula>NOT(ISERROR(SEARCH("FALSE",E490)))</formula>
    </cfRule>
    <cfRule type="containsText" dxfId="17232" priority="17266" operator="containsText" text="TRUE">
      <formula>NOT(ISERROR(SEARCH("TRUE",E490)))</formula>
    </cfRule>
  </conditionalFormatting>
  <conditionalFormatting sqref="F490">
    <cfRule type="containsText" dxfId="17231" priority="17263" operator="containsText" text="FALSE">
      <formula>NOT(ISERROR(SEARCH("FALSE",F490)))</formula>
    </cfRule>
    <cfRule type="containsText" dxfId="17230" priority="17264" operator="containsText" text="TRUE">
      <formula>NOT(ISERROR(SEARCH("TRUE",F490)))</formula>
    </cfRule>
  </conditionalFormatting>
  <conditionalFormatting sqref="G490">
    <cfRule type="containsText" dxfId="17229" priority="17261" operator="containsText" text="FALSE">
      <formula>NOT(ISERROR(SEARCH("FALSE",G490)))</formula>
    </cfRule>
    <cfRule type="containsText" dxfId="17228" priority="17262" operator="containsText" text="TRUE">
      <formula>NOT(ISERROR(SEARCH("TRUE",G490)))</formula>
    </cfRule>
  </conditionalFormatting>
  <conditionalFormatting sqref="H490">
    <cfRule type="containsText" dxfId="17227" priority="17259" operator="containsText" text="FALSE">
      <formula>NOT(ISERROR(SEARCH("FALSE",H490)))</formula>
    </cfRule>
    <cfRule type="containsText" dxfId="17226" priority="17260" operator="containsText" text="TRUE">
      <formula>NOT(ISERROR(SEARCH("TRUE",H490)))</formula>
    </cfRule>
  </conditionalFormatting>
  <conditionalFormatting sqref="D491:H491">
    <cfRule type="containsText" dxfId="17225" priority="17257" operator="containsText" text="FALSE">
      <formula>NOT(ISERROR(SEARCH("FALSE",D491)))</formula>
    </cfRule>
    <cfRule type="containsText" dxfId="17224" priority="17258" operator="containsText" text="TRUE">
      <formula>NOT(ISERROR(SEARCH("TRUE",D491)))</formula>
    </cfRule>
  </conditionalFormatting>
  <conditionalFormatting sqref="C492">
    <cfRule type="containsText" dxfId="17223" priority="17255" operator="containsText" text="FALSE">
      <formula>NOT(ISERROR(SEARCH("FALSE",C492)))</formula>
    </cfRule>
    <cfRule type="containsText" dxfId="17222" priority="17256" operator="containsText" text="TRUE">
      <formula>NOT(ISERROR(SEARCH("TRUE",C492)))</formula>
    </cfRule>
  </conditionalFormatting>
  <conditionalFormatting sqref="D492:H492">
    <cfRule type="containsText" dxfId="17221" priority="17253" operator="containsText" text="FALSE">
      <formula>NOT(ISERROR(SEARCH("FALSE",D492)))</formula>
    </cfRule>
    <cfRule type="containsText" dxfId="17220" priority="17254" operator="containsText" text="TRUE">
      <formula>NOT(ISERROR(SEARCH("TRUE",D492)))</formula>
    </cfRule>
  </conditionalFormatting>
  <conditionalFormatting sqref="I490">
    <cfRule type="containsText" dxfId="17219" priority="17251" operator="containsText" text="FALSE">
      <formula>NOT(ISERROR(SEARCH("FALSE",I490)))</formula>
    </cfRule>
    <cfRule type="containsText" dxfId="17218" priority="17252" operator="containsText" text="TRUE">
      <formula>NOT(ISERROR(SEARCH("TRUE",I490)))</formula>
    </cfRule>
  </conditionalFormatting>
  <conditionalFormatting sqref="I491">
    <cfRule type="containsText" dxfId="17217" priority="17249" operator="containsText" text="FALSE">
      <formula>NOT(ISERROR(SEARCH("FALSE",I491)))</formula>
    </cfRule>
    <cfRule type="containsText" dxfId="17216" priority="17250" operator="containsText" text="TRUE">
      <formula>NOT(ISERROR(SEARCH("TRUE",I491)))</formula>
    </cfRule>
  </conditionalFormatting>
  <conditionalFormatting sqref="I492">
    <cfRule type="containsText" dxfId="17215" priority="17247" operator="containsText" text="FALSE">
      <formula>NOT(ISERROR(SEARCH("FALSE",I492)))</formula>
    </cfRule>
    <cfRule type="containsText" dxfId="17214" priority="17248" operator="containsText" text="TRUE">
      <formula>NOT(ISERROR(SEARCH("TRUE",I492)))</formula>
    </cfRule>
  </conditionalFormatting>
  <conditionalFormatting sqref="J490">
    <cfRule type="containsText" dxfId="17213" priority="17245" operator="containsText" text="FALSE">
      <formula>NOT(ISERROR(SEARCH("FALSE",J490)))</formula>
    </cfRule>
    <cfRule type="containsText" dxfId="17212" priority="17246" operator="containsText" text="TRUE">
      <formula>NOT(ISERROR(SEARCH("TRUE",J490)))</formula>
    </cfRule>
  </conditionalFormatting>
  <conditionalFormatting sqref="J491">
    <cfRule type="containsText" dxfId="17211" priority="17243" operator="containsText" text="FALSE">
      <formula>NOT(ISERROR(SEARCH("FALSE",J491)))</formula>
    </cfRule>
    <cfRule type="containsText" dxfId="17210" priority="17244" operator="containsText" text="TRUE">
      <formula>NOT(ISERROR(SEARCH("TRUE",J491)))</formula>
    </cfRule>
  </conditionalFormatting>
  <conditionalFormatting sqref="J492">
    <cfRule type="containsText" dxfId="17209" priority="17241" operator="containsText" text="FALSE">
      <formula>NOT(ISERROR(SEARCH("FALSE",J492)))</formula>
    </cfRule>
    <cfRule type="containsText" dxfId="17208" priority="17242" operator="containsText" text="TRUE">
      <formula>NOT(ISERROR(SEARCH("TRUE",J492)))</formula>
    </cfRule>
  </conditionalFormatting>
  <conditionalFormatting sqref="K490">
    <cfRule type="containsText" dxfId="17207" priority="17239" operator="containsText" text="FALSE">
      <formula>NOT(ISERROR(SEARCH("FALSE",K490)))</formula>
    </cfRule>
    <cfRule type="containsText" dxfId="17206" priority="17240" operator="containsText" text="TRUE">
      <formula>NOT(ISERROR(SEARCH("TRUE",K490)))</formula>
    </cfRule>
  </conditionalFormatting>
  <conditionalFormatting sqref="K491">
    <cfRule type="containsText" dxfId="17205" priority="17237" operator="containsText" text="FALSE">
      <formula>NOT(ISERROR(SEARCH("FALSE",K491)))</formula>
    </cfRule>
    <cfRule type="containsText" dxfId="17204" priority="17238" operator="containsText" text="TRUE">
      <formula>NOT(ISERROR(SEARCH("TRUE",K491)))</formula>
    </cfRule>
  </conditionalFormatting>
  <conditionalFormatting sqref="K492">
    <cfRule type="containsText" dxfId="17203" priority="17235" operator="containsText" text="FALSE">
      <formula>NOT(ISERROR(SEARCH("FALSE",K492)))</formula>
    </cfRule>
    <cfRule type="containsText" dxfId="17202" priority="17236" operator="containsText" text="TRUE">
      <formula>NOT(ISERROR(SEARCH("TRUE",K492)))</formula>
    </cfRule>
  </conditionalFormatting>
  <conditionalFormatting sqref="L490">
    <cfRule type="containsText" dxfId="17201" priority="17233" operator="containsText" text="FALSE">
      <formula>NOT(ISERROR(SEARCH("FALSE",L490)))</formula>
    </cfRule>
    <cfRule type="containsText" dxfId="17200" priority="17234" operator="containsText" text="TRUE">
      <formula>NOT(ISERROR(SEARCH("TRUE",L490)))</formula>
    </cfRule>
  </conditionalFormatting>
  <conditionalFormatting sqref="L491">
    <cfRule type="containsText" dxfId="17199" priority="17231" operator="containsText" text="FALSE">
      <formula>NOT(ISERROR(SEARCH("FALSE",L491)))</formula>
    </cfRule>
    <cfRule type="containsText" dxfId="17198" priority="17232" operator="containsText" text="TRUE">
      <formula>NOT(ISERROR(SEARCH("TRUE",L491)))</formula>
    </cfRule>
  </conditionalFormatting>
  <conditionalFormatting sqref="L492">
    <cfRule type="containsText" dxfId="17197" priority="17229" operator="containsText" text="FALSE">
      <formula>NOT(ISERROR(SEARCH("FALSE",L492)))</formula>
    </cfRule>
    <cfRule type="containsText" dxfId="17196" priority="17230" operator="containsText" text="TRUE">
      <formula>NOT(ISERROR(SEARCH("TRUE",L492)))</formula>
    </cfRule>
  </conditionalFormatting>
  <conditionalFormatting sqref="M490">
    <cfRule type="containsText" dxfId="17195" priority="17227" operator="containsText" text="FALSE">
      <formula>NOT(ISERROR(SEARCH("FALSE",M490)))</formula>
    </cfRule>
    <cfRule type="containsText" dxfId="17194" priority="17228" operator="containsText" text="TRUE">
      <formula>NOT(ISERROR(SEARCH("TRUE",M490)))</formula>
    </cfRule>
  </conditionalFormatting>
  <conditionalFormatting sqref="M491">
    <cfRule type="containsText" dxfId="17193" priority="17225" operator="containsText" text="FALSE">
      <formula>NOT(ISERROR(SEARCH("FALSE",M491)))</formula>
    </cfRule>
    <cfRule type="containsText" dxfId="17192" priority="17226" operator="containsText" text="TRUE">
      <formula>NOT(ISERROR(SEARCH("TRUE",M491)))</formula>
    </cfRule>
  </conditionalFormatting>
  <conditionalFormatting sqref="M492">
    <cfRule type="containsText" dxfId="17191" priority="17223" operator="containsText" text="FALSE">
      <formula>NOT(ISERROR(SEARCH("FALSE",M492)))</formula>
    </cfRule>
    <cfRule type="containsText" dxfId="17190" priority="17224" operator="containsText" text="TRUE">
      <formula>NOT(ISERROR(SEARCH("TRUE",M492)))</formula>
    </cfRule>
  </conditionalFormatting>
  <conditionalFormatting sqref="N490">
    <cfRule type="containsText" dxfId="17189" priority="17221" operator="containsText" text="FALSE">
      <formula>NOT(ISERROR(SEARCH("FALSE",N490)))</formula>
    </cfRule>
    <cfRule type="containsText" dxfId="17188" priority="17222" operator="containsText" text="TRUE">
      <formula>NOT(ISERROR(SEARCH("TRUE",N490)))</formula>
    </cfRule>
  </conditionalFormatting>
  <conditionalFormatting sqref="N491">
    <cfRule type="containsText" dxfId="17187" priority="17219" operator="containsText" text="FALSE">
      <formula>NOT(ISERROR(SEARCH("FALSE",N491)))</formula>
    </cfRule>
    <cfRule type="containsText" dxfId="17186" priority="17220" operator="containsText" text="TRUE">
      <formula>NOT(ISERROR(SEARCH("TRUE",N491)))</formula>
    </cfRule>
  </conditionalFormatting>
  <conditionalFormatting sqref="N492">
    <cfRule type="containsText" dxfId="17185" priority="17217" operator="containsText" text="FALSE">
      <formula>NOT(ISERROR(SEARCH("FALSE",N492)))</formula>
    </cfRule>
    <cfRule type="containsText" dxfId="17184" priority="17218" operator="containsText" text="TRUE">
      <formula>NOT(ISERROR(SEARCH("TRUE",N492)))</formula>
    </cfRule>
  </conditionalFormatting>
  <conditionalFormatting sqref="A507">
    <cfRule type="containsText" dxfId="17183" priority="17211" operator="containsText" text="TRUE">
      <formula>NOT(ISERROR(SEARCH("TRUE",A507)))</formula>
    </cfRule>
    <cfRule type="containsText" dxfId="17182" priority="17212" operator="containsText" text="FALSE">
      <formula>NOT(ISERROR(SEARCH("FALSE",A507)))</formula>
    </cfRule>
  </conditionalFormatting>
  <conditionalFormatting sqref="B509">
    <cfRule type="containsText" dxfId="17181" priority="17205" operator="containsText" text="TRUE">
      <formula>NOT(ISERROR(SEARCH("TRUE",B509)))</formula>
    </cfRule>
    <cfRule type="containsText" dxfId="17180" priority="17206" operator="containsText" text="FALSE">
      <formula>NOT(ISERROR(SEARCH("FALSE",B509)))</formula>
    </cfRule>
  </conditionalFormatting>
  <conditionalFormatting sqref="C508">
    <cfRule type="containsText" dxfId="17179" priority="17209" operator="containsText" text="FALSE">
      <formula>NOT(ISERROR(SEARCH("FALSE",C508)))</formula>
    </cfRule>
    <cfRule type="containsText" dxfId="17178" priority="17214" operator="containsText" text="TRUE">
      <formula>NOT(ISERROR(SEARCH("TRUE",C508)))</formula>
    </cfRule>
  </conditionalFormatting>
  <conditionalFormatting sqref="C507">
    <cfRule type="containsText" dxfId="17177" priority="17210" operator="containsText" text="FALSE">
      <formula>NOT(ISERROR(SEARCH("FALSE",C507)))</formula>
    </cfRule>
    <cfRule type="containsText" dxfId="17176" priority="17213" operator="containsText" text="TRUE">
      <formula>NOT(ISERROR(SEARCH("TRUE",C507)))</formula>
    </cfRule>
  </conditionalFormatting>
  <conditionalFormatting sqref="B507">
    <cfRule type="containsText" dxfId="17175" priority="17207" operator="containsText" text="FALSE">
      <formula>NOT(ISERROR(SEARCH("FALSE",B507)))</formula>
    </cfRule>
    <cfRule type="containsText" dxfId="17174" priority="17208" operator="containsText" text="TRUE">
      <formula>NOT(ISERROR(SEARCH("TRUE",B507)))</formula>
    </cfRule>
  </conditionalFormatting>
  <conditionalFormatting sqref="B508">
    <cfRule type="containsText" dxfId="17173" priority="17205" operator="containsText" text="TRUE">
      <formula>NOT(ISERROR(SEARCH("TRUE",B508)))</formula>
    </cfRule>
    <cfRule type="containsText" dxfId="17172" priority="17215" operator="containsText" text="FALSE">
      <formula>NOT(ISERROR(SEARCH("FALSE",B508)))</formula>
    </cfRule>
  </conditionalFormatting>
  <conditionalFormatting sqref="D507">
    <cfRule type="containsText" dxfId="17171" priority="17203" operator="containsText" text="FALSE">
      <formula>NOT(ISERROR(SEARCH("FALSE",D507)))</formula>
    </cfRule>
    <cfRule type="containsText" dxfId="17170" priority="17204" operator="containsText" text="TRUE">
      <formula>NOT(ISERROR(SEARCH("TRUE",D507)))</formula>
    </cfRule>
  </conditionalFormatting>
  <conditionalFormatting sqref="E507">
    <cfRule type="containsText" dxfId="17169" priority="17201" operator="containsText" text="FALSE">
      <formula>NOT(ISERROR(SEARCH("FALSE",E507)))</formula>
    </cfRule>
    <cfRule type="containsText" dxfId="17168" priority="17202" operator="containsText" text="TRUE">
      <formula>NOT(ISERROR(SEARCH("TRUE",E507)))</formula>
    </cfRule>
  </conditionalFormatting>
  <conditionalFormatting sqref="F507">
    <cfRule type="containsText" dxfId="17167" priority="17199" operator="containsText" text="FALSE">
      <formula>NOT(ISERROR(SEARCH("FALSE",F507)))</formula>
    </cfRule>
    <cfRule type="containsText" dxfId="17166" priority="17200" operator="containsText" text="TRUE">
      <formula>NOT(ISERROR(SEARCH("TRUE",F507)))</formula>
    </cfRule>
  </conditionalFormatting>
  <conditionalFormatting sqref="G507">
    <cfRule type="containsText" dxfId="17165" priority="17197" operator="containsText" text="FALSE">
      <formula>NOT(ISERROR(SEARCH("FALSE",G507)))</formula>
    </cfRule>
    <cfRule type="containsText" dxfId="17164" priority="17198" operator="containsText" text="TRUE">
      <formula>NOT(ISERROR(SEARCH("TRUE",G507)))</formula>
    </cfRule>
  </conditionalFormatting>
  <conditionalFormatting sqref="H507">
    <cfRule type="containsText" dxfId="17163" priority="17195" operator="containsText" text="FALSE">
      <formula>NOT(ISERROR(SEARCH("FALSE",H507)))</formula>
    </cfRule>
    <cfRule type="containsText" dxfId="17162" priority="17196" operator="containsText" text="TRUE">
      <formula>NOT(ISERROR(SEARCH("TRUE",H507)))</formula>
    </cfRule>
  </conditionalFormatting>
  <conditionalFormatting sqref="D508:H508">
    <cfRule type="containsText" dxfId="17161" priority="17193" operator="containsText" text="FALSE">
      <formula>NOT(ISERROR(SEARCH("FALSE",D508)))</formula>
    </cfRule>
    <cfRule type="containsText" dxfId="17160" priority="17194" operator="containsText" text="TRUE">
      <formula>NOT(ISERROR(SEARCH("TRUE",D508)))</formula>
    </cfRule>
  </conditionalFormatting>
  <conditionalFormatting sqref="C509">
    <cfRule type="containsText" dxfId="17159" priority="17191" operator="containsText" text="FALSE">
      <formula>NOT(ISERROR(SEARCH("FALSE",C509)))</formula>
    </cfRule>
    <cfRule type="containsText" dxfId="17158" priority="17192" operator="containsText" text="TRUE">
      <formula>NOT(ISERROR(SEARCH("TRUE",C509)))</formula>
    </cfRule>
  </conditionalFormatting>
  <conditionalFormatting sqref="D509:H509">
    <cfRule type="containsText" dxfId="17157" priority="17189" operator="containsText" text="FALSE">
      <formula>NOT(ISERROR(SEARCH("FALSE",D509)))</formula>
    </cfRule>
    <cfRule type="containsText" dxfId="17156" priority="17190" operator="containsText" text="TRUE">
      <formula>NOT(ISERROR(SEARCH("TRUE",D509)))</formula>
    </cfRule>
  </conditionalFormatting>
  <conditionalFormatting sqref="I507">
    <cfRule type="containsText" dxfId="17155" priority="17187" operator="containsText" text="FALSE">
      <formula>NOT(ISERROR(SEARCH("FALSE",I507)))</formula>
    </cfRule>
    <cfRule type="containsText" dxfId="17154" priority="17188" operator="containsText" text="TRUE">
      <formula>NOT(ISERROR(SEARCH("TRUE",I507)))</formula>
    </cfRule>
  </conditionalFormatting>
  <conditionalFormatting sqref="I508">
    <cfRule type="containsText" dxfId="17153" priority="17185" operator="containsText" text="FALSE">
      <formula>NOT(ISERROR(SEARCH("FALSE",I508)))</formula>
    </cfRule>
    <cfRule type="containsText" dxfId="17152" priority="17186" operator="containsText" text="TRUE">
      <formula>NOT(ISERROR(SEARCH("TRUE",I508)))</formula>
    </cfRule>
  </conditionalFormatting>
  <conditionalFormatting sqref="I509">
    <cfRule type="containsText" dxfId="17151" priority="17183" operator="containsText" text="FALSE">
      <formula>NOT(ISERROR(SEARCH("FALSE",I509)))</formula>
    </cfRule>
    <cfRule type="containsText" dxfId="17150" priority="17184" operator="containsText" text="TRUE">
      <formula>NOT(ISERROR(SEARCH("TRUE",I509)))</formula>
    </cfRule>
  </conditionalFormatting>
  <conditionalFormatting sqref="J507">
    <cfRule type="containsText" dxfId="17149" priority="17181" operator="containsText" text="FALSE">
      <formula>NOT(ISERROR(SEARCH("FALSE",J507)))</formula>
    </cfRule>
    <cfRule type="containsText" dxfId="17148" priority="17182" operator="containsText" text="TRUE">
      <formula>NOT(ISERROR(SEARCH("TRUE",J507)))</formula>
    </cfRule>
  </conditionalFormatting>
  <conditionalFormatting sqref="J508">
    <cfRule type="containsText" dxfId="17147" priority="17179" operator="containsText" text="FALSE">
      <formula>NOT(ISERROR(SEARCH("FALSE",J508)))</formula>
    </cfRule>
    <cfRule type="containsText" dxfId="17146" priority="17180" operator="containsText" text="TRUE">
      <formula>NOT(ISERROR(SEARCH("TRUE",J508)))</formula>
    </cfRule>
  </conditionalFormatting>
  <conditionalFormatting sqref="J509">
    <cfRule type="containsText" dxfId="17145" priority="17177" operator="containsText" text="FALSE">
      <formula>NOT(ISERROR(SEARCH("FALSE",J509)))</formula>
    </cfRule>
    <cfRule type="containsText" dxfId="17144" priority="17178" operator="containsText" text="TRUE">
      <formula>NOT(ISERROR(SEARCH("TRUE",J509)))</formula>
    </cfRule>
  </conditionalFormatting>
  <conditionalFormatting sqref="K507">
    <cfRule type="containsText" dxfId="17143" priority="17175" operator="containsText" text="FALSE">
      <formula>NOT(ISERROR(SEARCH("FALSE",K507)))</formula>
    </cfRule>
    <cfRule type="containsText" dxfId="17142" priority="17176" operator="containsText" text="TRUE">
      <formula>NOT(ISERROR(SEARCH("TRUE",K507)))</formula>
    </cfRule>
  </conditionalFormatting>
  <conditionalFormatting sqref="K508">
    <cfRule type="containsText" dxfId="17141" priority="17173" operator="containsText" text="FALSE">
      <formula>NOT(ISERROR(SEARCH("FALSE",K508)))</formula>
    </cfRule>
    <cfRule type="containsText" dxfId="17140" priority="17174" operator="containsText" text="TRUE">
      <formula>NOT(ISERROR(SEARCH("TRUE",K508)))</formula>
    </cfRule>
  </conditionalFormatting>
  <conditionalFormatting sqref="K509">
    <cfRule type="containsText" dxfId="17139" priority="17171" operator="containsText" text="FALSE">
      <formula>NOT(ISERROR(SEARCH("FALSE",K509)))</formula>
    </cfRule>
    <cfRule type="containsText" dxfId="17138" priority="17172" operator="containsText" text="TRUE">
      <formula>NOT(ISERROR(SEARCH("TRUE",K509)))</formula>
    </cfRule>
  </conditionalFormatting>
  <conditionalFormatting sqref="L507">
    <cfRule type="containsText" dxfId="17137" priority="17169" operator="containsText" text="FALSE">
      <formula>NOT(ISERROR(SEARCH("FALSE",L507)))</formula>
    </cfRule>
    <cfRule type="containsText" dxfId="17136" priority="17170" operator="containsText" text="TRUE">
      <formula>NOT(ISERROR(SEARCH("TRUE",L507)))</formula>
    </cfRule>
  </conditionalFormatting>
  <conditionalFormatting sqref="L508">
    <cfRule type="containsText" dxfId="17135" priority="17167" operator="containsText" text="FALSE">
      <formula>NOT(ISERROR(SEARCH("FALSE",L508)))</formula>
    </cfRule>
    <cfRule type="containsText" dxfId="17134" priority="17168" operator="containsText" text="TRUE">
      <formula>NOT(ISERROR(SEARCH("TRUE",L508)))</formula>
    </cfRule>
  </conditionalFormatting>
  <conditionalFormatting sqref="L509">
    <cfRule type="containsText" dxfId="17133" priority="17165" operator="containsText" text="FALSE">
      <formula>NOT(ISERROR(SEARCH("FALSE",L509)))</formula>
    </cfRule>
    <cfRule type="containsText" dxfId="17132" priority="17166" operator="containsText" text="TRUE">
      <formula>NOT(ISERROR(SEARCH("TRUE",L509)))</formula>
    </cfRule>
  </conditionalFormatting>
  <conditionalFormatting sqref="M507">
    <cfRule type="containsText" dxfId="17131" priority="17163" operator="containsText" text="FALSE">
      <formula>NOT(ISERROR(SEARCH("FALSE",M507)))</formula>
    </cfRule>
    <cfRule type="containsText" dxfId="17130" priority="17164" operator="containsText" text="TRUE">
      <formula>NOT(ISERROR(SEARCH("TRUE",M507)))</formula>
    </cfRule>
  </conditionalFormatting>
  <conditionalFormatting sqref="M508">
    <cfRule type="containsText" dxfId="17129" priority="17161" operator="containsText" text="FALSE">
      <formula>NOT(ISERROR(SEARCH("FALSE",M508)))</formula>
    </cfRule>
    <cfRule type="containsText" dxfId="17128" priority="17162" operator="containsText" text="TRUE">
      <formula>NOT(ISERROR(SEARCH("TRUE",M508)))</formula>
    </cfRule>
  </conditionalFormatting>
  <conditionalFormatting sqref="M509">
    <cfRule type="containsText" dxfId="17127" priority="17159" operator="containsText" text="FALSE">
      <formula>NOT(ISERROR(SEARCH("FALSE",M509)))</formula>
    </cfRule>
    <cfRule type="containsText" dxfId="17126" priority="17160" operator="containsText" text="TRUE">
      <formula>NOT(ISERROR(SEARCH("TRUE",M509)))</formula>
    </cfRule>
  </conditionalFormatting>
  <conditionalFormatting sqref="N507">
    <cfRule type="containsText" dxfId="17125" priority="17157" operator="containsText" text="FALSE">
      <formula>NOT(ISERROR(SEARCH("FALSE",N507)))</formula>
    </cfRule>
    <cfRule type="containsText" dxfId="17124" priority="17158" operator="containsText" text="TRUE">
      <formula>NOT(ISERROR(SEARCH("TRUE",N507)))</formula>
    </cfRule>
  </conditionalFormatting>
  <conditionalFormatting sqref="N508">
    <cfRule type="containsText" dxfId="17123" priority="17155" operator="containsText" text="FALSE">
      <formula>NOT(ISERROR(SEARCH("FALSE",N508)))</formula>
    </cfRule>
    <cfRule type="containsText" dxfId="17122" priority="17156" operator="containsText" text="TRUE">
      <formula>NOT(ISERROR(SEARCH("TRUE",N508)))</formula>
    </cfRule>
  </conditionalFormatting>
  <conditionalFormatting sqref="N509">
    <cfRule type="containsText" dxfId="17121" priority="17153" operator="containsText" text="FALSE">
      <formula>NOT(ISERROR(SEARCH("FALSE",N509)))</formula>
    </cfRule>
    <cfRule type="containsText" dxfId="17120" priority="17154" operator="containsText" text="TRUE">
      <formula>NOT(ISERROR(SEARCH("TRUE",N509)))</formula>
    </cfRule>
  </conditionalFormatting>
  <conditionalFormatting sqref="A524">
    <cfRule type="containsText" dxfId="17119" priority="17147" operator="containsText" text="TRUE">
      <formula>NOT(ISERROR(SEARCH("TRUE",A524)))</formula>
    </cfRule>
    <cfRule type="containsText" dxfId="17118" priority="17148" operator="containsText" text="FALSE">
      <formula>NOT(ISERROR(SEARCH("FALSE",A524)))</formula>
    </cfRule>
  </conditionalFormatting>
  <conditionalFormatting sqref="B526">
    <cfRule type="containsText" dxfId="17117" priority="17141" operator="containsText" text="TRUE">
      <formula>NOT(ISERROR(SEARCH("TRUE",B526)))</formula>
    </cfRule>
    <cfRule type="containsText" dxfId="17116" priority="17142" operator="containsText" text="FALSE">
      <formula>NOT(ISERROR(SEARCH("FALSE",B526)))</formula>
    </cfRule>
  </conditionalFormatting>
  <conditionalFormatting sqref="C525">
    <cfRule type="containsText" dxfId="17115" priority="17145" operator="containsText" text="FALSE">
      <formula>NOT(ISERROR(SEARCH("FALSE",C525)))</formula>
    </cfRule>
    <cfRule type="containsText" dxfId="17114" priority="17150" operator="containsText" text="TRUE">
      <formula>NOT(ISERROR(SEARCH("TRUE",C525)))</formula>
    </cfRule>
  </conditionalFormatting>
  <conditionalFormatting sqref="C524">
    <cfRule type="containsText" dxfId="17113" priority="17146" operator="containsText" text="FALSE">
      <formula>NOT(ISERROR(SEARCH("FALSE",C524)))</formula>
    </cfRule>
    <cfRule type="containsText" dxfId="17112" priority="17149" operator="containsText" text="TRUE">
      <formula>NOT(ISERROR(SEARCH("TRUE",C524)))</formula>
    </cfRule>
  </conditionalFormatting>
  <conditionalFormatting sqref="B524">
    <cfRule type="containsText" dxfId="17111" priority="17143" operator="containsText" text="FALSE">
      <formula>NOT(ISERROR(SEARCH("FALSE",B524)))</formula>
    </cfRule>
    <cfRule type="containsText" dxfId="17110" priority="17144" operator="containsText" text="TRUE">
      <formula>NOT(ISERROR(SEARCH("TRUE",B524)))</formula>
    </cfRule>
  </conditionalFormatting>
  <conditionalFormatting sqref="B525">
    <cfRule type="containsText" dxfId="17109" priority="17141" operator="containsText" text="TRUE">
      <formula>NOT(ISERROR(SEARCH("TRUE",B525)))</formula>
    </cfRule>
    <cfRule type="containsText" dxfId="17108" priority="17151" operator="containsText" text="FALSE">
      <formula>NOT(ISERROR(SEARCH("FALSE",B525)))</formula>
    </cfRule>
  </conditionalFormatting>
  <conditionalFormatting sqref="D524">
    <cfRule type="containsText" dxfId="17107" priority="17139" operator="containsText" text="FALSE">
      <formula>NOT(ISERROR(SEARCH("FALSE",D524)))</formula>
    </cfRule>
    <cfRule type="containsText" dxfId="17106" priority="17140" operator="containsText" text="TRUE">
      <formula>NOT(ISERROR(SEARCH("TRUE",D524)))</formula>
    </cfRule>
  </conditionalFormatting>
  <conditionalFormatting sqref="E524">
    <cfRule type="containsText" dxfId="17105" priority="17137" operator="containsText" text="FALSE">
      <formula>NOT(ISERROR(SEARCH("FALSE",E524)))</formula>
    </cfRule>
    <cfRule type="containsText" dxfId="17104" priority="17138" operator="containsText" text="TRUE">
      <formula>NOT(ISERROR(SEARCH("TRUE",E524)))</formula>
    </cfRule>
  </conditionalFormatting>
  <conditionalFormatting sqref="F524">
    <cfRule type="containsText" dxfId="17103" priority="17135" operator="containsText" text="FALSE">
      <formula>NOT(ISERROR(SEARCH("FALSE",F524)))</formula>
    </cfRule>
    <cfRule type="containsText" dxfId="17102" priority="17136" operator="containsText" text="TRUE">
      <formula>NOT(ISERROR(SEARCH("TRUE",F524)))</formula>
    </cfRule>
  </conditionalFormatting>
  <conditionalFormatting sqref="G524">
    <cfRule type="containsText" dxfId="17101" priority="17133" operator="containsText" text="FALSE">
      <formula>NOT(ISERROR(SEARCH("FALSE",G524)))</formula>
    </cfRule>
    <cfRule type="containsText" dxfId="17100" priority="17134" operator="containsText" text="TRUE">
      <formula>NOT(ISERROR(SEARCH("TRUE",G524)))</formula>
    </cfRule>
  </conditionalFormatting>
  <conditionalFormatting sqref="H524">
    <cfRule type="containsText" dxfId="17099" priority="17131" operator="containsText" text="FALSE">
      <formula>NOT(ISERROR(SEARCH("FALSE",H524)))</formula>
    </cfRule>
    <cfRule type="containsText" dxfId="17098" priority="17132" operator="containsText" text="TRUE">
      <formula>NOT(ISERROR(SEARCH("TRUE",H524)))</formula>
    </cfRule>
  </conditionalFormatting>
  <conditionalFormatting sqref="D525:H525">
    <cfRule type="containsText" dxfId="17097" priority="17129" operator="containsText" text="FALSE">
      <formula>NOT(ISERROR(SEARCH("FALSE",D525)))</formula>
    </cfRule>
    <cfRule type="containsText" dxfId="17096" priority="17130" operator="containsText" text="TRUE">
      <formula>NOT(ISERROR(SEARCH("TRUE",D525)))</formula>
    </cfRule>
  </conditionalFormatting>
  <conditionalFormatting sqref="C526">
    <cfRule type="containsText" dxfId="17095" priority="17127" operator="containsText" text="FALSE">
      <formula>NOT(ISERROR(SEARCH("FALSE",C526)))</formula>
    </cfRule>
    <cfRule type="containsText" dxfId="17094" priority="17128" operator="containsText" text="TRUE">
      <formula>NOT(ISERROR(SEARCH("TRUE",C526)))</formula>
    </cfRule>
  </conditionalFormatting>
  <conditionalFormatting sqref="D526:H526">
    <cfRule type="containsText" dxfId="17093" priority="17125" operator="containsText" text="FALSE">
      <formula>NOT(ISERROR(SEARCH("FALSE",D526)))</formula>
    </cfRule>
    <cfRule type="containsText" dxfId="17092" priority="17126" operator="containsText" text="TRUE">
      <formula>NOT(ISERROR(SEARCH("TRUE",D526)))</formula>
    </cfRule>
  </conditionalFormatting>
  <conditionalFormatting sqref="I524">
    <cfRule type="containsText" dxfId="17091" priority="17123" operator="containsText" text="FALSE">
      <formula>NOT(ISERROR(SEARCH("FALSE",I524)))</formula>
    </cfRule>
    <cfRule type="containsText" dxfId="17090" priority="17124" operator="containsText" text="TRUE">
      <formula>NOT(ISERROR(SEARCH("TRUE",I524)))</formula>
    </cfRule>
  </conditionalFormatting>
  <conditionalFormatting sqref="I525">
    <cfRule type="containsText" dxfId="17089" priority="17121" operator="containsText" text="FALSE">
      <formula>NOT(ISERROR(SEARCH("FALSE",I525)))</formula>
    </cfRule>
    <cfRule type="containsText" dxfId="17088" priority="17122" operator="containsText" text="TRUE">
      <formula>NOT(ISERROR(SEARCH("TRUE",I525)))</formula>
    </cfRule>
  </conditionalFormatting>
  <conditionalFormatting sqref="I526">
    <cfRule type="containsText" dxfId="17087" priority="17119" operator="containsText" text="FALSE">
      <formula>NOT(ISERROR(SEARCH("FALSE",I526)))</formula>
    </cfRule>
    <cfRule type="containsText" dxfId="17086" priority="17120" operator="containsText" text="TRUE">
      <formula>NOT(ISERROR(SEARCH("TRUE",I526)))</formula>
    </cfRule>
  </conditionalFormatting>
  <conditionalFormatting sqref="J524">
    <cfRule type="containsText" dxfId="17085" priority="17117" operator="containsText" text="FALSE">
      <formula>NOT(ISERROR(SEARCH("FALSE",J524)))</formula>
    </cfRule>
    <cfRule type="containsText" dxfId="17084" priority="17118" operator="containsText" text="TRUE">
      <formula>NOT(ISERROR(SEARCH("TRUE",J524)))</formula>
    </cfRule>
  </conditionalFormatting>
  <conditionalFormatting sqref="J525">
    <cfRule type="containsText" dxfId="17083" priority="17115" operator="containsText" text="FALSE">
      <formula>NOT(ISERROR(SEARCH("FALSE",J525)))</formula>
    </cfRule>
    <cfRule type="containsText" dxfId="17082" priority="17116" operator="containsText" text="TRUE">
      <formula>NOT(ISERROR(SEARCH("TRUE",J525)))</formula>
    </cfRule>
  </conditionalFormatting>
  <conditionalFormatting sqref="J526">
    <cfRule type="containsText" dxfId="17081" priority="17113" operator="containsText" text="FALSE">
      <formula>NOT(ISERROR(SEARCH("FALSE",J526)))</formula>
    </cfRule>
    <cfRule type="containsText" dxfId="17080" priority="17114" operator="containsText" text="TRUE">
      <formula>NOT(ISERROR(SEARCH("TRUE",J526)))</formula>
    </cfRule>
  </conditionalFormatting>
  <conditionalFormatting sqref="K524">
    <cfRule type="containsText" dxfId="17079" priority="17111" operator="containsText" text="FALSE">
      <formula>NOT(ISERROR(SEARCH("FALSE",K524)))</formula>
    </cfRule>
    <cfRule type="containsText" dxfId="17078" priority="17112" operator="containsText" text="TRUE">
      <formula>NOT(ISERROR(SEARCH("TRUE",K524)))</formula>
    </cfRule>
  </conditionalFormatting>
  <conditionalFormatting sqref="K525">
    <cfRule type="containsText" dxfId="17077" priority="17109" operator="containsText" text="FALSE">
      <formula>NOT(ISERROR(SEARCH("FALSE",K525)))</formula>
    </cfRule>
    <cfRule type="containsText" dxfId="17076" priority="17110" operator="containsText" text="TRUE">
      <formula>NOT(ISERROR(SEARCH("TRUE",K525)))</formula>
    </cfRule>
  </conditionalFormatting>
  <conditionalFormatting sqref="K526">
    <cfRule type="containsText" dxfId="17075" priority="17107" operator="containsText" text="FALSE">
      <formula>NOT(ISERROR(SEARCH("FALSE",K526)))</formula>
    </cfRule>
    <cfRule type="containsText" dxfId="17074" priority="17108" operator="containsText" text="TRUE">
      <formula>NOT(ISERROR(SEARCH("TRUE",K526)))</formula>
    </cfRule>
  </conditionalFormatting>
  <conditionalFormatting sqref="L524">
    <cfRule type="containsText" dxfId="17073" priority="17105" operator="containsText" text="FALSE">
      <formula>NOT(ISERROR(SEARCH("FALSE",L524)))</formula>
    </cfRule>
    <cfRule type="containsText" dxfId="17072" priority="17106" operator="containsText" text="TRUE">
      <formula>NOT(ISERROR(SEARCH("TRUE",L524)))</formula>
    </cfRule>
  </conditionalFormatting>
  <conditionalFormatting sqref="L525">
    <cfRule type="containsText" dxfId="17071" priority="17103" operator="containsText" text="FALSE">
      <formula>NOT(ISERROR(SEARCH("FALSE",L525)))</formula>
    </cfRule>
    <cfRule type="containsText" dxfId="17070" priority="17104" operator="containsText" text="TRUE">
      <formula>NOT(ISERROR(SEARCH("TRUE",L525)))</formula>
    </cfRule>
  </conditionalFormatting>
  <conditionalFormatting sqref="L526">
    <cfRule type="containsText" dxfId="17069" priority="17101" operator="containsText" text="FALSE">
      <formula>NOT(ISERROR(SEARCH("FALSE",L526)))</formula>
    </cfRule>
    <cfRule type="containsText" dxfId="17068" priority="17102" operator="containsText" text="TRUE">
      <formula>NOT(ISERROR(SEARCH("TRUE",L526)))</formula>
    </cfRule>
  </conditionalFormatting>
  <conditionalFormatting sqref="M524">
    <cfRule type="containsText" dxfId="17067" priority="17099" operator="containsText" text="FALSE">
      <formula>NOT(ISERROR(SEARCH("FALSE",M524)))</formula>
    </cfRule>
    <cfRule type="containsText" dxfId="17066" priority="17100" operator="containsText" text="TRUE">
      <formula>NOT(ISERROR(SEARCH("TRUE",M524)))</formula>
    </cfRule>
  </conditionalFormatting>
  <conditionalFormatting sqref="M525">
    <cfRule type="containsText" dxfId="17065" priority="17097" operator="containsText" text="FALSE">
      <formula>NOT(ISERROR(SEARCH("FALSE",M525)))</formula>
    </cfRule>
    <cfRule type="containsText" dxfId="17064" priority="17098" operator="containsText" text="TRUE">
      <formula>NOT(ISERROR(SEARCH("TRUE",M525)))</formula>
    </cfRule>
  </conditionalFormatting>
  <conditionalFormatting sqref="M526">
    <cfRule type="containsText" dxfId="17063" priority="17095" operator="containsText" text="FALSE">
      <formula>NOT(ISERROR(SEARCH("FALSE",M526)))</formula>
    </cfRule>
    <cfRule type="containsText" dxfId="17062" priority="17096" operator="containsText" text="TRUE">
      <formula>NOT(ISERROR(SEARCH("TRUE",M526)))</formula>
    </cfRule>
  </conditionalFormatting>
  <conditionalFormatting sqref="N524">
    <cfRule type="containsText" dxfId="17061" priority="17093" operator="containsText" text="FALSE">
      <formula>NOT(ISERROR(SEARCH("FALSE",N524)))</formula>
    </cfRule>
    <cfRule type="containsText" dxfId="17060" priority="17094" operator="containsText" text="TRUE">
      <formula>NOT(ISERROR(SEARCH("TRUE",N524)))</formula>
    </cfRule>
  </conditionalFormatting>
  <conditionalFormatting sqref="N525">
    <cfRule type="containsText" dxfId="17059" priority="17091" operator="containsText" text="FALSE">
      <formula>NOT(ISERROR(SEARCH("FALSE",N525)))</formula>
    </cfRule>
    <cfRule type="containsText" dxfId="17058" priority="17092" operator="containsText" text="TRUE">
      <formula>NOT(ISERROR(SEARCH("TRUE",N525)))</formula>
    </cfRule>
  </conditionalFormatting>
  <conditionalFormatting sqref="N526">
    <cfRule type="containsText" dxfId="17057" priority="17089" operator="containsText" text="FALSE">
      <formula>NOT(ISERROR(SEARCH("FALSE",N526)))</formula>
    </cfRule>
    <cfRule type="containsText" dxfId="17056" priority="17090" operator="containsText" text="TRUE">
      <formula>NOT(ISERROR(SEARCH("TRUE",N526)))</formula>
    </cfRule>
  </conditionalFormatting>
  <conditionalFormatting sqref="A541">
    <cfRule type="containsText" dxfId="17055" priority="17083" operator="containsText" text="TRUE">
      <formula>NOT(ISERROR(SEARCH("TRUE",A541)))</formula>
    </cfRule>
    <cfRule type="containsText" dxfId="17054" priority="17084" operator="containsText" text="FALSE">
      <formula>NOT(ISERROR(SEARCH("FALSE",A541)))</formula>
    </cfRule>
  </conditionalFormatting>
  <conditionalFormatting sqref="B543">
    <cfRule type="containsText" dxfId="17053" priority="17077" operator="containsText" text="TRUE">
      <formula>NOT(ISERROR(SEARCH("TRUE",B543)))</formula>
    </cfRule>
    <cfRule type="containsText" dxfId="17052" priority="17078" operator="containsText" text="FALSE">
      <formula>NOT(ISERROR(SEARCH("FALSE",B543)))</formula>
    </cfRule>
  </conditionalFormatting>
  <conditionalFormatting sqref="C542">
    <cfRule type="containsText" dxfId="17051" priority="17081" operator="containsText" text="FALSE">
      <formula>NOT(ISERROR(SEARCH("FALSE",C542)))</formula>
    </cfRule>
    <cfRule type="containsText" dxfId="17050" priority="17086" operator="containsText" text="TRUE">
      <formula>NOT(ISERROR(SEARCH("TRUE",C542)))</formula>
    </cfRule>
  </conditionalFormatting>
  <conditionalFormatting sqref="C541">
    <cfRule type="containsText" dxfId="17049" priority="17082" operator="containsText" text="FALSE">
      <formula>NOT(ISERROR(SEARCH("FALSE",C541)))</formula>
    </cfRule>
    <cfRule type="containsText" dxfId="17048" priority="17085" operator="containsText" text="TRUE">
      <formula>NOT(ISERROR(SEARCH("TRUE",C541)))</formula>
    </cfRule>
  </conditionalFormatting>
  <conditionalFormatting sqref="B541">
    <cfRule type="containsText" dxfId="17047" priority="17079" operator="containsText" text="FALSE">
      <formula>NOT(ISERROR(SEARCH("FALSE",B541)))</formula>
    </cfRule>
    <cfRule type="containsText" dxfId="17046" priority="17080" operator="containsText" text="TRUE">
      <formula>NOT(ISERROR(SEARCH("TRUE",B541)))</formula>
    </cfRule>
  </conditionalFormatting>
  <conditionalFormatting sqref="B542">
    <cfRule type="containsText" dxfId="17045" priority="17077" operator="containsText" text="TRUE">
      <formula>NOT(ISERROR(SEARCH("TRUE",B542)))</formula>
    </cfRule>
    <cfRule type="containsText" dxfId="17044" priority="17087" operator="containsText" text="FALSE">
      <formula>NOT(ISERROR(SEARCH("FALSE",B542)))</formula>
    </cfRule>
  </conditionalFormatting>
  <conditionalFormatting sqref="D541">
    <cfRule type="containsText" dxfId="17043" priority="17075" operator="containsText" text="FALSE">
      <formula>NOT(ISERROR(SEARCH("FALSE",D541)))</formula>
    </cfRule>
    <cfRule type="containsText" dxfId="17042" priority="17076" operator="containsText" text="TRUE">
      <formula>NOT(ISERROR(SEARCH("TRUE",D541)))</formula>
    </cfRule>
  </conditionalFormatting>
  <conditionalFormatting sqref="E541">
    <cfRule type="containsText" dxfId="17041" priority="17073" operator="containsText" text="FALSE">
      <formula>NOT(ISERROR(SEARCH("FALSE",E541)))</formula>
    </cfRule>
    <cfRule type="containsText" dxfId="17040" priority="17074" operator="containsText" text="TRUE">
      <formula>NOT(ISERROR(SEARCH("TRUE",E541)))</formula>
    </cfRule>
  </conditionalFormatting>
  <conditionalFormatting sqref="F541">
    <cfRule type="containsText" dxfId="17039" priority="17071" operator="containsText" text="FALSE">
      <formula>NOT(ISERROR(SEARCH("FALSE",F541)))</formula>
    </cfRule>
    <cfRule type="containsText" dxfId="17038" priority="17072" operator="containsText" text="TRUE">
      <formula>NOT(ISERROR(SEARCH("TRUE",F541)))</formula>
    </cfRule>
  </conditionalFormatting>
  <conditionalFormatting sqref="G541">
    <cfRule type="containsText" dxfId="17037" priority="17069" operator="containsText" text="FALSE">
      <formula>NOT(ISERROR(SEARCH("FALSE",G541)))</formula>
    </cfRule>
    <cfRule type="containsText" dxfId="17036" priority="17070" operator="containsText" text="TRUE">
      <formula>NOT(ISERROR(SEARCH("TRUE",G541)))</formula>
    </cfRule>
  </conditionalFormatting>
  <conditionalFormatting sqref="H541">
    <cfRule type="containsText" dxfId="17035" priority="17067" operator="containsText" text="FALSE">
      <formula>NOT(ISERROR(SEARCH("FALSE",H541)))</formula>
    </cfRule>
    <cfRule type="containsText" dxfId="17034" priority="17068" operator="containsText" text="TRUE">
      <formula>NOT(ISERROR(SEARCH("TRUE",H541)))</formula>
    </cfRule>
  </conditionalFormatting>
  <conditionalFormatting sqref="D542:H542">
    <cfRule type="containsText" dxfId="17033" priority="17065" operator="containsText" text="FALSE">
      <formula>NOT(ISERROR(SEARCH("FALSE",D542)))</formula>
    </cfRule>
    <cfRule type="containsText" dxfId="17032" priority="17066" operator="containsText" text="TRUE">
      <formula>NOT(ISERROR(SEARCH("TRUE",D542)))</formula>
    </cfRule>
  </conditionalFormatting>
  <conditionalFormatting sqref="C543">
    <cfRule type="containsText" dxfId="17031" priority="17063" operator="containsText" text="FALSE">
      <formula>NOT(ISERROR(SEARCH("FALSE",C543)))</formula>
    </cfRule>
    <cfRule type="containsText" dxfId="17030" priority="17064" operator="containsText" text="TRUE">
      <formula>NOT(ISERROR(SEARCH("TRUE",C543)))</formula>
    </cfRule>
  </conditionalFormatting>
  <conditionalFormatting sqref="D543:H543">
    <cfRule type="containsText" dxfId="17029" priority="17061" operator="containsText" text="FALSE">
      <formula>NOT(ISERROR(SEARCH("FALSE",D543)))</formula>
    </cfRule>
    <cfRule type="containsText" dxfId="17028" priority="17062" operator="containsText" text="TRUE">
      <formula>NOT(ISERROR(SEARCH("TRUE",D543)))</formula>
    </cfRule>
  </conditionalFormatting>
  <conditionalFormatting sqref="I541">
    <cfRule type="containsText" dxfId="17027" priority="17059" operator="containsText" text="FALSE">
      <formula>NOT(ISERROR(SEARCH("FALSE",I541)))</formula>
    </cfRule>
    <cfRule type="containsText" dxfId="17026" priority="17060" operator="containsText" text="TRUE">
      <formula>NOT(ISERROR(SEARCH("TRUE",I541)))</formula>
    </cfRule>
  </conditionalFormatting>
  <conditionalFormatting sqref="I542">
    <cfRule type="containsText" dxfId="17025" priority="17057" operator="containsText" text="FALSE">
      <formula>NOT(ISERROR(SEARCH("FALSE",I542)))</formula>
    </cfRule>
    <cfRule type="containsText" dxfId="17024" priority="17058" operator="containsText" text="TRUE">
      <formula>NOT(ISERROR(SEARCH("TRUE",I542)))</formula>
    </cfRule>
  </conditionalFormatting>
  <conditionalFormatting sqref="I543">
    <cfRule type="containsText" dxfId="17023" priority="17055" operator="containsText" text="FALSE">
      <formula>NOT(ISERROR(SEARCH("FALSE",I543)))</formula>
    </cfRule>
    <cfRule type="containsText" dxfId="17022" priority="17056" operator="containsText" text="TRUE">
      <formula>NOT(ISERROR(SEARCH("TRUE",I543)))</formula>
    </cfRule>
  </conditionalFormatting>
  <conditionalFormatting sqref="J541">
    <cfRule type="containsText" dxfId="17021" priority="17053" operator="containsText" text="FALSE">
      <formula>NOT(ISERROR(SEARCH("FALSE",J541)))</formula>
    </cfRule>
    <cfRule type="containsText" dxfId="17020" priority="17054" operator="containsText" text="TRUE">
      <formula>NOT(ISERROR(SEARCH("TRUE",J541)))</formula>
    </cfRule>
  </conditionalFormatting>
  <conditionalFormatting sqref="J542">
    <cfRule type="containsText" dxfId="17019" priority="17051" operator="containsText" text="FALSE">
      <formula>NOT(ISERROR(SEARCH("FALSE",J542)))</formula>
    </cfRule>
    <cfRule type="containsText" dxfId="17018" priority="17052" operator="containsText" text="TRUE">
      <formula>NOT(ISERROR(SEARCH("TRUE",J542)))</formula>
    </cfRule>
  </conditionalFormatting>
  <conditionalFormatting sqref="J543">
    <cfRule type="containsText" dxfId="17017" priority="17049" operator="containsText" text="FALSE">
      <formula>NOT(ISERROR(SEARCH("FALSE",J543)))</formula>
    </cfRule>
    <cfRule type="containsText" dxfId="17016" priority="17050" operator="containsText" text="TRUE">
      <formula>NOT(ISERROR(SEARCH("TRUE",J543)))</formula>
    </cfRule>
  </conditionalFormatting>
  <conditionalFormatting sqref="K541">
    <cfRule type="containsText" dxfId="17015" priority="17047" operator="containsText" text="FALSE">
      <formula>NOT(ISERROR(SEARCH("FALSE",K541)))</formula>
    </cfRule>
    <cfRule type="containsText" dxfId="17014" priority="17048" operator="containsText" text="TRUE">
      <formula>NOT(ISERROR(SEARCH("TRUE",K541)))</formula>
    </cfRule>
  </conditionalFormatting>
  <conditionalFormatting sqref="K542">
    <cfRule type="containsText" dxfId="17013" priority="17045" operator="containsText" text="FALSE">
      <formula>NOT(ISERROR(SEARCH("FALSE",K542)))</formula>
    </cfRule>
    <cfRule type="containsText" dxfId="17012" priority="17046" operator="containsText" text="TRUE">
      <formula>NOT(ISERROR(SEARCH("TRUE",K542)))</formula>
    </cfRule>
  </conditionalFormatting>
  <conditionalFormatting sqref="K543">
    <cfRule type="containsText" dxfId="17011" priority="17043" operator="containsText" text="FALSE">
      <formula>NOT(ISERROR(SEARCH("FALSE",K543)))</formula>
    </cfRule>
    <cfRule type="containsText" dxfId="17010" priority="17044" operator="containsText" text="TRUE">
      <formula>NOT(ISERROR(SEARCH("TRUE",K543)))</formula>
    </cfRule>
  </conditionalFormatting>
  <conditionalFormatting sqref="L541">
    <cfRule type="containsText" dxfId="17009" priority="17041" operator="containsText" text="FALSE">
      <formula>NOT(ISERROR(SEARCH("FALSE",L541)))</formula>
    </cfRule>
    <cfRule type="containsText" dxfId="17008" priority="17042" operator="containsText" text="TRUE">
      <formula>NOT(ISERROR(SEARCH("TRUE",L541)))</formula>
    </cfRule>
  </conditionalFormatting>
  <conditionalFormatting sqref="L542">
    <cfRule type="containsText" dxfId="17007" priority="17039" operator="containsText" text="FALSE">
      <formula>NOT(ISERROR(SEARCH("FALSE",L542)))</formula>
    </cfRule>
    <cfRule type="containsText" dxfId="17006" priority="17040" operator="containsText" text="TRUE">
      <formula>NOT(ISERROR(SEARCH("TRUE",L542)))</formula>
    </cfRule>
  </conditionalFormatting>
  <conditionalFormatting sqref="L543">
    <cfRule type="containsText" dxfId="17005" priority="17037" operator="containsText" text="FALSE">
      <formula>NOT(ISERROR(SEARCH("FALSE",L543)))</formula>
    </cfRule>
    <cfRule type="containsText" dxfId="17004" priority="17038" operator="containsText" text="TRUE">
      <formula>NOT(ISERROR(SEARCH("TRUE",L543)))</formula>
    </cfRule>
  </conditionalFormatting>
  <conditionalFormatting sqref="M541">
    <cfRule type="containsText" dxfId="17003" priority="17035" operator="containsText" text="FALSE">
      <formula>NOT(ISERROR(SEARCH("FALSE",M541)))</formula>
    </cfRule>
    <cfRule type="containsText" dxfId="17002" priority="17036" operator="containsText" text="TRUE">
      <formula>NOT(ISERROR(SEARCH("TRUE",M541)))</formula>
    </cfRule>
  </conditionalFormatting>
  <conditionalFormatting sqref="M542">
    <cfRule type="containsText" dxfId="17001" priority="17033" operator="containsText" text="FALSE">
      <formula>NOT(ISERROR(SEARCH("FALSE",M542)))</formula>
    </cfRule>
    <cfRule type="containsText" dxfId="17000" priority="17034" operator="containsText" text="TRUE">
      <formula>NOT(ISERROR(SEARCH("TRUE",M542)))</formula>
    </cfRule>
  </conditionalFormatting>
  <conditionalFormatting sqref="M543">
    <cfRule type="containsText" dxfId="16999" priority="17031" operator="containsText" text="FALSE">
      <formula>NOT(ISERROR(SEARCH("FALSE",M543)))</formula>
    </cfRule>
    <cfRule type="containsText" dxfId="16998" priority="17032" operator="containsText" text="TRUE">
      <formula>NOT(ISERROR(SEARCH("TRUE",M543)))</formula>
    </cfRule>
  </conditionalFormatting>
  <conditionalFormatting sqref="N541">
    <cfRule type="containsText" dxfId="16997" priority="17029" operator="containsText" text="FALSE">
      <formula>NOT(ISERROR(SEARCH("FALSE",N541)))</formula>
    </cfRule>
    <cfRule type="containsText" dxfId="16996" priority="17030" operator="containsText" text="TRUE">
      <formula>NOT(ISERROR(SEARCH("TRUE",N541)))</formula>
    </cfRule>
  </conditionalFormatting>
  <conditionalFormatting sqref="N542">
    <cfRule type="containsText" dxfId="16995" priority="17027" operator="containsText" text="FALSE">
      <formula>NOT(ISERROR(SEARCH("FALSE",N542)))</formula>
    </cfRule>
    <cfRule type="containsText" dxfId="16994" priority="17028" operator="containsText" text="TRUE">
      <formula>NOT(ISERROR(SEARCH("TRUE",N542)))</formula>
    </cfRule>
  </conditionalFormatting>
  <conditionalFormatting sqref="N543">
    <cfRule type="containsText" dxfId="16993" priority="17025" operator="containsText" text="FALSE">
      <formula>NOT(ISERROR(SEARCH("FALSE",N543)))</formula>
    </cfRule>
    <cfRule type="containsText" dxfId="16992" priority="17026" operator="containsText" text="TRUE">
      <formula>NOT(ISERROR(SEARCH("TRUE",N543)))</formula>
    </cfRule>
  </conditionalFormatting>
  <conditionalFormatting sqref="A694">
    <cfRule type="containsText" dxfId="16991" priority="16507" operator="containsText" text="TRUE">
      <formula>NOT(ISERROR(SEARCH("TRUE",A694)))</formula>
    </cfRule>
    <cfRule type="containsText" dxfId="16990" priority="16508" operator="containsText" text="FALSE">
      <formula>NOT(ISERROR(SEARCH("FALSE",A694)))</formula>
    </cfRule>
  </conditionalFormatting>
  <conditionalFormatting sqref="B696">
    <cfRule type="containsText" dxfId="16989" priority="16501" operator="containsText" text="TRUE">
      <formula>NOT(ISERROR(SEARCH("TRUE",B696)))</formula>
    </cfRule>
    <cfRule type="containsText" dxfId="16988" priority="16502" operator="containsText" text="FALSE">
      <formula>NOT(ISERROR(SEARCH("FALSE",B696)))</formula>
    </cfRule>
  </conditionalFormatting>
  <conditionalFormatting sqref="C695">
    <cfRule type="containsText" dxfId="16987" priority="16505" operator="containsText" text="FALSE">
      <formula>NOT(ISERROR(SEARCH("FALSE",C695)))</formula>
    </cfRule>
    <cfRule type="containsText" dxfId="16986" priority="16510" operator="containsText" text="TRUE">
      <formula>NOT(ISERROR(SEARCH("TRUE",C695)))</formula>
    </cfRule>
  </conditionalFormatting>
  <conditionalFormatting sqref="C694">
    <cfRule type="containsText" dxfId="16985" priority="16506" operator="containsText" text="FALSE">
      <formula>NOT(ISERROR(SEARCH("FALSE",C694)))</formula>
    </cfRule>
    <cfRule type="containsText" dxfId="16984" priority="16509" operator="containsText" text="TRUE">
      <formula>NOT(ISERROR(SEARCH("TRUE",C694)))</formula>
    </cfRule>
  </conditionalFormatting>
  <conditionalFormatting sqref="B694">
    <cfRule type="containsText" dxfId="16983" priority="16503" operator="containsText" text="FALSE">
      <formula>NOT(ISERROR(SEARCH("FALSE",B694)))</formula>
    </cfRule>
    <cfRule type="containsText" dxfId="16982" priority="16504" operator="containsText" text="TRUE">
      <formula>NOT(ISERROR(SEARCH("TRUE",B694)))</formula>
    </cfRule>
  </conditionalFormatting>
  <conditionalFormatting sqref="B559">
    <cfRule type="containsText" dxfId="16981" priority="17013" operator="containsText" text="TRUE">
      <formula>NOT(ISERROR(SEARCH("TRUE",B559)))</formula>
    </cfRule>
    <cfRule type="containsText" dxfId="16980" priority="17023" operator="containsText" text="FALSE">
      <formula>NOT(ISERROR(SEARCH("FALSE",B559)))</formula>
    </cfRule>
  </conditionalFormatting>
  <conditionalFormatting sqref="D694">
    <cfRule type="containsText" dxfId="16979" priority="16499" operator="containsText" text="FALSE">
      <formula>NOT(ISERROR(SEARCH("FALSE",D694)))</formula>
    </cfRule>
    <cfRule type="containsText" dxfId="16978" priority="16500" operator="containsText" text="TRUE">
      <formula>NOT(ISERROR(SEARCH("TRUE",D694)))</formula>
    </cfRule>
  </conditionalFormatting>
  <conditionalFormatting sqref="E694">
    <cfRule type="containsText" dxfId="16977" priority="16497" operator="containsText" text="FALSE">
      <formula>NOT(ISERROR(SEARCH("FALSE",E694)))</formula>
    </cfRule>
    <cfRule type="containsText" dxfId="16976" priority="16498" operator="containsText" text="TRUE">
      <formula>NOT(ISERROR(SEARCH("TRUE",E694)))</formula>
    </cfRule>
  </conditionalFormatting>
  <conditionalFormatting sqref="F694">
    <cfRule type="containsText" dxfId="16975" priority="16495" operator="containsText" text="FALSE">
      <formula>NOT(ISERROR(SEARCH("FALSE",F694)))</formula>
    </cfRule>
    <cfRule type="containsText" dxfId="16974" priority="16496" operator="containsText" text="TRUE">
      <formula>NOT(ISERROR(SEARCH("TRUE",F694)))</formula>
    </cfRule>
  </conditionalFormatting>
  <conditionalFormatting sqref="G694">
    <cfRule type="containsText" dxfId="16973" priority="16493" operator="containsText" text="FALSE">
      <formula>NOT(ISERROR(SEARCH("FALSE",G694)))</formula>
    </cfRule>
    <cfRule type="containsText" dxfId="16972" priority="16494" operator="containsText" text="TRUE">
      <formula>NOT(ISERROR(SEARCH("TRUE",G694)))</formula>
    </cfRule>
  </conditionalFormatting>
  <conditionalFormatting sqref="H694">
    <cfRule type="containsText" dxfId="16971" priority="16491" operator="containsText" text="FALSE">
      <formula>NOT(ISERROR(SEARCH("FALSE",H694)))</formula>
    </cfRule>
    <cfRule type="containsText" dxfId="16970" priority="16492" operator="containsText" text="TRUE">
      <formula>NOT(ISERROR(SEARCH("TRUE",H694)))</formula>
    </cfRule>
  </conditionalFormatting>
  <conditionalFormatting sqref="D695:H695">
    <cfRule type="containsText" dxfId="16969" priority="16489" operator="containsText" text="FALSE">
      <formula>NOT(ISERROR(SEARCH("FALSE",D695)))</formula>
    </cfRule>
    <cfRule type="containsText" dxfId="16968" priority="16490" operator="containsText" text="TRUE">
      <formula>NOT(ISERROR(SEARCH("TRUE",D695)))</formula>
    </cfRule>
  </conditionalFormatting>
  <conditionalFormatting sqref="C696">
    <cfRule type="containsText" dxfId="16967" priority="16487" operator="containsText" text="FALSE">
      <formula>NOT(ISERROR(SEARCH("FALSE",C696)))</formula>
    </cfRule>
    <cfRule type="containsText" dxfId="16966" priority="16488" operator="containsText" text="TRUE">
      <formula>NOT(ISERROR(SEARCH("TRUE",C696)))</formula>
    </cfRule>
  </conditionalFormatting>
  <conditionalFormatting sqref="D696:H696">
    <cfRule type="containsText" dxfId="16965" priority="16485" operator="containsText" text="FALSE">
      <formula>NOT(ISERROR(SEARCH("FALSE",D696)))</formula>
    </cfRule>
    <cfRule type="containsText" dxfId="16964" priority="16486" operator="containsText" text="TRUE">
      <formula>NOT(ISERROR(SEARCH("TRUE",D696)))</formula>
    </cfRule>
  </conditionalFormatting>
  <conditionalFormatting sqref="I558">
    <cfRule type="containsText" dxfId="16963" priority="16995" operator="containsText" text="FALSE">
      <formula>NOT(ISERROR(SEARCH("FALSE",I558)))</formula>
    </cfRule>
    <cfRule type="containsText" dxfId="16962" priority="16996" operator="containsText" text="TRUE">
      <formula>NOT(ISERROR(SEARCH("TRUE",I558)))</formula>
    </cfRule>
  </conditionalFormatting>
  <conditionalFormatting sqref="I559">
    <cfRule type="containsText" dxfId="16961" priority="16993" operator="containsText" text="FALSE">
      <formula>NOT(ISERROR(SEARCH("FALSE",I559)))</formula>
    </cfRule>
    <cfRule type="containsText" dxfId="16960" priority="16994" operator="containsText" text="TRUE">
      <formula>NOT(ISERROR(SEARCH("TRUE",I559)))</formula>
    </cfRule>
  </conditionalFormatting>
  <conditionalFormatting sqref="I560">
    <cfRule type="containsText" dxfId="16959" priority="16991" operator="containsText" text="FALSE">
      <formula>NOT(ISERROR(SEARCH("FALSE",I560)))</formula>
    </cfRule>
    <cfRule type="containsText" dxfId="16958" priority="16992" operator="containsText" text="TRUE">
      <formula>NOT(ISERROR(SEARCH("TRUE",I560)))</formula>
    </cfRule>
  </conditionalFormatting>
  <conditionalFormatting sqref="J558">
    <cfRule type="containsText" dxfId="16957" priority="16989" operator="containsText" text="FALSE">
      <formula>NOT(ISERROR(SEARCH("FALSE",J558)))</formula>
    </cfRule>
    <cfRule type="containsText" dxfId="16956" priority="16990" operator="containsText" text="TRUE">
      <formula>NOT(ISERROR(SEARCH("TRUE",J558)))</formula>
    </cfRule>
  </conditionalFormatting>
  <conditionalFormatting sqref="J559">
    <cfRule type="containsText" dxfId="16955" priority="16987" operator="containsText" text="FALSE">
      <formula>NOT(ISERROR(SEARCH("FALSE",J559)))</formula>
    </cfRule>
    <cfRule type="containsText" dxfId="16954" priority="16988" operator="containsText" text="TRUE">
      <formula>NOT(ISERROR(SEARCH("TRUE",J559)))</formula>
    </cfRule>
  </conditionalFormatting>
  <conditionalFormatting sqref="J560">
    <cfRule type="containsText" dxfId="16953" priority="16985" operator="containsText" text="FALSE">
      <formula>NOT(ISERROR(SEARCH("FALSE",J560)))</formula>
    </cfRule>
    <cfRule type="containsText" dxfId="16952" priority="16986" operator="containsText" text="TRUE">
      <formula>NOT(ISERROR(SEARCH("TRUE",J560)))</formula>
    </cfRule>
  </conditionalFormatting>
  <conditionalFormatting sqref="K558">
    <cfRule type="containsText" dxfId="16951" priority="16983" operator="containsText" text="FALSE">
      <formula>NOT(ISERROR(SEARCH("FALSE",K558)))</formula>
    </cfRule>
    <cfRule type="containsText" dxfId="16950" priority="16984" operator="containsText" text="TRUE">
      <formula>NOT(ISERROR(SEARCH("TRUE",K558)))</formula>
    </cfRule>
  </conditionalFormatting>
  <conditionalFormatting sqref="K559">
    <cfRule type="containsText" dxfId="16949" priority="16981" operator="containsText" text="FALSE">
      <formula>NOT(ISERROR(SEARCH("FALSE",K559)))</formula>
    </cfRule>
    <cfRule type="containsText" dxfId="16948" priority="16982" operator="containsText" text="TRUE">
      <formula>NOT(ISERROR(SEARCH("TRUE",K559)))</formula>
    </cfRule>
  </conditionalFormatting>
  <conditionalFormatting sqref="K560">
    <cfRule type="containsText" dxfId="16947" priority="16979" operator="containsText" text="FALSE">
      <formula>NOT(ISERROR(SEARCH("FALSE",K560)))</formula>
    </cfRule>
    <cfRule type="containsText" dxfId="16946" priority="16980" operator="containsText" text="TRUE">
      <formula>NOT(ISERROR(SEARCH("TRUE",K560)))</formula>
    </cfRule>
  </conditionalFormatting>
  <conditionalFormatting sqref="L558">
    <cfRule type="containsText" dxfId="16945" priority="16977" operator="containsText" text="FALSE">
      <formula>NOT(ISERROR(SEARCH("FALSE",L558)))</formula>
    </cfRule>
    <cfRule type="containsText" dxfId="16944" priority="16978" operator="containsText" text="TRUE">
      <formula>NOT(ISERROR(SEARCH("TRUE",L558)))</formula>
    </cfRule>
  </conditionalFormatting>
  <conditionalFormatting sqref="L559">
    <cfRule type="containsText" dxfId="16943" priority="16975" operator="containsText" text="FALSE">
      <formula>NOT(ISERROR(SEARCH("FALSE",L559)))</formula>
    </cfRule>
    <cfRule type="containsText" dxfId="16942" priority="16976" operator="containsText" text="TRUE">
      <formula>NOT(ISERROR(SEARCH("TRUE",L559)))</formula>
    </cfRule>
  </conditionalFormatting>
  <conditionalFormatting sqref="L560">
    <cfRule type="containsText" dxfId="16941" priority="16973" operator="containsText" text="FALSE">
      <formula>NOT(ISERROR(SEARCH("FALSE",L560)))</formula>
    </cfRule>
    <cfRule type="containsText" dxfId="16940" priority="16974" operator="containsText" text="TRUE">
      <formula>NOT(ISERROR(SEARCH("TRUE",L560)))</formula>
    </cfRule>
  </conditionalFormatting>
  <conditionalFormatting sqref="M558">
    <cfRule type="containsText" dxfId="16939" priority="16971" operator="containsText" text="FALSE">
      <formula>NOT(ISERROR(SEARCH("FALSE",M558)))</formula>
    </cfRule>
    <cfRule type="containsText" dxfId="16938" priority="16972" operator="containsText" text="TRUE">
      <formula>NOT(ISERROR(SEARCH("TRUE",M558)))</formula>
    </cfRule>
  </conditionalFormatting>
  <conditionalFormatting sqref="M559">
    <cfRule type="containsText" dxfId="16937" priority="16969" operator="containsText" text="FALSE">
      <formula>NOT(ISERROR(SEARCH("FALSE",M559)))</formula>
    </cfRule>
    <cfRule type="containsText" dxfId="16936" priority="16970" operator="containsText" text="TRUE">
      <formula>NOT(ISERROR(SEARCH("TRUE",M559)))</formula>
    </cfRule>
  </conditionalFormatting>
  <conditionalFormatting sqref="M560">
    <cfRule type="containsText" dxfId="16935" priority="16967" operator="containsText" text="FALSE">
      <formula>NOT(ISERROR(SEARCH("FALSE",M560)))</formula>
    </cfRule>
    <cfRule type="containsText" dxfId="16934" priority="16968" operator="containsText" text="TRUE">
      <formula>NOT(ISERROR(SEARCH("TRUE",M560)))</formula>
    </cfRule>
  </conditionalFormatting>
  <conditionalFormatting sqref="N558">
    <cfRule type="containsText" dxfId="16933" priority="16965" operator="containsText" text="FALSE">
      <formula>NOT(ISERROR(SEARCH("FALSE",N558)))</formula>
    </cfRule>
    <cfRule type="containsText" dxfId="16932" priority="16966" operator="containsText" text="TRUE">
      <formula>NOT(ISERROR(SEARCH("TRUE",N558)))</formula>
    </cfRule>
  </conditionalFormatting>
  <conditionalFormatting sqref="N559">
    <cfRule type="containsText" dxfId="16931" priority="16963" operator="containsText" text="FALSE">
      <formula>NOT(ISERROR(SEARCH("FALSE",N559)))</formula>
    </cfRule>
    <cfRule type="containsText" dxfId="16930" priority="16964" operator="containsText" text="TRUE">
      <formula>NOT(ISERROR(SEARCH("TRUE",N559)))</formula>
    </cfRule>
  </conditionalFormatting>
  <conditionalFormatting sqref="N560">
    <cfRule type="containsText" dxfId="16929" priority="16961" operator="containsText" text="FALSE">
      <formula>NOT(ISERROR(SEARCH("FALSE",N560)))</formula>
    </cfRule>
    <cfRule type="containsText" dxfId="16928" priority="16962" operator="containsText" text="TRUE">
      <formula>NOT(ISERROR(SEARCH("TRUE",N560)))</formula>
    </cfRule>
  </conditionalFormatting>
  <conditionalFormatting sqref="A575">
    <cfRule type="containsText" dxfId="16927" priority="16955" operator="containsText" text="TRUE">
      <formula>NOT(ISERROR(SEARCH("TRUE",A575)))</formula>
    </cfRule>
    <cfRule type="containsText" dxfId="16926" priority="16956" operator="containsText" text="FALSE">
      <formula>NOT(ISERROR(SEARCH("FALSE",A575)))</formula>
    </cfRule>
  </conditionalFormatting>
  <conditionalFormatting sqref="C576">
    <cfRule type="containsText" dxfId="16925" priority="16953" operator="containsText" text="FALSE">
      <formula>NOT(ISERROR(SEARCH("FALSE",C576)))</formula>
    </cfRule>
    <cfRule type="containsText" dxfId="16924" priority="16958" operator="containsText" text="TRUE">
      <formula>NOT(ISERROR(SEARCH("TRUE",C576)))</formula>
    </cfRule>
  </conditionalFormatting>
  <conditionalFormatting sqref="C575">
    <cfRule type="containsText" dxfId="16923" priority="16954" operator="containsText" text="FALSE">
      <formula>NOT(ISERROR(SEARCH("FALSE",C575)))</formula>
    </cfRule>
    <cfRule type="containsText" dxfId="16922" priority="16957" operator="containsText" text="TRUE">
      <formula>NOT(ISERROR(SEARCH("TRUE",C575)))</formula>
    </cfRule>
  </conditionalFormatting>
  <conditionalFormatting sqref="B575">
    <cfRule type="containsText" dxfId="16921" priority="16951" operator="containsText" text="FALSE">
      <formula>NOT(ISERROR(SEARCH("FALSE",B575)))</formula>
    </cfRule>
    <cfRule type="containsText" dxfId="16920" priority="16952" operator="containsText" text="TRUE">
      <formula>NOT(ISERROR(SEARCH("TRUE",B575)))</formula>
    </cfRule>
  </conditionalFormatting>
  <conditionalFormatting sqref="B576">
    <cfRule type="containsText" dxfId="16919" priority="16949" operator="containsText" text="TRUE">
      <formula>NOT(ISERROR(SEARCH("TRUE",B576)))</formula>
    </cfRule>
    <cfRule type="containsText" dxfId="16918" priority="16959" operator="containsText" text="FALSE">
      <formula>NOT(ISERROR(SEARCH("FALSE",B576)))</formula>
    </cfRule>
  </conditionalFormatting>
  <conditionalFormatting sqref="D575">
    <cfRule type="containsText" dxfId="16917" priority="16947" operator="containsText" text="FALSE">
      <formula>NOT(ISERROR(SEARCH("FALSE",D575)))</formula>
    </cfRule>
    <cfRule type="containsText" dxfId="16916" priority="16948" operator="containsText" text="TRUE">
      <formula>NOT(ISERROR(SEARCH("TRUE",D575)))</formula>
    </cfRule>
  </conditionalFormatting>
  <conditionalFormatting sqref="E575">
    <cfRule type="containsText" dxfId="16915" priority="16945" operator="containsText" text="FALSE">
      <formula>NOT(ISERROR(SEARCH("FALSE",E575)))</formula>
    </cfRule>
    <cfRule type="containsText" dxfId="16914" priority="16946" operator="containsText" text="TRUE">
      <formula>NOT(ISERROR(SEARCH("TRUE",E575)))</formula>
    </cfRule>
  </conditionalFormatting>
  <conditionalFormatting sqref="F575">
    <cfRule type="containsText" dxfId="16913" priority="16943" operator="containsText" text="FALSE">
      <formula>NOT(ISERROR(SEARCH("FALSE",F575)))</formula>
    </cfRule>
    <cfRule type="containsText" dxfId="16912" priority="16944" operator="containsText" text="TRUE">
      <formula>NOT(ISERROR(SEARCH("TRUE",F575)))</formula>
    </cfRule>
  </conditionalFormatting>
  <conditionalFormatting sqref="G575">
    <cfRule type="containsText" dxfId="16911" priority="16941" operator="containsText" text="FALSE">
      <formula>NOT(ISERROR(SEARCH("FALSE",G575)))</formula>
    </cfRule>
    <cfRule type="containsText" dxfId="16910" priority="16942" operator="containsText" text="TRUE">
      <formula>NOT(ISERROR(SEARCH("TRUE",G575)))</formula>
    </cfRule>
  </conditionalFormatting>
  <conditionalFormatting sqref="H575">
    <cfRule type="containsText" dxfId="16909" priority="16939" operator="containsText" text="FALSE">
      <formula>NOT(ISERROR(SEARCH("FALSE",H575)))</formula>
    </cfRule>
    <cfRule type="containsText" dxfId="16908" priority="16940" operator="containsText" text="TRUE">
      <formula>NOT(ISERROR(SEARCH("TRUE",H575)))</formula>
    </cfRule>
  </conditionalFormatting>
  <conditionalFormatting sqref="D576:H576">
    <cfRule type="containsText" dxfId="16907" priority="16937" operator="containsText" text="FALSE">
      <formula>NOT(ISERROR(SEARCH("FALSE",D576)))</formula>
    </cfRule>
    <cfRule type="containsText" dxfId="16906" priority="16938" operator="containsText" text="TRUE">
      <formula>NOT(ISERROR(SEARCH("TRUE",D576)))</formula>
    </cfRule>
  </conditionalFormatting>
  <conditionalFormatting sqref="C577">
    <cfRule type="containsText" dxfId="16905" priority="16935" operator="containsText" text="FALSE">
      <formula>NOT(ISERROR(SEARCH("FALSE",C577)))</formula>
    </cfRule>
    <cfRule type="containsText" dxfId="16904" priority="16936" operator="containsText" text="TRUE">
      <formula>NOT(ISERROR(SEARCH("TRUE",C577)))</formula>
    </cfRule>
  </conditionalFormatting>
  <conditionalFormatting sqref="D577:H577">
    <cfRule type="containsText" dxfId="16903" priority="16933" operator="containsText" text="FALSE">
      <formula>NOT(ISERROR(SEARCH("FALSE",D577)))</formula>
    </cfRule>
    <cfRule type="containsText" dxfId="16902" priority="16934" operator="containsText" text="TRUE">
      <formula>NOT(ISERROR(SEARCH("TRUE",D577)))</formula>
    </cfRule>
  </conditionalFormatting>
  <conditionalFormatting sqref="I575">
    <cfRule type="containsText" dxfId="16901" priority="16931" operator="containsText" text="FALSE">
      <formula>NOT(ISERROR(SEARCH("FALSE",I575)))</formula>
    </cfRule>
    <cfRule type="containsText" dxfId="16900" priority="16932" operator="containsText" text="TRUE">
      <formula>NOT(ISERROR(SEARCH("TRUE",I575)))</formula>
    </cfRule>
  </conditionalFormatting>
  <conditionalFormatting sqref="I576">
    <cfRule type="containsText" dxfId="16899" priority="16929" operator="containsText" text="FALSE">
      <formula>NOT(ISERROR(SEARCH("FALSE",I576)))</formula>
    </cfRule>
    <cfRule type="containsText" dxfId="16898" priority="16930" operator="containsText" text="TRUE">
      <formula>NOT(ISERROR(SEARCH("TRUE",I576)))</formula>
    </cfRule>
  </conditionalFormatting>
  <conditionalFormatting sqref="I577">
    <cfRule type="containsText" dxfId="16897" priority="16927" operator="containsText" text="FALSE">
      <formula>NOT(ISERROR(SEARCH("FALSE",I577)))</formula>
    </cfRule>
    <cfRule type="containsText" dxfId="16896" priority="16928" operator="containsText" text="TRUE">
      <formula>NOT(ISERROR(SEARCH("TRUE",I577)))</formula>
    </cfRule>
  </conditionalFormatting>
  <conditionalFormatting sqref="J575">
    <cfRule type="containsText" dxfId="16895" priority="16925" operator="containsText" text="FALSE">
      <formula>NOT(ISERROR(SEARCH("FALSE",J575)))</formula>
    </cfRule>
    <cfRule type="containsText" dxfId="16894" priority="16926" operator="containsText" text="TRUE">
      <formula>NOT(ISERROR(SEARCH("TRUE",J575)))</formula>
    </cfRule>
  </conditionalFormatting>
  <conditionalFormatting sqref="J576">
    <cfRule type="containsText" dxfId="16893" priority="16923" operator="containsText" text="FALSE">
      <formula>NOT(ISERROR(SEARCH("FALSE",J576)))</formula>
    </cfRule>
    <cfRule type="containsText" dxfId="16892" priority="16924" operator="containsText" text="TRUE">
      <formula>NOT(ISERROR(SEARCH("TRUE",J576)))</formula>
    </cfRule>
  </conditionalFormatting>
  <conditionalFormatting sqref="J577">
    <cfRule type="containsText" dxfId="16891" priority="16921" operator="containsText" text="FALSE">
      <formula>NOT(ISERROR(SEARCH("FALSE",J577)))</formula>
    </cfRule>
    <cfRule type="containsText" dxfId="16890" priority="16922" operator="containsText" text="TRUE">
      <formula>NOT(ISERROR(SEARCH("TRUE",J577)))</formula>
    </cfRule>
  </conditionalFormatting>
  <conditionalFormatting sqref="K575">
    <cfRule type="containsText" dxfId="16889" priority="16919" operator="containsText" text="FALSE">
      <formula>NOT(ISERROR(SEARCH("FALSE",K575)))</formula>
    </cfRule>
    <cfRule type="containsText" dxfId="16888" priority="16920" operator="containsText" text="TRUE">
      <formula>NOT(ISERROR(SEARCH("TRUE",K575)))</formula>
    </cfRule>
  </conditionalFormatting>
  <conditionalFormatting sqref="K576">
    <cfRule type="containsText" dxfId="16887" priority="16917" operator="containsText" text="FALSE">
      <formula>NOT(ISERROR(SEARCH("FALSE",K576)))</formula>
    </cfRule>
    <cfRule type="containsText" dxfId="16886" priority="16918" operator="containsText" text="TRUE">
      <formula>NOT(ISERROR(SEARCH("TRUE",K576)))</formula>
    </cfRule>
  </conditionalFormatting>
  <conditionalFormatting sqref="K577">
    <cfRule type="containsText" dxfId="16885" priority="16915" operator="containsText" text="FALSE">
      <formula>NOT(ISERROR(SEARCH("FALSE",K577)))</formula>
    </cfRule>
    <cfRule type="containsText" dxfId="16884" priority="16916" operator="containsText" text="TRUE">
      <formula>NOT(ISERROR(SEARCH("TRUE",K577)))</formula>
    </cfRule>
  </conditionalFormatting>
  <conditionalFormatting sqref="L575">
    <cfRule type="containsText" dxfId="16883" priority="16913" operator="containsText" text="FALSE">
      <formula>NOT(ISERROR(SEARCH("FALSE",L575)))</formula>
    </cfRule>
    <cfRule type="containsText" dxfId="16882" priority="16914" operator="containsText" text="TRUE">
      <formula>NOT(ISERROR(SEARCH("TRUE",L575)))</formula>
    </cfRule>
  </conditionalFormatting>
  <conditionalFormatting sqref="L576">
    <cfRule type="containsText" dxfId="16881" priority="16911" operator="containsText" text="FALSE">
      <formula>NOT(ISERROR(SEARCH("FALSE",L576)))</formula>
    </cfRule>
    <cfRule type="containsText" dxfId="16880" priority="16912" operator="containsText" text="TRUE">
      <formula>NOT(ISERROR(SEARCH("TRUE",L576)))</formula>
    </cfRule>
  </conditionalFormatting>
  <conditionalFormatting sqref="L577">
    <cfRule type="containsText" dxfId="16879" priority="16909" operator="containsText" text="FALSE">
      <formula>NOT(ISERROR(SEARCH("FALSE",L577)))</formula>
    </cfRule>
    <cfRule type="containsText" dxfId="16878" priority="16910" operator="containsText" text="TRUE">
      <formula>NOT(ISERROR(SEARCH("TRUE",L577)))</formula>
    </cfRule>
  </conditionalFormatting>
  <conditionalFormatting sqref="M575">
    <cfRule type="containsText" dxfId="16877" priority="16907" operator="containsText" text="FALSE">
      <formula>NOT(ISERROR(SEARCH("FALSE",M575)))</formula>
    </cfRule>
    <cfRule type="containsText" dxfId="16876" priority="16908" operator="containsText" text="TRUE">
      <formula>NOT(ISERROR(SEARCH("TRUE",M575)))</formula>
    </cfRule>
  </conditionalFormatting>
  <conditionalFormatting sqref="M576">
    <cfRule type="containsText" dxfId="16875" priority="16905" operator="containsText" text="FALSE">
      <formula>NOT(ISERROR(SEARCH("FALSE",M576)))</formula>
    </cfRule>
    <cfRule type="containsText" dxfId="16874" priority="16906" operator="containsText" text="TRUE">
      <formula>NOT(ISERROR(SEARCH("TRUE",M576)))</formula>
    </cfRule>
  </conditionalFormatting>
  <conditionalFormatting sqref="M577">
    <cfRule type="containsText" dxfId="16873" priority="16903" operator="containsText" text="FALSE">
      <formula>NOT(ISERROR(SEARCH("FALSE",M577)))</formula>
    </cfRule>
    <cfRule type="containsText" dxfId="16872" priority="16904" operator="containsText" text="TRUE">
      <formula>NOT(ISERROR(SEARCH("TRUE",M577)))</formula>
    </cfRule>
  </conditionalFormatting>
  <conditionalFormatting sqref="N575">
    <cfRule type="containsText" dxfId="16871" priority="16901" operator="containsText" text="FALSE">
      <formula>NOT(ISERROR(SEARCH("FALSE",N575)))</formula>
    </cfRule>
    <cfRule type="containsText" dxfId="16870" priority="16902" operator="containsText" text="TRUE">
      <formula>NOT(ISERROR(SEARCH("TRUE",N575)))</formula>
    </cfRule>
  </conditionalFormatting>
  <conditionalFormatting sqref="N576">
    <cfRule type="containsText" dxfId="16869" priority="16899" operator="containsText" text="FALSE">
      <formula>NOT(ISERROR(SEARCH("FALSE",N576)))</formula>
    </cfRule>
    <cfRule type="containsText" dxfId="16868" priority="16900" operator="containsText" text="TRUE">
      <formula>NOT(ISERROR(SEARCH("TRUE",N576)))</formula>
    </cfRule>
  </conditionalFormatting>
  <conditionalFormatting sqref="N577">
    <cfRule type="containsText" dxfId="16867" priority="16897" operator="containsText" text="FALSE">
      <formula>NOT(ISERROR(SEARCH("FALSE",N577)))</formula>
    </cfRule>
    <cfRule type="containsText" dxfId="16866" priority="16898" operator="containsText" text="TRUE">
      <formula>NOT(ISERROR(SEARCH("TRUE",N577)))</formula>
    </cfRule>
  </conditionalFormatting>
  <conditionalFormatting sqref="A592">
    <cfRule type="containsText" dxfId="16865" priority="16891" operator="containsText" text="TRUE">
      <formula>NOT(ISERROR(SEARCH("TRUE",A592)))</formula>
    </cfRule>
    <cfRule type="containsText" dxfId="16864" priority="16892" operator="containsText" text="FALSE">
      <formula>NOT(ISERROR(SEARCH("FALSE",A592)))</formula>
    </cfRule>
  </conditionalFormatting>
  <conditionalFormatting sqref="B594">
    <cfRule type="containsText" dxfId="16863" priority="16885" operator="containsText" text="TRUE">
      <formula>NOT(ISERROR(SEARCH("TRUE",B594)))</formula>
    </cfRule>
    <cfRule type="containsText" dxfId="16862" priority="16886" operator="containsText" text="FALSE">
      <formula>NOT(ISERROR(SEARCH("FALSE",B594)))</formula>
    </cfRule>
  </conditionalFormatting>
  <conditionalFormatting sqref="C593">
    <cfRule type="containsText" dxfId="16861" priority="16889" operator="containsText" text="FALSE">
      <formula>NOT(ISERROR(SEARCH("FALSE",C593)))</formula>
    </cfRule>
    <cfRule type="containsText" dxfId="16860" priority="16894" operator="containsText" text="TRUE">
      <formula>NOT(ISERROR(SEARCH("TRUE",C593)))</formula>
    </cfRule>
  </conditionalFormatting>
  <conditionalFormatting sqref="C592">
    <cfRule type="containsText" dxfId="16859" priority="16890" operator="containsText" text="FALSE">
      <formula>NOT(ISERROR(SEARCH("FALSE",C592)))</formula>
    </cfRule>
    <cfRule type="containsText" dxfId="16858" priority="16893" operator="containsText" text="TRUE">
      <formula>NOT(ISERROR(SEARCH("TRUE",C592)))</formula>
    </cfRule>
  </conditionalFormatting>
  <conditionalFormatting sqref="B592">
    <cfRule type="containsText" dxfId="16857" priority="16887" operator="containsText" text="FALSE">
      <formula>NOT(ISERROR(SEARCH("FALSE",B592)))</formula>
    </cfRule>
    <cfRule type="containsText" dxfId="16856" priority="16888" operator="containsText" text="TRUE">
      <formula>NOT(ISERROR(SEARCH("TRUE",B592)))</formula>
    </cfRule>
  </conditionalFormatting>
  <conditionalFormatting sqref="B593">
    <cfRule type="containsText" dxfId="16855" priority="16885" operator="containsText" text="TRUE">
      <formula>NOT(ISERROR(SEARCH("TRUE",B593)))</formula>
    </cfRule>
    <cfRule type="containsText" dxfId="16854" priority="16895" operator="containsText" text="FALSE">
      <formula>NOT(ISERROR(SEARCH("FALSE",B593)))</formula>
    </cfRule>
  </conditionalFormatting>
  <conditionalFormatting sqref="D592">
    <cfRule type="containsText" dxfId="16853" priority="16883" operator="containsText" text="FALSE">
      <formula>NOT(ISERROR(SEARCH("FALSE",D592)))</formula>
    </cfRule>
    <cfRule type="containsText" dxfId="16852" priority="16884" operator="containsText" text="TRUE">
      <formula>NOT(ISERROR(SEARCH("TRUE",D592)))</formula>
    </cfRule>
  </conditionalFormatting>
  <conditionalFormatting sqref="E592">
    <cfRule type="containsText" dxfId="16851" priority="16881" operator="containsText" text="FALSE">
      <formula>NOT(ISERROR(SEARCH("FALSE",E592)))</formula>
    </cfRule>
    <cfRule type="containsText" dxfId="16850" priority="16882" operator="containsText" text="TRUE">
      <formula>NOT(ISERROR(SEARCH("TRUE",E592)))</formula>
    </cfRule>
  </conditionalFormatting>
  <conditionalFormatting sqref="F592">
    <cfRule type="containsText" dxfId="16849" priority="16879" operator="containsText" text="FALSE">
      <formula>NOT(ISERROR(SEARCH("FALSE",F592)))</formula>
    </cfRule>
    <cfRule type="containsText" dxfId="16848" priority="16880" operator="containsText" text="TRUE">
      <formula>NOT(ISERROR(SEARCH("TRUE",F592)))</formula>
    </cfRule>
  </conditionalFormatting>
  <conditionalFormatting sqref="G592">
    <cfRule type="containsText" dxfId="16847" priority="16877" operator="containsText" text="FALSE">
      <formula>NOT(ISERROR(SEARCH("FALSE",G592)))</formula>
    </cfRule>
    <cfRule type="containsText" dxfId="16846" priority="16878" operator="containsText" text="TRUE">
      <formula>NOT(ISERROR(SEARCH("TRUE",G592)))</formula>
    </cfRule>
  </conditionalFormatting>
  <conditionalFormatting sqref="H592">
    <cfRule type="containsText" dxfId="16845" priority="16875" operator="containsText" text="FALSE">
      <formula>NOT(ISERROR(SEARCH("FALSE",H592)))</formula>
    </cfRule>
    <cfRule type="containsText" dxfId="16844" priority="16876" operator="containsText" text="TRUE">
      <formula>NOT(ISERROR(SEARCH("TRUE",H592)))</formula>
    </cfRule>
  </conditionalFormatting>
  <conditionalFormatting sqref="D593:H593">
    <cfRule type="containsText" dxfId="16843" priority="16873" operator="containsText" text="FALSE">
      <formula>NOT(ISERROR(SEARCH("FALSE",D593)))</formula>
    </cfRule>
    <cfRule type="containsText" dxfId="16842" priority="16874" operator="containsText" text="TRUE">
      <formula>NOT(ISERROR(SEARCH("TRUE",D593)))</formula>
    </cfRule>
  </conditionalFormatting>
  <conditionalFormatting sqref="C594">
    <cfRule type="containsText" dxfId="16841" priority="16871" operator="containsText" text="FALSE">
      <formula>NOT(ISERROR(SEARCH("FALSE",C594)))</formula>
    </cfRule>
    <cfRule type="containsText" dxfId="16840" priority="16872" operator="containsText" text="TRUE">
      <formula>NOT(ISERROR(SEARCH("TRUE",C594)))</formula>
    </cfRule>
  </conditionalFormatting>
  <conditionalFormatting sqref="D594:H594">
    <cfRule type="containsText" dxfId="16839" priority="16869" operator="containsText" text="FALSE">
      <formula>NOT(ISERROR(SEARCH("FALSE",D594)))</formula>
    </cfRule>
    <cfRule type="containsText" dxfId="16838" priority="16870" operator="containsText" text="TRUE">
      <formula>NOT(ISERROR(SEARCH("TRUE",D594)))</formula>
    </cfRule>
  </conditionalFormatting>
  <conditionalFormatting sqref="I592">
    <cfRule type="containsText" dxfId="16837" priority="16867" operator="containsText" text="FALSE">
      <formula>NOT(ISERROR(SEARCH("FALSE",I592)))</formula>
    </cfRule>
    <cfRule type="containsText" dxfId="16836" priority="16868" operator="containsText" text="TRUE">
      <formula>NOT(ISERROR(SEARCH("TRUE",I592)))</formula>
    </cfRule>
  </conditionalFormatting>
  <conditionalFormatting sqref="I593">
    <cfRule type="containsText" dxfId="16835" priority="16865" operator="containsText" text="FALSE">
      <formula>NOT(ISERROR(SEARCH("FALSE",I593)))</formula>
    </cfRule>
    <cfRule type="containsText" dxfId="16834" priority="16866" operator="containsText" text="TRUE">
      <formula>NOT(ISERROR(SEARCH("TRUE",I593)))</formula>
    </cfRule>
  </conditionalFormatting>
  <conditionalFormatting sqref="I594">
    <cfRule type="containsText" dxfId="16833" priority="16863" operator="containsText" text="FALSE">
      <formula>NOT(ISERROR(SEARCH("FALSE",I594)))</formula>
    </cfRule>
    <cfRule type="containsText" dxfId="16832" priority="16864" operator="containsText" text="TRUE">
      <formula>NOT(ISERROR(SEARCH("TRUE",I594)))</formula>
    </cfRule>
  </conditionalFormatting>
  <conditionalFormatting sqref="J592">
    <cfRule type="containsText" dxfId="16831" priority="16861" operator="containsText" text="FALSE">
      <formula>NOT(ISERROR(SEARCH("FALSE",J592)))</formula>
    </cfRule>
    <cfRule type="containsText" dxfId="16830" priority="16862" operator="containsText" text="TRUE">
      <formula>NOT(ISERROR(SEARCH("TRUE",J592)))</formula>
    </cfRule>
  </conditionalFormatting>
  <conditionalFormatting sqref="J593">
    <cfRule type="containsText" dxfId="16829" priority="16859" operator="containsText" text="FALSE">
      <formula>NOT(ISERROR(SEARCH("FALSE",J593)))</formula>
    </cfRule>
    <cfRule type="containsText" dxfId="16828" priority="16860" operator="containsText" text="TRUE">
      <formula>NOT(ISERROR(SEARCH("TRUE",J593)))</formula>
    </cfRule>
  </conditionalFormatting>
  <conditionalFormatting sqref="J594">
    <cfRule type="containsText" dxfId="16827" priority="16857" operator="containsText" text="FALSE">
      <formula>NOT(ISERROR(SEARCH("FALSE",J594)))</formula>
    </cfRule>
    <cfRule type="containsText" dxfId="16826" priority="16858" operator="containsText" text="TRUE">
      <formula>NOT(ISERROR(SEARCH("TRUE",J594)))</formula>
    </cfRule>
  </conditionalFormatting>
  <conditionalFormatting sqref="K592">
    <cfRule type="containsText" dxfId="16825" priority="16855" operator="containsText" text="FALSE">
      <formula>NOT(ISERROR(SEARCH("FALSE",K592)))</formula>
    </cfRule>
    <cfRule type="containsText" dxfId="16824" priority="16856" operator="containsText" text="TRUE">
      <formula>NOT(ISERROR(SEARCH("TRUE",K592)))</formula>
    </cfRule>
  </conditionalFormatting>
  <conditionalFormatting sqref="K593">
    <cfRule type="containsText" dxfId="16823" priority="16853" operator="containsText" text="FALSE">
      <formula>NOT(ISERROR(SEARCH("FALSE",K593)))</formula>
    </cfRule>
    <cfRule type="containsText" dxfId="16822" priority="16854" operator="containsText" text="TRUE">
      <formula>NOT(ISERROR(SEARCH("TRUE",K593)))</formula>
    </cfRule>
  </conditionalFormatting>
  <conditionalFormatting sqref="K594">
    <cfRule type="containsText" dxfId="16821" priority="16851" operator="containsText" text="FALSE">
      <formula>NOT(ISERROR(SEARCH("FALSE",K594)))</formula>
    </cfRule>
    <cfRule type="containsText" dxfId="16820" priority="16852" operator="containsText" text="TRUE">
      <formula>NOT(ISERROR(SEARCH("TRUE",K594)))</formula>
    </cfRule>
  </conditionalFormatting>
  <conditionalFormatting sqref="L592">
    <cfRule type="containsText" dxfId="16819" priority="16849" operator="containsText" text="FALSE">
      <formula>NOT(ISERROR(SEARCH("FALSE",L592)))</formula>
    </cfRule>
    <cfRule type="containsText" dxfId="16818" priority="16850" operator="containsText" text="TRUE">
      <formula>NOT(ISERROR(SEARCH("TRUE",L592)))</formula>
    </cfRule>
  </conditionalFormatting>
  <conditionalFormatting sqref="L593">
    <cfRule type="containsText" dxfId="16817" priority="16847" operator="containsText" text="FALSE">
      <formula>NOT(ISERROR(SEARCH("FALSE",L593)))</formula>
    </cfRule>
    <cfRule type="containsText" dxfId="16816" priority="16848" operator="containsText" text="TRUE">
      <formula>NOT(ISERROR(SEARCH("TRUE",L593)))</formula>
    </cfRule>
  </conditionalFormatting>
  <conditionalFormatting sqref="L594">
    <cfRule type="containsText" dxfId="16815" priority="16845" operator="containsText" text="FALSE">
      <formula>NOT(ISERROR(SEARCH("FALSE",L594)))</formula>
    </cfRule>
    <cfRule type="containsText" dxfId="16814" priority="16846" operator="containsText" text="TRUE">
      <formula>NOT(ISERROR(SEARCH("TRUE",L594)))</formula>
    </cfRule>
  </conditionalFormatting>
  <conditionalFormatting sqref="M592">
    <cfRule type="containsText" dxfId="16813" priority="16843" operator="containsText" text="FALSE">
      <formula>NOT(ISERROR(SEARCH("FALSE",M592)))</formula>
    </cfRule>
    <cfRule type="containsText" dxfId="16812" priority="16844" operator="containsText" text="TRUE">
      <formula>NOT(ISERROR(SEARCH("TRUE",M592)))</formula>
    </cfRule>
  </conditionalFormatting>
  <conditionalFormatting sqref="M593">
    <cfRule type="containsText" dxfId="16811" priority="16841" operator="containsText" text="FALSE">
      <formula>NOT(ISERROR(SEARCH("FALSE",M593)))</formula>
    </cfRule>
    <cfRule type="containsText" dxfId="16810" priority="16842" operator="containsText" text="TRUE">
      <formula>NOT(ISERROR(SEARCH("TRUE",M593)))</formula>
    </cfRule>
  </conditionalFormatting>
  <conditionalFormatting sqref="M594">
    <cfRule type="containsText" dxfId="16809" priority="16839" operator="containsText" text="FALSE">
      <formula>NOT(ISERROR(SEARCH("FALSE",M594)))</formula>
    </cfRule>
    <cfRule type="containsText" dxfId="16808" priority="16840" operator="containsText" text="TRUE">
      <formula>NOT(ISERROR(SEARCH("TRUE",M594)))</formula>
    </cfRule>
  </conditionalFormatting>
  <conditionalFormatting sqref="N592">
    <cfRule type="containsText" dxfId="16807" priority="16837" operator="containsText" text="FALSE">
      <formula>NOT(ISERROR(SEARCH("FALSE",N592)))</formula>
    </cfRule>
    <cfRule type="containsText" dxfId="16806" priority="16838" operator="containsText" text="TRUE">
      <formula>NOT(ISERROR(SEARCH("TRUE",N592)))</formula>
    </cfRule>
  </conditionalFormatting>
  <conditionalFormatting sqref="N593">
    <cfRule type="containsText" dxfId="16805" priority="16835" operator="containsText" text="FALSE">
      <formula>NOT(ISERROR(SEARCH("FALSE",N593)))</formula>
    </cfRule>
    <cfRule type="containsText" dxfId="16804" priority="16836" operator="containsText" text="TRUE">
      <formula>NOT(ISERROR(SEARCH("TRUE",N593)))</formula>
    </cfRule>
  </conditionalFormatting>
  <conditionalFormatting sqref="N611">
    <cfRule type="containsText" dxfId="16803" priority="16769" operator="containsText" text="FALSE">
      <formula>NOT(ISERROR(SEARCH("FALSE",N611)))</formula>
    </cfRule>
    <cfRule type="containsText" dxfId="16802" priority="16770" operator="containsText" text="TRUE">
      <formula>NOT(ISERROR(SEARCH("TRUE",N611)))</formula>
    </cfRule>
  </conditionalFormatting>
  <conditionalFormatting sqref="A609">
    <cfRule type="containsText" dxfId="16801" priority="16827" operator="containsText" text="TRUE">
      <formula>NOT(ISERROR(SEARCH("TRUE",A609)))</formula>
    </cfRule>
    <cfRule type="containsText" dxfId="16800" priority="16828" operator="containsText" text="FALSE">
      <formula>NOT(ISERROR(SEARCH("FALSE",A609)))</formula>
    </cfRule>
  </conditionalFormatting>
  <conditionalFormatting sqref="B611">
    <cfRule type="containsText" dxfId="16799" priority="16821" operator="containsText" text="TRUE">
      <formula>NOT(ISERROR(SEARCH("TRUE",B611)))</formula>
    </cfRule>
    <cfRule type="containsText" dxfId="16798" priority="16822" operator="containsText" text="FALSE">
      <formula>NOT(ISERROR(SEARCH("FALSE",B611)))</formula>
    </cfRule>
  </conditionalFormatting>
  <conditionalFormatting sqref="C610">
    <cfRule type="containsText" dxfId="16797" priority="16825" operator="containsText" text="FALSE">
      <formula>NOT(ISERROR(SEARCH("FALSE",C610)))</formula>
    </cfRule>
    <cfRule type="containsText" dxfId="16796" priority="16830" operator="containsText" text="TRUE">
      <formula>NOT(ISERROR(SEARCH("TRUE",C610)))</formula>
    </cfRule>
  </conditionalFormatting>
  <conditionalFormatting sqref="C609">
    <cfRule type="containsText" dxfId="16795" priority="16826" operator="containsText" text="FALSE">
      <formula>NOT(ISERROR(SEARCH("FALSE",C609)))</formula>
    </cfRule>
    <cfRule type="containsText" dxfId="16794" priority="16829" operator="containsText" text="TRUE">
      <formula>NOT(ISERROR(SEARCH("TRUE",C609)))</formula>
    </cfRule>
  </conditionalFormatting>
  <conditionalFormatting sqref="B609">
    <cfRule type="containsText" dxfId="16793" priority="16823" operator="containsText" text="FALSE">
      <formula>NOT(ISERROR(SEARCH("FALSE",B609)))</formula>
    </cfRule>
    <cfRule type="containsText" dxfId="16792" priority="16824" operator="containsText" text="TRUE">
      <formula>NOT(ISERROR(SEARCH("TRUE",B609)))</formula>
    </cfRule>
  </conditionalFormatting>
  <conditionalFormatting sqref="B610">
    <cfRule type="containsText" dxfId="16791" priority="-1" operator="containsText" text="TRUE">
      <formula>NOT(ISERROR(SEARCH("TRUE",B610)))</formula>
    </cfRule>
    <cfRule type="containsText" dxfId="16790" priority="16831" operator="containsText" text="FALSE">
      <formula>NOT(ISERROR(SEARCH("FALSE",B610)))</formula>
    </cfRule>
  </conditionalFormatting>
  <conditionalFormatting sqref="D609">
    <cfRule type="containsText" dxfId="16789" priority="16819" operator="containsText" text="FALSE">
      <formula>NOT(ISERROR(SEARCH("FALSE",D609)))</formula>
    </cfRule>
    <cfRule type="containsText" dxfId="16788" priority="16820" operator="containsText" text="TRUE">
      <formula>NOT(ISERROR(SEARCH("TRUE",D609)))</formula>
    </cfRule>
  </conditionalFormatting>
  <conditionalFormatting sqref="E609">
    <cfRule type="containsText" dxfId="16787" priority="16817" operator="containsText" text="FALSE">
      <formula>NOT(ISERROR(SEARCH("FALSE",E609)))</formula>
    </cfRule>
    <cfRule type="containsText" dxfId="16786" priority="16818" operator="containsText" text="TRUE">
      <formula>NOT(ISERROR(SEARCH("TRUE",E609)))</formula>
    </cfRule>
  </conditionalFormatting>
  <conditionalFormatting sqref="F609">
    <cfRule type="containsText" dxfId="16785" priority="16815" operator="containsText" text="FALSE">
      <formula>NOT(ISERROR(SEARCH("FALSE",F609)))</formula>
    </cfRule>
    <cfRule type="containsText" dxfId="16784" priority="16816" operator="containsText" text="TRUE">
      <formula>NOT(ISERROR(SEARCH("TRUE",F609)))</formula>
    </cfRule>
  </conditionalFormatting>
  <conditionalFormatting sqref="G609">
    <cfRule type="containsText" dxfId="16783" priority="16813" operator="containsText" text="FALSE">
      <formula>NOT(ISERROR(SEARCH("FALSE",G609)))</formula>
    </cfRule>
    <cfRule type="containsText" dxfId="16782" priority="16814" operator="containsText" text="TRUE">
      <formula>NOT(ISERROR(SEARCH("TRUE",G609)))</formula>
    </cfRule>
  </conditionalFormatting>
  <conditionalFormatting sqref="H609">
    <cfRule type="containsText" dxfId="16781" priority="16811" operator="containsText" text="FALSE">
      <formula>NOT(ISERROR(SEARCH("FALSE",H609)))</formula>
    </cfRule>
    <cfRule type="containsText" dxfId="16780" priority="16812" operator="containsText" text="TRUE">
      <formula>NOT(ISERROR(SEARCH("TRUE",H609)))</formula>
    </cfRule>
  </conditionalFormatting>
  <conditionalFormatting sqref="D610:H610">
    <cfRule type="containsText" dxfId="16779" priority="16809" operator="containsText" text="FALSE">
      <formula>NOT(ISERROR(SEARCH("FALSE",D610)))</formula>
    </cfRule>
    <cfRule type="containsText" dxfId="16778" priority="16810" operator="containsText" text="TRUE">
      <formula>NOT(ISERROR(SEARCH("TRUE",D610)))</formula>
    </cfRule>
  </conditionalFormatting>
  <conditionalFormatting sqref="C611">
    <cfRule type="containsText" dxfId="16777" priority="16807" operator="containsText" text="FALSE">
      <formula>NOT(ISERROR(SEARCH("FALSE",C611)))</formula>
    </cfRule>
    <cfRule type="containsText" dxfId="16776" priority="16808" operator="containsText" text="TRUE">
      <formula>NOT(ISERROR(SEARCH("TRUE",C611)))</formula>
    </cfRule>
  </conditionalFormatting>
  <conditionalFormatting sqref="D611:H611">
    <cfRule type="containsText" dxfId="16775" priority="16805" operator="containsText" text="FALSE">
      <formula>NOT(ISERROR(SEARCH("FALSE",D611)))</formula>
    </cfRule>
    <cfRule type="containsText" dxfId="16774" priority="16806" operator="containsText" text="TRUE">
      <formula>NOT(ISERROR(SEARCH("TRUE",D611)))</formula>
    </cfRule>
  </conditionalFormatting>
  <conditionalFormatting sqref="I609">
    <cfRule type="containsText" dxfId="16773" priority="16803" operator="containsText" text="FALSE">
      <formula>NOT(ISERROR(SEARCH("FALSE",I609)))</formula>
    </cfRule>
    <cfRule type="containsText" dxfId="16772" priority="16804" operator="containsText" text="TRUE">
      <formula>NOT(ISERROR(SEARCH("TRUE",I609)))</formula>
    </cfRule>
  </conditionalFormatting>
  <conditionalFormatting sqref="I610">
    <cfRule type="containsText" dxfId="16771" priority="16801" operator="containsText" text="FALSE">
      <formula>NOT(ISERROR(SEARCH("FALSE",I610)))</formula>
    </cfRule>
    <cfRule type="containsText" dxfId="16770" priority="16802" operator="containsText" text="TRUE">
      <formula>NOT(ISERROR(SEARCH("TRUE",I610)))</formula>
    </cfRule>
  </conditionalFormatting>
  <conditionalFormatting sqref="I611">
    <cfRule type="containsText" dxfId="16769" priority="16799" operator="containsText" text="FALSE">
      <formula>NOT(ISERROR(SEARCH("FALSE",I611)))</formula>
    </cfRule>
    <cfRule type="containsText" dxfId="16768" priority="16800" operator="containsText" text="TRUE">
      <formula>NOT(ISERROR(SEARCH("TRUE",I611)))</formula>
    </cfRule>
  </conditionalFormatting>
  <conditionalFormatting sqref="J609">
    <cfRule type="containsText" dxfId="16767" priority="16797" operator="containsText" text="FALSE">
      <formula>NOT(ISERROR(SEARCH("FALSE",J609)))</formula>
    </cfRule>
    <cfRule type="containsText" dxfId="16766" priority="16798" operator="containsText" text="TRUE">
      <formula>NOT(ISERROR(SEARCH("TRUE",J609)))</formula>
    </cfRule>
  </conditionalFormatting>
  <conditionalFormatting sqref="J610">
    <cfRule type="containsText" dxfId="16765" priority="16795" operator="containsText" text="FALSE">
      <formula>NOT(ISERROR(SEARCH("FALSE",J610)))</formula>
    </cfRule>
    <cfRule type="containsText" dxfId="16764" priority="16796" operator="containsText" text="TRUE">
      <formula>NOT(ISERROR(SEARCH("TRUE",J610)))</formula>
    </cfRule>
  </conditionalFormatting>
  <conditionalFormatting sqref="J611">
    <cfRule type="containsText" dxfId="16763" priority="16793" operator="containsText" text="FALSE">
      <formula>NOT(ISERROR(SEARCH("FALSE",J611)))</formula>
    </cfRule>
    <cfRule type="containsText" dxfId="16762" priority="16794" operator="containsText" text="TRUE">
      <formula>NOT(ISERROR(SEARCH("TRUE",J611)))</formula>
    </cfRule>
  </conditionalFormatting>
  <conditionalFormatting sqref="K609">
    <cfRule type="containsText" dxfId="16761" priority="16791" operator="containsText" text="FALSE">
      <formula>NOT(ISERROR(SEARCH("FALSE",K609)))</formula>
    </cfRule>
    <cfRule type="containsText" dxfId="16760" priority="16792" operator="containsText" text="TRUE">
      <formula>NOT(ISERROR(SEARCH("TRUE",K609)))</formula>
    </cfRule>
  </conditionalFormatting>
  <conditionalFormatting sqref="K610">
    <cfRule type="containsText" dxfId="16759" priority="16789" operator="containsText" text="FALSE">
      <formula>NOT(ISERROR(SEARCH("FALSE",K610)))</formula>
    </cfRule>
    <cfRule type="containsText" dxfId="16758" priority="16790" operator="containsText" text="TRUE">
      <formula>NOT(ISERROR(SEARCH("TRUE",K610)))</formula>
    </cfRule>
  </conditionalFormatting>
  <conditionalFormatting sqref="K611">
    <cfRule type="containsText" dxfId="16757" priority="16787" operator="containsText" text="FALSE">
      <formula>NOT(ISERROR(SEARCH("FALSE",K611)))</formula>
    </cfRule>
    <cfRule type="containsText" dxfId="16756" priority="16788" operator="containsText" text="TRUE">
      <formula>NOT(ISERROR(SEARCH("TRUE",K611)))</formula>
    </cfRule>
  </conditionalFormatting>
  <conditionalFormatting sqref="L609">
    <cfRule type="containsText" dxfId="16755" priority="16785" operator="containsText" text="FALSE">
      <formula>NOT(ISERROR(SEARCH("FALSE",L609)))</formula>
    </cfRule>
    <cfRule type="containsText" dxfId="16754" priority="16786" operator="containsText" text="TRUE">
      <formula>NOT(ISERROR(SEARCH("TRUE",L609)))</formula>
    </cfRule>
  </conditionalFormatting>
  <conditionalFormatting sqref="L610">
    <cfRule type="containsText" dxfId="16753" priority="16783" operator="containsText" text="FALSE">
      <formula>NOT(ISERROR(SEARCH("FALSE",L610)))</formula>
    </cfRule>
    <cfRule type="containsText" dxfId="16752" priority="16784" operator="containsText" text="TRUE">
      <formula>NOT(ISERROR(SEARCH("TRUE",L610)))</formula>
    </cfRule>
  </conditionalFormatting>
  <conditionalFormatting sqref="L611">
    <cfRule type="containsText" dxfId="16751" priority="16781" operator="containsText" text="FALSE">
      <formula>NOT(ISERROR(SEARCH("FALSE",L611)))</formula>
    </cfRule>
    <cfRule type="containsText" dxfId="16750" priority="16782" operator="containsText" text="TRUE">
      <formula>NOT(ISERROR(SEARCH("TRUE",L611)))</formula>
    </cfRule>
  </conditionalFormatting>
  <conditionalFormatting sqref="M609">
    <cfRule type="containsText" dxfId="16749" priority="16779" operator="containsText" text="FALSE">
      <formula>NOT(ISERROR(SEARCH("FALSE",M609)))</formula>
    </cfRule>
    <cfRule type="containsText" dxfId="16748" priority="16780" operator="containsText" text="TRUE">
      <formula>NOT(ISERROR(SEARCH("TRUE",M609)))</formula>
    </cfRule>
  </conditionalFormatting>
  <conditionalFormatting sqref="M610">
    <cfRule type="containsText" dxfId="16747" priority="16777" operator="containsText" text="FALSE">
      <formula>NOT(ISERROR(SEARCH("FALSE",M610)))</formula>
    </cfRule>
    <cfRule type="containsText" dxfId="16746" priority="16778" operator="containsText" text="TRUE">
      <formula>NOT(ISERROR(SEARCH("TRUE",M610)))</formula>
    </cfRule>
  </conditionalFormatting>
  <conditionalFormatting sqref="M611">
    <cfRule type="containsText" dxfId="16745" priority="16775" operator="containsText" text="FALSE">
      <formula>NOT(ISERROR(SEARCH("FALSE",M611)))</formula>
    </cfRule>
    <cfRule type="containsText" dxfId="16744" priority="16776" operator="containsText" text="TRUE">
      <formula>NOT(ISERROR(SEARCH("TRUE",M611)))</formula>
    </cfRule>
  </conditionalFormatting>
  <conditionalFormatting sqref="N609">
    <cfRule type="containsText" dxfId="16743" priority="16773" operator="containsText" text="FALSE">
      <formula>NOT(ISERROR(SEARCH("FALSE",N609)))</formula>
    </cfRule>
    <cfRule type="containsText" dxfId="16742" priority="16774" operator="containsText" text="TRUE">
      <formula>NOT(ISERROR(SEARCH("TRUE",N609)))</formula>
    </cfRule>
  </conditionalFormatting>
  <conditionalFormatting sqref="N610">
    <cfRule type="containsText" dxfId="16741" priority="16771" operator="containsText" text="FALSE">
      <formula>NOT(ISERROR(SEARCH("FALSE",N610)))</formula>
    </cfRule>
    <cfRule type="containsText" dxfId="16740" priority="16772" operator="containsText" text="TRUE">
      <formula>NOT(ISERROR(SEARCH("TRUE",N610)))</formula>
    </cfRule>
  </conditionalFormatting>
  <conditionalFormatting sqref="N628">
    <cfRule type="containsText" dxfId="16739" priority="16705" operator="containsText" text="FALSE">
      <formula>NOT(ISERROR(SEARCH("FALSE",N628)))</formula>
    </cfRule>
    <cfRule type="containsText" dxfId="16738" priority="16706" operator="containsText" text="TRUE">
      <formula>NOT(ISERROR(SEARCH("TRUE",N628)))</formula>
    </cfRule>
  </conditionalFormatting>
  <conditionalFormatting sqref="A626">
    <cfRule type="containsText" dxfId="16737" priority="16763" operator="containsText" text="TRUE">
      <formula>NOT(ISERROR(SEARCH("TRUE",A626)))</formula>
    </cfRule>
    <cfRule type="containsText" dxfId="16736" priority="16764" operator="containsText" text="FALSE">
      <formula>NOT(ISERROR(SEARCH("FALSE",A626)))</formula>
    </cfRule>
  </conditionalFormatting>
  <conditionalFormatting sqref="B628">
    <cfRule type="containsText" dxfId="16735" priority="16757" operator="containsText" text="TRUE">
      <formula>NOT(ISERROR(SEARCH("TRUE",B628)))</formula>
    </cfRule>
    <cfRule type="containsText" dxfId="16734" priority="16758" operator="containsText" text="FALSE">
      <formula>NOT(ISERROR(SEARCH("FALSE",B628)))</formula>
    </cfRule>
  </conditionalFormatting>
  <conditionalFormatting sqref="C627">
    <cfRule type="containsText" dxfId="16733" priority="16761" operator="containsText" text="FALSE">
      <formula>NOT(ISERROR(SEARCH("FALSE",C627)))</formula>
    </cfRule>
    <cfRule type="containsText" dxfId="16732" priority="16766" operator="containsText" text="TRUE">
      <formula>NOT(ISERROR(SEARCH("TRUE",C627)))</formula>
    </cfRule>
  </conditionalFormatting>
  <conditionalFormatting sqref="C626">
    <cfRule type="containsText" dxfId="16731" priority="16762" operator="containsText" text="FALSE">
      <formula>NOT(ISERROR(SEARCH("FALSE",C626)))</formula>
    </cfRule>
    <cfRule type="containsText" dxfId="16730" priority="16765" operator="containsText" text="TRUE">
      <formula>NOT(ISERROR(SEARCH("TRUE",C626)))</formula>
    </cfRule>
  </conditionalFormatting>
  <conditionalFormatting sqref="B626">
    <cfRule type="containsText" dxfId="16729" priority="16759" operator="containsText" text="FALSE">
      <formula>NOT(ISERROR(SEARCH("FALSE",B626)))</formula>
    </cfRule>
    <cfRule type="containsText" dxfId="16728" priority="16760" operator="containsText" text="TRUE">
      <formula>NOT(ISERROR(SEARCH("TRUE",B626)))</formula>
    </cfRule>
  </conditionalFormatting>
  <conditionalFormatting sqref="B627">
    <cfRule type="containsText" dxfId="16727" priority="16755" operator="containsText" text="TRUE">
      <formula>NOT(ISERROR(SEARCH("TRUE",B627)))</formula>
    </cfRule>
    <cfRule type="containsText" dxfId="16726" priority="16767" operator="containsText" text="FALSE">
      <formula>NOT(ISERROR(SEARCH("FALSE",B627)))</formula>
    </cfRule>
  </conditionalFormatting>
  <conditionalFormatting sqref="D626">
    <cfRule type="containsText" dxfId="16725" priority="16755" operator="containsText" text="FALSE">
      <formula>NOT(ISERROR(SEARCH("FALSE",D626)))</formula>
    </cfRule>
    <cfRule type="containsText" dxfId="16724" priority="16756" operator="containsText" text="TRUE">
      <formula>NOT(ISERROR(SEARCH("TRUE",D626)))</formula>
    </cfRule>
  </conditionalFormatting>
  <conditionalFormatting sqref="E626">
    <cfRule type="containsText" dxfId="16723" priority="16753" operator="containsText" text="FALSE">
      <formula>NOT(ISERROR(SEARCH("FALSE",E626)))</formula>
    </cfRule>
    <cfRule type="containsText" dxfId="16722" priority="16754" operator="containsText" text="TRUE">
      <formula>NOT(ISERROR(SEARCH("TRUE",E626)))</formula>
    </cfRule>
  </conditionalFormatting>
  <conditionalFormatting sqref="F626">
    <cfRule type="containsText" dxfId="16721" priority="16751" operator="containsText" text="FALSE">
      <formula>NOT(ISERROR(SEARCH("FALSE",F626)))</formula>
    </cfRule>
    <cfRule type="containsText" dxfId="16720" priority="16752" operator="containsText" text="TRUE">
      <formula>NOT(ISERROR(SEARCH("TRUE",F626)))</formula>
    </cfRule>
  </conditionalFormatting>
  <conditionalFormatting sqref="G626">
    <cfRule type="containsText" dxfId="16719" priority="16749" operator="containsText" text="FALSE">
      <formula>NOT(ISERROR(SEARCH("FALSE",G626)))</formula>
    </cfRule>
    <cfRule type="containsText" dxfId="16718" priority="16750" operator="containsText" text="TRUE">
      <formula>NOT(ISERROR(SEARCH("TRUE",G626)))</formula>
    </cfRule>
  </conditionalFormatting>
  <conditionalFormatting sqref="H626">
    <cfRule type="containsText" dxfId="16717" priority="16747" operator="containsText" text="FALSE">
      <formula>NOT(ISERROR(SEARCH("FALSE",H626)))</formula>
    </cfRule>
    <cfRule type="containsText" dxfId="16716" priority="16748" operator="containsText" text="TRUE">
      <formula>NOT(ISERROR(SEARCH("TRUE",H626)))</formula>
    </cfRule>
  </conditionalFormatting>
  <conditionalFormatting sqref="D627:H627">
    <cfRule type="containsText" dxfId="16715" priority="16745" operator="containsText" text="FALSE">
      <formula>NOT(ISERROR(SEARCH("FALSE",D627)))</formula>
    </cfRule>
    <cfRule type="containsText" dxfId="16714" priority="16746" operator="containsText" text="TRUE">
      <formula>NOT(ISERROR(SEARCH("TRUE",D627)))</formula>
    </cfRule>
  </conditionalFormatting>
  <conditionalFormatting sqref="C628">
    <cfRule type="containsText" dxfId="16713" priority="16743" operator="containsText" text="FALSE">
      <formula>NOT(ISERROR(SEARCH("FALSE",C628)))</formula>
    </cfRule>
    <cfRule type="containsText" dxfId="16712" priority="16744" operator="containsText" text="TRUE">
      <formula>NOT(ISERROR(SEARCH("TRUE",C628)))</formula>
    </cfRule>
  </conditionalFormatting>
  <conditionalFormatting sqref="D628:H628">
    <cfRule type="containsText" dxfId="16711" priority="16741" operator="containsText" text="FALSE">
      <formula>NOT(ISERROR(SEARCH("FALSE",D628)))</formula>
    </cfRule>
    <cfRule type="containsText" dxfId="16710" priority="16742" operator="containsText" text="TRUE">
      <formula>NOT(ISERROR(SEARCH("TRUE",D628)))</formula>
    </cfRule>
  </conditionalFormatting>
  <conditionalFormatting sqref="I626">
    <cfRule type="containsText" dxfId="16709" priority="16739" operator="containsText" text="FALSE">
      <formula>NOT(ISERROR(SEARCH("FALSE",I626)))</formula>
    </cfRule>
    <cfRule type="containsText" dxfId="16708" priority="16740" operator="containsText" text="TRUE">
      <formula>NOT(ISERROR(SEARCH("TRUE",I626)))</formula>
    </cfRule>
  </conditionalFormatting>
  <conditionalFormatting sqref="I627">
    <cfRule type="containsText" dxfId="16707" priority="16737" operator="containsText" text="FALSE">
      <formula>NOT(ISERROR(SEARCH("FALSE",I627)))</formula>
    </cfRule>
    <cfRule type="containsText" dxfId="16706" priority="16738" operator="containsText" text="TRUE">
      <formula>NOT(ISERROR(SEARCH("TRUE",I627)))</formula>
    </cfRule>
  </conditionalFormatting>
  <conditionalFormatting sqref="I628">
    <cfRule type="containsText" dxfId="16705" priority="16735" operator="containsText" text="FALSE">
      <formula>NOT(ISERROR(SEARCH("FALSE",I628)))</formula>
    </cfRule>
    <cfRule type="containsText" dxfId="16704" priority="16736" operator="containsText" text="TRUE">
      <formula>NOT(ISERROR(SEARCH("TRUE",I628)))</formula>
    </cfRule>
  </conditionalFormatting>
  <conditionalFormatting sqref="J626">
    <cfRule type="containsText" dxfId="16703" priority="16733" operator="containsText" text="FALSE">
      <formula>NOT(ISERROR(SEARCH("FALSE",J626)))</formula>
    </cfRule>
    <cfRule type="containsText" dxfId="16702" priority="16734" operator="containsText" text="TRUE">
      <formula>NOT(ISERROR(SEARCH("TRUE",J626)))</formula>
    </cfRule>
  </conditionalFormatting>
  <conditionalFormatting sqref="J627">
    <cfRule type="containsText" dxfId="16701" priority="16731" operator="containsText" text="FALSE">
      <formula>NOT(ISERROR(SEARCH("FALSE",J627)))</formula>
    </cfRule>
    <cfRule type="containsText" dxfId="16700" priority="16732" operator="containsText" text="TRUE">
      <formula>NOT(ISERROR(SEARCH("TRUE",J627)))</formula>
    </cfRule>
  </conditionalFormatting>
  <conditionalFormatting sqref="J628">
    <cfRule type="containsText" dxfId="16699" priority="16729" operator="containsText" text="FALSE">
      <formula>NOT(ISERROR(SEARCH("FALSE",J628)))</formula>
    </cfRule>
    <cfRule type="containsText" dxfId="16698" priority="16730" operator="containsText" text="TRUE">
      <formula>NOT(ISERROR(SEARCH("TRUE",J628)))</formula>
    </cfRule>
  </conditionalFormatting>
  <conditionalFormatting sqref="K626">
    <cfRule type="containsText" dxfId="16697" priority="16727" operator="containsText" text="FALSE">
      <formula>NOT(ISERROR(SEARCH("FALSE",K626)))</formula>
    </cfRule>
    <cfRule type="containsText" dxfId="16696" priority="16728" operator="containsText" text="TRUE">
      <formula>NOT(ISERROR(SEARCH("TRUE",K626)))</formula>
    </cfRule>
  </conditionalFormatting>
  <conditionalFormatting sqref="K627">
    <cfRule type="containsText" dxfId="16695" priority="16725" operator="containsText" text="FALSE">
      <formula>NOT(ISERROR(SEARCH("FALSE",K627)))</formula>
    </cfRule>
    <cfRule type="containsText" dxfId="16694" priority="16726" operator="containsText" text="TRUE">
      <formula>NOT(ISERROR(SEARCH("TRUE",K627)))</formula>
    </cfRule>
  </conditionalFormatting>
  <conditionalFormatting sqref="K628">
    <cfRule type="containsText" dxfId="16693" priority="16723" operator="containsText" text="FALSE">
      <formula>NOT(ISERROR(SEARCH("FALSE",K628)))</formula>
    </cfRule>
    <cfRule type="containsText" dxfId="16692" priority="16724" operator="containsText" text="TRUE">
      <formula>NOT(ISERROR(SEARCH("TRUE",K628)))</formula>
    </cfRule>
  </conditionalFormatting>
  <conditionalFormatting sqref="L626">
    <cfRule type="containsText" dxfId="16691" priority="16721" operator="containsText" text="FALSE">
      <formula>NOT(ISERROR(SEARCH("FALSE",L626)))</formula>
    </cfRule>
    <cfRule type="containsText" dxfId="16690" priority="16722" operator="containsText" text="TRUE">
      <formula>NOT(ISERROR(SEARCH("TRUE",L626)))</formula>
    </cfRule>
  </conditionalFormatting>
  <conditionalFormatting sqref="L627">
    <cfRule type="containsText" dxfId="16689" priority="16719" operator="containsText" text="FALSE">
      <formula>NOT(ISERROR(SEARCH("FALSE",L627)))</formula>
    </cfRule>
    <cfRule type="containsText" dxfId="16688" priority="16720" operator="containsText" text="TRUE">
      <formula>NOT(ISERROR(SEARCH("TRUE",L627)))</formula>
    </cfRule>
  </conditionalFormatting>
  <conditionalFormatting sqref="L628">
    <cfRule type="containsText" dxfId="16687" priority="16717" operator="containsText" text="FALSE">
      <formula>NOT(ISERROR(SEARCH("FALSE",L628)))</formula>
    </cfRule>
    <cfRule type="containsText" dxfId="16686" priority="16718" operator="containsText" text="TRUE">
      <formula>NOT(ISERROR(SEARCH("TRUE",L628)))</formula>
    </cfRule>
  </conditionalFormatting>
  <conditionalFormatting sqref="M626">
    <cfRule type="containsText" dxfId="16685" priority="16715" operator="containsText" text="FALSE">
      <formula>NOT(ISERROR(SEARCH("FALSE",M626)))</formula>
    </cfRule>
    <cfRule type="containsText" dxfId="16684" priority="16716" operator="containsText" text="TRUE">
      <formula>NOT(ISERROR(SEARCH("TRUE",M626)))</formula>
    </cfRule>
  </conditionalFormatting>
  <conditionalFormatting sqref="M627">
    <cfRule type="containsText" dxfId="16683" priority="16713" operator="containsText" text="FALSE">
      <formula>NOT(ISERROR(SEARCH("FALSE",M627)))</formula>
    </cfRule>
    <cfRule type="containsText" dxfId="16682" priority="16714" operator="containsText" text="TRUE">
      <formula>NOT(ISERROR(SEARCH("TRUE",M627)))</formula>
    </cfRule>
  </conditionalFormatting>
  <conditionalFormatting sqref="M628">
    <cfRule type="containsText" dxfId="16681" priority="16711" operator="containsText" text="FALSE">
      <formula>NOT(ISERROR(SEARCH("FALSE",M628)))</formula>
    </cfRule>
    <cfRule type="containsText" dxfId="16680" priority="16712" operator="containsText" text="TRUE">
      <formula>NOT(ISERROR(SEARCH("TRUE",M628)))</formula>
    </cfRule>
  </conditionalFormatting>
  <conditionalFormatting sqref="N626">
    <cfRule type="containsText" dxfId="16679" priority="16709" operator="containsText" text="FALSE">
      <formula>NOT(ISERROR(SEARCH("FALSE",N626)))</formula>
    </cfRule>
    <cfRule type="containsText" dxfId="16678" priority="16710" operator="containsText" text="TRUE">
      <formula>NOT(ISERROR(SEARCH("TRUE",N626)))</formula>
    </cfRule>
  </conditionalFormatting>
  <conditionalFormatting sqref="N627">
    <cfRule type="containsText" dxfId="16677" priority="16707" operator="containsText" text="FALSE">
      <formula>NOT(ISERROR(SEARCH("FALSE",N627)))</formula>
    </cfRule>
    <cfRule type="containsText" dxfId="16676" priority="16708" operator="containsText" text="TRUE">
      <formula>NOT(ISERROR(SEARCH("TRUE",N627)))</formula>
    </cfRule>
  </conditionalFormatting>
  <conditionalFormatting sqref="N645">
    <cfRule type="containsText" dxfId="16675" priority="16641" operator="containsText" text="FALSE">
      <formula>NOT(ISERROR(SEARCH("FALSE",N645)))</formula>
    </cfRule>
    <cfRule type="containsText" dxfId="16674" priority="16642" operator="containsText" text="TRUE">
      <formula>NOT(ISERROR(SEARCH("TRUE",N645)))</formula>
    </cfRule>
  </conditionalFormatting>
  <conditionalFormatting sqref="A643">
    <cfRule type="containsText" dxfId="16673" priority="16699" operator="containsText" text="TRUE">
      <formula>NOT(ISERROR(SEARCH("TRUE",A643)))</formula>
    </cfRule>
    <cfRule type="containsText" dxfId="16672" priority="16700" operator="containsText" text="FALSE">
      <formula>NOT(ISERROR(SEARCH("FALSE",A643)))</formula>
    </cfRule>
  </conditionalFormatting>
  <conditionalFormatting sqref="B645">
    <cfRule type="containsText" dxfId="16671" priority="16693" operator="containsText" text="TRUE">
      <formula>NOT(ISERROR(SEARCH("TRUE",B645)))</formula>
    </cfRule>
    <cfRule type="containsText" dxfId="16670" priority="16694" operator="containsText" text="FALSE">
      <formula>NOT(ISERROR(SEARCH("FALSE",B645)))</formula>
    </cfRule>
  </conditionalFormatting>
  <conditionalFormatting sqref="C644">
    <cfRule type="containsText" dxfId="16669" priority="16697" operator="containsText" text="FALSE">
      <formula>NOT(ISERROR(SEARCH("FALSE",C644)))</formula>
    </cfRule>
    <cfRule type="containsText" dxfId="16668" priority="16702" operator="containsText" text="TRUE">
      <formula>NOT(ISERROR(SEARCH("TRUE",C644)))</formula>
    </cfRule>
  </conditionalFormatting>
  <conditionalFormatting sqref="C643">
    <cfRule type="containsText" dxfId="16667" priority="16698" operator="containsText" text="FALSE">
      <formula>NOT(ISERROR(SEARCH("FALSE",C643)))</formula>
    </cfRule>
    <cfRule type="containsText" dxfId="16666" priority="16701" operator="containsText" text="TRUE">
      <formula>NOT(ISERROR(SEARCH("TRUE",C643)))</formula>
    </cfRule>
  </conditionalFormatting>
  <conditionalFormatting sqref="B643">
    <cfRule type="containsText" dxfId="16665" priority="16695" operator="containsText" text="FALSE">
      <formula>NOT(ISERROR(SEARCH("FALSE",B643)))</formula>
    </cfRule>
    <cfRule type="containsText" dxfId="16664" priority="16696" operator="containsText" text="TRUE">
      <formula>NOT(ISERROR(SEARCH("TRUE",B643)))</formula>
    </cfRule>
  </conditionalFormatting>
  <conditionalFormatting sqref="B644">
    <cfRule type="containsText" dxfId="16663" priority="16691" operator="containsText" text="TRUE">
      <formula>NOT(ISERROR(SEARCH("TRUE",B644)))</formula>
    </cfRule>
    <cfRule type="containsText" dxfId="16662" priority="16703" operator="containsText" text="FALSE">
      <formula>NOT(ISERROR(SEARCH("FALSE",B644)))</formula>
    </cfRule>
  </conditionalFormatting>
  <conditionalFormatting sqref="D643">
    <cfRule type="containsText" dxfId="16661" priority="16691" operator="containsText" text="FALSE">
      <formula>NOT(ISERROR(SEARCH("FALSE",D643)))</formula>
    </cfRule>
    <cfRule type="containsText" dxfId="16660" priority="16692" operator="containsText" text="TRUE">
      <formula>NOT(ISERROR(SEARCH("TRUE",D643)))</formula>
    </cfRule>
  </conditionalFormatting>
  <conditionalFormatting sqref="E643">
    <cfRule type="containsText" dxfId="16659" priority="16689" operator="containsText" text="FALSE">
      <formula>NOT(ISERROR(SEARCH("FALSE",E643)))</formula>
    </cfRule>
    <cfRule type="containsText" dxfId="16658" priority="16690" operator="containsText" text="TRUE">
      <formula>NOT(ISERROR(SEARCH("TRUE",E643)))</formula>
    </cfRule>
  </conditionalFormatting>
  <conditionalFormatting sqref="F643">
    <cfRule type="containsText" dxfId="16657" priority="16687" operator="containsText" text="FALSE">
      <formula>NOT(ISERROR(SEARCH("FALSE",F643)))</formula>
    </cfRule>
    <cfRule type="containsText" dxfId="16656" priority="16688" operator="containsText" text="TRUE">
      <formula>NOT(ISERROR(SEARCH("TRUE",F643)))</formula>
    </cfRule>
  </conditionalFormatting>
  <conditionalFormatting sqref="G643">
    <cfRule type="containsText" dxfId="16655" priority="16685" operator="containsText" text="FALSE">
      <formula>NOT(ISERROR(SEARCH("FALSE",G643)))</formula>
    </cfRule>
    <cfRule type="containsText" dxfId="16654" priority="16686" operator="containsText" text="TRUE">
      <formula>NOT(ISERROR(SEARCH("TRUE",G643)))</formula>
    </cfRule>
  </conditionalFormatting>
  <conditionalFormatting sqref="H643">
    <cfRule type="containsText" dxfId="16653" priority="16683" operator="containsText" text="FALSE">
      <formula>NOT(ISERROR(SEARCH("FALSE",H643)))</formula>
    </cfRule>
    <cfRule type="containsText" dxfId="16652" priority="16684" operator="containsText" text="TRUE">
      <formula>NOT(ISERROR(SEARCH("TRUE",H643)))</formula>
    </cfRule>
  </conditionalFormatting>
  <conditionalFormatting sqref="D644:H644">
    <cfRule type="containsText" dxfId="16651" priority="16681" operator="containsText" text="FALSE">
      <formula>NOT(ISERROR(SEARCH("FALSE",D644)))</formula>
    </cfRule>
    <cfRule type="containsText" dxfId="16650" priority="16682" operator="containsText" text="TRUE">
      <formula>NOT(ISERROR(SEARCH("TRUE",D644)))</formula>
    </cfRule>
  </conditionalFormatting>
  <conditionalFormatting sqref="C645">
    <cfRule type="containsText" dxfId="16649" priority="16679" operator="containsText" text="FALSE">
      <formula>NOT(ISERROR(SEARCH("FALSE",C645)))</formula>
    </cfRule>
    <cfRule type="containsText" dxfId="16648" priority="16680" operator="containsText" text="TRUE">
      <formula>NOT(ISERROR(SEARCH("TRUE",C645)))</formula>
    </cfRule>
  </conditionalFormatting>
  <conditionalFormatting sqref="D645:H645">
    <cfRule type="containsText" dxfId="16647" priority="16677" operator="containsText" text="FALSE">
      <formula>NOT(ISERROR(SEARCH("FALSE",D645)))</formula>
    </cfRule>
    <cfRule type="containsText" dxfId="16646" priority="16678" operator="containsText" text="TRUE">
      <formula>NOT(ISERROR(SEARCH("TRUE",D645)))</formula>
    </cfRule>
  </conditionalFormatting>
  <conditionalFormatting sqref="I643">
    <cfRule type="containsText" dxfId="16645" priority="16675" operator="containsText" text="FALSE">
      <formula>NOT(ISERROR(SEARCH("FALSE",I643)))</formula>
    </cfRule>
    <cfRule type="containsText" dxfId="16644" priority="16676" operator="containsText" text="TRUE">
      <formula>NOT(ISERROR(SEARCH("TRUE",I643)))</formula>
    </cfRule>
  </conditionalFormatting>
  <conditionalFormatting sqref="I644">
    <cfRule type="containsText" dxfId="16643" priority="16673" operator="containsText" text="FALSE">
      <formula>NOT(ISERROR(SEARCH("FALSE",I644)))</formula>
    </cfRule>
    <cfRule type="containsText" dxfId="16642" priority="16674" operator="containsText" text="TRUE">
      <formula>NOT(ISERROR(SEARCH("TRUE",I644)))</formula>
    </cfRule>
  </conditionalFormatting>
  <conditionalFormatting sqref="I645">
    <cfRule type="containsText" dxfId="16641" priority="16671" operator="containsText" text="FALSE">
      <formula>NOT(ISERROR(SEARCH("FALSE",I645)))</formula>
    </cfRule>
    <cfRule type="containsText" dxfId="16640" priority="16672" operator="containsText" text="TRUE">
      <formula>NOT(ISERROR(SEARCH("TRUE",I645)))</formula>
    </cfRule>
  </conditionalFormatting>
  <conditionalFormatting sqref="J643">
    <cfRule type="containsText" dxfId="16639" priority="16669" operator="containsText" text="FALSE">
      <formula>NOT(ISERROR(SEARCH("FALSE",J643)))</formula>
    </cfRule>
    <cfRule type="containsText" dxfId="16638" priority="16670" operator="containsText" text="TRUE">
      <formula>NOT(ISERROR(SEARCH("TRUE",J643)))</formula>
    </cfRule>
  </conditionalFormatting>
  <conditionalFormatting sqref="J644">
    <cfRule type="containsText" dxfId="16637" priority="16667" operator="containsText" text="FALSE">
      <formula>NOT(ISERROR(SEARCH("FALSE",J644)))</formula>
    </cfRule>
    <cfRule type="containsText" dxfId="16636" priority="16668" operator="containsText" text="TRUE">
      <formula>NOT(ISERROR(SEARCH("TRUE",J644)))</formula>
    </cfRule>
  </conditionalFormatting>
  <conditionalFormatting sqref="J645">
    <cfRule type="containsText" dxfId="16635" priority="16665" operator="containsText" text="FALSE">
      <formula>NOT(ISERROR(SEARCH("FALSE",J645)))</formula>
    </cfRule>
    <cfRule type="containsText" dxfId="16634" priority="16666" operator="containsText" text="TRUE">
      <formula>NOT(ISERROR(SEARCH("TRUE",J645)))</formula>
    </cfRule>
  </conditionalFormatting>
  <conditionalFormatting sqref="K643">
    <cfRule type="containsText" dxfId="16633" priority="16663" operator="containsText" text="FALSE">
      <formula>NOT(ISERROR(SEARCH("FALSE",K643)))</formula>
    </cfRule>
    <cfRule type="containsText" dxfId="16632" priority="16664" operator="containsText" text="TRUE">
      <formula>NOT(ISERROR(SEARCH("TRUE",K643)))</formula>
    </cfRule>
  </conditionalFormatting>
  <conditionalFormatting sqref="K644">
    <cfRule type="containsText" dxfId="16631" priority="16661" operator="containsText" text="FALSE">
      <formula>NOT(ISERROR(SEARCH("FALSE",K644)))</formula>
    </cfRule>
    <cfRule type="containsText" dxfId="16630" priority="16662" operator="containsText" text="TRUE">
      <formula>NOT(ISERROR(SEARCH("TRUE",K644)))</formula>
    </cfRule>
  </conditionalFormatting>
  <conditionalFormatting sqref="K645">
    <cfRule type="containsText" dxfId="16629" priority="16659" operator="containsText" text="FALSE">
      <formula>NOT(ISERROR(SEARCH("FALSE",K645)))</formula>
    </cfRule>
    <cfRule type="containsText" dxfId="16628" priority="16660" operator="containsText" text="TRUE">
      <formula>NOT(ISERROR(SEARCH("TRUE",K645)))</formula>
    </cfRule>
  </conditionalFormatting>
  <conditionalFormatting sqref="L643">
    <cfRule type="containsText" dxfId="16627" priority="16657" operator="containsText" text="FALSE">
      <formula>NOT(ISERROR(SEARCH("FALSE",L643)))</formula>
    </cfRule>
    <cfRule type="containsText" dxfId="16626" priority="16658" operator="containsText" text="TRUE">
      <formula>NOT(ISERROR(SEARCH("TRUE",L643)))</formula>
    </cfRule>
  </conditionalFormatting>
  <conditionalFormatting sqref="L644">
    <cfRule type="containsText" dxfId="16625" priority="16655" operator="containsText" text="FALSE">
      <formula>NOT(ISERROR(SEARCH("FALSE",L644)))</formula>
    </cfRule>
    <cfRule type="containsText" dxfId="16624" priority="16656" operator="containsText" text="TRUE">
      <formula>NOT(ISERROR(SEARCH("TRUE",L644)))</formula>
    </cfRule>
  </conditionalFormatting>
  <conditionalFormatting sqref="L645">
    <cfRule type="containsText" dxfId="16623" priority="16653" operator="containsText" text="FALSE">
      <formula>NOT(ISERROR(SEARCH("FALSE",L645)))</formula>
    </cfRule>
    <cfRule type="containsText" dxfId="16622" priority="16654" operator="containsText" text="TRUE">
      <formula>NOT(ISERROR(SEARCH("TRUE",L645)))</formula>
    </cfRule>
  </conditionalFormatting>
  <conditionalFormatting sqref="M643">
    <cfRule type="containsText" dxfId="16621" priority="16651" operator="containsText" text="FALSE">
      <formula>NOT(ISERROR(SEARCH("FALSE",M643)))</formula>
    </cfRule>
    <cfRule type="containsText" dxfId="16620" priority="16652" operator="containsText" text="TRUE">
      <formula>NOT(ISERROR(SEARCH("TRUE",M643)))</formula>
    </cfRule>
  </conditionalFormatting>
  <conditionalFormatting sqref="M644">
    <cfRule type="containsText" dxfId="16619" priority="16649" operator="containsText" text="FALSE">
      <formula>NOT(ISERROR(SEARCH("FALSE",M644)))</formula>
    </cfRule>
    <cfRule type="containsText" dxfId="16618" priority="16650" operator="containsText" text="TRUE">
      <formula>NOT(ISERROR(SEARCH("TRUE",M644)))</formula>
    </cfRule>
  </conditionalFormatting>
  <conditionalFormatting sqref="M645">
    <cfRule type="containsText" dxfId="16617" priority="16647" operator="containsText" text="FALSE">
      <formula>NOT(ISERROR(SEARCH("FALSE",M645)))</formula>
    </cfRule>
    <cfRule type="containsText" dxfId="16616" priority="16648" operator="containsText" text="TRUE">
      <formula>NOT(ISERROR(SEARCH("TRUE",M645)))</formula>
    </cfRule>
  </conditionalFormatting>
  <conditionalFormatting sqref="N643">
    <cfRule type="containsText" dxfId="16615" priority="16645" operator="containsText" text="FALSE">
      <formula>NOT(ISERROR(SEARCH("FALSE",N643)))</formula>
    </cfRule>
    <cfRule type="containsText" dxfId="16614" priority="16646" operator="containsText" text="TRUE">
      <formula>NOT(ISERROR(SEARCH("TRUE",N643)))</formula>
    </cfRule>
  </conditionalFormatting>
  <conditionalFormatting sqref="N644">
    <cfRule type="containsText" dxfId="16613" priority="16643" operator="containsText" text="FALSE">
      <formula>NOT(ISERROR(SEARCH("FALSE",N644)))</formula>
    </cfRule>
    <cfRule type="containsText" dxfId="16612" priority="16644" operator="containsText" text="TRUE">
      <formula>NOT(ISERROR(SEARCH("TRUE",N644)))</formula>
    </cfRule>
  </conditionalFormatting>
  <conditionalFormatting sqref="N662">
    <cfRule type="containsText" dxfId="16611" priority="16577" operator="containsText" text="FALSE">
      <formula>NOT(ISERROR(SEARCH("FALSE",N662)))</formula>
    </cfRule>
    <cfRule type="containsText" dxfId="16610" priority="16578" operator="containsText" text="TRUE">
      <formula>NOT(ISERROR(SEARCH("TRUE",N662)))</formula>
    </cfRule>
  </conditionalFormatting>
  <conditionalFormatting sqref="A660">
    <cfRule type="containsText" dxfId="16609" priority="16635" operator="containsText" text="TRUE">
      <formula>NOT(ISERROR(SEARCH("TRUE",A660)))</formula>
    </cfRule>
    <cfRule type="containsText" dxfId="16608" priority="16636" operator="containsText" text="FALSE">
      <formula>NOT(ISERROR(SEARCH("FALSE",A660)))</formula>
    </cfRule>
  </conditionalFormatting>
  <conditionalFormatting sqref="B662">
    <cfRule type="containsText" dxfId="16607" priority="16629" operator="containsText" text="TRUE">
      <formula>NOT(ISERROR(SEARCH("TRUE",B662)))</formula>
    </cfRule>
    <cfRule type="containsText" dxfId="16606" priority="16630" operator="containsText" text="FALSE">
      <formula>NOT(ISERROR(SEARCH("FALSE",B662)))</formula>
    </cfRule>
  </conditionalFormatting>
  <conditionalFormatting sqref="C661">
    <cfRule type="containsText" dxfId="16605" priority="16633" operator="containsText" text="FALSE">
      <formula>NOT(ISERROR(SEARCH("FALSE",C661)))</formula>
    </cfRule>
    <cfRule type="containsText" dxfId="16604" priority="16638" operator="containsText" text="TRUE">
      <formula>NOT(ISERROR(SEARCH("TRUE",C661)))</formula>
    </cfRule>
  </conditionalFormatting>
  <conditionalFormatting sqref="C660">
    <cfRule type="containsText" dxfId="16603" priority="16634" operator="containsText" text="FALSE">
      <formula>NOT(ISERROR(SEARCH("FALSE",C660)))</formula>
    </cfRule>
    <cfRule type="containsText" dxfId="16602" priority="16637" operator="containsText" text="TRUE">
      <formula>NOT(ISERROR(SEARCH("TRUE",C660)))</formula>
    </cfRule>
  </conditionalFormatting>
  <conditionalFormatting sqref="B660">
    <cfRule type="containsText" dxfId="16601" priority="16631" operator="containsText" text="FALSE">
      <formula>NOT(ISERROR(SEARCH("FALSE",B660)))</formula>
    </cfRule>
    <cfRule type="containsText" dxfId="16600" priority="16632" operator="containsText" text="TRUE">
      <formula>NOT(ISERROR(SEARCH("TRUE",B660)))</formula>
    </cfRule>
  </conditionalFormatting>
  <conditionalFormatting sqref="B661">
    <cfRule type="containsText" dxfId="16599" priority="16627" operator="containsText" text="TRUE">
      <formula>NOT(ISERROR(SEARCH("TRUE",B661)))</formula>
    </cfRule>
    <cfRule type="containsText" dxfId="16598" priority="16639" operator="containsText" text="FALSE">
      <formula>NOT(ISERROR(SEARCH("FALSE",B661)))</formula>
    </cfRule>
  </conditionalFormatting>
  <conditionalFormatting sqref="D660">
    <cfRule type="containsText" dxfId="16597" priority="16627" operator="containsText" text="FALSE">
      <formula>NOT(ISERROR(SEARCH("FALSE",D660)))</formula>
    </cfRule>
    <cfRule type="containsText" dxfId="16596" priority="16628" operator="containsText" text="TRUE">
      <formula>NOT(ISERROR(SEARCH("TRUE",D660)))</formula>
    </cfRule>
  </conditionalFormatting>
  <conditionalFormatting sqref="E660">
    <cfRule type="containsText" dxfId="16595" priority="16625" operator="containsText" text="FALSE">
      <formula>NOT(ISERROR(SEARCH("FALSE",E660)))</formula>
    </cfRule>
    <cfRule type="containsText" dxfId="16594" priority="16626" operator="containsText" text="TRUE">
      <formula>NOT(ISERROR(SEARCH("TRUE",E660)))</formula>
    </cfRule>
  </conditionalFormatting>
  <conditionalFormatting sqref="F660">
    <cfRule type="containsText" dxfId="16593" priority="16623" operator="containsText" text="FALSE">
      <formula>NOT(ISERROR(SEARCH("FALSE",F660)))</formula>
    </cfRule>
    <cfRule type="containsText" dxfId="16592" priority="16624" operator="containsText" text="TRUE">
      <formula>NOT(ISERROR(SEARCH("TRUE",F660)))</formula>
    </cfRule>
  </conditionalFormatting>
  <conditionalFormatting sqref="G660">
    <cfRule type="containsText" dxfId="16591" priority="16621" operator="containsText" text="FALSE">
      <formula>NOT(ISERROR(SEARCH("FALSE",G660)))</formula>
    </cfRule>
    <cfRule type="containsText" dxfId="16590" priority="16622" operator="containsText" text="TRUE">
      <formula>NOT(ISERROR(SEARCH("TRUE",G660)))</formula>
    </cfRule>
  </conditionalFormatting>
  <conditionalFormatting sqref="H660">
    <cfRule type="containsText" dxfId="16589" priority="16619" operator="containsText" text="FALSE">
      <formula>NOT(ISERROR(SEARCH("FALSE",H660)))</formula>
    </cfRule>
    <cfRule type="containsText" dxfId="16588" priority="16620" operator="containsText" text="TRUE">
      <formula>NOT(ISERROR(SEARCH("TRUE",H660)))</formula>
    </cfRule>
  </conditionalFormatting>
  <conditionalFormatting sqref="D661:H661">
    <cfRule type="containsText" dxfId="16587" priority="16617" operator="containsText" text="FALSE">
      <formula>NOT(ISERROR(SEARCH("FALSE",D661)))</formula>
    </cfRule>
    <cfRule type="containsText" dxfId="16586" priority="16618" operator="containsText" text="TRUE">
      <formula>NOT(ISERROR(SEARCH("TRUE",D661)))</formula>
    </cfRule>
  </conditionalFormatting>
  <conditionalFormatting sqref="C662">
    <cfRule type="containsText" dxfId="16585" priority="16615" operator="containsText" text="FALSE">
      <formula>NOT(ISERROR(SEARCH("FALSE",C662)))</formula>
    </cfRule>
    <cfRule type="containsText" dxfId="16584" priority="16616" operator="containsText" text="TRUE">
      <formula>NOT(ISERROR(SEARCH("TRUE",C662)))</formula>
    </cfRule>
  </conditionalFormatting>
  <conditionalFormatting sqref="D662:H662">
    <cfRule type="containsText" dxfId="16583" priority="16613" operator="containsText" text="FALSE">
      <formula>NOT(ISERROR(SEARCH("FALSE",D662)))</formula>
    </cfRule>
    <cfRule type="containsText" dxfId="16582" priority="16614" operator="containsText" text="TRUE">
      <formula>NOT(ISERROR(SEARCH("TRUE",D662)))</formula>
    </cfRule>
  </conditionalFormatting>
  <conditionalFormatting sqref="I660">
    <cfRule type="containsText" dxfId="16581" priority="16611" operator="containsText" text="FALSE">
      <formula>NOT(ISERROR(SEARCH("FALSE",I660)))</formula>
    </cfRule>
    <cfRule type="containsText" dxfId="16580" priority="16612" operator="containsText" text="TRUE">
      <formula>NOT(ISERROR(SEARCH("TRUE",I660)))</formula>
    </cfRule>
  </conditionalFormatting>
  <conditionalFormatting sqref="I661">
    <cfRule type="containsText" dxfId="16579" priority="16609" operator="containsText" text="FALSE">
      <formula>NOT(ISERROR(SEARCH("FALSE",I661)))</formula>
    </cfRule>
    <cfRule type="containsText" dxfId="16578" priority="16610" operator="containsText" text="TRUE">
      <formula>NOT(ISERROR(SEARCH("TRUE",I661)))</formula>
    </cfRule>
  </conditionalFormatting>
  <conditionalFormatting sqref="I662">
    <cfRule type="containsText" dxfId="16577" priority="16607" operator="containsText" text="FALSE">
      <formula>NOT(ISERROR(SEARCH("FALSE",I662)))</formula>
    </cfRule>
    <cfRule type="containsText" dxfId="16576" priority="16608" operator="containsText" text="TRUE">
      <formula>NOT(ISERROR(SEARCH("TRUE",I662)))</formula>
    </cfRule>
  </conditionalFormatting>
  <conditionalFormatting sqref="J660">
    <cfRule type="containsText" dxfId="16575" priority="16605" operator="containsText" text="FALSE">
      <formula>NOT(ISERROR(SEARCH("FALSE",J660)))</formula>
    </cfRule>
    <cfRule type="containsText" dxfId="16574" priority="16606" operator="containsText" text="TRUE">
      <formula>NOT(ISERROR(SEARCH("TRUE",J660)))</formula>
    </cfRule>
  </conditionalFormatting>
  <conditionalFormatting sqref="J661">
    <cfRule type="containsText" dxfId="16573" priority="16603" operator="containsText" text="FALSE">
      <formula>NOT(ISERROR(SEARCH("FALSE",J661)))</formula>
    </cfRule>
    <cfRule type="containsText" dxfId="16572" priority="16604" operator="containsText" text="TRUE">
      <formula>NOT(ISERROR(SEARCH("TRUE",J661)))</formula>
    </cfRule>
  </conditionalFormatting>
  <conditionalFormatting sqref="J662">
    <cfRule type="containsText" dxfId="16571" priority="16601" operator="containsText" text="FALSE">
      <formula>NOT(ISERROR(SEARCH("FALSE",J662)))</formula>
    </cfRule>
    <cfRule type="containsText" dxfId="16570" priority="16602" operator="containsText" text="TRUE">
      <formula>NOT(ISERROR(SEARCH("TRUE",J662)))</formula>
    </cfRule>
  </conditionalFormatting>
  <conditionalFormatting sqref="K660">
    <cfRule type="containsText" dxfId="16569" priority="16599" operator="containsText" text="FALSE">
      <formula>NOT(ISERROR(SEARCH("FALSE",K660)))</formula>
    </cfRule>
    <cfRule type="containsText" dxfId="16568" priority="16600" operator="containsText" text="TRUE">
      <formula>NOT(ISERROR(SEARCH("TRUE",K660)))</formula>
    </cfRule>
  </conditionalFormatting>
  <conditionalFormatting sqref="K661">
    <cfRule type="containsText" dxfId="16567" priority="16597" operator="containsText" text="FALSE">
      <formula>NOT(ISERROR(SEARCH("FALSE",K661)))</formula>
    </cfRule>
    <cfRule type="containsText" dxfId="16566" priority="16598" operator="containsText" text="TRUE">
      <formula>NOT(ISERROR(SEARCH("TRUE",K661)))</formula>
    </cfRule>
  </conditionalFormatting>
  <conditionalFormatting sqref="K662">
    <cfRule type="containsText" dxfId="16565" priority="16595" operator="containsText" text="FALSE">
      <formula>NOT(ISERROR(SEARCH("FALSE",K662)))</formula>
    </cfRule>
    <cfRule type="containsText" dxfId="16564" priority="16596" operator="containsText" text="TRUE">
      <formula>NOT(ISERROR(SEARCH("TRUE",K662)))</formula>
    </cfRule>
  </conditionalFormatting>
  <conditionalFormatting sqref="L660">
    <cfRule type="containsText" dxfId="16563" priority="16593" operator="containsText" text="FALSE">
      <formula>NOT(ISERROR(SEARCH("FALSE",L660)))</formula>
    </cfRule>
    <cfRule type="containsText" dxfId="16562" priority="16594" operator="containsText" text="TRUE">
      <formula>NOT(ISERROR(SEARCH("TRUE",L660)))</formula>
    </cfRule>
  </conditionalFormatting>
  <conditionalFormatting sqref="L661">
    <cfRule type="containsText" dxfId="16561" priority="16591" operator="containsText" text="FALSE">
      <formula>NOT(ISERROR(SEARCH("FALSE",L661)))</formula>
    </cfRule>
    <cfRule type="containsText" dxfId="16560" priority="16592" operator="containsText" text="TRUE">
      <formula>NOT(ISERROR(SEARCH("TRUE",L661)))</formula>
    </cfRule>
  </conditionalFormatting>
  <conditionalFormatting sqref="L662">
    <cfRule type="containsText" dxfId="16559" priority="16589" operator="containsText" text="FALSE">
      <formula>NOT(ISERROR(SEARCH("FALSE",L662)))</formula>
    </cfRule>
    <cfRule type="containsText" dxfId="16558" priority="16590" operator="containsText" text="TRUE">
      <formula>NOT(ISERROR(SEARCH("TRUE",L662)))</formula>
    </cfRule>
  </conditionalFormatting>
  <conditionalFormatting sqref="M660">
    <cfRule type="containsText" dxfId="16557" priority="16587" operator="containsText" text="FALSE">
      <formula>NOT(ISERROR(SEARCH("FALSE",M660)))</formula>
    </cfRule>
    <cfRule type="containsText" dxfId="16556" priority="16588" operator="containsText" text="TRUE">
      <formula>NOT(ISERROR(SEARCH("TRUE",M660)))</formula>
    </cfRule>
  </conditionalFormatting>
  <conditionalFormatting sqref="M661">
    <cfRule type="containsText" dxfId="16555" priority="16585" operator="containsText" text="FALSE">
      <formula>NOT(ISERROR(SEARCH("FALSE",M661)))</formula>
    </cfRule>
    <cfRule type="containsText" dxfId="16554" priority="16586" operator="containsText" text="TRUE">
      <formula>NOT(ISERROR(SEARCH("TRUE",M661)))</formula>
    </cfRule>
  </conditionalFormatting>
  <conditionalFormatting sqref="M662">
    <cfRule type="containsText" dxfId="16553" priority="16583" operator="containsText" text="FALSE">
      <formula>NOT(ISERROR(SEARCH("FALSE",M662)))</formula>
    </cfRule>
    <cfRule type="containsText" dxfId="16552" priority="16584" operator="containsText" text="TRUE">
      <formula>NOT(ISERROR(SEARCH("TRUE",M662)))</formula>
    </cfRule>
  </conditionalFormatting>
  <conditionalFormatting sqref="N660">
    <cfRule type="containsText" dxfId="16551" priority="16581" operator="containsText" text="FALSE">
      <formula>NOT(ISERROR(SEARCH("FALSE",N660)))</formula>
    </cfRule>
    <cfRule type="containsText" dxfId="16550" priority="16582" operator="containsText" text="TRUE">
      <formula>NOT(ISERROR(SEARCH("TRUE",N660)))</formula>
    </cfRule>
  </conditionalFormatting>
  <conditionalFormatting sqref="N661">
    <cfRule type="containsText" dxfId="16549" priority="16579" operator="containsText" text="FALSE">
      <formula>NOT(ISERROR(SEARCH("FALSE",N661)))</formula>
    </cfRule>
    <cfRule type="containsText" dxfId="16548" priority="16580" operator="containsText" text="TRUE">
      <formula>NOT(ISERROR(SEARCH("TRUE",N661)))</formula>
    </cfRule>
  </conditionalFormatting>
  <conditionalFormatting sqref="N679">
    <cfRule type="containsText" dxfId="16547" priority="16513" operator="containsText" text="FALSE">
      <formula>NOT(ISERROR(SEARCH("FALSE",N679)))</formula>
    </cfRule>
    <cfRule type="containsText" dxfId="16546" priority="16514" operator="containsText" text="TRUE">
      <formula>NOT(ISERROR(SEARCH("TRUE",N679)))</formula>
    </cfRule>
  </conditionalFormatting>
  <conditionalFormatting sqref="A677">
    <cfRule type="containsText" dxfId="16545" priority="16571" operator="containsText" text="TRUE">
      <formula>NOT(ISERROR(SEARCH("TRUE",A677)))</formula>
    </cfRule>
    <cfRule type="containsText" dxfId="16544" priority="16572" operator="containsText" text="FALSE">
      <formula>NOT(ISERROR(SEARCH("FALSE",A677)))</formula>
    </cfRule>
  </conditionalFormatting>
  <conditionalFormatting sqref="B679">
    <cfRule type="containsText" dxfId="16543" priority="16565" operator="containsText" text="TRUE">
      <formula>NOT(ISERROR(SEARCH("TRUE",B679)))</formula>
    </cfRule>
    <cfRule type="containsText" dxfId="16542" priority="16566" operator="containsText" text="FALSE">
      <formula>NOT(ISERROR(SEARCH("FALSE",B679)))</formula>
    </cfRule>
  </conditionalFormatting>
  <conditionalFormatting sqref="C678">
    <cfRule type="containsText" dxfId="16541" priority="16569" operator="containsText" text="FALSE">
      <formula>NOT(ISERROR(SEARCH("FALSE",C678)))</formula>
    </cfRule>
    <cfRule type="containsText" dxfId="16540" priority="16574" operator="containsText" text="TRUE">
      <formula>NOT(ISERROR(SEARCH("TRUE",C678)))</formula>
    </cfRule>
  </conditionalFormatting>
  <conditionalFormatting sqref="C677">
    <cfRule type="containsText" dxfId="16539" priority="16570" operator="containsText" text="FALSE">
      <formula>NOT(ISERROR(SEARCH("FALSE",C677)))</formula>
    </cfRule>
    <cfRule type="containsText" dxfId="16538" priority="16573" operator="containsText" text="TRUE">
      <formula>NOT(ISERROR(SEARCH("TRUE",C677)))</formula>
    </cfRule>
  </conditionalFormatting>
  <conditionalFormatting sqref="B677">
    <cfRule type="containsText" dxfId="16537" priority="16567" operator="containsText" text="FALSE">
      <formula>NOT(ISERROR(SEARCH("FALSE",B677)))</formula>
    </cfRule>
    <cfRule type="containsText" dxfId="16536" priority="16568" operator="containsText" text="TRUE">
      <formula>NOT(ISERROR(SEARCH("TRUE",B677)))</formula>
    </cfRule>
  </conditionalFormatting>
  <conditionalFormatting sqref="B678">
    <cfRule type="containsText" dxfId="16535" priority="16563" operator="containsText" text="TRUE">
      <formula>NOT(ISERROR(SEARCH("TRUE",B678)))</formula>
    </cfRule>
    <cfRule type="containsText" dxfId="16534" priority="16575" operator="containsText" text="FALSE">
      <formula>NOT(ISERROR(SEARCH("FALSE",B678)))</formula>
    </cfRule>
  </conditionalFormatting>
  <conditionalFormatting sqref="D677">
    <cfRule type="containsText" dxfId="16533" priority="16563" operator="containsText" text="FALSE">
      <formula>NOT(ISERROR(SEARCH("FALSE",D677)))</formula>
    </cfRule>
    <cfRule type="containsText" dxfId="16532" priority="16564" operator="containsText" text="TRUE">
      <formula>NOT(ISERROR(SEARCH("TRUE",D677)))</formula>
    </cfRule>
  </conditionalFormatting>
  <conditionalFormatting sqref="E677">
    <cfRule type="containsText" dxfId="16531" priority="16561" operator="containsText" text="FALSE">
      <formula>NOT(ISERROR(SEARCH("FALSE",E677)))</formula>
    </cfRule>
    <cfRule type="containsText" dxfId="16530" priority="16562" operator="containsText" text="TRUE">
      <formula>NOT(ISERROR(SEARCH("TRUE",E677)))</formula>
    </cfRule>
  </conditionalFormatting>
  <conditionalFormatting sqref="F677">
    <cfRule type="containsText" dxfId="16529" priority="16559" operator="containsText" text="FALSE">
      <formula>NOT(ISERROR(SEARCH("FALSE",F677)))</formula>
    </cfRule>
    <cfRule type="containsText" dxfId="16528" priority="16560" operator="containsText" text="TRUE">
      <formula>NOT(ISERROR(SEARCH("TRUE",F677)))</formula>
    </cfRule>
  </conditionalFormatting>
  <conditionalFormatting sqref="G677">
    <cfRule type="containsText" dxfId="16527" priority="16557" operator="containsText" text="FALSE">
      <formula>NOT(ISERROR(SEARCH("FALSE",G677)))</formula>
    </cfRule>
    <cfRule type="containsText" dxfId="16526" priority="16558" operator="containsText" text="TRUE">
      <formula>NOT(ISERROR(SEARCH("TRUE",G677)))</formula>
    </cfRule>
  </conditionalFormatting>
  <conditionalFormatting sqref="H677">
    <cfRule type="containsText" dxfId="16525" priority="16555" operator="containsText" text="FALSE">
      <formula>NOT(ISERROR(SEARCH("FALSE",H677)))</formula>
    </cfRule>
    <cfRule type="containsText" dxfId="16524" priority="16556" operator="containsText" text="TRUE">
      <formula>NOT(ISERROR(SEARCH("TRUE",H677)))</formula>
    </cfRule>
  </conditionalFormatting>
  <conditionalFormatting sqref="D678:H678">
    <cfRule type="containsText" dxfId="16523" priority="16553" operator="containsText" text="FALSE">
      <formula>NOT(ISERROR(SEARCH("FALSE",D678)))</formula>
    </cfRule>
    <cfRule type="containsText" dxfId="16522" priority="16554" operator="containsText" text="TRUE">
      <formula>NOT(ISERROR(SEARCH("TRUE",D678)))</formula>
    </cfRule>
  </conditionalFormatting>
  <conditionalFormatting sqref="C679">
    <cfRule type="containsText" dxfId="16521" priority="16551" operator="containsText" text="FALSE">
      <formula>NOT(ISERROR(SEARCH("FALSE",C679)))</formula>
    </cfRule>
    <cfRule type="containsText" dxfId="16520" priority="16552" operator="containsText" text="TRUE">
      <formula>NOT(ISERROR(SEARCH("TRUE",C679)))</formula>
    </cfRule>
  </conditionalFormatting>
  <conditionalFormatting sqref="D679:H679">
    <cfRule type="containsText" dxfId="16519" priority="16549" operator="containsText" text="FALSE">
      <formula>NOT(ISERROR(SEARCH("FALSE",D679)))</formula>
    </cfRule>
    <cfRule type="containsText" dxfId="16518" priority="16550" operator="containsText" text="TRUE">
      <formula>NOT(ISERROR(SEARCH("TRUE",D679)))</formula>
    </cfRule>
  </conditionalFormatting>
  <conditionalFormatting sqref="I677">
    <cfRule type="containsText" dxfId="16517" priority="16547" operator="containsText" text="FALSE">
      <formula>NOT(ISERROR(SEARCH("FALSE",I677)))</formula>
    </cfRule>
    <cfRule type="containsText" dxfId="16516" priority="16548" operator="containsText" text="TRUE">
      <formula>NOT(ISERROR(SEARCH("TRUE",I677)))</formula>
    </cfRule>
  </conditionalFormatting>
  <conditionalFormatting sqref="I678">
    <cfRule type="containsText" dxfId="16515" priority="16545" operator="containsText" text="FALSE">
      <formula>NOT(ISERROR(SEARCH("FALSE",I678)))</formula>
    </cfRule>
    <cfRule type="containsText" dxfId="16514" priority="16546" operator="containsText" text="TRUE">
      <formula>NOT(ISERROR(SEARCH("TRUE",I678)))</formula>
    </cfRule>
  </conditionalFormatting>
  <conditionalFormatting sqref="I679">
    <cfRule type="containsText" dxfId="16513" priority="16543" operator="containsText" text="FALSE">
      <formula>NOT(ISERROR(SEARCH("FALSE",I679)))</formula>
    </cfRule>
    <cfRule type="containsText" dxfId="16512" priority="16544" operator="containsText" text="TRUE">
      <formula>NOT(ISERROR(SEARCH("TRUE",I679)))</formula>
    </cfRule>
  </conditionalFormatting>
  <conditionalFormatting sqref="J677">
    <cfRule type="containsText" dxfId="16511" priority="16541" operator="containsText" text="FALSE">
      <formula>NOT(ISERROR(SEARCH("FALSE",J677)))</formula>
    </cfRule>
    <cfRule type="containsText" dxfId="16510" priority="16542" operator="containsText" text="TRUE">
      <formula>NOT(ISERROR(SEARCH("TRUE",J677)))</formula>
    </cfRule>
  </conditionalFormatting>
  <conditionalFormatting sqref="J678">
    <cfRule type="containsText" dxfId="16509" priority="16539" operator="containsText" text="FALSE">
      <formula>NOT(ISERROR(SEARCH("FALSE",J678)))</formula>
    </cfRule>
    <cfRule type="containsText" dxfId="16508" priority="16540" operator="containsText" text="TRUE">
      <formula>NOT(ISERROR(SEARCH("TRUE",J678)))</formula>
    </cfRule>
  </conditionalFormatting>
  <conditionalFormatting sqref="J679">
    <cfRule type="containsText" dxfId="16507" priority="16537" operator="containsText" text="FALSE">
      <formula>NOT(ISERROR(SEARCH("FALSE",J679)))</formula>
    </cfRule>
    <cfRule type="containsText" dxfId="16506" priority="16538" operator="containsText" text="TRUE">
      <formula>NOT(ISERROR(SEARCH("TRUE",J679)))</formula>
    </cfRule>
  </conditionalFormatting>
  <conditionalFormatting sqref="K677">
    <cfRule type="containsText" dxfId="16505" priority="16535" operator="containsText" text="FALSE">
      <formula>NOT(ISERROR(SEARCH("FALSE",K677)))</formula>
    </cfRule>
    <cfRule type="containsText" dxfId="16504" priority="16536" operator="containsText" text="TRUE">
      <formula>NOT(ISERROR(SEARCH("TRUE",K677)))</formula>
    </cfRule>
  </conditionalFormatting>
  <conditionalFormatting sqref="K678">
    <cfRule type="containsText" dxfId="16503" priority="16533" operator="containsText" text="FALSE">
      <formula>NOT(ISERROR(SEARCH("FALSE",K678)))</formula>
    </cfRule>
    <cfRule type="containsText" dxfId="16502" priority="16534" operator="containsText" text="TRUE">
      <formula>NOT(ISERROR(SEARCH("TRUE",K678)))</formula>
    </cfRule>
  </conditionalFormatting>
  <conditionalFormatting sqref="K679">
    <cfRule type="containsText" dxfId="16501" priority="16531" operator="containsText" text="FALSE">
      <formula>NOT(ISERROR(SEARCH("FALSE",K679)))</formula>
    </cfRule>
    <cfRule type="containsText" dxfId="16500" priority="16532" operator="containsText" text="TRUE">
      <formula>NOT(ISERROR(SEARCH("TRUE",K679)))</formula>
    </cfRule>
  </conditionalFormatting>
  <conditionalFormatting sqref="L677">
    <cfRule type="containsText" dxfId="16499" priority="16529" operator="containsText" text="FALSE">
      <formula>NOT(ISERROR(SEARCH("FALSE",L677)))</formula>
    </cfRule>
    <cfRule type="containsText" dxfId="16498" priority="16530" operator="containsText" text="TRUE">
      <formula>NOT(ISERROR(SEARCH("TRUE",L677)))</formula>
    </cfRule>
  </conditionalFormatting>
  <conditionalFormatting sqref="L678">
    <cfRule type="containsText" dxfId="16497" priority="16527" operator="containsText" text="FALSE">
      <formula>NOT(ISERROR(SEARCH("FALSE",L678)))</formula>
    </cfRule>
    <cfRule type="containsText" dxfId="16496" priority="16528" operator="containsText" text="TRUE">
      <formula>NOT(ISERROR(SEARCH("TRUE",L678)))</formula>
    </cfRule>
  </conditionalFormatting>
  <conditionalFormatting sqref="L679">
    <cfRule type="containsText" dxfId="16495" priority="16525" operator="containsText" text="FALSE">
      <formula>NOT(ISERROR(SEARCH("FALSE",L679)))</formula>
    </cfRule>
    <cfRule type="containsText" dxfId="16494" priority="16526" operator="containsText" text="TRUE">
      <formula>NOT(ISERROR(SEARCH("TRUE",L679)))</formula>
    </cfRule>
  </conditionalFormatting>
  <conditionalFormatting sqref="M677">
    <cfRule type="containsText" dxfId="16493" priority="16523" operator="containsText" text="FALSE">
      <formula>NOT(ISERROR(SEARCH("FALSE",M677)))</formula>
    </cfRule>
    <cfRule type="containsText" dxfId="16492" priority="16524" operator="containsText" text="TRUE">
      <formula>NOT(ISERROR(SEARCH("TRUE",M677)))</formula>
    </cfRule>
  </conditionalFormatting>
  <conditionalFormatting sqref="M678">
    <cfRule type="containsText" dxfId="16491" priority="16521" operator="containsText" text="FALSE">
      <formula>NOT(ISERROR(SEARCH("FALSE",M678)))</formula>
    </cfRule>
    <cfRule type="containsText" dxfId="16490" priority="16522" operator="containsText" text="TRUE">
      <formula>NOT(ISERROR(SEARCH("TRUE",M678)))</formula>
    </cfRule>
  </conditionalFormatting>
  <conditionalFormatting sqref="M679">
    <cfRule type="containsText" dxfId="16489" priority="16519" operator="containsText" text="FALSE">
      <formula>NOT(ISERROR(SEARCH("FALSE",M679)))</formula>
    </cfRule>
    <cfRule type="containsText" dxfId="16488" priority="16520" operator="containsText" text="TRUE">
      <formula>NOT(ISERROR(SEARCH("TRUE",M679)))</formula>
    </cfRule>
  </conditionalFormatting>
  <conditionalFormatting sqref="N677">
    <cfRule type="containsText" dxfId="16487" priority="16517" operator="containsText" text="FALSE">
      <formula>NOT(ISERROR(SEARCH("FALSE",N677)))</formula>
    </cfRule>
    <cfRule type="containsText" dxfId="16486" priority="16518" operator="containsText" text="TRUE">
      <formula>NOT(ISERROR(SEARCH("TRUE",N677)))</formula>
    </cfRule>
  </conditionalFormatting>
  <conditionalFormatting sqref="N678">
    <cfRule type="containsText" dxfId="16485" priority="16515" operator="containsText" text="FALSE">
      <formula>NOT(ISERROR(SEARCH("FALSE",N678)))</formula>
    </cfRule>
    <cfRule type="containsText" dxfId="16484" priority="16516" operator="containsText" text="TRUE">
      <formula>NOT(ISERROR(SEARCH("TRUE",N678)))</formula>
    </cfRule>
  </conditionalFormatting>
  <conditionalFormatting sqref="N696">
    <cfRule type="containsText" dxfId="16483" priority="16449" operator="containsText" text="FALSE">
      <formula>NOT(ISERROR(SEARCH("FALSE",N696)))</formula>
    </cfRule>
    <cfRule type="containsText" dxfId="16482" priority="16450" operator="containsText" text="TRUE">
      <formula>NOT(ISERROR(SEARCH("TRUE",N696)))</formula>
    </cfRule>
  </conditionalFormatting>
  <conditionalFormatting sqref="B695">
    <cfRule type="containsText" dxfId="16481" priority="16499" operator="containsText" text="TRUE">
      <formula>NOT(ISERROR(SEARCH("TRUE",B695)))</formula>
    </cfRule>
    <cfRule type="containsText" dxfId="16480" priority="16511" operator="containsText" text="FALSE">
      <formula>NOT(ISERROR(SEARCH("FALSE",B695)))</formula>
    </cfRule>
  </conditionalFormatting>
  <conditionalFormatting sqref="I694">
    <cfRule type="containsText" dxfId="16479" priority="16483" operator="containsText" text="FALSE">
      <formula>NOT(ISERROR(SEARCH("FALSE",I694)))</formula>
    </cfRule>
    <cfRule type="containsText" dxfId="16478" priority="16484" operator="containsText" text="TRUE">
      <formula>NOT(ISERROR(SEARCH("TRUE",I694)))</formula>
    </cfRule>
  </conditionalFormatting>
  <conditionalFormatting sqref="I695">
    <cfRule type="containsText" dxfId="16477" priority="16481" operator="containsText" text="FALSE">
      <formula>NOT(ISERROR(SEARCH("FALSE",I695)))</formula>
    </cfRule>
    <cfRule type="containsText" dxfId="16476" priority="16482" operator="containsText" text="TRUE">
      <formula>NOT(ISERROR(SEARCH("TRUE",I695)))</formula>
    </cfRule>
  </conditionalFormatting>
  <conditionalFormatting sqref="I696">
    <cfRule type="containsText" dxfId="16475" priority="16479" operator="containsText" text="FALSE">
      <formula>NOT(ISERROR(SEARCH("FALSE",I696)))</formula>
    </cfRule>
    <cfRule type="containsText" dxfId="16474" priority="16480" operator="containsText" text="TRUE">
      <formula>NOT(ISERROR(SEARCH("TRUE",I696)))</formula>
    </cfRule>
  </conditionalFormatting>
  <conditionalFormatting sqref="J694">
    <cfRule type="containsText" dxfId="16473" priority="16477" operator="containsText" text="FALSE">
      <formula>NOT(ISERROR(SEARCH("FALSE",J694)))</formula>
    </cfRule>
    <cfRule type="containsText" dxfId="16472" priority="16478" operator="containsText" text="TRUE">
      <formula>NOT(ISERROR(SEARCH("TRUE",J694)))</formula>
    </cfRule>
  </conditionalFormatting>
  <conditionalFormatting sqref="J695">
    <cfRule type="containsText" dxfId="16471" priority="16475" operator="containsText" text="FALSE">
      <formula>NOT(ISERROR(SEARCH("FALSE",J695)))</formula>
    </cfRule>
    <cfRule type="containsText" dxfId="16470" priority="16476" operator="containsText" text="TRUE">
      <formula>NOT(ISERROR(SEARCH("TRUE",J695)))</formula>
    </cfRule>
  </conditionalFormatting>
  <conditionalFormatting sqref="J696">
    <cfRule type="containsText" dxfId="16469" priority="16473" operator="containsText" text="FALSE">
      <formula>NOT(ISERROR(SEARCH("FALSE",J696)))</formula>
    </cfRule>
    <cfRule type="containsText" dxfId="16468" priority="16474" operator="containsText" text="TRUE">
      <formula>NOT(ISERROR(SEARCH("TRUE",J696)))</formula>
    </cfRule>
  </conditionalFormatting>
  <conditionalFormatting sqref="K694">
    <cfRule type="containsText" dxfId="16467" priority="16471" operator="containsText" text="FALSE">
      <formula>NOT(ISERROR(SEARCH("FALSE",K694)))</formula>
    </cfRule>
    <cfRule type="containsText" dxfId="16466" priority="16472" operator="containsText" text="TRUE">
      <formula>NOT(ISERROR(SEARCH("TRUE",K694)))</formula>
    </cfRule>
  </conditionalFormatting>
  <conditionalFormatting sqref="K695">
    <cfRule type="containsText" dxfId="16465" priority="16469" operator="containsText" text="FALSE">
      <formula>NOT(ISERROR(SEARCH("FALSE",K695)))</formula>
    </cfRule>
    <cfRule type="containsText" dxfId="16464" priority="16470" operator="containsText" text="TRUE">
      <formula>NOT(ISERROR(SEARCH("TRUE",K695)))</formula>
    </cfRule>
  </conditionalFormatting>
  <conditionalFormatting sqref="K696">
    <cfRule type="containsText" dxfId="16463" priority="16467" operator="containsText" text="FALSE">
      <formula>NOT(ISERROR(SEARCH("FALSE",K696)))</formula>
    </cfRule>
    <cfRule type="containsText" dxfId="16462" priority="16468" operator="containsText" text="TRUE">
      <formula>NOT(ISERROR(SEARCH("TRUE",K696)))</formula>
    </cfRule>
  </conditionalFormatting>
  <conditionalFormatting sqref="L694">
    <cfRule type="containsText" dxfId="16461" priority="16465" operator="containsText" text="FALSE">
      <formula>NOT(ISERROR(SEARCH("FALSE",L694)))</formula>
    </cfRule>
    <cfRule type="containsText" dxfId="16460" priority="16466" operator="containsText" text="TRUE">
      <formula>NOT(ISERROR(SEARCH("TRUE",L694)))</formula>
    </cfRule>
  </conditionalFormatting>
  <conditionalFormatting sqref="L695">
    <cfRule type="containsText" dxfId="16459" priority="16463" operator="containsText" text="FALSE">
      <formula>NOT(ISERROR(SEARCH("FALSE",L695)))</formula>
    </cfRule>
    <cfRule type="containsText" dxfId="16458" priority="16464" operator="containsText" text="TRUE">
      <formula>NOT(ISERROR(SEARCH("TRUE",L695)))</formula>
    </cfRule>
  </conditionalFormatting>
  <conditionalFormatting sqref="L696">
    <cfRule type="containsText" dxfId="16457" priority="16461" operator="containsText" text="FALSE">
      <formula>NOT(ISERROR(SEARCH("FALSE",L696)))</formula>
    </cfRule>
    <cfRule type="containsText" dxfId="16456" priority="16462" operator="containsText" text="TRUE">
      <formula>NOT(ISERROR(SEARCH("TRUE",L696)))</formula>
    </cfRule>
  </conditionalFormatting>
  <conditionalFormatting sqref="M694">
    <cfRule type="containsText" dxfId="16455" priority="16459" operator="containsText" text="FALSE">
      <formula>NOT(ISERROR(SEARCH("FALSE",M694)))</formula>
    </cfRule>
    <cfRule type="containsText" dxfId="16454" priority="16460" operator="containsText" text="TRUE">
      <formula>NOT(ISERROR(SEARCH("TRUE",M694)))</formula>
    </cfRule>
  </conditionalFormatting>
  <conditionalFormatting sqref="M695">
    <cfRule type="containsText" dxfId="16453" priority="16457" operator="containsText" text="FALSE">
      <formula>NOT(ISERROR(SEARCH("FALSE",M695)))</formula>
    </cfRule>
    <cfRule type="containsText" dxfId="16452" priority="16458" operator="containsText" text="TRUE">
      <formula>NOT(ISERROR(SEARCH("TRUE",M695)))</formula>
    </cfRule>
  </conditionalFormatting>
  <conditionalFormatting sqref="M696">
    <cfRule type="containsText" dxfId="16451" priority="16455" operator="containsText" text="FALSE">
      <formula>NOT(ISERROR(SEARCH("FALSE",M696)))</formula>
    </cfRule>
    <cfRule type="containsText" dxfId="16450" priority="16456" operator="containsText" text="TRUE">
      <formula>NOT(ISERROR(SEARCH("TRUE",M696)))</formula>
    </cfRule>
  </conditionalFormatting>
  <conditionalFormatting sqref="N694">
    <cfRule type="containsText" dxfId="16449" priority="16453" operator="containsText" text="FALSE">
      <formula>NOT(ISERROR(SEARCH("FALSE",N694)))</formula>
    </cfRule>
    <cfRule type="containsText" dxfId="16448" priority="16454" operator="containsText" text="TRUE">
      <formula>NOT(ISERROR(SEARCH("TRUE",N694)))</formula>
    </cfRule>
  </conditionalFormatting>
  <conditionalFormatting sqref="N695">
    <cfRule type="containsText" dxfId="16447" priority="16451" operator="containsText" text="FALSE">
      <formula>NOT(ISERROR(SEARCH("FALSE",N695)))</formula>
    </cfRule>
    <cfRule type="containsText" dxfId="16446" priority="16452" operator="containsText" text="TRUE">
      <formula>NOT(ISERROR(SEARCH("TRUE",N695)))</formula>
    </cfRule>
  </conditionalFormatting>
  <conditionalFormatting sqref="N713">
    <cfRule type="containsText" dxfId="16445" priority="16385" operator="containsText" text="FALSE">
      <formula>NOT(ISERROR(SEARCH("FALSE",N713)))</formula>
    </cfRule>
    <cfRule type="containsText" dxfId="16444" priority="16386" operator="containsText" text="TRUE">
      <formula>NOT(ISERROR(SEARCH("TRUE",N713)))</formula>
    </cfRule>
  </conditionalFormatting>
  <conditionalFormatting sqref="A711">
    <cfRule type="containsText" dxfId="16443" priority="16443" operator="containsText" text="TRUE">
      <formula>NOT(ISERROR(SEARCH("TRUE",A711)))</formula>
    </cfRule>
    <cfRule type="containsText" dxfId="16442" priority="16444" operator="containsText" text="FALSE">
      <formula>NOT(ISERROR(SEARCH("FALSE",A711)))</formula>
    </cfRule>
  </conditionalFormatting>
  <conditionalFormatting sqref="B713">
    <cfRule type="containsText" dxfId="16441" priority="16437" operator="containsText" text="TRUE">
      <formula>NOT(ISERROR(SEARCH("TRUE",B713)))</formula>
    </cfRule>
    <cfRule type="containsText" dxfId="16440" priority="16438" operator="containsText" text="FALSE">
      <formula>NOT(ISERROR(SEARCH("FALSE",B713)))</formula>
    </cfRule>
  </conditionalFormatting>
  <conditionalFormatting sqref="C712">
    <cfRule type="containsText" dxfId="16439" priority="16441" operator="containsText" text="FALSE">
      <formula>NOT(ISERROR(SEARCH("FALSE",C712)))</formula>
    </cfRule>
    <cfRule type="containsText" dxfId="16438" priority="16446" operator="containsText" text="TRUE">
      <formula>NOT(ISERROR(SEARCH("TRUE",C712)))</formula>
    </cfRule>
  </conditionalFormatting>
  <conditionalFormatting sqref="C711">
    <cfRule type="containsText" dxfId="16437" priority="16442" operator="containsText" text="FALSE">
      <formula>NOT(ISERROR(SEARCH("FALSE",C711)))</formula>
    </cfRule>
    <cfRule type="containsText" dxfId="16436" priority="16445" operator="containsText" text="TRUE">
      <formula>NOT(ISERROR(SEARCH("TRUE",C711)))</formula>
    </cfRule>
  </conditionalFormatting>
  <conditionalFormatting sqref="B711">
    <cfRule type="containsText" dxfId="16435" priority="16439" operator="containsText" text="FALSE">
      <formula>NOT(ISERROR(SEARCH("FALSE",B711)))</formula>
    </cfRule>
    <cfRule type="containsText" dxfId="16434" priority="16440" operator="containsText" text="TRUE">
      <formula>NOT(ISERROR(SEARCH("TRUE",B711)))</formula>
    </cfRule>
  </conditionalFormatting>
  <conditionalFormatting sqref="B712">
    <cfRule type="containsText" dxfId="16433" priority="16435" operator="containsText" text="TRUE">
      <formula>NOT(ISERROR(SEARCH("TRUE",B712)))</formula>
    </cfRule>
    <cfRule type="containsText" dxfId="16432" priority="16447" operator="containsText" text="FALSE">
      <formula>NOT(ISERROR(SEARCH("FALSE",B712)))</formula>
    </cfRule>
  </conditionalFormatting>
  <conditionalFormatting sqref="D711">
    <cfRule type="containsText" dxfId="16431" priority="16435" operator="containsText" text="FALSE">
      <formula>NOT(ISERROR(SEARCH("FALSE",D711)))</formula>
    </cfRule>
    <cfRule type="containsText" dxfId="16430" priority="16436" operator="containsText" text="TRUE">
      <formula>NOT(ISERROR(SEARCH("TRUE",D711)))</formula>
    </cfRule>
  </conditionalFormatting>
  <conditionalFormatting sqref="E711">
    <cfRule type="containsText" dxfId="16429" priority="16433" operator="containsText" text="FALSE">
      <formula>NOT(ISERROR(SEARCH("FALSE",E711)))</formula>
    </cfRule>
    <cfRule type="containsText" dxfId="16428" priority="16434" operator="containsText" text="TRUE">
      <formula>NOT(ISERROR(SEARCH("TRUE",E711)))</formula>
    </cfRule>
  </conditionalFormatting>
  <conditionalFormatting sqref="F711">
    <cfRule type="containsText" dxfId="16427" priority="16431" operator="containsText" text="FALSE">
      <formula>NOT(ISERROR(SEARCH("FALSE",F711)))</formula>
    </cfRule>
    <cfRule type="containsText" dxfId="16426" priority="16432" operator="containsText" text="TRUE">
      <formula>NOT(ISERROR(SEARCH("TRUE",F711)))</formula>
    </cfRule>
  </conditionalFormatting>
  <conditionalFormatting sqref="G711">
    <cfRule type="containsText" dxfId="16425" priority="16429" operator="containsText" text="FALSE">
      <formula>NOT(ISERROR(SEARCH("FALSE",G711)))</formula>
    </cfRule>
    <cfRule type="containsText" dxfId="16424" priority="16430" operator="containsText" text="TRUE">
      <formula>NOT(ISERROR(SEARCH("TRUE",G711)))</formula>
    </cfRule>
  </conditionalFormatting>
  <conditionalFormatting sqref="H711">
    <cfRule type="containsText" dxfId="16423" priority="16427" operator="containsText" text="FALSE">
      <formula>NOT(ISERROR(SEARCH("FALSE",H711)))</formula>
    </cfRule>
    <cfRule type="containsText" dxfId="16422" priority="16428" operator="containsText" text="TRUE">
      <formula>NOT(ISERROR(SEARCH("TRUE",H711)))</formula>
    </cfRule>
  </conditionalFormatting>
  <conditionalFormatting sqref="D712:H712">
    <cfRule type="containsText" dxfId="16421" priority="16425" operator="containsText" text="FALSE">
      <formula>NOT(ISERROR(SEARCH("FALSE",D712)))</formula>
    </cfRule>
    <cfRule type="containsText" dxfId="16420" priority="16426" operator="containsText" text="TRUE">
      <formula>NOT(ISERROR(SEARCH("TRUE",D712)))</formula>
    </cfRule>
  </conditionalFormatting>
  <conditionalFormatting sqref="C713">
    <cfRule type="containsText" dxfId="16419" priority="16423" operator="containsText" text="FALSE">
      <formula>NOT(ISERROR(SEARCH("FALSE",C713)))</formula>
    </cfRule>
    <cfRule type="containsText" dxfId="16418" priority="16424" operator="containsText" text="TRUE">
      <formula>NOT(ISERROR(SEARCH("TRUE",C713)))</formula>
    </cfRule>
  </conditionalFormatting>
  <conditionalFormatting sqref="D713:H713">
    <cfRule type="containsText" dxfId="16417" priority="16421" operator="containsText" text="FALSE">
      <formula>NOT(ISERROR(SEARCH("FALSE",D713)))</formula>
    </cfRule>
    <cfRule type="containsText" dxfId="16416" priority="16422" operator="containsText" text="TRUE">
      <formula>NOT(ISERROR(SEARCH("TRUE",D713)))</formula>
    </cfRule>
  </conditionalFormatting>
  <conditionalFormatting sqref="I711">
    <cfRule type="containsText" dxfId="16415" priority="16419" operator="containsText" text="FALSE">
      <formula>NOT(ISERROR(SEARCH("FALSE",I711)))</formula>
    </cfRule>
    <cfRule type="containsText" dxfId="16414" priority="16420" operator="containsText" text="TRUE">
      <formula>NOT(ISERROR(SEARCH("TRUE",I711)))</formula>
    </cfRule>
  </conditionalFormatting>
  <conditionalFormatting sqref="I712">
    <cfRule type="containsText" dxfId="16413" priority="16417" operator="containsText" text="FALSE">
      <formula>NOT(ISERROR(SEARCH("FALSE",I712)))</formula>
    </cfRule>
    <cfRule type="containsText" dxfId="16412" priority="16418" operator="containsText" text="TRUE">
      <formula>NOT(ISERROR(SEARCH("TRUE",I712)))</formula>
    </cfRule>
  </conditionalFormatting>
  <conditionalFormatting sqref="I713">
    <cfRule type="containsText" dxfId="16411" priority="16415" operator="containsText" text="FALSE">
      <formula>NOT(ISERROR(SEARCH("FALSE",I713)))</formula>
    </cfRule>
    <cfRule type="containsText" dxfId="16410" priority="16416" operator="containsText" text="TRUE">
      <formula>NOT(ISERROR(SEARCH("TRUE",I713)))</formula>
    </cfRule>
  </conditionalFormatting>
  <conditionalFormatting sqref="J711">
    <cfRule type="containsText" dxfId="16409" priority="16413" operator="containsText" text="FALSE">
      <formula>NOT(ISERROR(SEARCH("FALSE",J711)))</formula>
    </cfRule>
    <cfRule type="containsText" dxfId="16408" priority="16414" operator="containsText" text="TRUE">
      <formula>NOT(ISERROR(SEARCH("TRUE",J711)))</formula>
    </cfRule>
  </conditionalFormatting>
  <conditionalFormatting sqref="J712">
    <cfRule type="containsText" dxfId="16407" priority="16411" operator="containsText" text="FALSE">
      <formula>NOT(ISERROR(SEARCH("FALSE",J712)))</formula>
    </cfRule>
    <cfRule type="containsText" dxfId="16406" priority="16412" operator="containsText" text="TRUE">
      <formula>NOT(ISERROR(SEARCH("TRUE",J712)))</formula>
    </cfRule>
  </conditionalFormatting>
  <conditionalFormatting sqref="J713">
    <cfRule type="containsText" dxfId="16405" priority="16409" operator="containsText" text="FALSE">
      <formula>NOT(ISERROR(SEARCH("FALSE",J713)))</formula>
    </cfRule>
    <cfRule type="containsText" dxfId="16404" priority="16410" operator="containsText" text="TRUE">
      <formula>NOT(ISERROR(SEARCH("TRUE",J713)))</formula>
    </cfRule>
  </conditionalFormatting>
  <conditionalFormatting sqref="K711">
    <cfRule type="containsText" dxfId="16403" priority="16407" operator="containsText" text="FALSE">
      <formula>NOT(ISERROR(SEARCH("FALSE",K711)))</formula>
    </cfRule>
    <cfRule type="containsText" dxfId="16402" priority="16408" operator="containsText" text="TRUE">
      <formula>NOT(ISERROR(SEARCH("TRUE",K711)))</formula>
    </cfRule>
  </conditionalFormatting>
  <conditionalFormatting sqref="K712">
    <cfRule type="containsText" dxfId="16401" priority="16405" operator="containsText" text="FALSE">
      <formula>NOT(ISERROR(SEARCH("FALSE",K712)))</formula>
    </cfRule>
    <cfRule type="containsText" dxfId="16400" priority="16406" operator="containsText" text="TRUE">
      <formula>NOT(ISERROR(SEARCH("TRUE",K712)))</formula>
    </cfRule>
  </conditionalFormatting>
  <conditionalFormatting sqref="K713">
    <cfRule type="containsText" dxfId="16399" priority="16403" operator="containsText" text="FALSE">
      <formula>NOT(ISERROR(SEARCH("FALSE",K713)))</formula>
    </cfRule>
    <cfRule type="containsText" dxfId="16398" priority="16404" operator="containsText" text="TRUE">
      <formula>NOT(ISERROR(SEARCH("TRUE",K713)))</formula>
    </cfRule>
  </conditionalFormatting>
  <conditionalFormatting sqref="L711">
    <cfRule type="containsText" dxfId="16397" priority="16401" operator="containsText" text="FALSE">
      <formula>NOT(ISERROR(SEARCH("FALSE",L711)))</formula>
    </cfRule>
    <cfRule type="containsText" dxfId="16396" priority="16402" operator="containsText" text="TRUE">
      <formula>NOT(ISERROR(SEARCH("TRUE",L711)))</formula>
    </cfRule>
  </conditionalFormatting>
  <conditionalFormatting sqref="L712">
    <cfRule type="containsText" dxfId="16395" priority="16399" operator="containsText" text="FALSE">
      <formula>NOT(ISERROR(SEARCH("FALSE",L712)))</formula>
    </cfRule>
    <cfRule type="containsText" dxfId="16394" priority="16400" operator="containsText" text="TRUE">
      <formula>NOT(ISERROR(SEARCH("TRUE",L712)))</formula>
    </cfRule>
  </conditionalFormatting>
  <conditionalFormatting sqref="L713">
    <cfRule type="containsText" dxfId="16393" priority="16397" operator="containsText" text="FALSE">
      <formula>NOT(ISERROR(SEARCH("FALSE",L713)))</formula>
    </cfRule>
    <cfRule type="containsText" dxfId="16392" priority="16398" operator="containsText" text="TRUE">
      <formula>NOT(ISERROR(SEARCH("TRUE",L713)))</formula>
    </cfRule>
  </conditionalFormatting>
  <conditionalFormatting sqref="M711">
    <cfRule type="containsText" dxfId="16391" priority="16395" operator="containsText" text="FALSE">
      <formula>NOT(ISERROR(SEARCH("FALSE",M711)))</formula>
    </cfRule>
    <cfRule type="containsText" dxfId="16390" priority="16396" operator="containsText" text="TRUE">
      <formula>NOT(ISERROR(SEARCH("TRUE",M711)))</formula>
    </cfRule>
  </conditionalFormatting>
  <conditionalFormatting sqref="M712">
    <cfRule type="containsText" dxfId="16389" priority="16393" operator="containsText" text="FALSE">
      <formula>NOT(ISERROR(SEARCH("FALSE",M712)))</formula>
    </cfRule>
    <cfRule type="containsText" dxfId="16388" priority="16394" operator="containsText" text="TRUE">
      <formula>NOT(ISERROR(SEARCH("TRUE",M712)))</formula>
    </cfRule>
  </conditionalFormatting>
  <conditionalFormatting sqref="M713">
    <cfRule type="containsText" dxfId="16387" priority="16391" operator="containsText" text="FALSE">
      <formula>NOT(ISERROR(SEARCH("FALSE",M713)))</formula>
    </cfRule>
    <cfRule type="containsText" dxfId="16386" priority="16392" operator="containsText" text="TRUE">
      <formula>NOT(ISERROR(SEARCH("TRUE",M713)))</formula>
    </cfRule>
  </conditionalFormatting>
  <conditionalFormatting sqref="N711">
    <cfRule type="containsText" dxfId="16385" priority="16389" operator="containsText" text="FALSE">
      <formula>NOT(ISERROR(SEARCH("FALSE",N711)))</formula>
    </cfRule>
    <cfRule type="containsText" dxfId="16384" priority="16390" operator="containsText" text="TRUE">
      <formula>NOT(ISERROR(SEARCH("TRUE",N711)))</formula>
    </cfRule>
  </conditionalFormatting>
  <conditionalFormatting sqref="N712">
    <cfRule type="containsText" dxfId="16383" priority="16387" operator="containsText" text="FALSE">
      <formula>NOT(ISERROR(SEARCH("FALSE",N712)))</formula>
    </cfRule>
    <cfRule type="containsText" dxfId="16382" priority="16388" operator="containsText" text="TRUE">
      <formula>NOT(ISERROR(SEARCH("TRUE",N712)))</formula>
    </cfRule>
  </conditionalFormatting>
  <conditionalFormatting sqref="A728">
    <cfRule type="containsText" dxfId="16381" priority="16379" operator="containsText" text="TRUE">
      <formula>NOT(ISERROR(SEARCH("TRUE",A728)))</formula>
    </cfRule>
    <cfRule type="containsText" dxfId="16380" priority="16380" operator="containsText" text="FALSE">
      <formula>NOT(ISERROR(SEARCH("FALSE",A728)))</formula>
    </cfRule>
  </conditionalFormatting>
  <conditionalFormatting sqref="B730">
    <cfRule type="containsText" dxfId="16379" priority="16373" operator="containsText" text="TRUE">
      <formula>NOT(ISERROR(SEARCH("TRUE",B730)))</formula>
    </cfRule>
    <cfRule type="containsText" dxfId="16378" priority="16374" operator="containsText" text="FALSE">
      <formula>NOT(ISERROR(SEARCH("FALSE",B730)))</formula>
    </cfRule>
  </conditionalFormatting>
  <conditionalFormatting sqref="C729">
    <cfRule type="containsText" dxfId="16377" priority="16377" operator="containsText" text="FALSE">
      <formula>NOT(ISERROR(SEARCH("FALSE",C729)))</formula>
    </cfRule>
    <cfRule type="containsText" dxfId="16376" priority="16382" operator="containsText" text="TRUE">
      <formula>NOT(ISERROR(SEARCH("TRUE",C729)))</formula>
    </cfRule>
  </conditionalFormatting>
  <conditionalFormatting sqref="C728">
    <cfRule type="containsText" dxfId="16375" priority="16378" operator="containsText" text="FALSE">
      <formula>NOT(ISERROR(SEARCH("FALSE",C728)))</formula>
    </cfRule>
    <cfRule type="containsText" dxfId="16374" priority="16381" operator="containsText" text="TRUE">
      <formula>NOT(ISERROR(SEARCH("TRUE",C728)))</formula>
    </cfRule>
  </conditionalFormatting>
  <conditionalFormatting sqref="B728">
    <cfRule type="containsText" dxfId="16373" priority="16375" operator="containsText" text="FALSE">
      <formula>NOT(ISERROR(SEARCH("FALSE",B728)))</formula>
    </cfRule>
    <cfRule type="containsText" dxfId="16372" priority="16376" operator="containsText" text="TRUE">
      <formula>NOT(ISERROR(SEARCH("TRUE",B728)))</formula>
    </cfRule>
  </conditionalFormatting>
  <conditionalFormatting sqref="B729">
    <cfRule type="containsText" dxfId="16371" priority="16371" operator="containsText" text="TRUE">
      <formula>NOT(ISERROR(SEARCH("TRUE",B729)))</formula>
    </cfRule>
    <cfRule type="containsText" dxfId="16370" priority="16383" operator="containsText" text="FALSE">
      <formula>NOT(ISERROR(SEARCH("FALSE",B729)))</formula>
    </cfRule>
  </conditionalFormatting>
  <conditionalFormatting sqref="D728">
    <cfRule type="containsText" dxfId="16369" priority="16371" operator="containsText" text="FALSE">
      <formula>NOT(ISERROR(SEARCH("FALSE",D728)))</formula>
    </cfRule>
    <cfRule type="containsText" dxfId="16368" priority="16372" operator="containsText" text="TRUE">
      <formula>NOT(ISERROR(SEARCH("TRUE",D728)))</formula>
    </cfRule>
  </conditionalFormatting>
  <conditionalFormatting sqref="E728">
    <cfRule type="containsText" dxfId="16367" priority="16369" operator="containsText" text="FALSE">
      <formula>NOT(ISERROR(SEARCH("FALSE",E728)))</formula>
    </cfRule>
    <cfRule type="containsText" dxfId="16366" priority="16370" operator="containsText" text="TRUE">
      <formula>NOT(ISERROR(SEARCH("TRUE",E728)))</formula>
    </cfRule>
  </conditionalFormatting>
  <conditionalFormatting sqref="F728">
    <cfRule type="containsText" dxfId="16365" priority="16367" operator="containsText" text="FALSE">
      <formula>NOT(ISERROR(SEARCH("FALSE",F728)))</formula>
    </cfRule>
    <cfRule type="containsText" dxfId="16364" priority="16368" operator="containsText" text="TRUE">
      <formula>NOT(ISERROR(SEARCH("TRUE",F728)))</formula>
    </cfRule>
  </conditionalFormatting>
  <conditionalFormatting sqref="G728">
    <cfRule type="containsText" dxfId="16363" priority="16365" operator="containsText" text="FALSE">
      <formula>NOT(ISERROR(SEARCH("FALSE",G728)))</formula>
    </cfRule>
    <cfRule type="containsText" dxfId="16362" priority="16366" operator="containsText" text="TRUE">
      <formula>NOT(ISERROR(SEARCH("TRUE",G728)))</formula>
    </cfRule>
  </conditionalFormatting>
  <conditionalFormatting sqref="H728">
    <cfRule type="containsText" dxfId="16361" priority="16363" operator="containsText" text="FALSE">
      <formula>NOT(ISERROR(SEARCH("FALSE",H728)))</formula>
    </cfRule>
    <cfRule type="containsText" dxfId="16360" priority="16364" operator="containsText" text="TRUE">
      <formula>NOT(ISERROR(SEARCH("TRUE",H728)))</formula>
    </cfRule>
  </conditionalFormatting>
  <conditionalFormatting sqref="D729:H729">
    <cfRule type="containsText" dxfId="16359" priority="16361" operator="containsText" text="FALSE">
      <formula>NOT(ISERROR(SEARCH("FALSE",D729)))</formula>
    </cfRule>
    <cfRule type="containsText" dxfId="16358" priority="16362" operator="containsText" text="TRUE">
      <formula>NOT(ISERROR(SEARCH("TRUE",D729)))</formula>
    </cfRule>
  </conditionalFormatting>
  <conditionalFormatting sqref="C730">
    <cfRule type="containsText" dxfId="16357" priority="16359" operator="containsText" text="FALSE">
      <formula>NOT(ISERROR(SEARCH("FALSE",C730)))</formula>
    </cfRule>
    <cfRule type="containsText" dxfId="16356" priority="16360" operator="containsText" text="TRUE">
      <formula>NOT(ISERROR(SEARCH("TRUE",C730)))</formula>
    </cfRule>
  </conditionalFormatting>
  <conditionalFormatting sqref="D730:H730">
    <cfRule type="containsText" dxfId="16355" priority="16357" operator="containsText" text="FALSE">
      <formula>NOT(ISERROR(SEARCH("FALSE",D730)))</formula>
    </cfRule>
    <cfRule type="containsText" dxfId="16354" priority="16358" operator="containsText" text="TRUE">
      <formula>NOT(ISERROR(SEARCH("TRUE",D730)))</formula>
    </cfRule>
  </conditionalFormatting>
  <conditionalFormatting sqref="I728">
    <cfRule type="containsText" dxfId="16353" priority="16355" operator="containsText" text="FALSE">
      <formula>NOT(ISERROR(SEARCH("FALSE",I728)))</formula>
    </cfRule>
    <cfRule type="containsText" dxfId="16352" priority="16356" operator="containsText" text="TRUE">
      <formula>NOT(ISERROR(SEARCH("TRUE",I728)))</formula>
    </cfRule>
  </conditionalFormatting>
  <conditionalFormatting sqref="I729">
    <cfRule type="containsText" dxfId="16351" priority="16353" operator="containsText" text="FALSE">
      <formula>NOT(ISERROR(SEARCH("FALSE",I729)))</formula>
    </cfRule>
    <cfRule type="containsText" dxfId="16350" priority="16354" operator="containsText" text="TRUE">
      <formula>NOT(ISERROR(SEARCH("TRUE",I729)))</formula>
    </cfRule>
  </conditionalFormatting>
  <conditionalFormatting sqref="I730">
    <cfRule type="containsText" dxfId="16349" priority="16351" operator="containsText" text="FALSE">
      <formula>NOT(ISERROR(SEARCH("FALSE",I730)))</formula>
    </cfRule>
    <cfRule type="containsText" dxfId="16348" priority="16352" operator="containsText" text="TRUE">
      <formula>NOT(ISERROR(SEARCH("TRUE",I730)))</formula>
    </cfRule>
  </conditionalFormatting>
  <conditionalFormatting sqref="J728">
    <cfRule type="containsText" dxfId="16347" priority="16349" operator="containsText" text="FALSE">
      <formula>NOT(ISERROR(SEARCH("FALSE",J728)))</formula>
    </cfRule>
    <cfRule type="containsText" dxfId="16346" priority="16350" operator="containsText" text="TRUE">
      <formula>NOT(ISERROR(SEARCH("TRUE",J728)))</formula>
    </cfRule>
  </conditionalFormatting>
  <conditionalFormatting sqref="J729">
    <cfRule type="containsText" dxfId="16345" priority="16347" operator="containsText" text="FALSE">
      <formula>NOT(ISERROR(SEARCH("FALSE",J729)))</formula>
    </cfRule>
    <cfRule type="containsText" dxfId="16344" priority="16348" operator="containsText" text="TRUE">
      <formula>NOT(ISERROR(SEARCH("TRUE",J729)))</formula>
    </cfRule>
  </conditionalFormatting>
  <conditionalFormatting sqref="J730">
    <cfRule type="containsText" dxfId="16343" priority="16345" operator="containsText" text="FALSE">
      <formula>NOT(ISERROR(SEARCH("FALSE",J730)))</formula>
    </cfRule>
    <cfRule type="containsText" dxfId="16342" priority="16346" operator="containsText" text="TRUE">
      <formula>NOT(ISERROR(SEARCH("TRUE",J730)))</formula>
    </cfRule>
  </conditionalFormatting>
  <conditionalFormatting sqref="K728">
    <cfRule type="containsText" dxfId="16341" priority="16343" operator="containsText" text="FALSE">
      <formula>NOT(ISERROR(SEARCH("FALSE",K728)))</formula>
    </cfRule>
    <cfRule type="containsText" dxfId="16340" priority="16344" operator="containsText" text="TRUE">
      <formula>NOT(ISERROR(SEARCH("TRUE",K728)))</formula>
    </cfRule>
  </conditionalFormatting>
  <conditionalFormatting sqref="K729">
    <cfRule type="containsText" dxfId="16339" priority="16341" operator="containsText" text="FALSE">
      <formula>NOT(ISERROR(SEARCH("FALSE",K729)))</formula>
    </cfRule>
    <cfRule type="containsText" dxfId="16338" priority="16342" operator="containsText" text="TRUE">
      <formula>NOT(ISERROR(SEARCH("TRUE",K729)))</formula>
    </cfRule>
  </conditionalFormatting>
  <conditionalFormatting sqref="K730">
    <cfRule type="containsText" dxfId="16337" priority="16339" operator="containsText" text="FALSE">
      <formula>NOT(ISERROR(SEARCH("FALSE",K730)))</formula>
    </cfRule>
    <cfRule type="containsText" dxfId="16336" priority="16340" operator="containsText" text="TRUE">
      <formula>NOT(ISERROR(SEARCH("TRUE",K730)))</formula>
    </cfRule>
  </conditionalFormatting>
  <conditionalFormatting sqref="L728">
    <cfRule type="containsText" dxfId="16335" priority="16337" operator="containsText" text="FALSE">
      <formula>NOT(ISERROR(SEARCH("FALSE",L728)))</formula>
    </cfRule>
    <cfRule type="containsText" dxfId="16334" priority="16338" operator="containsText" text="TRUE">
      <formula>NOT(ISERROR(SEARCH("TRUE",L728)))</formula>
    </cfRule>
  </conditionalFormatting>
  <conditionalFormatting sqref="L729">
    <cfRule type="containsText" dxfId="16333" priority="16335" operator="containsText" text="FALSE">
      <formula>NOT(ISERROR(SEARCH("FALSE",L729)))</formula>
    </cfRule>
    <cfRule type="containsText" dxfId="16332" priority="16336" operator="containsText" text="TRUE">
      <formula>NOT(ISERROR(SEARCH("TRUE",L729)))</formula>
    </cfRule>
  </conditionalFormatting>
  <conditionalFormatting sqref="L730">
    <cfRule type="containsText" dxfId="16331" priority="16333" operator="containsText" text="FALSE">
      <formula>NOT(ISERROR(SEARCH("FALSE",L730)))</formula>
    </cfRule>
    <cfRule type="containsText" dxfId="16330" priority="16334" operator="containsText" text="TRUE">
      <formula>NOT(ISERROR(SEARCH("TRUE",L730)))</formula>
    </cfRule>
  </conditionalFormatting>
  <conditionalFormatting sqref="M728">
    <cfRule type="containsText" dxfId="16329" priority="16331" operator="containsText" text="FALSE">
      <formula>NOT(ISERROR(SEARCH("FALSE",M728)))</formula>
    </cfRule>
    <cfRule type="containsText" dxfId="16328" priority="16332" operator="containsText" text="TRUE">
      <formula>NOT(ISERROR(SEARCH("TRUE",M728)))</formula>
    </cfRule>
  </conditionalFormatting>
  <conditionalFormatting sqref="M729">
    <cfRule type="containsText" dxfId="16327" priority="16329" operator="containsText" text="FALSE">
      <formula>NOT(ISERROR(SEARCH("FALSE",M729)))</formula>
    </cfRule>
    <cfRule type="containsText" dxfId="16326" priority="16330" operator="containsText" text="TRUE">
      <formula>NOT(ISERROR(SEARCH("TRUE",M729)))</formula>
    </cfRule>
  </conditionalFormatting>
  <conditionalFormatting sqref="M730">
    <cfRule type="containsText" dxfId="16325" priority="16327" operator="containsText" text="FALSE">
      <formula>NOT(ISERROR(SEARCH("FALSE",M730)))</formula>
    </cfRule>
    <cfRule type="containsText" dxfId="16324" priority="16328" operator="containsText" text="TRUE">
      <formula>NOT(ISERROR(SEARCH("TRUE",M730)))</formula>
    </cfRule>
  </conditionalFormatting>
  <conditionalFormatting sqref="N728">
    <cfRule type="containsText" dxfId="16323" priority="16325" operator="containsText" text="FALSE">
      <formula>NOT(ISERROR(SEARCH("FALSE",N728)))</formula>
    </cfRule>
    <cfRule type="containsText" dxfId="16322" priority="16326" operator="containsText" text="TRUE">
      <formula>NOT(ISERROR(SEARCH("TRUE",N728)))</formula>
    </cfRule>
  </conditionalFormatting>
  <conditionalFormatting sqref="N729">
    <cfRule type="containsText" dxfId="16321" priority="16323" operator="containsText" text="FALSE">
      <formula>NOT(ISERROR(SEARCH("FALSE",N729)))</formula>
    </cfRule>
    <cfRule type="containsText" dxfId="16320" priority="16324" operator="containsText" text="TRUE">
      <formula>NOT(ISERROR(SEARCH("TRUE",N729)))</formula>
    </cfRule>
  </conditionalFormatting>
  <conditionalFormatting sqref="N747">
    <cfRule type="containsText" dxfId="16319" priority="16257" operator="containsText" text="FALSE">
      <formula>NOT(ISERROR(SEARCH("FALSE",N747)))</formula>
    </cfRule>
    <cfRule type="containsText" dxfId="16318" priority="16258" operator="containsText" text="TRUE">
      <formula>NOT(ISERROR(SEARCH("TRUE",N747)))</formula>
    </cfRule>
  </conditionalFormatting>
  <conditionalFormatting sqref="A745">
    <cfRule type="containsText" dxfId="16317" priority="16315" operator="containsText" text="TRUE">
      <formula>NOT(ISERROR(SEARCH("TRUE",A745)))</formula>
    </cfRule>
    <cfRule type="containsText" dxfId="16316" priority="16316" operator="containsText" text="FALSE">
      <formula>NOT(ISERROR(SEARCH("FALSE",A745)))</formula>
    </cfRule>
  </conditionalFormatting>
  <conditionalFormatting sqref="B747">
    <cfRule type="containsText" dxfId="16315" priority="16309" operator="containsText" text="TRUE">
      <formula>NOT(ISERROR(SEARCH("TRUE",B747)))</formula>
    </cfRule>
    <cfRule type="containsText" dxfId="16314" priority="16310" operator="containsText" text="FALSE">
      <formula>NOT(ISERROR(SEARCH("FALSE",B747)))</formula>
    </cfRule>
  </conditionalFormatting>
  <conditionalFormatting sqref="C746">
    <cfRule type="containsText" dxfId="16313" priority="16313" operator="containsText" text="FALSE">
      <formula>NOT(ISERROR(SEARCH("FALSE",C746)))</formula>
    </cfRule>
    <cfRule type="containsText" dxfId="16312" priority="16318" operator="containsText" text="TRUE">
      <formula>NOT(ISERROR(SEARCH("TRUE",C746)))</formula>
    </cfRule>
  </conditionalFormatting>
  <conditionalFormatting sqref="C745">
    <cfRule type="containsText" dxfId="16311" priority="16314" operator="containsText" text="FALSE">
      <formula>NOT(ISERROR(SEARCH("FALSE",C745)))</formula>
    </cfRule>
    <cfRule type="containsText" dxfId="16310" priority="16317" operator="containsText" text="TRUE">
      <formula>NOT(ISERROR(SEARCH("TRUE",C745)))</formula>
    </cfRule>
  </conditionalFormatting>
  <conditionalFormatting sqref="B745">
    <cfRule type="containsText" dxfId="16309" priority="16311" operator="containsText" text="FALSE">
      <formula>NOT(ISERROR(SEARCH("FALSE",B745)))</formula>
    </cfRule>
    <cfRule type="containsText" dxfId="16308" priority="16312" operator="containsText" text="TRUE">
      <formula>NOT(ISERROR(SEARCH("TRUE",B745)))</formula>
    </cfRule>
  </conditionalFormatting>
  <conditionalFormatting sqref="B746">
    <cfRule type="containsText" dxfId="16307" priority="16307" operator="containsText" text="TRUE">
      <formula>NOT(ISERROR(SEARCH("TRUE",B746)))</formula>
    </cfRule>
    <cfRule type="containsText" dxfId="16306" priority="16319" operator="containsText" text="FALSE">
      <formula>NOT(ISERROR(SEARCH("FALSE",B746)))</formula>
    </cfRule>
  </conditionalFormatting>
  <conditionalFormatting sqref="D745">
    <cfRule type="containsText" dxfId="16305" priority="-1" operator="containsText" text="FALSE">
      <formula>NOT(ISERROR(SEARCH("FALSE",D745)))</formula>
    </cfRule>
    <cfRule type="containsText" dxfId="16304" priority="16308" operator="containsText" text="TRUE">
      <formula>NOT(ISERROR(SEARCH("TRUE",D745)))</formula>
    </cfRule>
  </conditionalFormatting>
  <conditionalFormatting sqref="E745">
    <cfRule type="containsText" dxfId="16303" priority="16305" operator="containsText" text="FALSE">
      <formula>NOT(ISERROR(SEARCH("FALSE",E745)))</formula>
    </cfRule>
    <cfRule type="containsText" dxfId="16302" priority="16306" operator="containsText" text="TRUE">
      <formula>NOT(ISERROR(SEARCH("TRUE",E745)))</formula>
    </cfRule>
  </conditionalFormatting>
  <conditionalFormatting sqref="F745">
    <cfRule type="containsText" dxfId="16301" priority="16303" operator="containsText" text="FALSE">
      <formula>NOT(ISERROR(SEARCH("FALSE",F745)))</formula>
    </cfRule>
    <cfRule type="containsText" dxfId="16300" priority="16304" operator="containsText" text="TRUE">
      <formula>NOT(ISERROR(SEARCH("TRUE",F745)))</formula>
    </cfRule>
  </conditionalFormatting>
  <conditionalFormatting sqref="G745">
    <cfRule type="containsText" dxfId="16299" priority="16301" operator="containsText" text="FALSE">
      <formula>NOT(ISERROR(SEARCH("FALSE",G745)))</formula>
    </cfRule>
    <cfRule type="containsText" dxfId="16298" priority="16302" operator="containsText" text="TRUE">
      <formula>NOT(ISERROR(SEARCH("TRUE",G745)))</formula>
    </cfRule>
  </conditionalFormatting>
  <conditionalFormatting sqref="H745">
    <cfRule type="containsText" dxfId="16297" priority="16299" operator="containsText" text="FALSE">
      <formula>NOT(ISERROR(SEARCH("FALSE",H745)))</formula>
    </cfRule>
    <cfRule type="containsText" dxfId="16296" priority="16300" operator="containsText" text="TRUE">
      <formula>NOT(ISERROR(SEARCH("TRUE",H745)))</formula>
    </cfRule>
  </conditionalFormatting>
  <conditionalFormatting sqref="D746:H746">
    <cfRule type="containsText" dxfId="16295" priority="16297" operator="containsText" text="FALSE">
      <formula>NOT(ISERROR(SEARCH("FALSE",D746)))</formula>
    </cfRule>
    <cfRule type="containsText" dxfId="16294" priority="16298" operator="containsText" text="TRUE">
      <formula>NOT(ISERROR(SEARCH("TRUE",D746)))</formula>
    </cfRule>
  </conditionalFormatting>
  <conditionalFormatting sqref="C747">
    <cfRule type="containsText" dxfId="16293" priority="16295" operator="containsText" text="FALSE">
      <formula>NOT(ISERROR(SEARCH("FALSE",C747)))</formula>
    </cfRule>
    <cfRule type="containsText" dxfId="16292" priority="16296" operator="containsText" text="TRUE">
      <formula>NOT(ISERROR(SEARCH("TRUE",C747)))</formula>
    </cfRule>
  </conditionalFormatting>
  <conditionalFormatting sqref="D747:H747">
    <cfRule type="containsText" dxfId="16291" priority="16293" operator="containsText" text="FALSE">
      <formula>NOT(ISERROR(SEARCH("FALSE",D747)))</formula>
    </cfRule>
    <cfRule type="containsText" dxfId="16290" priority="16294" operator="containsText" text="TRUE">
      <formula>NOT(ISERROR(SEARCH("TRUE",D747)))</formula>
    </cfRule>
  </conditionalFormatting>
  <conditionalFormatting sqref="I745">
    <cfRule type="containsText" dxfId="16289" priority="16291" operator="containsText" text="FALSE">
      <formula>NOT(ISERROR(SEARCH("FALSE",I745)))</formula>
    </cfRule>
    <cfRule type="containsText" dxfId="16288" priority="16292" operator="containsText" text="TRUE">
      <formula>NOT(ISERROR(SEARCH("TRUE",I745)))</formula>
    </cfRule>
  </conditionalFormatting>
  <conditionalFormatting sqref="I746">
    <cfRule type="containsText" dxfId="16287" priority="16289" operator="containsText" text="FALSE">
      <formula>NOT(ISERROR(SEARCH("FALSE",I746)))</formula>
    </cfRule>
    <cfRule type="containsText" dxfId="16286" priority="16290" operator="containsText" text="TRUE">
      <formula>NOT(ISERROR(SEARCH("TRUE",I746)))</formula>
    </cfRule>
  </conditionalFormatting>
  <conditionalFormatting sqref="I747">
    <cfRule type="containsText" dxfId="16285" priority="16287" operator="containsText" text="FALSE">
      <formula>NOT(ISERROR(SEARCH("FALSE",I747)))</formula>
    </cfRule>
    <cfRule type="containsText" dxfId="16284" priority="16288" operator="containsText" text="TRUE">
      <formula>NOT(ISERROR(SEARCH("TRUE",I747)))</formula>
    </cfRule>
  </conditionalFormatting>
  <conditionalFormatting sqref="J745">
    <cfRule type="containsText" dxfId="16283" priority="16285" operator="containsText" text="FALSE">
      <formula>NOT(ISERROR(SEARCH("FALSE",J745)))</formula>
    </cfRule>
    <cfRule type="containsText" dxfId="16282" priority="16286" operator="containsText" text="TRUE">
      <formula>NOT(ISERROR(SEARCH("TRUE",J745)))</formula>
    </cfRule>
  </conditionalFormatting>
  <conditionalFormatting sqref="J746">
    <cfRule type="containsText" dxfId="16281" priority="16283" operator="containsText" text="FALSE">
      <formula>NOT(ISERROR(SEARCH("FALSE",J746)))</formula>
    </cfRule>
    <cfRule type="containsText" dxfId="16280" priority="16284" operator="containsText" text="TRUE">
      <formula>NOT(ISERROR(SEARCH("TRUE",J746)))</formula>
    </cfRule>
  </conditionalFormatting>
  <conditionalFormatting sqref="J747">
    <cfRule type="containsText" dxfId="16279" priority="16281" operator="containsText" text="FALSE">
      <formula>NOT(ISERROR(SEARCH("FALSE",J747)))</formula>
    </cfRule>
    <cfRule type="containsText" dxfId="16278" priority="16282" operator="containsText" text="TRUE">
      <formula>NOT(ISERROR(SEARCH("TRUE",J747)))</formula>
    </cfRule>
  </conditionalFormatting>
  <conditionalFormatting sqref="K745">
    <cfRule type="containsText" dxfId="16277" priority="16279" operator="containsText" text="FALSE">
      <formula>NOT(ISERROR(SEARCH("FALSE",K745)))</formula>
    </cfRule>
    <cfRule type="containsText" dxfId="16276" priority="16280" operator="containsText" text="TRUE">
      <formula>NOT(ISERROR(SEARCH("TRUE",K745)))</formula>
    </cfRule>
  </conditionalFormatting>
  <conditionalFormatting sqref="K746">
    <cfRule type="containsText" dxfId="16275" priority="16277" operator="containsText" text="FALSE">
      <formula>NOT(ISERROR(SEARCH("FALSE",K746)))</formula>
    </cfRule>
    <cfRule type="containsText" dxfId="16274" priority="16278" operator="containsText" text="TRUE">
      <formula>NOT(ISERROR(SEARCH("TRUE",K746)))</formula>
    </cfRule>
  </conditionalFormatting>
  <conditionalFormatting sqref="K747">
    <cfRule type="containsText" dxfId="16273" priority="16275" operator="containsText" text="FALSE">
      <formula>NOT(ISERROR(SEARCH("FALSE",K747)))</formula>
    </cfRule>
    <cfRule type="containsText" dxfId="16272" priority="16276" operator="containsText" text="TRUE">
      <formula>NOT(ISERROR(SEARCH("TRUE",K747)))</formula>
    </cfRule>
  </conditionalFormatting>
  <conditionalFormatting sqref="L745">
    <cfRule type="containsText" dxfId="16271" priority="16273" operator="containsText" text="FALSE">
      <formula>NOT(ISERROR(SEARCH("FALSE",L745)))</formula>
    </cfRule>
    <cfRule type="containsText" dxfId="16270" priority="16274" operator="containsText" text="TRUE">
      <formula>NOT(ISERROR(SEARCH("TRUE",L745)))</formula>
    </cfRule>
  </conditionalFormatting>
  <conditionalFormatting sqref="L746">
    <cfRule type="containsText" dxfId="16269" priority="16271" operator="containsText" text="FALSE">
      <formula>NOT(ISERROR(SEARCH("FALSE",L746)))</formula>
    </cfRule>
    <cfRule type="containsText" dxfId="16268" priority="16272" operator="containsText" text="TRUE">
      <formula>NOT(ISERROR(SEARCH("TRUE",L746)))</formula>
    </cfRule>
  </conditionalFormatting>
  <conditionalFormatting sqref="L747">
    <cfRule type="containsText" dxfId="16267" priority="16269" operator="containsText" text="FALSE">
      <formula>NOT(ISERROR(SEARCH("FALSE",L747)))</formula>
    </cfRule>
    <cfRule type="containsText" dxfId="16266" priority="16270" operator="containsText" text="TRUE">
      <formula>NOT(ISERROR(SEARCH("TRUE",L747)))</formula>
    </cfRule>
  </conditionalFormatting>
  <conditionalFormatting sqref="M745">
    <cfRule type="containsText" dxfId="16265" priority="16267" operator="containsText" text="FALSE">
      <formula>NOT(ISERROR(SEARCH("FALSE",M745)))</formula>
    </cfRule>
    <cfRule type="containsText" dxfId="16264" priority="16268" operator="containsText" text="TRUE">
      <formula>NOT(ISERROR(SEARCH("TRUE",M745)))</formula>
    </cfRule>
  </conditionalFormatting>
  <conditionalFormatting sqref="M746">
    <cfRule type="containsText" dxfId="16263" priority="16265" operator="containsText" text="FALSE">
      <formula>NOT(ISERROR(SEARCH("FALSE",M746)))</formula>
    </cfRule>
    <cfRule type="containsText" dxfId="16262" priority="16266" operator="containsText" text="TRUE">
      <formula>NOT(ISERROR(SEARCH("TRUE",M746)))</formula>
    </cfRule>
  </conditionalFormatting>
  <conditionalFormatting sqref="M747">
    <cfRule type="containsText" dxfId="16261" priority="16263" operator="containsText" text="FALSE">
      <formula>NOT(ISERROR(SEARCH("FALSE",M747)))</formula>
    </cfRule>
    <cfRule type="containsText" dxfId="16260" priority="16264" operator="containsText" text="TRUE">
      <formula>NOT(ISERROR(SEARCH("TRUE",M747)))</formula>
    </cfRule>
  </conditionalFormatting>
  <conditionalFormatting sqref="N745">
    <cfRule type="containsText" dxfId="16259" priority="16261" operator="containsText" text="FALSE">
      <formula>NOT(ISERROR(SEARCH("FALSE",N745)))</formula>
    </cfRule>
    <cfRule type="containsText" dxfId="16258" priority="16262" operator="containsText" text="TRUE">
      <formula>NOT(ISERROR(SEARCH("TRUE",N745)))</formula>
    </cfRule>
  </conditionalFormatting>
  <conditionalFormatting sqref="N746">
    <cfRule type="containsText" dxfId="16257" priority="16259" operator="containsText" text="FALSE">
      <formula>NOT(ISERROR(SEARCH("FALSE",N746)))</formula>
    </cfRule>
    <cfRule type="containsText" dxfId="16256" priority="16260" operator="containsText" text="TRUE">
      <formula>NOT(ISERROR(SEARCH("TRUE",N746)))</formula>
    </cfRule>
  </conditionalFormatting>
  <conditionalFormatting sqref="N764">
    <cfRule type="containsText" dxfId="16255" priority="16193" operator="containsText" text="FALSE">
      <formula>NOT(ISERROR(SEARCH("FALSE",N764)))</formula>
    </cfRule>
    <cfRule type="containsText" dxfId="16254" priority="16194" operator="containsText" text="TRUE">
      <formula>NOT(ISERROR(SEARCH("TRUE",N764)))</formula>
    </cfRule>
  </conditionalFormatting>
  <conditionalFormatting sqref="A762">
    <cfRule type="containsText" dxfId="16253" priority="16251" operator="containsText" text="TRUE">
      <formula>NOT(ISERROR(SEARCH("TRUE",A762)))</formula>
    </cfRule>
    <cfRule type="containsText" dxfId="16252" priority="16252" operator="containsText" text="FALSE">
      <formula>NOT(ISERROR(SEARCH("FALSE",A762)))</formula>
    </cfRule>
  </conditionalFormatting>
  <conditionalFormatting sqref="B764">
    <cfRule type="containsText" dxfId="16251" priority="16245" operator="containsText" text="TRUE">
      <formula>NOT(ISERROR(SEARCH("TRUE",B764)))</formula>
    </cfRule>
    <cfRule type="containsText" dxfId="16250" priority="16246" operator="containsText" text="FALSE">
      <formula>NOT(ISERROR(SEARCH("FALSE",B764)))</formula>
    </cfRule>
  </conditionalFormatting>
  <conditionalFormatting sqref="C763">
    <cfRule type="containsText" dxfId="16249" priority="16249" operator="containsText" text="FALSE">
      <formula>NOT(ISERROR(SEARCH("FALSE",C763)))</formula>
    </cfRule>
    <cfRule type="containsText" dxfId="16248" priority="16254" operator="containsText" text="TRUE">
      <formula>NOT(ISERROR(SEARCH("TRUE",C763)))</formula>
    </cfRule>
  </conditionalFormatting>
  <conditionalFormatting sqref="C762">
    <cfRule type="containsText" dxfId="16247" priority="16250" operator="containsText" text="FALSE">
      <formula>NOT(ISERROR(SEARCH("FALSE",C762)))</formula>
    </cfRule>
    <cfRule type="containsText" dxfId="16246" priority="16253" operator="containsText" text="TRUE">
      <formula>NOT(ISERROR(SEARCH("TRUE",C762)))</formula>
    </cfRule>
  </conditionalFormatting>
  <conditionalFormatting sqref="B762">
    <cfRule type="containsText" dxfId="16245" priority="16247" operator="containsText" text="FALSE">
      <formula>NOT(ISERROR(SEARCH("FALSE",B762)))</formula>
    </cfRule>
    <cfRule type="containsText" dxfId="16244" priority="16248" operator="containsText" text="TRUE">
      <formula>NOT(ISERROR(SEARCH("TRUE",B762)))</formula>
    </cfRule>
  </conditionalFormatting>
  <conditionalFormatting sqref="B763">
    <cfRule type="containsText" dxfId="16243" priority="16243" operator="containsText" text="TRUE">
      <formula>NOT(ISERROR(SEARCH("TRUE",B763)))</formula>
    </cfRule>
    <cfRule type="containsText" dxfId="16242" priority="16255" operator="containsText" text="FALSE">
      <formula>NOT(ISERROR(SEARCH("FALSE",B763)))</formula>
    </cfRule>
  </conditionalFormatting>
  <conditionalFormatting sqref="D762">
    <cfRule type="containsText" dxfId="16241" priority="16241" operator="containsText" text="FALSE">
      <formula>NOT(ISERROR(SEARCH("FALSE",D762)))</formula>
    </cfRule>
    <cfRule type="containsText" dxfId="16240" priority="16244" operator="containsText" text="TRUE">
      <formula>NOT(ISERROR(SEARCH("TRUE",D762)))</formula>
    </cfRule>
  </conditionalFormatting>
  <conditionalFormatting sqref="E762">
    <cfRule type="containsText" dxfId="16239" priority="16241" operator="containsText" text="FALSE">
      <formula>NOT(ISERROR(SEARCH("FALSE",E762)))</formula>
    </cfRule>
    <cfRule type="containsText" dxfId="16238" priority="16242" operator="containsText" text="TRUE">
      <formula>NOT(ISERROR(SEARCH("TRUE",E762)))</formula>
    </cfRule>
  </conditionalFormatting>
  <conditionalFormatting sqref="F762">
    <cfRule type="containsText" dxfId="16237" priority="16239" operator="containsText" text="FALSE">
      <formula>NOT(ISERROR(SEARCH("FALSE",F762)))</formula>
    </cfRule>
    <cfRule type="containsText" dxfId="16236" priority="16240" operator="containsText" text="TRUE">
      <formula>NOT(ISERROR(SEARCH("TRUE",F762)))</formula>
    </cfRule>
  </conditionalFormatting>
  <conditionalFormatting sqref="G762">
    <cfRule type="containsText" dxfId="16235" priority="16237" operator="containsText" text="FALSE">
      <formula>NOT(ISERROR(SEARCH("FALSE",G762)))</formula>
    </cfRule>
    <cfRule type="containsText" dxfId="16234" priority="16238" operator="containsText" text="TRUE">
      <formula>NOT(ISERROR(SEARCH("TRUE",G762)))</formula>
    </cfRule>
  </conditionalFormatting>
  <conditionalFormatting sqref="H762">
    <cfRule type="containsText" dxfId="16233" priority="16235" operator="containsText" text="FALSE">
      <formula>NOT(ISERROR(SEARCH("FALSE",H762)))</formula>
    </cfRule>
    <cfRule type="containsText" dxfId="16232" priority="16236" operator="containsText" text="TRUE">
      <formula>NOT(ISERROR(SEARCH("TRUE",H762)))</formula>
    </cfRule>
  </conditionalFormatting>
  <conditionalFormatting sqref="D763:H763">
    <cfRule type="containsText" dxfId="16231" priority="16233" operator="containsText" text="FALSE">
      <formula>NOT(ISERROR(SEARCH("FALSE",D763)))</formula>
    </cfRule>
    <cfRule type="containsText" dxfId="16230" priority="16234" operator="containsText" text="TRUE">
      <formula>NOT(ISERROR(SEARCH("TRUE",D763)))</formula>
    </cfRule>
  </conditionalFormatting>
  <conditionalFormatting sqref="C764">
    <cfRule type="containsText" dxfId="16229" priority="16231" operator="containsText" text="FALSE">
      <formula>NOT(ISERROR(SEARCH("FALSE",C764)))</formula>
    </cfRule>
    <cfRule type="containsText" dxfId="16228" priority="16232" operator="containsText" text="TRUE">
      <formula>NOT(ISERROR(SEARCH("TRUE",C764)))</formula>
    </cfRule>
  </conditionalFormatting>
  <conditionalFormatting sqref="D764:H764">
    <cfRule type="containsText" dxfId="16227" priority="16229" operator="containsText" text="FALSE">
      <formula>NOT(ISERROR(SEARCH("FALSE",D764)))</formula>
    </cfRule>
    <cfRule type="containsText" dxfId="16226" priority="16230" operator="containsText" text="TRUE">
      <formula>NOT(ISERROR(SEARCH("TRUE",D764)))</formula>
    </cfRule>
  </conditionalFormatting>
  <conditionalFormatting sqref="I762">
    <cfRule type="containsText" dxfId="16225" priority="16227" operator="containsText" text="FALSE">
      <formula>NOT(ISERROR(SEARCH("FALSE",I762)))</formula>
    </cfRule>
    <cfRule type="containsText" dxfId="16224" priority="16228" operator="containsText" text="TRUE">
      <formula>NOT(ISERROR(SEARCH("TRUE",I762)))</formula>
    </cfRule>
  </conditionalFormatting>
  <conditionalFormatting sqref="I763">
    <cfRule type="containsText" dxfId="16223" priority="16225" operator="containsText" text="FALSE">
      <formula>NOT(ISERROR(SEARCH("FALSE",I763)))</formula>
    </cfRule>
    <cfRule type="containsText" dxfId="16222" priority="16226" operator="containsText" text="TRUE">
      <formula>NOT(ISERROR(SEARCH("TRUE",I763)))</formula>
    </cfRule>
  </conditionalFormatting>
  <conditionalFormatting sqref="I764">
    <cfRule type="containsText" dxfId="16221" priority="16223" operator="containsText" text="FALSE">
      <formula>NOT(ISERROR(SEARCH("FALSE",I764)))</formula>
    </cfRule>
    <cfRule type="containsText" dxfId="16220" priority="16224" operator="containsText" text="TRUE">
      <formula>NOT(ISERROR(SEARCH("TRUE",I764)))</formula>
    </cfRule>
  </conditionalFormatting>
  <conditionalFormatting sqref="J762">
    <cfRule type="containsText" dxfId="16219" priority="16221" operator="containsText" text="FALSE">
      <formula>NOT(ISERROR(SEARCH("FALSE",J762)))</formula>
    </cfRule>
    <cfRule type="containsText" dxfId="16218" priority="16222" operator="containsText" text="TRUE">
      <formula>NOT(ISERROR(SEARCH("TRUE",J762)))</formula>
    </cfRule>
  </conditionalFormatting>
  <conditionalFormatting sqref="J763">
    <cfRule type="containsText" dxfId="16217" priority="16219" operator="containsText" text="FALSE">
      <formula>NOT(ISERROR(SEARCH("FALSE",J763)))</formula>
    </cfRule>
    <cfRule type="containsText" dxfId="16216" priority="16220" operator="containsText" text="TRUE">
      <formula>NOT(ISERROR(SEARCH("TRUE",J763)))</formula>
    </cfRule>
  </conditionalFormatting>
  <conditionalFormatting sqref="J764">
    <cfRule type="containsText" dxfId="16215" priority="16217" operator="containsText" text="FALSE">
      <formula>NOT(ISERROR(SEARCH("FALSE",J764)))</formula>
    </cfRule>
    <cfRule type="containsText" dxfId="16214" priority="16218" operator="containsText" text="TRUE">
      <formula>NOT(ISERROR(SEARCH("TRUE",J764)))</formula>
    </cfRule>
  </conditionalFormatting>
  <conditionalFormatting sqref="K762">
    <cfRule type="containsText" dxfId="16213" priority="16215" operator="containsText" text="FALSE">
      <formula>NOT(ISERROR(SEARCH("FALSE",K762)))</formula>
    </cfRule>
    <cfRule type="containsText" dxfId="16212" priority="16216" operator="containsText" text="TRUE">
      <formula>NOT(ISERROR(SEARCH("TRUE",K762)))</formula>
    </cfRule>
  </conditionalFormatting>
  <conditionalFormatting sqref="K763">
    <cfRule type="containsText" dxfId="16211" priority="16213" operator="containsText" text="FALSE">
      <formula>NOT(ISERROR(SEARCH("FALSE",K763)))</formula>
    </cfRule>
    <cfRule type="containsText" dxfId="16210" priority="16214" operator="containsText" text="TRUE">
      <formula>NOT(ISERROR(SEARCH("TRUE",K763)))</formula>
    </cfRule>
  </conditionalFormatting>
  <conditionalFormatting sqref="K764">
    <cfRule type="containsText" dxfId="16209" priority="16211" operator="containsText" text="FALSE">
      <formula>NOT(ISERROR(SEARCH("FALSE",K764)))</formula>
    </cfRule>
    <cfRule type="containsText" dxfId="16208" priority="16212" operator="containsText" text="TRUE">
      <formula>NOT(ISERROR(SEARCH("TRUE",K764)))</formula>
    </cfRule>
  </conditionalFormatting>
  <conditionalFormatting sqref="L762">
    <cfRule type="containsText" dxfId="16207" priority="16209" operator="containsText" text="FALSE">
      <formula>NOT(ISERROR(SEARCH("FALSE",L762)))</formula>
    </cfRule>
    <cfRule type="containsText" dxfId="16206" priority="16210" operator="containsText" text="TRUE">
      <formula>NOT(ISERROR(SEARCH("TRUE",L762)))</formula>
    </cfRule>
  </conditionalFormatting>
  <conditionalFormatting sqref="L763">
    <cfRule type="containsText" dxfId="16205" priority="16207" operator="containsText" text="FALSE">
      <formula>NOT(ISERROR(SEARCH("FALSE",L763)))</formula>
    </cfRule>
    <cfRule type="containsText" dxfId="16204" priority="16208" operator="containsText" text="TRUE">
      <formula>NOT(ISERROR(SEARCH("TRUE",L763)))</formula>
    </cfRule>
  </conditionalFormatting>
  <conditionalFormatting sqref="L764">
    <cfRule type="containsText" dxfId="16203" priority="16205" operator="containsText" text="FALSE">
      <formula>NOT(ISERROR(SEARCH("FALSE",L764)))</formula>
    </cfRule>
    <cfRule type="containsText" dxfId="16202" priority="16206" operator="containsText" text="TRUE">
      <formula>NOT(ISERROR(SEARCH("TRUE",L764)))</formula>
    </cfRule>
  </conditionalFormatting>
  <conditionalFormatting sqref="M762">
    <cfRule type="containsText" dxfId="16201" priority="16203" operator="containsText" text="FALSE">
      <formula>NOT(ISERROR(SEARCH("FALSE",M762)))</formula>
    </cfRule>
    <cfRule type="containsText" dxfId="16200" priority="16204" operator="containsText" text="TRUE">
      <formula>NOT(ISERROR(SEARCH("TRUE",M762)))</formula>
    </cfRule>
  </conditionalFormatting>
  <conditionalFormatting sqref="M763">
    <cfRule type="containsText" dxfId="16199" priority="16201" operator="containsText" text="FALSE">
      <formula>NOT(ISERROR(SEARCH("FALSE",M763)))</formula>
    </cfRule>
    <cfRule type="containsText" dxfId="16198" priority="16202" operator="containsText" text="TRUE">
      <formula>NOT(ISERROR(SEARCH("TRUE",M763)))</formula>
    </cfRule>
  </conditionalFormatting>
  <conditionalFormatting sqref="M764">
    <cfRule type="containsText" dxfId="16197" priority="16199" operator="containsText" text="FALSE">
      <formula>NOT(ISERROR(SEARCH("FALSE",M764)))</formula>
    </cfRule>
    <cfRule type="containsText" dxfId="16196" priority="16200" operator="containsText" text="TRUE">
      <formula>NOT(ISERROR(SEARCH("TRUE",M764)))</formula>
    </cfRule>
  </conditionalFormatting>
  <conditionalFormatting sqref="N762">
    <cfRule type="containsText" dxfId="16195" priority="16197" operator="containsText" text="FALSE">
      <formula>NOT(ISERROR(SEARCH("FALSE",N762)))</formula>
    </cfRule>
    <cfRule type="containsText" dxfId="16194" priority="16198" operator="containsText" text="TRUE">
      <formula>NOT(ISERROR(SEARCH("TRUE",N762)))</formula>
    </cfRule>
  </conditionalFormatting>
  <conditionalFormatting sqref="N763">
    <cfRule type="containsText" dxfId="16193" priority="16195" operator="containsText" text="FALSE">
      <formula>NOT(ISERROR(SEARCH("FALSE",N763)))</formula>
    </cfRule>
    <cfRule type="containsText" dxfId="16192" priority="16196" operator="containsText" text="TRUE">
      <formula>NOT(ISERROR(SEARCH("TRUE",N763)))</formula>
    </cfRule>
  </conditionalFormatting>
  <conditionalFormatting sqref="N781">
    <cfRule type="containsText" dxfId="16191" priority="16129" operator="containsText" text="FALSE">
      <formula>NOT(ISERROR(SEARCH("FALSE",N781)))</formula>
    </cfRule>
    <cfRule type="containsText" dxfId="16190" priority="16130" operator="containsText" text="TRUE">
      <formula>NOT(ISERROR(SEARCH("TRUE",N781)))</formula>
    </cfRule>
  </conditionalFormatting>
  <conditionalFormatting sqref="A779">
    <cfRule type="containsText" dxfId="16189" priority="16187" operator="containsText" text="TRUE">
      <formula>NOT(ISERROR(SEARCH("TRUE",A779)))</formula>
    </cfRule>
    <cfRule type="containsText" dxfId="16188" priority="16188" operator="containsText" text="FALSE">
      <formula>NOT(ISERROR(SEARCH("FALSE",A779)))</formula>
    </cfRule>
  </conditionalFormatting>
  <conditionalFormatting sqref="B781">
    <cfRule type="containsText" dxfId="16187" priority="16181" operator="containsText" text="TRUE">
      <formula>NOT(ISERROR(SEARCH("TRUE",B781)))</formula>
    </cfRule>
    <cfRule type="containsText" dxfId="16186" priority="16182" operator="containsText" text="FALSE">
      <formula>NOT(ISERROR(SEARCH("FALSE",B781)))</formula>
    </cfRule>
  </conditionalFormatting>
  <conditionalFormatting sqref="C780">
    <cfRule type="containsText" dxfId="16185" priority="16185" operator="containsText" text="FALSE">
      <formula>NOT(ISERROR(SEARCH("FALSE",C780)))</formula>
    </cfRule>
    <cfRule type="containsText" dxfId="16184" priority="16190" operator="containsText" text="TRUE">
      <formula>NOT(ISERROR(SEARCH("TRUE",C780)))</formula>
    </cfRule>
  </conditionalFormatting>
  <conditionalFormatting sqref="C779">
    <cfRule type="containsText" dxfId="16183" priority="16186" operator="containsText" text="FALSE">
      <formula>NOT(ISERROR(SEARCH("FALSE",C779)))</formula>
    </cfRule>
    <cfRule type="containsText" dxfId="16182" priority="16189" operator="containsText" text="TRUE">
      <formula>NOT(ISERROR(SEARCH("TRUE",C779)))</formula>
    </cfRule>
  </conditionalFormatting>
  <conditionalFormatting sqref="B779">
    <cfRule type="containsText" dxfId="16181" priority="16183" operator="containsText" text="FALSE">
      <formula>NOT(ISERROR(SEARCH("FALSE",B779)))</formula>
    </cfRule>
    <cfRule type="containsText" dxfId="16180" priority="16184" operator="containsText" text="TRUE">
      <formula>NOT(ISERROR(SEARCH("TRUE",B779)))</formula>
    </cfRule>
  </conditionalFormatting>
  <conditionalFormatting sqref="B780">
    <cfRule type="containsText" dxfId="16179" priority="16179" operator="containsText" text="TRUE">
      <formula>NOT(ISERROR(SEARCH("TRUE",B780)))</formula>
    </cfRule>
    <cfRule type="containsText" dxfId="16178" priority="16191" operator="containsText" text="FALSE">
      <formula>NOT(ISERROR(SEARCH("FALSE",B780)))</formula>
    </cfRule>
  </conditionalFormatting>
  <conditionalFormatting sqref="D779">
    <cfRule type="containsText" dxfId="16177" priority="16177" operator="containsText" text="FALSE">
      <formula>NOT(ISERROR(SEARCH("FALSE",D779)))</formula>
    </cfRule>
    <cfRule type="containsText" dxfId="16176" priority="16180" operator="containsText" text="TRUE">
      <formula>NOT(ISERROR(SEARCH("TRUE",D779)))</formula>
    </cfRule>
  </conditionalFormatting>
  <conditionalFormatting sqref="E779">
    <cfRule type="containsText" dxfId="16175" priority="-1" operator="containsText" text="FALSE">
      <formula>NOT(ISERROR(SEARCH("FALSE",E779)))</formula>
    </cfRule>
    <cfRule type="containsText" dxfId="16174" priority="16178" operator="containsText" text="TRUE">
      <formula>NOT(ISERROR(SEARCH("TRUE",E779)))</formula>
    </cfRule>
  </conditionalFormatting>
  <conditionalFormatting sqref="F779">
    <cfRule type="containsText" dxfId="16173" priority="16175" operator="containsText" text="FALSE">
      <formula>NOT(ISERROR(SEARCH("FALSE",F779)))</formula>
    </cfRule>
    <cfRule type="containsText" dxfId="16172" priority="16176" operator="containsText" text="TRUE">
      <formula>NOT(ISERROR(SEARCH("TRUE",F779)))</formula>
    </cfRule>
  </conditionalFormatting>
  <conditionalFormatting sqref="G779">
    <cfRule type="containsText" dxfId="16171" priority="16173" operator="containsText" text="FALSE">
      <formula>NOT(ISERROR(SEARCH("FALSE",G779)))</formula>
    </cfRule>
    <cfRule type="containsText" dxfId="16170" priority="16174" operator="containsText" text="TRUE">
      <formula>NOT(ISERROR(SEARCH("TRUE",G779)))</formula>
    </cfRule>
  </conditionalFormatting>
  <conditionalFormatting sqref="H779">
    <cfRule type="containsText" dxfId="16169" priority="16171" operator="containsText" text="FALSE">
      <formula>NOT(ISERROR(SEARCH("FALSE",H779)))</formula>
    </cfRule>
    <cfRule type="containsText" dxfId="16168" priority="16172" operator="containsText" text="TRUE">
      <formula>NOT(ISERROR(SEARCH("TRUE",H779)))</formula>
    </cfRule>
  </conditionalFormatting>
  <conditionalFormatting sqref="D780:H780">
    <cfRule type="containsText" dxfId="16167" priority="16169" operator="containsText" text="FALSE">
      <formula>NOT(ISERROR(SEARCH("FALSE",D780)))</formula>
    </cfRule>
    <cfRule type="containsText" dxfId="16166" priority="16170" operator="containsText" text="TRUE">
      <formula>NOT(ISERROR(SEARCH("TRUE",D780)))</formula>
    </cfRule>
  </conditionalFormatting>
  <conditionalFormatting sqref="C781">
    <cfRule type="containsText" dxfId="16165" priority="16167" operator="containsText" text="FALSE">
      <formula>NOT(ISERROR(SEARCH("FALSE",C781)))</formula>
    </cfRule>
    <cfRule type="containsText" dxfId="16164" priority="16168" operator="containsText" text="TRUE">
      <formula>NOT(ISERROR(SEARCH("TRUE",C781)))</formula>
    </cfRule>
  </conditionalFormatting>
  <conditionalFormatting sqref="D781:H781">
    <cfRule type="containsText" dxfId="16163" priority="16165" operator="containsText" text="FALSE">
      <formula>NOT(ISERROR(SEARCH("FALSE",D781)))</formula>
    </cfRule>
    <cfRule type="containsText" dxfId="16162" priority="16166" operator="containsText" text="TRUE">
      <formula>NOT(ISERROR(SEARCH("TRUE",D781)))</formula>
    </cfRule>
  </conditionalFormatting>
  <conditionalFormatting sqref="I779">
    <cfRule type="containsText" dxfId="16161" priority="16163" operator="containsText" text="FALSE">
      <formula>NOT(ISERROR(SEARCH("FALSE",I779)))</formula>
    </cfRule>
    <cfRule type="containsText" dxfId="16160" priority="16164" operator="containsText" text="TRUE">
      <formula>NOT(ISERROR(SEARCH("TRUE",I779)))</formula>
    </cfRule>
  </conditionalFormatting>
  <conditionalFormatting sqref="I780">
    <cfRule type="containsText" dxfId="16159" priority="16161" operator="containsText" text="FALSE">
      <formula>NOT(ISERROR(SEARCH("FALSE",I780)))</formula>
    </cfRule>
    <cfRule type="containsText" dxfId="16158" priority="16162" operator="containsText" text="TRUE">
      <formula>NOT(ISERROR(SEARCH("TRUE",I780)))</formula>
    </cfRule>
  </conditionalFormatting>
  <conditionalFormatting sqref="I781">
    <cfRule type="containsText" dxfId="16157" priority="16159" operator="containsText" text="FALSE">
      <formula>NOT(ISERROR(SEARCH("FALSE",I781)))</formula>
    </cfRule>
    <cfRule type="containsText" dxfId="16156" priority="16160" operator="containsText" text="TRUE">
      <formula>NOT(ISERROR(SEARCH("TRUE",I781)))</formula>
    </cfRule>
  </conditionalFormatting>
  <conditionalFormatting sqref="J779">
    <cfRule type="containsText" dxfId="16155" priority="16157" operator="containsText" text="FALSE">
      <formula>NOT(ISERROR(SEARCH("FALSE",J779)))</formula>
    </cfRule>
    <cfRule type="containsText" dxfId="16154" priority="16158" operator="containsText" text="TRUE">
      <formula>NOT(ISERROR(SEARCH("TRUE",J779)))</formula>
    </cfRule>
  </conditionalFormatting>
  <conditionalFormatting sqref="J780">
    <cfRule type="containsText" dxfId="16153" priority="16155" operator="containsText" text="FALSE">
      <formula>NOT(ISERROR(SEARCH("FALSE",J780)))</formula>
    </cfRule>
    <cfRule type="containsText" dxfId="16152" priority="16156" operator="containsText" text="TRUE">
      <formula>NOT(ISERROR(SEARCH("TRUE",J780)))</formula>
    </cfRule>
  </conditionalFormatting>
  <conditionalFormatting sqref="J781">
    <cfRule type="containsText" dxfId="16151" priority="16153" operator="containsText" text="FALSE">
      <formula>NOT(ISERROR(SEARCH("FALSE",J781)))</formula>
    </cfRule>
    <cfRule type="containsText" dxfId="16150" priority="16154" operator="containsText" text="TRUE">
      <formula>NOT(ISERROR(SEARCH("TRUE",J781)))</formula>
    </cfRule>
  </conditionalFormatting>
  <conditionalFormatting sqref="K779">
    <cfRule type="containsText" dxfId="16149" priority="16151" operator="containsText" text="FALSE">
      <formula>NOT(ISERROR(SEARCH("FALSE",K779)))</formula>
    </cfRule>
    <cfRule type="containsText" dxfId="16148" priority="16152" operator="containsText" text="TRUE">
      <formula>NOT(ISERROR(SEARCH("TRUE",K779)))</formula>
    </cfRule>
  </conditionalFormatting>
  <conditionalFormatting sqref="K780">
    <cfRule type="containsText" dxfId="16147" priority="16149" operator="containsText" text="FALSE">
      <formula>NOT(ISERROR(SEARCH("FALSE",K780)))</formula>
    </cfRule>
    <cfRule type="containsText" dxfId="16146" priority="16150" operator="containsText" text="TRUE">
      <formula>NOT(ISERROR(SEARCH("TRUE",K780)))</formula>
    </cfRule>
  </conditionalFormatting>
  <conditionalFormatting sqref="K781">
    <cfRule type="containsText" dxfId="16145" priority="16147" operator="containsText" text="FALSE">
      <formula>NOT(ISERROR(SEARCH("FALSE",K781)))</formula>
    </cfRule>
    <cfRule type="containsText" dxfId="16144" priority="16148" operator="containsText" text="TRUE">
      <formula>NOT(ISERROR(SEARCH("TRUE",K781)))</formula>
    </cfRule>
  </conditionalFormatting>
  <conditionalFormatting sqref="L779">
    <cfRule type="containsText" dxfId="16143" priority="16145" operator="containsText" text="FALSE">
      <formula>NOT(ISERROR(SEARCH("FALSE",L779)))</formula>
    </cfRule>
    <cfRule type="containsText" dxfId="16142" priority="16146" operator="containsText" text="TRUE">
      <formula>NOT(ISERROR(SEARCH("TRUE",L779)))</formula>
    </cfRule>
  </conditionalFormatting>
  <conditionalFormatting sqref="L780">
    <cfRule type="containsText" dxfId="16141" priority="16143" operator="containsText" text="FALSE">
      <formula>NOT(ISERROR(SEARCH("FALSE",L780)))</formula>
    </cfRule>
    <cfRule type="containsText" dxfId="16140" priority="16144" operator="containsText" text="TRUE">
      <formula>NOT(ISERROR(SEARCH("TRUE",L780)))</formula>
    </cfRule>
  </conditionalFormatting>
  <conditionalFormatting sqref="L781">
    <cfRule type="containsText" dxfId="16139" priority="16141" operator="containsText" text="FALSE">
      <formula>NOT(ISERROR(SEARCH("FALSE",L781)))</formula>
    </cfRule>
    <cfRule type="containsText" dxfId="16138" priority="16142" operator="containsText" text="TRUE">
      <formula>NOT(ISERROR(SEARCH("TRUE",L781)))</formula>
    </cfRule>
  </conditionalFormatting>
  <conditionalFormatting sqref="M779">
    <cfRule type="containsText" dxfId="16137" priority="16139" operator="containsText" text="FALSE">
      <formula>NOT(ISERROR(SEARCH("FALSE",M779)))</formula>
    </cfRule>
    <cfRule type="containsText" dxfId="16136" priority="16140" operator="containsText" text="TRUE">
      <formula>NOT(ISERROR(SEARCH("TRUE",M779)))</formula>
    </cfRule>
  </conditionalFormatting>
  <conditionalFormatting sqref="M780">
    <cfRule type="containsText" dxfId="16135" priority="16137" operator="containsText" text="FALSE">
      <formula>NOT(ISERROR(SEARCH("FALSE",M780)))</formula>
    </cfRule>
    <cfRule type="containsText" dxfId="16134" priority="16138" operator="containsText" text="TRUE">
      <formula>NOT(ISERROR(SEARCH("TRUE",M780)))</formula>
    </cfRule>
  </conditionalFormatting>
  <conditionalFormatting sqref="M781">
    <cfRule type="containsText" dxfId="16133" priority="16135" operator="containsText" text="FALSE">
      <formula>NOT(ISERROR(SEARCH("FALSE",M781)))</formula>
    </cfRule>
    <cfRule type="containsText" dxfId="16132" priority="16136" operator="containsText" text="TRUE">
      <formula>NOT(ISERROR(SEARCH("TRUE",M781)))</formula>
    </cfRule>
  </conditionalFormatting>
  <conditionalFormatting sqref="N779">
    <cfRule type="containsText" dxfId="16131" priority="16133" operator="containsText" text="FALSE">
      <formula>NOT(ISERROR(SEARCH("FALSE",N779)))</formula>
    </cfRule>
    <cfRule type="containsText" dxfId="16130" priority="16134" operator="containsText" text="TRUE">
      <formula>NOT(ISERROR(SEARCH("TRUE",N779)))</formula>
    </cfRule>
  </conditionalFormatting>
  <conditionalFormatting sqref="N780">
    <cfRule type="containsText" dxfId="16129" priority="16131" operator="containsText" text="FALSE">
      <formula>NOT(ISERROR(SEARCH("FALSE",N780)))</formula>
    </cfRule>
    <cfRule type="containsText" dxfId="16128" priority="16132" operator="containsText" text="TRUE">
      <formula>NOT(ISERROR(SEARCH("TRUE",N780)))</formula>
    </cfRule>
  </conditionalFormatting>
  <conditionalFormatting sqref="N798">
    <cfRule type="containsText" dxfId="16127" priority="16065" operator="containsText" text="FALSE">
      <formula>NOT(ISERROR(SEARCH("FALSE",N798)))</formula>
    </cfRule>
    <cfRule type="containsText" dxfId="16126" priority="16066" operator="containsText" text="TRUE">
      <formula>NOT(ISERROR(SEARCH("TRUE",N798)))</formula>
    </cfRule>
  </conditionalFormatting>
  <conditionalFormatting sqref="A796">
    <cfRule type="containsText" dxfId="16125" priority="16123" operator="containsText" text="TRUE">
      <formula>NOT(ISERROR(SEARCH("TRUE",A796)))</formula>
    </cfRule>
    <cfRule type="containsText" dxfId="16124" priority="16124" operator="containsText" text="FALSE">
      <formula>NOT(ISERROR(SEARCH("FALSE",A796)))</formula>
    </cfRule>
  </conditionalFormatting>
  <conditionalFormatting sqref="B798">
    <cfRule type="containsText" dxfId="16123" priority="16117" operator="containsText" text="TRUE">
      <formula>NOT(ISERROR(SEARCH("TRUE",B798)))</formula>
    </cfRule>
    <cfRule type="containsText" dxfId="16122" priority="16118" operator="containsText" text="FALSE">
      <formula>NOT(ISERROR(SEARCH("FALSE",B798)))</formula>
    </cfRule>
  </conditionalFormatting>
  <conditionalFormatting sqref="C797">
    <cfRule type="containsText" dxfId="16121" priority="16121" operator="containsText" text="FALSE">
      <formula>NOT(ISERROR(SEARCH("FALSE",C797)))</formula>
    </cfRule>
    <cfRule type="containsText" dxfId="16120" priority="16126" operator="containsText" text="TRUE">
      <formula>NOT(ISERROR(SEARCH("TRUE",C797)))</formula>
    </cfRule>
  </conditionalFormatting>
  <conditionalFormatting sqref="C796">
    <cfRule type="containsText" dxfId="16119" priority="16122" operator="containsText" text="FALSE">
      <formula>NOT(ISERROR(SEARCH("FALSE",C796)))</formula>
    </cfRule>
    <cfRule type="containsText" dxfId="16118" priority="16125" operator="containsText" text="TRUE">
      <formula>NOT(ISERROR(SEARCH("TRUE",C796)))</formula>
    </cfRule>
  </conditionalFormatting>
  <conditionalFormatting sqref="B796">
    <cfRule type="containsText" dxfId="16117" priority="16119" operator="containsText" text="FALSE">
      <formula>NOT(ISERROR(SEARCH("FALSE",B796)))</formula>
    </cfRule>
    <cfRule type="containsText" dxfId="16116" priority="16120" operator="containsText" text="TRUE">
      <formula>NOT(ISERROR(SEARCH("TRUE",B796)))</formula>
    </cfRule>
  </conditionalFormatting>
  <conditionalFormatting sqref="B797">
    <cfRule type="containsText" dxfId="16115" priority="16115" operator="containsText" text="TRUE">
      <formula>NOT(ISERROR(SEARCH("TRUE",B797)))</formula>
    </cfRule>
    <cfRule type="containsText" dxfId="16114" priority="16127" operator="containsText" text="FALSE">
      <formula>NOT(ISERROR(SEARCH("FALSE",B797)))</formula>
    </cfRule>
  </conditionalFormatting>
  <conditionalFormatting sqref="D796">
    <cfRule type="containsText" dxfId="16113" priority="16113" operator="containsText" text="FALSE">
      <formula>NOT(ISERROR(SEARCH("FALSE",D796)))</formula>
    </cfRule>
    <cfRule type="containsText" dxfId="16112" priority="16116" operator="containsText" text="TRUE">
      <formula>NOT(ISERROR(SEARCH("TRUE",D796)))</formula>
    </cfRule>
  </conditionalFormatting>
  <conditionalFormatting sqref="E796">
    <cfRule type="containsText" dxfId="16111" priority="16111" operator="containsText" text="FALSE">
      <formula>NOT(ISERROR(SEARCH("FALSE",E796)))</formula>
    </cfRule>
    <cfRule type="containsText" dxfId="16110" priority="16114" operator="containsText" text="TRUE">
      <formula>NOT(ISERROR(SEARCH("TRUE",E796)))</formula>
    </cfRule>
  </conditionalFormatting>
  <conditionalFormatting sqref="F796">
    <cfRule type="containsText" dxfId="16109" priority="16111" operator="containsText" text="FALSE">
      <formula>NOT(ISERROR(SEARCH("FALSE",F796)))</formula>
    </cfRule>
    <cfRule type="containsText" dxfId="16108" priority="16112" operator="containsText" text="TRUE">
      <formula>NOT(ISERROR(SEARCH("TRUE",F796)))</formula>
    </cfRule>
  </conditionalFormatting>
  <conditionalFormatting sqref="G796">
    <cfRule type="containsText" dxfId="16107" priority="16109" operator="containsText" text="FALSE">
      <formula>NOT(ISERROR(SEARCH("FALSE",G796)))</formula>
    </cfRule>
    <cfRule type="containsText" dxfId="16106" priority="16110" operator="containsText" text="TRUE">
      <formula>NOT(ISERROR(SEARCH("TRUE",G796)))</formula>
    </cfRule>
  </conditionalFormatting>
  <conditionalFormatting sqref="H796">
    <cfRule type="containsText" dxfId="16105" priority="16107" operator="containsText" text="FALSE">
      <formula>NOT(ISERROR(SEARCH("FALSE",H796)))</formula>
    </cfRule>
    <cfRule type="containsText" dxfId="16104" priority="16108" operator="containsText" text="TRUE">
      <formula>NOT(ISERROR(SEARCH("TRUE",H796)))</formula>
    </cfRule>
  </conditionalFormatting>
  <conditionalFormatting sqref="D797:H797">
    <cfRule type="containsText" dxfId="16103" priority="16105" operator="containsText" text="FALSE">
      <formula>NOT(ISERROR(SEARCH("FALSE",D797)))</formula>
    </cfRule>
    <cfRule type="containsText" dxfId="16102" priority="16106" operator="containsText" text="TRUE">
      <formula>NOT(ISERROR(SEARCH("TRUE",D797)))</formula>
    </cfRule>
  </conditionalFormatting>
  <conditionalFormatting sqref="C798">
    <cfRule type="containsText" dxfId="16101" priority="16103" operator="containsText" text="FALSE">
      <formula>NOT(ISERROR(SEARCH("FALSE",C798)))</formula>
    </cfRule>
    <cfRule type="containsText" dxfId="16100" priority="16104" operator="containsText" text="TRUE">
      <formula>NOT(ISERROR(SEARCH("TRUE",C798)))</formula>
    </cfRule>
  </conditionalFormatting>
  <conditionalFormatting sqref="D798:H798">
    <cfRule type="containsText" dxfId="16099" priority="16101" operator="containsText" text="FALSE">
      <formula>NOT(ISERROR(SEARCH("FALSE",D798)))</formula>
    </cfRule>
    <cfRule type="containsText" dxfId="16098" priority="16102" operator="containsText" text="TRUE">
      <formula>NOT(ISERROR(SEARCH("TRUE",D798)))</formula>
    </cfRule>
  </conditionalFormatting>
  <conditionalFormatting sqref="I796">
    <cfRule type="containsText" dxfId="16097" priority="16099" operator="containsText" text="FALSE">
      <formula>NOT(ISERROR(SEARCH("FALSE",I796)))</formula>
    </cfRule>
    <cfRule type="containsText" dxfId="16096" priority="16100" operator="containsText" text="TRUE">
      <formula>NOT(ISERROR(SEARCH("TRUE",I796)))</formula>
    </cfRule>
  </conditionalFormatting>
  <conditionalFormatting sqref="I797">
    <cfRule type="containsText" dxfId="16095" priority="16097" operator="containsText" text="FALSE">
      <formula>NOT(ISERROR(SEARCH("FALSE",I797)))</formula>
    </cfRule>
    <cfRule type="containsText" dxfId="16094" priority="16098" operator="containsText" text="TRUE">
      <formula>NOT(ISERROR(SEARCH("TRUE",I797)))</formula>
    </cfRule>
  </conditionalFormatting>
  <conditionalFormatting sqref="I798">
    <cfRule type="containsText" dxfId="16093" priority="16095" operator="containsText" text="FALSE">
      <formula>NOT(ISERROR(SEARCH("FALSE",I798)))</formula>
    </cfRule>
    <cfRule type="containsText" dxfId="16092" priority="16096" operator="containsText" text="TRUE">
      <formula>NOT(ISERROR(SEARCH("TRUE",I798)))</formula>
    </cfRule>
  </conditionalFormatting>
  <conditionalFormatting sqref="J796">
    <cfRule type="containsText" dxfId="16091" priority="16093" operator="containsText" text="FALSE">
      <formula>NOT(ISERROR(SEARCH("FALSE",J796)))</formula>
    </cfRule>
    <cfRule type="containsText" dxfId="16090" priority="16094" operator="containsText" text="TRUE">
      <formula>NOT(ISERROR(SEARCH("TRUE",J796)))</formula>
    </cfRule>
  </conditionalFormatting>
  <conditionalFormatting sqref="J797">
    <cfRule type="containsText" dxfId="16089" priority="16091" operator="containsText" text="FALSE">
      <formula>NOT(ISERROR(SEARCH("FALSE",J797)))</formula>
    </cfRule>
    <cfRule type="containsText" dxfId="16088" priority="16092" operator="containsText" text="TRUE">
      <formula>NOT(ISERROR(SEARCH("TRUE",J797)))</formula>
    </cfRule>
  </conditionalFormatting>
  <conditionalFormatting sqref="J798">
    <cfRule type="containsText" dxfId="16087" priority="16089" operator="containsText" text="FALSE">
      <formula>NOT(ISERROR(SEARCH("FALSE",J798)))</formula>
    </cfRule>
    <cfRule type="containsText" dxfId="16086" priority="16090" operator="containsText" text="TRUE">
      <formula>NOT(ISERROR(SEARCH("TRUE",J798)))</formula>
    </cfRule>
  </conditionalFormatting>
  <conditionalFormatting sqref="K796">
    <cfRule type="containsText" dxfId="16085" priority="16087" operator="containsText" text="FALSE">
      <formula>NOT(ISERROR(SEARCH("FALSE",K796)))</formula>
    </cfRule>
    <cfRule type="containsText" dxfId="16084" priority="16088" operator="containsText" text="TRUE">
      <formula>NOT(ISERROR(SEARCH("TRUE",K796)))</formula>
    </cfRule>
  </conditionalFormatting>
  <conditionalFormatting sqref="K797">
    <cfRule type="containsText" dxfId="16083" priority="16085" operator="containsText" text="FALSE">
      <formula>NOT(ISERROR(SEARCH("FALSE",K797)))</formula>
    </cfRule>
    <cfRule type="containsText" dxfId="16082" priority="16086" operator="containsText" text="TRUE">
      <formula>NOT(ISERROR(SEARCH("TRUE",K797)))</formula>
    </cfRule>
  </conditionalFormatting>
  <conditionalFormatting sqref="K798">
    <cfRule type="containsText" dxfId="16081" priority="16083" operator="containsText" text="FALSE">
      <formula>NOT(ISERROR(SEARCH("FALSE",K798)))</formula>
    </cfRule>
    <cfRule type="containsText" dxfId="16080" priority="16084" operator="containsText" text="TRUE">
      <formula>NOT(ISERROR(SEARCH("TRUE",K798)))</formula>
    </cfRule>
  </conditionalFormatting>
  <conditionalFormatting sqref="L796">
    <cfRule type="containsText" dxfId="16079" priority="16081" operator="containsText" text="FALSE">
      <formula>NOT(ISERROR(SEARCH("FALSE",L796)))</formula>
    </cfRule>
    <cfRule type="containsText" dxfId="16078" priority="16082" operator="containsText" text="TRUE">
      <formula>NOT(ISERROR(SEARCH("TRUE",L796)))</formula>
    </cfRule>
  </conditionalFormatting>
  <conditionalFormatting sqref="L797">
    <cfRule type="containsText" dxfId="16077" priority="16079" operator="containsText" text="FALSE">
      <formula>NOT(ISERROR(SEARCH("FALSE",L797)))</formula>
    </cfRule>
    <cfRule type="containsText" dxfId="16076" priority="16080" operator="containsText" text="TRUE">
      <formula>NOT(ISERROR(SEARCH("TRUE",L797)))</formula>
    </cfRule>
  </conditionalFormatting>
  <conditionalFormatting sqref="L798">
    <cfRule type="containsText" dxfId="16075" priority="16077" operator="containsText" text="FALSE">
      <formula>NOT(ISERROR(SEARCH("FALSE",L798)))</formula>
    </cfRule>
    <cfRule type="containsText" dxfId="16074" priority="16078" operator="containsText" text="TRUE">
      <formula>NOT(ISERROR(SEARCH("TRUE",L798)))</formula>
    </cfRule>
  </conditionalFormatting>
  <conditionalFormatting sqref="M796">
    <cfRule type="containsText" dxfId="16073" priority="16075" operator="containsText" text="FALSE">
      <formula>NOT(ISERROR(SEARCH("FALSE",M796)))</formula>
    </cfRule>
    <cfRule type="containsText" dxfId="16072" priority="16076" operator="containsText" text="TRUE">
      <formula>NOT(ISERROR(SEARCH("TRUE",M796)))</formula>
    </cfRule>
  </conditionalFormatting>
  <conditionalFormatting sqref="M797">
    <cfRule type="containsText" dxfId="16071" priority="16073" operator="containsText" text="FALSE">
      <formula>NOT(ISERROR(SEARCH("FALSE",M797)))</formula>
    </cfRule>
    <cfRule type="containsText" dxfId="16070" priority="16074" operator="containsText" text="TRUE">
      <formula>NOT(ISERROR(SEARCH("TRUE",M797)))</formula>
    </cfRule>
  </conditionalFormatting>
  <conditionalFormatting sqref="M798">
    <cfRule type="containsText" dxfId="16069" priority="16071" operator="containsText" text="FALSE">
      <formula>NOT(ISERROR(SEARCH("FALSE",M798)))</formula>
    </cfRule>
    <cfRule type="containsText" dxfId="16068" priority="16072" operator="containsText" text="TRUE">
      <formula>NOT(ISERROR(SEARCH("TRUE",M798)))</formula>
    </cfRule>
  </conditionalFormatting>
  <conditionalFormatting sqref="N796">
    <cfRule type="containsText" dxfId="16067" priority="16069" operator="containsText" text="FALSE">
      <formula>NOT(ISERROR(SEARCH("FALSE",N796)))</formula>
    </cfRule>
    <cfRule type="containsText" dxfId="16066" priority="16070" operator="containsText" text="TRUE">
      <formula>NOT(ISERROR(SEARCH("TRUE",N796)))</formula>
    </cfRule>
  </conditionalFormatting>
  <conditionalFormatting sqref="N797">
    <cfRule type="containsText" dxfId="16065" priority="16067" operator="containsText" text="FALSE">
      <formula>NOT(ISERROR(SEARCH("FALSE",N797)))</formula>
    </cfRule>
    <cfRule type="containsText" dxfId="16064" priority="16068" operator="containsText" text="TRUE">
      <formula>NOT(ISERROR(SEARCH("TRUE",N797)))</formula>
    </cfRule>
  </conditionalFormatting>
  <conditionalFormatting sqref="N815">
    <cfRule type="containsText" dxfId="16063" priority="16001" operator="containsText" text="FALSE">
      <formula>NOT(ISERROR(SEARCH("FALSE",N815)))</formula>
    </cfRule>
    <cfRule type="containsText" dxfId="16062" priority="16002" operator="containsText" text="TRUE">
      <formula>NOT(ISERROR(SEARCH("TRUE",N815)))</formula>
    </cfRule>
  </conditionalFormatting>
  <conditionalFormatting sqref="A813">
    <cfRule type="containsText" dxfId="16061" priority="16059" operator="containsText" text="TRUE">
      <formula>NOT(ISERROR(SEARCH("TRUE",A813)))</formula>
    </cfRule>
    <cfRule type="containsText" dxfId="16060" priority="16060" operator="containsText" text="FALSE">
      <formula>NOT(ISERROR(SEARCH("FALSE",A813)))</formula>
    </cfRule>
  </conditionalFormatting>
  <conditionalFormatting sqref="B815">
    <cfRule type="containsText" dxfId="16059" priority="16053" operator="containsText" text="TRUE">
      <formula>NOT(ISERROR(SEARCH("TRUE",B815)))</formula>
    </cfRule>
    <cfRule type="containsText" dxfId="16058" priority="16054" operator="containsText" text="FALSE">
      <formula>NOT(ISERROR(SEARCH("FALSE",B815)))</formula>
    </cfRule>
  </conditionalFormatting>
  <conditionalFormatting sqref="C814">
    <cfRule type="containsText" dxfId="16057" priority="16057" operator="containsText" text="FALSE">
      <formula>NOT(ISERROR(SEARCH("FALSE",C814)))</formula>
    </cfRule>
    <cfRule type="containsText" dxfId="16056" priority="16062" operator="containsText" text="TRUE">
      <formula>NOT(ISERROR(SEARCH("TRUE",C814)))</formula>
    </cfRule>
  </conditionalFormatting>
  <conditionalFormatting sqref="C813">
    <cfRule type="containsText" dxfId="16055" priority="16058" operator="containsText" text="FALSE">
      <formula>NOT(ISERROR(SEARCH("FALSE",C813)))</formula>
    </cfRule>
    <cfRule type="containsText" dxfId="16054" priority="16061" operator="containsText" text="TRUE">
      <formula>NOT(ISERROR(SEARCH("TRUE",C813)))</formula>
    </cfRule>
  </conditionalFormatting>
  <conditionalFormatting sqref="B813">
    <cfRule type="containsText" dxfId="16053" priority="16055" operator="containsText" text="FALSE">
      <formula>NOT(ISERROR(SEARCH("FALSE",B813)))</formula>
    </cfRule>
    <cfRule type="containsText" dxfId="16052" priority="16056" operator="containsText" text="TRUE">
      <formula>NOT(ISERROR(SEARCH("TRUE",B813)))</formula>
    </cfRule>
  </conditionalFormatting>
  <conditionalFormatting sqref="B814">
    <cfRule type="containsText" dxfId="16051" priority="16051" operator="containsText" text="TRUE">
      <formula>NOT(ISERROR(SEARCH("TRUE",B814)))</formula>
    </cfRule>
    <cfRule type="containsText" dxfId="16050" priority="16063" operator="containsText" text="FALSE">
      <formula>NOT(ISERROR(SEARCH("FALSE",B814)))</formula>
    </cfRule>
  </conditionalFormatting>
  <conditionalFormatting sqref="D813">
    <cfRule type="containsText" dxfId="16049" priority="16049" operator="containsText" text="FALSE">
      <formula>NOT(ISERROR(SEARCH("FALSE",D813)))</formula>
    </cfRule>
    <cfRule type="containsText" dxfId="16048" priority="16052" operator="containsText" text="TRUE">
      <formula>NOT(ISERROR(SEARCH("TRUE",D813)))</formula>
    </cfRule>
  </conditionalFormatting>
  <conditionalFormatting sqref="E813">
    <cfRule type="containsText" dxfId="16047" priority="16047" operator="containsText" text="FALSE">
      <formula>NOT(ISERROR(SEARCH("FALSE",E813)))</formula>
    </cfRule>
    <cfRule type="containsText" dxfId="16046" priority="16050" operator="containsText" text="TRUE">
      <formula>NOT(ISERROR(SEARCH("TRUE",E813)))</formula>
    </cfRule>
  </conditionalFormatting>
  <conditionalFormatting sqref="F813">
    <cfRule type="containsText" dxfId="16045" priority="-1" operator="containsText" text="FALSE">
      <formula>NOT(ISERROR(SEARCH("FALSE",F813)))</formula>
    </cfRule>
    <cfRule type="containsText" dxfId="16044" priority="16048" operator="containsText" text="TRUE">
      <formula>NOT(ISERROR(SEARCH("TRUE",F813)))</formula>
    </cfRule>
  </conditionalFormatting>
  <conditionalFormatting sqref="G813">
    <cfRule type="containsText" dxfId="16043" priority="16045" operator="containsText" text="FALSE">
      <formula>NOT(ISERROR(SEARCH("FALSE",G813)))</formula>
    </cfRule>
    <cfRule type="containsText" dxfId="16042" priority="16046" operator="containsText" text="TRUE">
      <formula>NOT(ISERROR(SEARCH("TRUE",G813)))</formula>
    </cfRule>
  </conditionalFormatting>
  <conditionalFormatting sqref="H813">
    <cfRule type="containsText" dxfId="16041" priority="16043" operator="containsText" text="FALSE">
      <formula>NOT(ISERROR(SEARCH("FALSE",H813)))</formula>
    </cfRule>
    <cfRule type="containsText" dxfId="16040" priority="16044" operator="containsText" text="TRUE">
      <formula>NOT(ISERROR(SEARCH("TRUE",H813)))</formula>
    </cfRule>
  </conditionalFormatting>
  <conditionalFormatting sqref="D814:H814">
    <cfRule type="containsText" dxfId="16039" priority="16041" operator="containsText" text="FALSE">
      <formula>NOT(ISERROR(SEARCH("FALSE",D814)))</formula>
    </cfRule>
    <cfRule type="containsText" dxfId="16038" priority="16042" operator="containsText" text="TRUE">
      <formula>NOT(ISERROR(SEARCH("TRUE",D814)))</formula>
    </cfRule>
  </conditionalFormatting>
  <conditionalFormatting sqref="C815">
    <cfRule type="containsText" dxfId="16037" priority="16039" operator="containsText" text="FALSE">
      <formula>NOT(ISERROR(SEARCH("FALSE",C815)))</formula>
    </cfRule>
    <cfRule type="containsText" dxfId="16036" priority="16040" operator="containsText" text="TRUE">
      <formula>NOT(ISERROR(SEARCH("TRUE",C815)))</formula>
    </cfRule>
  </conditionalFormatting>
  <conditionalFormatting sqref="D815:H815">
    <cfRule type="containsText" dxfId="16035" priority="16037" operator="containsText" text="FALSE">
      <formula>NOT(ISERROR(SEARCH("FALSE",D815)))</formula>
    </cfRule>
    <cfRule type="containsText" dxfId="16034" priority="16038" operator="containsText" text="TRUE">
      <formula>NOT(ISERROR(SEARCH("TRUE",D815)))</formula>
    </cfRule>
  </conditionalFormatting>
  <conditionalFormatting sqref="I813">
    <cfRule type="containsText" dxfId="16033" priority="16035" operator="containsText" text="FALSE">
      <formula>NOT(ISERROR(SEARCH("FALSE",I813)))</formula>
    </cfRule>
    <cfRule type="containsText" dxfId="16032" priority="16036" operator="containsText" text="TRUE">
      <formula>NOT(ISERROR(SEARCH("TRUE",I813)))</formula>
    </cfRule>
  </conditionalFormatting>
  <conditionalFormatting sqref="I814">
    <cfRule type="containsText" dxfId="16031" priority="16033" operator="containsText" text="FALSE">
      <formula>NOT(ISERROR(SEARCH("FALSE",I814)))</formula>
    </cfRule>
    <cfRule type="containsText" dxfId="16030" priority="16034" operator="containsText" text="TRUE">
      <formula>NOT(ISERROR(SEARCH("TRUE",I814)))</formula>
    </cfRule>
  </conditionalFormatting>
  <conditionalFormatting sqref="I815">
    <cfRule type="containsText" dxfId="16029" priority="16031" operator="containsText" text="FALSE">
      <formula>NOT(ISERROR(SEARCH("FALSE",I815)))</formula>
    </cfRule>
    <cfRule type="containsText" dxfId="16028" priority="16032" operator="containsText" text="TRUE">
      <formula>NOT(ISERROR(SEARCH("TRUE",I815)))</formula>
    </cfRule>
  </conditionalFormatting>
  <conditionalFormatting sqref="J813">
    <cfRule type="containsText" dxfId="16027" priority="16029" operator="containsText" text="FALSE">
      <formula>NOT(ISERROR(SEARCH("FALSE",J813)))</formula>
    </cfRule>
    <cfRule type="containsText" dxfId="16026" priority="16030" operator="containsText" text="TRUE">
      <formula>NOT(ISERROR(SEARCH("TRUE",J813)))</formula>
    </cfRule>
  </conditionalFormatting>
  <conditionalFormatting sqref="J814">
    <cfRule type="containsText" dxfId="16025" priority="16027" operator="containsText" text="FALSE">
      <formula>NOT(ISERROR(SEARCH("FALSE",J814)))</formula>
    </cfRule>
    <cfRule type="containsText" dxfId="16024" priority="16028" operator="containsText" text="TRUE">
      <formula>NOT(ISERROR(SEARCH("TRUE",J814)))</formula>
    </cfRule>
  </conditionalFormatting>
  <conditionalFormatting sqref="J815">
    <cfRule type="containsText" dxfId="16023" priority="16025" operator="containsText" text="FALSE">
      <formula>NOT(ISERROR(SEARCH("FALSE",J815)))</formula>
    </cfRule>
    <cfRule type="containsText" dxfId="16022" priority="16026" operator="containsText" text="TRUE">
      <formula>NOT(ISERROR(SEARCH("TRUE",J815)))</formula>
    </cfRule>
  </conditionalFormatting>
  <conditionalFormatting sqref="K813">
    <cfRule type="containsText" dxfId="16021" priority="16023" operator="containsText" text="FALSE">
      <formula>NOT(ISERROR(SEARCH("FALSE",K813)))</formula>
    </cfRule>
    <cfRule type="containsText" dxfId="16020" priority="16024" operator="containsText" text="TRUE">
      <formula>NOT(ISERROR(SEARCH("TRUE",K813)))</formula>
    </cfRule>
  </conditionalFormatting>
  <conditionalFormatting sqref="K814">
    <cfRule type="containsText" dxfId="16019" priority="16021" operator="containsText" text="FALSE">
      <formula>NOT(ISERROR(SEARCH("FALSE",K814)))</formula>
    </cfRule>
    <cfRule type="containsText" dxfId="16018" priority="16022" operator="containsText" text="TRUE">
      <formula>NOT(ISERROR(SEARCH("TRUE",K814)))</formula>
    </cfRule>
  </conditionalFormatting>
  <conditionalFormatting sqref="K815">
    <cfRule type="containsText" dxfId="16017" priority="16019" operator="containsText" text="FALSE">
      <formula>NOT(ISERROR(SEARCH("FALSE",K815)))</formula>
    </cfRule>
    <cfRule type="containsText" dxfId="16016" priority="16020" operator="containsText" text="TRUE">
      <formula>NOT(ISERROR(SEARCH("TRUE",K815)))</formula>
    </cfRule>
  </conditionalFormatting>
  <conditionalFormatting sqref="L813">
    <cfRule type="containsText" dxfId="16015" priority="16017" operator="containsText" text="FALSE">
      <formula>NOT(ISERROR(SEARCH("FALSE",L813)))</formula>
    </cfRule>
    <cfRule type="containsText" dxfId="16014" priority="16018" operator="containsText" text="TRUE">
      <formula>NOT(ISERROR(SEARCH("TRUE",L813)))</formula>
    </cfRule>
  </conditionalFormatting>
  <conditionalFormatting sqref="L814">
    <cfRule type="containsText" dxfId="16013" priority="16015" operator="containsText" text="FALSE">
      <formula>NOT(ISERROR(SEARCH("FALSE",L814)))</formula>
    </cfRule>
    <cfRule type="containsText" dxfId="16012" priority="16016" operator="containsText" text="TRUE">
      <formula>NOT(ISERROR(SEARCH("TRUE",L814)))</formula>
    </cfRule>
  </conditionalFormatting>
  <conditionalFormatting sqref="L815">
    <cfRule type="containsText" dxfId="16011" priority="16013" operator="containsText" text="FALSE">
      <formula>NOT(ISERROR(SEARCH("FALSE",L815)))</formula>
    </cfRule>
    <cfRule type="containsText" dxfId="16010" priority="16014" operator="containsText" text="TRUE">
      <formula>NOT(ISERROR(SEARCH("TRUE",L815)))</formula>
    </cfRule>
  </conditionalFormatting>
  <conditionalFormatting sqref="M813">
    <cfRule type="containsText" dxfId="16009" priority="16011" operator="containsText" text="FALSE">
      <formula>NOT(ISERROR(SEARCH("FALSE",M813)))</formula>
    </cfRule>
    <cfRule type="containsText" dxfId="16008" priority="16012" operator="containsText" text="TRUE">
      <formula>NOT(ISERROR(SEARCH("TRUE",M813)))</formula>
    </cfRule>
  </conditionalFormatting>
  <conditionalFormatting sqref="M814">
    <cfRule type="containsText" dxfId="16007" priority="16009" operator="containsText" text="FALSE">
      <formula>NOT(ISERROR(SEARCH("FALSE",M814)))</formula>
    </cfRule>
    <cfRule type="containsText" dxfId="16006" priority="16010" operator="containsText" text="TRUE">
      <formula>NOT(ISERROR(SEARCH("TRUE",M814)))</formula>
    </cfRule>
  </conditionalFormatting>
  <conditionalFormatting sqref="M815">
    <cfRule type="containsText" dxfId="16005" priority="16007" operator="containsText" text="FALSE">
      <formula>NOT(ISERROR(SEARCH("FALSE",M815)))</formula>
    </cfRule>
    <cfRule type="containsText" dxfId="16004" priority="16008" operator="containsText" text="TRUE">
      <formula>NOT(ISERROR(SEARCH("TRUE",M815)))</formula>
    </cfRule>
  </conditionalFormatting>
  <conditionalFormatting sqref="N813">
    <cfRule type="containsText" dxfId="16003" priority="16005" operator="containsText" text="FALSE">
      <formula>NOT(ISERROR(SEARCH("FALSE",N813)))</formula>
    </cfRule>
    <cfRule type="containsText" dxfId="16002" priority="16006" operator="containsText" text="TRUE">
      <formula>NOT(ISERROR(SEARCH("TRUE",N813)))</formula>
    </cfRule>
  </conditionalFormatting>
  <conditionalFormatting sqref="N814">
    <cfRule type="containsText" dxfId="16001" priority="16003" operator="containsText" text="FALSE">
      <formula>NOT(ISERROR(SEARCH("FALSE",N814)))</formula>
    </cfRule>
    <cfRule type="containsText" dxfId="16000" priority="16004" operator="containsText" text="TRUE">
      <formula>NOT(ISERROR(SEARCH("TRUE",N814)))</formula>
    </cfRule>
  </conditionalFormatting>
  <conditionalFormatting sqref="N832">
    <cfRule type="containsText" dxfId="15999" priority="15937" operator="containsText" text="FALSE">
      <formula>NOT(ISERROR(SEARCH("FALSE",N832)))</formula>
    </cfRule>
    <cfRule type="containsText" dxfId="15998" priority="15938" operator="containsText" text="TRUE">
      <formula>NOT(ISERROR(SEARCH("TRUE",N832)))</formula>
    </cfRule>
  </conditionalFormatting>
  <conditionalFormatting sqref="A830">
    <cfRule type="containsText" dxfId="15997" priority="15995" operator="containsText" text="TRUE">
      <formula>NOT(ISERROR(SEARCH("TRUE",A830)))</formula>
    </cfRule>
    <cfRule type="containsText" dxfId="15996" priority="15996" operator="containsText" text="FALSE">
      <formula>NOT(ISERROR(SEARCH("FALSE",A830)))</formula>
    </cfRule>
  </conditionalFormatting>
  <conditionalFormatting sqref="B832">
    <cfRule type="containsText" dxfId="15995" priority="15989" operator="containsText" text="TRUE">
      <formula>NOT(ISERROR(SEARCH("TRUE",B832)))</formula>
    </cfRule>
    <cfRule type="containsText" dxfId="15994" priority="15990" operator="containsText" text="FALSE">
      <formula>NOT(ISERROR(SEARCH("FALSE",B832)))</formula>
    </cfRule>
  </conditionalFormatting>
  <conditionalFormatting sqref="C831">
    <cfRule type="containsText" dxfId="15993" priority="15993" operator="containsText" text="FALSE">
      <formula>NOT(ISERROR(SEARCH("FALSE",C831)))</formula>
    </cfRule>
    <cfRule type="containsText" dxfId="15992" priority="15998" operator="containsText" text="TRUE">
      <formula>NOT(ISERROR(SEARCH("TRUE",C831)))</formula>
    </cfRule>
  </conditionalFormatting>
  <conditionalFormatting sqref="C830">
    <cfRule type="containsText" dxfId="15991" priority="15994" operator="containsText" text="FALSE">
      <formula>NOT(ISERROR(SEARCH("FALSE",C830)))</formula>
    </cfRule>
    <cfRule type="containsText" dxfId="15990" priority="15997" operator="containsText" text="TRUE">
      <formula>NOT(ISERROR(SEARCH("TRUE",C830)))</formula>
    </cfRule>
  </conditionalFormatting>
  <conditionalFormatting sqref="B830">
    <cfRule type="containsText" dxfId="15989" priority="15991" operator="containsText" text="FALSE">
      <formula>NOT(ISERROR(SEARCH("FALSE",B830)))</formula>
    </cfRule>
    <cfRule type="containsText" dxfId="15988" priority="15992" operator="containsText" text="TRUE">
      <formula>NOT(ISERROR(SEARCH("TRUE",B830)))</formula>
    </cfRule>
  </conditionalFormatting>
  <conditionalFormatting sqref="B831">
    <cfRule type="containsText" dxfId="15987" priority="15987" operator="containsText" text="TRUE">
      <formula>NOT(ISERROR(SEARCH("TRUE",B831)))</formula>
    </cfRule>
    <cfRule type="containsText" dxfId="15986" priority="15999" operator="containsText" text="FALSE">
      <formula>NOT(ISERROR(SEARCH("FALSE",B831)))</formula>
    </cfRule>
  </conditionalFormatting>
  <conditionalFormatting sqref="D830">
    <cfRule type="containsText" dxfId="15985" priority="15985" operator="containsText" text="FALSE">
      <formula>NOT(ISERROR(SEARCH("FALSE",D830)))</formula>
    </cfRule>
    <cfRule type="containsText" dxfId="15984" priority="15988" operator="containsText" text="TRUE">
      <formula>NOT(ISERROR(SEARCH("TRUE",D830)))</formula>
    </cfRule>
  </conditionalFormatting>
  <conditionalFormatting sqref="E830">
    <cfRule type="containsText" dxfId="15983" priority="15983" operator="containsText" text="FALSE">
      <formula>NOT(ISERROR(SEARCH("FALSE",E830)))</formula>
    </cfRule>
    <cfRule type="containsText" dxfId="15982" priority="15986" operator="containsText" text="TRUE">
      <formula>NOT(ISERROR(SEARCH("TRUE",E830)))</formula>
    </cfRule>
  </conditionalFormatting>
  <conditionalFormatting sqref="F830">
    <cfRule type="containsText" dxfId="15981" priority="-1" operator="containsText" text="FALSE">
      <formula>NOT(ISERROR(SEARCH("FALSE",F830)))</formula>
    </cfRule>
    <cfRule type="containsText" dxfId="15980" priority="15984" operator="containsText" text="TRUE">
      <formula>NOT(ISERROR(SEARCH("TRUE",F830)))</formula>
    </cfRule>
  </conditionalFormatting>
  <conditionalFormatting sqref="G830">
    <cfRule type="containsText" dxfId="15979" priority="15981" operator="containsText" text="FALSE">
      <formula>NOT(ISERROR(SEARCH("FALSE",G830)))</formula>
    </cfRule>
    <cfRule type="containsText" dxfId="15978" priority="15982" operator="containsText" text="TRUE">
      <formula>NOT(ISERROR(SEARCH("TRUE",G830)))</formula>
    </cfRule>
  </conditionalFormatting>
  <conditionalFormatting sqref="H830">
    <cfRule type="containsText" dxfId="15977" priority="15979" operator="containsText" text="FALSE">
      <formula>NOT(ISERROR(SEARCH("FALSE",H830)))</formula>
    </cfRule>
    <cfRule type="containsText" dxfId="15976" priority="15980" operator="containsText" text="TRUE">
      <formula>NOT(ISERROR(SEARCH("TRUE",H830)))</formula>
    </cfRule>
  </conditionalFormatting>
  <conditionalFormatting sqref="D831:H831">
    <cfRule type="containsText" dxfId="15975" priority="15977" operator="containsText" text="FALSE">
      <formula>NOT(ISERROR(SEARCH("FALSE",D831)))</formula>
    </cfRule>
    <cfRule type="containsText" dxfId="15974" priority="15978" operator="containsText" text="TRUE">
      <formula>NOT(ISERROR(SEARCH("TRUE",D831)))</formula>
    </cfRule>
  </conditionalFormatting>
  <conditionalFormatting sqref="C832">
    <cfRule type="containsText" dxfId="15973" priority="15975" operator="containsText" text="FALSE">
      <formula>NOT(ISERROR(SEARCH("FALSE",C832)))</formula>
    </cfRule>
    <cfRule type="containsText" dxfId="15972" priority="15976" operator="containsText" text="TRUE">
      <formula>NOT(ISERROR(SEARCH("TRUE",C832)))</formula>
    </cfRule>
  </conditionalFormatting>
  <conditionalFormatting sqref="D832:H832">
    <cfRule type="containsText" dxfId="15971" priority="15973" operator="containsText" text="FALSE">
      <formula>NOT(ISERROR(SEARCH("FALSE",D832)))</formula>
    </cfRule>
    <cfRule type="containsText" dxfId="15970" priority="15974" operator="containsText" text="TRUE">
      <formula>NOT(ISERROR(SEARCH("TRUE",D832)))</formula>
    </cfRule>
  </conditionalFormatting>
  <conditionalFormatting sqref="I830">
    <cfRule type="containsText" dxfId="15969" priority="15971" operator="containsText" text="FALSE">
      <formula>NOT(ISERROR(SEARCH("FALSE",I830)))</formula>
    </cfRule>
    <cfRule type="containsText" dxfId="15968" priority="15972" operator="containsText" text="TRUE">
      <formula>NOT(ISERROR(SEARCH("TRUE",I830)))</formula>
    </cfRule>
  </conditionalFormatting>
  <conditionalFormatting sqref="I831">
    <cfRule type="containsText" dxfId="15967" priority="15969" operator="containsText" text="FALSE">
      <formula>NOT(ISERROR(SEARCH("FALSE",I831)))</formula>
    </cfRule>
    <cfRule type="containsText" dxfId="15966" priority="15970" operator="containsText" text="TRUE">
      <formula>NOT(ISERROR(SEARCH("TRUE",I831)))</formula>
    </cfRule>
  </conditionalFormatting>
  <conditionalFormatting sqref="I832">
    <cfRule type="containsText" dxfId="15965" priority="15967" operator="containsText" text="FALSE">
      <formula>NOT(ISERROR(SEARCH("FALSE",I832)))</formula>
    </cfRule>
    <cfRule type="containsText" dxfId="15964" priority="15968" operator="containsText" text="TRUE">
      <formula>NOT(ISERROR(SEARCH("TRUE",I832)))</formula>
    </cfRule>
  </conditionalFormatting>
  <conditionalFormatting sqref="J830">
    <cfRule type="containsText" dxfId="15963" priority="15965" operator="containsText" text="FALSE">
      <formula>NOT(ISERROR(SEARCH("FALSE",J830)))</formula>
    </cfRule>
    <cfRule type="containsText" dxfId="15962" priority="15966" operator="containsText" text="TRUE">
      <formula>NOT(ISERROR(SEARCH("TRUE",J830)))</formula>
    </cfRule>
  </conditionalFormatting>
  <conditionalFormatting sqref="J831">
    <cfRule type="containsText" dxfId="15961" priority="15963" operator="containsText" text="FALSE">
      <formula>NOT(ISERROR(SEARCH("FALSE",J831)))</formula>
    </cfRule>
    <cfRule type="containsText" dxfId="15960" priority="15964" operator="containsText" text="TRUE">
      <formula>NOT(ISERROR(SEARCH("TRUE",J831)))</formula>
    </cfRule>
  </conditionalFormatting>
  <conditionalFormatting sqref="J832">
    <cfRule type="containsText" dxfId="15959" priority="15961" operator="containsText" text="FALSE">
      <formula>NOT(ISERROR(SEARCH("FALSE",J832)))</formula>
    </cfRule>
    <cfRule type="containsText" dxfId="15958" priority="15962" operator="containsText" text="TRUE">
      <formula>NOT(ISERROR(SEARCH("TRUE",J832)))</formula>
    </cfRule>
  </conditionalFormatting>
  <conditionalFormatting sqref="K830">
    <cfRule type="containsText" dxfId="15957" priority="15959" operator="containsText" text="FALSE">
      <formula>NOT(ISERROR(SEARCH("FALSE",K830)))</formula>
    </cfRule>
    <cfRule type="containsText" dxfId="15956" priority="15960" operator="containsText" text="TRUE">
      <formula>NOT(ISERROR(SEARCH("TRUE",K830)))</formula>
    </cfRule>
  </conditionalFormatting>
  <conditionalFormatting sqref="K831">
    <cfRule type="containsText" dxfId="15955" priority="15957" operator="containsText" text="FALSE">
      <formula>NOT(ISERROR(SEARCH("FALSE",K831)))</formula>
    </cfRule>
    <cfRule type="containsText" dxfId="15954" priority="15958" operator="containsText" text="TRUE">
      <formula>NOT(ISERROR(SEARCH("TRUE",K831)))</formula>
    </cfRule>
  </conditionalFormatting>
  <conditionalFormatting sqref="K832">
    <cfRule type="containsText" dxfId="15953" priority="15955" operator="containsText" text="FALSE">
      <formula>NOT(ISERROR(SEARCH("FALSE",K832)))</formula>
    </cfRule>
    <cfRule type="containsText" dxfId="15952" priority="15956" operator="containsText" text="TRUE">
      <formula>NOT(ISERROR(SEARCH("TRUE",K832)))</formula>
    </cfRule>
  </conditionalFormatting>
  <conditionalFormatting sqref="L830">
    <cfRule type="containsText" dxfId="15951" priority="15953" operator="containsText" text="FALSE">
      <formula>NOT(ISERROR(SEARCH("FALSE",L830)))</formula>
    </cfRule>
    <cfRule type="containsText" dxfId="15950" priority="15954" operator="containsText" text="TRUE">
      <formula>NOT(ISERROR(SEARCH("TRUE",L830)))</formula>
    </cfRule>
  </conditionalFormatting>
  <conditionalFormatting sqref="L831">
    <cfRule type="containsText" dxfId="15949" priority="15951" operator="containsText" text="FALSE">
      <formula>NOT(ISERROR(SEARCH("FALSE",L831)))</formula>
    </cfRule>
    <cfRule type="containsText" dxfId="15948" priority="15952" operator="containsText" text="TRUE">
      <formula>NOT(ISERROR(SEARCH("TRUE",L831)))</formula>
    </cfRule>
  </conditionalFormatting>
  <conditionalFormatting sqref="L832">
    <cfRule type="containsText" dxfId="15947" priority="15949" operator="containsText" text="FALSE">
      <formula>NOT(ISERROR(SEARCH("FALSE",L832)))</formula>
    </cfRule>
    <cfRule type="containsText" dxfId="15946" priority="15950" operator="containsText" text="TRUE">
      <formula>NOT(ISERROR(SEARCH("TRUE",L832)))</formula>
    </cfRule>
  </conditionalFormatting>
  <conditionalFormatting sqref="M830">
    <cfRule type="containsText" dxfId="15945" priority="15947" operator="containsText" text="FALSE">
      <formula>NOT(ISERROR(SEARCH("FALSE",M830)))</formula>
    </cfRule>
    <cfRule type="containsText" dxfId="15944" priority="15948" operator="containsText" text="TRUE">
      <formula>NOT(ISERROR(SEARCH("TRUE",M830)))</formula>
    </cfRule>
  </conditionalFormatting>
  <conditionalFormatting sqref="M831">
    <cfRule type="containsText" dxfId="15943" priority="15945" operator="containsText" text="FALSE">
      <formula>NOT(ISERROR(SEARCH("FALSE",M831)))</formula>
    </cfRule>
    <cfRule type="containsText" dxfId="15942" priority="15946" operator="containsText" text="TRUE">
      <formula>NOT(ISERROR(SEARCH("TRUE",M831)))</formula>
    </cfRule>
  </conditionalFormatting>
  <conditionalFormatting sqref="M832">
    <cfRule type="containsText" dxfId="15941" priority="15943" operator="containsText" text="FALSE">
      <formula>NOT(ISERROR(SEARCH("FALSE",M832)))</formula>
    </cfRule>
    <cfRule type="containsText" dxfId="15940" priority="15944" operator="containsText" text="TRUE">
      <formula>NOT(ISERROR(SEARCH("TRUE",M832)))</formula>
    </cfRule>
  </conditionalFormatting>
  <conditionalFormatting sqref="N830">
    <cfRule type="containsText" dxfId="15939" priority="15941" operator="containsText" text="FALSE">
      <formula>NOT(ISERROR(SEARCH("FALSE",N830)))</formula>
    </cfRule>
    <cfRule type="containsText" dxfId="15938" priority="15942" operator="containsText" text="TRUE">
      <formula>NOT(ISERROR(SEARCH("TRUE",N830)))</formula>
    </cfRule>
  </conditionalFormatting>
  <conditionalFormatting sqref="N831">
    <cfRule type="containsText" dxfId="15937" priority="15939" operator="containsText" text="FALSE">
      <formula>NOT(ISERROR(SEARCH("FALSE",N831)))</formula>
    </cfRule>
    <cfRule type="containsText" dxfId="15936" priority="15940" operator="containsText" text="TRUE">
      <formula>NOT(ISERROR(SEARCH("TRUE",N831)))</formula>
    </cfRule>
  </conditionalFormatting>
  <conditionalFormatting sqref="N849">
    <cfRule type="containsText" dxfId="15935" priority="15873" operator="containsText" text="FALSE">
      <formula>NOT(ISERROR(SEARCH("FALSE",N849)))</formula>
    </cfRule>
    <cfRule type="containsText" dxfId="15934" priority="15874" operator="containsText" text="TRUE">
      <formula>NOT(ISERROR(SEARCH("TRUE",N849)))</formula>
    </cfRule>
  </conditionalFormatting>
  <conditionalFormatting sqref="A847">
    <cfRule type="containsText" dxfId="15933" priority="15931" operator="containsText" text="TRUE">
      <formula>NOT(ISERROR(SEARCH("TRUE",A847)))</formula>
    </cfRule>
    <cfRule type="containsText" dxfId="15932" priority="15932" operator="containsText" text="FALSE">
      <formula>NOT(ISERROR(SEARCH("FALSE",A847)))</formula>
    </cfRule>
  </conditionalFormatting>
  <conditionalFormatting sqref="B849">
    <cfRule type="containsText" dxfId="15931" priority="15925" operator="containsText" text="TRUE">
      <formula>NOT(ISERROR(SEARCH("TRUE",B849)))</formula>
    </cfRule>
    <cfRule type="containsText" dxfId="15930" priority="15926" operator="containsText" text="FALSE">
      <formula>NOT(ISERROR(SEARCH("FALSE",B849)))</formula>
    </cfRule>
  </conditionalFormatting>
  <conditionalFormatting sqref="C848">
    <cfRule type="containsText" dxfId="15929" priority="15929" operator="containsText" text="FALSE">
      <formula>NOT(ISERROR(SEARCH("FALSE",C848)))</formula>
    </cfRule>
    <cfRule type="containsText" dxfId="15928" priority="15934" operator="containsText" text="TRUE">
      <formula>NOT(ISERROR(SEARCH("TRUE",C848)))</formula>
    </cfRule>
  </conditionalFormatting>
  <conditionalFormatting sqref="C847">
    <cfRule type="containsText" dxfId="15927" priority="15930" operator="containsText" text="FALSE">
      <formula>NOT(ISERROR(SEARCH("FALSE",C847)))</formula>
    </cfRule>
    <cfRule type="containsText" dxfId="15926" priority="15933" operator="containsText" text="TRUE">
      <formula>NOT(ISERROR(SEARCH("TRUE",C847)))</formula>
    </cfRule>
  </conditionalFormatting>
  <conditionalFormatting sqref="B847">
    <cfRule type="containsText" dxfId="15925" priority="15927" operator="containsText" text="FALSE">
      <formula>NOT(ISERROR(SEARCH("FALSE",B847)))</formula>
    </cfRule>
    <cfRule type="containsText" dxfId="15924" priority="15928" operator="containsText" text="TRUE">
      <formula>NOT(ISERROR(SEARCH("TRUE",B847)))</formula>
    </cfRule>
  </conditionalFormatting>
  <conditionalFormatting sqref="B848">
    <cfRule type="containsText" dxfId="15923" priority="15923" operator="containsText" text="TRUE">
      <formula>NOT(ISERROR(SEARCH("TRUE",B848)))</formula>
    </cfRule>
    <cfRule type="containsText" dxfId="15922" priority="15935" operator="containsText" text="FALSE">
      <formula>NOT(ISERROR(SEARCH("FALSE",B848)))</formula>
    </cfRule>
  </conditionalFormatting>
  <conditionalFormatting sqref="D847">
    <cfRule type="containsText" dxfId="15921" priority="15921" operator="containsText" text="FALSE">
      <formula>NOT(ISERROR(SEARCH("FALSE",D847)))</formula>
    </cfRule>
    <cfRule type="containsText" dxfId="15920" priority="15924" operator="containsText" text="TRUE">
      <formula>NOT(ISERROR(SEARCH("TRUE",D847)))</formula>
    </cfRule>
  </conditionalFormatting>
  <conditionalFormatting sqref="E847">
    <cfRule type="containsText" dxfId="15919" priority="15919" operator="containsText" text="FALSE">
      <formula>NOT(ISERROR(SEARCH("FALSE",E847)))</formula>
    </cfRule>
    <cfRule type="containsText" dxfId="15918" priority="15922" operator="containsText" text="TRUE">
      <formula>NOT(ISERROR(SEARCH("TRUE",E847)))</formula>
    </cfRule>
  </conditionalFormatting>
  <conditionalFormatting sqref="F847">
    <cfRule type="containsText" dxfId="15917" priority="-1" operator="containsText" text="FALSE">
      <formula>NOT(ISERROR(SEARCH("FALSE",F847)))</formula>
    </cfRule>
    <cfRule type="containsText" dxfId="15916" priority="15920" operator="containsText" text="TRUE">
      <formula>NOT(ISERROR(SEARCH("TRUE",F847)))</formula>
    </cfRule>
  </conditionalFormatting>
  <conditionalFormatting sqref="G847">
    <cfRule type="containsText" dxfId="15915" priority="15917" operator="containsText" text="FALSE">
      <formula>NOT(ISERROR(SEARCH("FALSE",G847)))</formula>
    </cfRule>
    <cfRule type="containsText" dxfId="15914" priority="15918" operator="containsText" text="TRUE">
      <formula>NOT(ISERROR(SEARCH("TRUE",G847)))</formula>
    </cfRule>
  </conditionalFormatting>
  <conditionalFormatting sqref="H847">
    <cfRule type="containsText" dxfId="15913" priority="15915" operator="containsText" text="FALSE">
      <formula>NOT(ISERROR(SEARCH("FALSE",H847)))</formula>
    </cfRule>
    <cfRule type="containsText" dxfId="15912" priority="15916" operator="containsText" text="TRUE">
      <formula>NOT(ISERROR(SEARCH("TRUE",H847)))</formula>
    </cfRule>
  </conditionalFormatting>
  <conditionalFormatting sqref="D848:H848">
    <cfRule type="containsText" dxfId="15911" priority="15913" operator="containsText" text="FALSE">
      <formula>NOT(ISERROR(SEARCH("FALSE",D848)))</formula>
    </cfRule>
    <cfRule type="containsText" dxfId="15910" priority="15914" operator="containsText" text="TRUE">
      <formula>NOT(ISERROR(SEARCH("TRUE",D848)))</formula>
    </cfRule>
  </conditionalFormatting>
  <conditionalFormatting sqref="C849">
    <cfRule type="containsText" dxfId="15909" priority="15911" operator="containsText" text="FALSE">
      <formula>NOT(ISERROR(SEARCH("FALSE",C849)))</formula>
    </cfRule>
    <cfRule type="containsText" dxfId="15908" priority="15912" operator="containsText" text="TRUE">
      <formula>NOT(ISERROR(SEARCH("TRUE",C849)))</formula>
    </cfRule>
  </conditionalFormatting>
  <conditionalFormatting sqref="D849:H849">
    <cfRule type="containsText" dxfId="15907" priority="15909" operator="containsText" text="FALSE">
      <formula>NOT(ISERROR(SEARCH("FALSE",D849)))</formula>
    </cfRule>
    <cfRule type="containsText" dxfId="15906" priority="15910" operator="containsText" text="TRUE">
      <formula>NOT(ISERROR(SEARCH("TRUE",D849)))</formula>
    </cfRule>
  </conditionalFormatting>
  <conditionalFormatting sqref="I847">
    <cfRule type="containsText" dxfId="15905" priority="15907" operator="containsText" text="FALSE">
      <formula>NOT(ISERROR(SEARCH("FALSE",I847)))</formula>
    </cfRule>
    <cfRule type="containsText" dxfId="15904" priority="15908" operator="containsText" text="TRUE">
      <formula>NOT(ISERROR(SEARCH("TRUE",I847)))</formula>
    </cfRule>
  </conditionalFormatting>
  <conditionalFormatting sqref="I848">
    <cfRule type="containsText" dxfId="15903" priority="15905" operator="containsText" text="FALSE">
      <formula>NOT(ISERROR(SEARCH("FALSE",I848)))</formula>
    </cfRule>
    <cfRule type="containsText" dxfId="15902" priority="15906" operator="containsText" text="TRUE">
      <formula>NOT(ISERROR(SEARCH("TRUE",I848)))</formula>
    </cfRule>
  </conditionalFormatting>
  <conditionalFormatting sqref="I849">
    <cfRule type="containsText" dxfId="15901" priority="15903" operator="containsText" text="FALSE">
      <formula>NOT(ISERROR(SEARCH("FALSE",I849)))</formula>
    </cfRule>
    <cfRule type="containsText" dxfId="15900" priority="15904" operator="containsText" text="TRUE">
      <formula>NOT(ISERROR(SEARCH("TRUE",I849)))</formula>
    </cfRule>
  </conditionalFormatting>
  <conditionalFormatting sqref="J847">
    <cfRule type="containsText" dxfId="15899" priority="15901" operator="containsText" text="FALSE">
      <formula>NOT(ISERROR(SEARCH("FALSE",J847)))</formula>
    </cfRule>
    <cfRule type="containsText" dxfId="15898" priority="15902" operator="containsText" text="TRUE">
      <formula>NOT(ISERROR(SEARCH("TRUE",J847)))</formula>
    </cfRule>
  </conditionalFormatting>
  <conditionalFormatting sqref="J848">
    <cfRule type="containsText" dxfId="15897" priority="15899" operator="containsText" text="FALSE">
      <formula>NOT(ISERROR(SEARCH("FALSE",J848)))</formula>
    </cfRule>
    <cfRule type="containsText" dxfId="15896" priority="15900" operator="containsText" text="TRUE">
      <formula>NOT(ISERROR(SEARCH("TRUE",J848)))</formula>
    </cfRule>
  </conditionalFormatting>
  <conditionalFormatting sqref="J849">
    <cfRule type="containsText" dxfId="15895" priority="15897" operator="containsText" text="FALSE">
      <formula>NOT(ISERROR(SEARCH("FALSE",J849)))</formula>
    </cfRule>
    <cfRule type="containsText" dxfId="15894" priority="15898" operator="containsText" text="TRUE">
      <formula>NOT(ISERROR(SEARCH("TRUE",J849)))</formula>
    </cfRule>
  </conditionalFormatting>
  <conditionalFormatting sqref="K847">
    <cfRule type="containsText" dxfId="15893" priority="15895" operator="containsText" text="FALSE">
      <formula>NOT(ISERROR(SEARCH("FALSE",K847)))</formula>
    </cfRule>
    <cfRule type="containsText" dxfId="15892" priority="15896" operator="containsText" text="TRUE">
      <formula>NOT(ISERROR(SEARCH("TRUE",K847)))</formula>
    </cfRule>
  </conditionalFormatting>
  <conditionalFormatting sqref="K848">
    <cfRule type="containsText" dxfId="15891" priority="15893" operator="containsText" text="FALSE">
      <formula>NOT(ISERROR(SEARCH("FALSE",K848)))</formula>
    </cfRule>
    <cfRule type="containsText" dxfId="15890" priority="15894" operator="containsText" text="TRUE">
      <formula>NOT(ISERROR(SEARCH("TRUE",K848)))</formula>
    </cfRule>
  </conditionalFormatting>
  <conditionalFormatting sqref="K849">
    <cfRule type="containsText" dxfId="15889" priority="15891" operator="containsText" text="FALSE">
      <formula>NOT(ISERROR(SEARCH("FALSE",K849)))</formula>
    </cfRule>
    <cfRule type="containsText" dxfId="15888" priority="15892" operator="containsText" text="TRUE">
      <formula>NOT(ISERROR(SEARCH("TRUE",K849)))</formula>
    </cfRule>
  </conditionalFormatting>
  <conditionalFormatting sqref="L847">
    <cfRule type="containsText" dxfId="15887" priority="15889" operator="containsText" text="FALSE">
      <formula>NOT(ISERROR(SEARCH("FALSE",L847)))</formula>
    </cfRule>
    <cfRule type="containsText" dxfId="15886" priority="15890" operator="containsText" text="TRUE">
      <formula>NOT(ISERROR(SEARCH("TRUE",L847)))</formula>
    </cfRule>
  </conditionalFormatting>
  <conditionalFormatting sqref="L848">
    <cfRule type="containsText" dxfId="15885" priority="15887" operator="containsText" text="FALSE">
      <formula>NOT(ISERROR(SEARCH("FALSE",L848)))</formula>
    </cfRule>
    <cfRule type="containsText" dxfId="15884" priority="15888" operator="containsText" text="TRUE">
      <formula>NOT(ISERROR(SEARCH("TRUE",L848)))</formula>
    </cfRule>
  </conditionalFormatting>
  <conditionalFormatting sqref="L849">
    <cfRule type="containsText" dxfId="15883" priority="15885" operator="containsText" text="FALSE">
      <formula>NOT(ISERROR(SEARCH("FALSE",L849)))</formula>
    </cfRule>
    <cfRule type="containsText" dxfId="15882" priority="15886" operator="containsText" text="TRUE">
      <formula>NOT(ISERROR(SEARCH("TRUE",L849)))</formula>
    </cfRule>
  </conditionalFormatting>
  <conditionalFormatting sqref="M847">
    <cfRule type="containsText" dxfId="15881" priority="15883" operator="containsText" text="FALSE">
      <formula>NOT(ISERROR(SEARCH("FALSE",M847)))</formula>
    </cfRule>
    <cfRule type="containsText" dxfId="15880" priority="15884" operator="containsText" text="TRUE">
      <formula>NOT(ISERROR(SEARCH("TRUE",M847)))</formula>
    </cfRule>
  </conditionalFormatting>
  <conditionalFormatting sqref="M848">
    <cfRule type="containsText" dxfId="15879" priority="15881" operator="containsText" text="FALSE">
      <formula>NOT(ISERROR(SEARCH("FALSE",M848)))</formula>
    </cfRule>
    <cfRule type="containsText" dxfId="15878" priority="15882" operator="containsText" text="TRUE">
      <formula>NOT(ISERROR(SEARCH("TRUE",M848)))</formula>
    </cfRule>
  </conditionalFormatting>
  <conditionalFormatting sqref="M849">
    <cfRule type="containsText" dxfId="15877" priority="15879" operator="containsText" text="FALSE">
      <formula>NOT(ISERROR(SEARCH("FALSE",M849)))</formula>
    </cfRule>
    <cfRule type="containsText" dxfId="15876" priority="15880" operator="containsText" text="TRUE">
      <formula>NOT(ISERROR(SEARCH("TRUE",M849)))</formula>
    </cfRule>
  </conditionalFormatting>
  <conditionalFormatting sqref="N847">
    <cfRule type="containsText" dxfId="15875" priority="15877" operator="containsText" text="FALSE">
      <formula>NOT(ISERROR(SEARCH("FALSE",N847)))</formula>
    </cfRule>
    <cfRule type="containsText" dxfId="15874" priority="15878" operator="containsText" text="TRUE">
      <formula>NOT(ISERROR(SEARCH("TRUE",N847)))</formula>
    </cfRule>
  </conditionalFormatting>
  <conditionalFormatting sqref="N848">
    <cfRule type="containsText" dxfId="15873" priority="15875" operator="containsText" text="FALSE">
      <formula>NOT(ISERROR(SEARCH("FALSE",N848)))</formula>
    </cfRule>
    <cfRule type="containsText" dxfId="15872" priority="15876" operator="containsText" text="TRUE">
      <formula>NOT(ISERROR(SEARCH("TRUE",N848)))</formula>
    </cfRule>
  </conditionalFormatting>
  <conditionalFormatting sqref="N866">
    <cfRule type="containsText" dxfId="15871" priority="15809" operator="containsText" text="FALSE">
      <formula>NOT(ISERROR(SEARCH("FALSE",N866)))</formula>
    </cfRule>
    <cfRule type="containsText" dxfId="15870" priority="15810" operator="containsText" text="TRUE">
      <formula>NOT(ISERROR(SEARCH("TRUE",N866)))</formula>
    </cfRule>
  </conditionalFormatting>
  <conditionalFormatting sqref="A864">
    <cfRule type="containsText" dxfId="15869" priority="15867" operator="containsText" text="TRUE">
      <formula>NOT(ISERROR(SEARCH("TRUE",A864)))</formula>
    </cfRule>
    <cfRule type="containsText" dxfId="15868" priority="15868" operator="containsText" text="FALSE">
      <formula>NOT(ISERROR(SEARCH("FALSE",A864)))</formula>
    </cfRule>
  </conditionalFormatting>
  <conditionalFormatting sqref="B866">
    <cfRule type="containsText" dxfId="15867" priority="15861" operator="containsText" text="TRUE">
      <formula>NOT(ISERROR(SEARCH("TRUE",B866)))</formula>
    </cfRule>
    <cfRule type="containsText" dxfId="15866" priority="15862" operator="containsText" text="FALSE">
      <formula>NOT(ISERROR(SEARCH("FALSE",B866)))</formula>
    </cfRule>
  </conditionalFormatting>
  <conditionalFormatting sqref="C865">
    <cfRule type="containsText" dxfId="15865" priority="15865" operator="containsText" text="FALSE">
      <formula>NOT(ISERROR(SEARCH("FALSE",C865)))</formula>
    </cfRule>
    <cfRule type="containsText" dxfId="15864" priority="15870" operator="containsText" text="TRUE">
      <formula>NOT(ISERROR(SEARCH("TRUE",C865)))</formula>
    </cfRule>
  </conditionalFormatting>
  <conditionalFormatting sqref="C864">
    <cfRule type="containsText" dxfId="15863" priority="15866" operator="containsText" text="FALSE">
      <formula>NOT(ISERROR(SEARCH("FALSE",C864)))</formula>
    </cfRule>
    <cfRule type="containsText" dxfId="15862" priority="15869" operator="containsText" text="TRUE">
      <formula>NOT(ISERROR(SEARCH("TRUE",C864)))</formula>
    </cfRule>
  </conditionalFormatting>
  <conditionalFormatting sqref="B864">
    <cfRule type="containsText" dxfId="15861" priority="15863" operator="containsText" text="FALSE">
      <formula>NOT(ISERROR(SEARCH("FALSE",B864)))</formula>
    </cfRule>
    <cfRule type="containsText" dxfId="15860" priority="15864" operator="containsText" text="TRUE">
      <formula>NOT(ISERROR(SEARCH("TRUE",B864)))</formula>
    </cfRule>
  </conditionalFormatting>
  <conditionalFormatting sqref="B865">
    <cfRule type="containsText" dxfId="15859" priority="15859" operator="containsText" text="TRUE">
      <formula>NOT(ISERROR(SEARCH("TRUE",B865)))</formula>
    </cfRule>
    <cfRule type="containsText" dxfId="15858" priority="15871" operator="containsText" text="FALSE">
      <formula>NOT(ISERROR(SEARCH("FALSE",B865)))</formula>
    </cfRule>
  </conditionalFormatting>
  <conditionalFormatting sqref="D864">
    <cfRule type="containsText" dxfId="15857" priority="15857" operator="containsText" text="FALSE">
      <formula>NOT(ISERROR(SEARCH("FALSE",D864)))</formula>
    </cfRule>
    <cfRule type="containsText" dxfId="15856" priority="15860" operator="containsText" text="TRUE">
      <formula>NOT(ISERROR(SEARCH("TRUE",D864)))</formula>
    </cfRule>
  </conditionalFormatting>
  <conditionalFormatting sqref="E864">
    <cfRule type="containsText" dxfId="15855" priority="15855" operator="containsText" text="FALSE">
      <formula>NOT(ISERROR(SEARCH("FALSE",E864)))</formula>
    </cfRule>
    <cfRule type="containsText" dxfId="15854" priority="15858" operator="containsText" text="TRUE">
      <formula>NOT(ISERROR(SEARCH("TRUE",E864)))</formula>
    </cfRule>
  </conditionalFormatting>
  <conditionalFormatting sqref="F864">
    <cfRule type="containsText" dxfId="15853" priority="-1" operator="containsText" text="FALSE">
      <formula>NOT(ISERROR(SEARCH("FALSE",F864)))</formula>
    </cfRule>
    <cfRule type="containsText" dxfId="15852" priority="15856" operator="containsText" text="TRUE">
      <formula>NOT(ISERROR(SEARCH("TRUE",F864)))</formula>
    </cfRule>
  </conditionalFormatting>
  <conditionalFormatting sqref="G864">
    <cfRule type="containsText" dxfId="15851" priority="15853" operator="containsText" text="FALSE">
      <formula>NOT(ISERROR(SEARCH("FALSE",G864)))</formula>
    </cfRule>
    <cfRule type="containsText" dxfId="15850" priority="15854" operator="containsText" text="TRUE">
      <formula>NOT(ISERROR(SEARCH("TRUE",G864)))</formula>
    </cfRule>
  </conditionalFormatting>
  <conditionalFormatting sqref="H864">
    <cfRule type="containsText" dxfId="15849" priority="15851" operator="containsText" text="FALSE">
      <formula>NOT(ISERROR(SEARCH("FALSE",H864)))</formula>
    </cfRule>
    <cfRule type="containsText" dxfId="15848" priority="15852" operator="containsText" text="TRUE">
      <formula>NOT(ISERROR(SEARCH("TRUE",H864)))</formula>
    </cfRule>
  </conditionalFormatting>
  <conditionalFormatting sqref="D865:H865">
    <cfRule type="containsText" dxfId="15847" priority="15849" operator="containsText" text="FALSE">
      <formula>NOT(ISERROR(SEARCH("FALSE",D865)))</formula>
    </cfRule>
    <cfRule type="containsText" dxfId="15846" priority="15850" operator="containsText" text="TRUE">
      <formula>NOT(ISERROR(SEARCH("TRUE",D865)))</formula>
    </cfRule>
  </conditionalFormatting>
  <conditionalFormatting sqref="C866">
    <cfRule type="containsText" dxfId="15845" priority="15847" operator="containsText" text="FALSE">
      <formula>NOT(ISERROR(SEARCH("FALSE",C866)))</formula>
    </cfRule>
    <cfRule type="containsText" dxfId="15844" priority="15848" operator="containsText" text="TRUE">
      <formula>NOT(ISERROR(SEARCH("TRUE",C866)))</formula>
    </cfRule>
  </conditionalFormatting>
  <conditionalFormatting sqref="D866:H866">
    <cfRule type="containsText" dxfId="15843" priority="15845" operator="containsText" text="FALSE">
      <formula>NOT(ISERROR(SEARCH("FALSE",D866)))</formula>
    </cfRule>
    <cfRule type="containsText" dxfId="15842" priority="15846" operator="containsText" text="TRUE">
      <formula>NOT(ISERROR(SEARCH("TRUE",D866)))</formula>
    </cfRule>
  </conditionalFormatting>
  <conditionalFormatting sqref="I864">
    <cfRule type="containsText" dxfId="15841" priority="15843" operator="containsText" text="FALSE">
      <formula>NOT(ISERROR(SEARCH("FALSE",I864)))</formula>
    </cfRule>
    <cfRule type="containsText" dxfId="15840" priority="15844" operator="containsText" text="TRUE">
      <formula>NOT(ISERROR(SEARCH("TRUE",I864)))</formula>
    </cfRule>
  </conditionalFormatting>
  <conditionalFormatting sqref="I865">
    <cfRule type="containsText" dxfId="15839" priority="15841" operator="containsText" text="FALSE">
      <formula>NOT(ISERROR(SEARCH("FALSE",I865)))</formula>
    </cfRule>
    <cfRule type="containsText" dxfId="15838" priority="15842" operator="containsText" text="TRUE">
      <formula>NOT(ISERROR(SEARCH("TRUE",I865)))</formula>
    </cfRule>
  </conditionalFormatting>
  <conditionalFormatting sqref="I866">
    <cfRule type="containsText" dxfId="15837" priority="15839" operator="containsText" text="FALSE">
      <formula>NOT(ISERROR(SEARCH("FALSE",I866)))</formula>
    </cfRule>
    <cfRule type="containsText" dxfId="15836" priority="15840" operator="containsText" text="TRUE">
      <formula>NOT(ISERROR(SEARCH("TRUE",I866)))</formula>
    </cfRule>
  </conditionalFormatting>
  <conditionalFormatting sqref="J864">
    <cfRule type="containsText" dxfId="15835" priority="15837" operator="containsText" text="FALSE">
      <formula>NOT(ISERROR(SEARCH("FALSE",J864)))</formula>
    </cfRule>
    <cfRule type="containsText" dxfId="15834" priority="15838" operator="containsText" text="TRUE">
      <formula>NOT(ISERROR(SEARCH("TRUE",J864)))</formula>
    </cfRule>
  </conditionalFormatting>
  <conditionalFormatting sqref="J865">
    <cfRule type="containsText" dxfId="15833" priority="15835" operator="containsText" text="FALSE">
      <formula>NOT(ISERROR(SEARCH("FALSE",J865)))</formula>
    </cfRule>
    <cfRule type="containsText" dxfId="15832" priority="15836" operator="containsText" text="TRUE">
      <formula>NOT(ISERROR(SEARCH("TRUE",J865)))</formula>
    </cfRule>
  </conditionalFormatting>
  <conditionalFormatting sqref="J866">
    <cfRule type="containsText" dxfId="15831" priority="15833" operator="containsText" text="FALSE">
      <formula>NOT(ISERROR(SEARCH("FALSE",J866)))</formula>
    </cfRule>
    <cfRule type="containsText" dxfId="15830" priority="15834" operator="containsText" text="TRUE">
      <formula>NOT(ISERROR(SEARCH("TRUE",J866)))</formula>
    </cfRule>
  </conditionalFormatting>
  <conditionalFormatting sqref="K864">
    <cfRule type="containsText" dxfId="15829" priority="15831" operator="containsText" text="FALSE">
      <formula>NOT(ISERROR(SEARCH("FALSE",K864)))</formula>
    </cfRule>
    <cfRule type="containsText" dxfId="15828" priority="15832" operator="containsText" text="TRUE">
      <formula>NOT(ISERROR(SEARCH("TRUE",K864)))</formula>
    </cfRule>
  </conditionalFormatting>
  <conditionalFormatting sqref="K865">
    <cfRule type="containsText" dxfId="15827" priority="15829" operator="containsText" text="FALSE">
      <formula>NOT(ISERROR(SEARCH("FALSE",K865)))</formula>
    </cfRule>
    <cfRule type="containsText" dxfId="15826" priority="15830" operator="containsText" text="TRUE">
      <formula>NOT(ISERROR(SEARCH("TRUE",K865)))</formula>
    </cfRule>
  </conditionalFormatting>
  <conditionalFormatting sqref="K866">
    <cfRule type="containsText" dxfId="15825" priority="15827" operator="containsText" text="FALSE">
      <formula>NOT(ISERROR(SEARCH("FALSE",K866)))</formula>
    </cfRule>
    <cfRule type="containsText" dxfId="15824" priority="15828" operator="containsText" text="TRUE">
      <formula>NOT(ISERROR(SEARCH("TRUE",K866)))</formula>
    </cfRule>
  </conditionalFormatting>
  <conditionalFormatting sqref="L864">
    <cfRule type="containsText" dxfId="15823" priority="15825" operator="containsText" text="FALSE">
      <formula>NOT(ISERROR(SEARCH("FALSE",L864)))</formula>
    </cfRule>
    <cfRule type="containsText" dxfId="15822" priority="15826" operator="containsText" text="TRUE">
      <formula>NOT(ISERROR(SEARCH("TRUE",L864)))</formula>
    </cfRule>
  </conditionalFormatting>
  <conditionalFormatting sqref="L865">
    <cfRule type="containsText" dxfId="15821" priority="15823" operator="containsText" text="FALSE">
      <formula>NOT(ISERROR(SEARCH("FALSE",L865)))</formula>
    </cfRule>
    <cfRule type="containsText" dxfId="15820" priority="15824" operator="containsText" text="TRUE">
      <formula>NOT(ISERROR(SEARCH("TRUE",L865)))</formula>
    </cfRule>
  </conditionalFormatting>
  <conditionalFormatting sqref="L866">
    <cfRule type="containsText" dxfId="15819" priority="15821" operator="containsText" text="FALSE">
      <formula>NOT(ISERROR(SEARCH("FALSE",L866)))</formula>
    </cfRule>
    <cfRule type="containsText" dxfId="15818" priority="15822" operator="containsText" text="TRUE">
      <formula>NOT(ISERROR(SEARCH("TRUE",L866)))</formula>
    </cfRule>
  </conditionalFormatting>
  <conditionalFormatting sqref="M864">
    <cfRule type="containsText" dxfId="15817" priority="15819" operator="containsText" text="FALSE">
      <formula>NOT(ISERROR(SEARCH("FALSE",M864)))</formula>
    </cfRule>
    <cfRule type="containsText" dxfId="15816" priority="15820" operator="containsText" text="TRUE">
      <formula>NOT(ISERROR(SEARCH("TRUE",M864)))</formula>
    </cfRule>
  </conditionalFormatting>
  <conditionalFormatting sqref="M865">
    <cfRule type="containsText" dxfId="15815" priority="15817" operator="containsText" text="FALSE">
      <formula>NOT(ISERROR(SEARCH("FALSE",M865)))</formula>
    </cfRule>
    <cfRule type="containsText" dxfId="15814" priority="15818" operator="containsText" text="TRUE">
      <formula>NOT(ISERROR(SEARCH("TRUE",M865)))</formula>
    </cfRule>
  </conditionalFormatting>
  <conditionalFormatting sqref="M866">
    <cfRule type="containsText" dxfId="15813" priority="15815" operator="containsText" text="FALSE">
      <formula>NOT(ISERROR(SEARCH("FALSE",M866)))</formula>
    </cfRule>
    <cfRule type="containsText" dxfId="15812" priority="15816" operator="containsText" text="TRUE">
      <formula>NOT(ISERROR(SEARCH("TRUE",M866)))</formula>
    </cfRule>
  </conditionalFormatting>
  <conditionalFormatting sqref="N864">
    <cfRule type="containsText" dxfId="15811" priority="15813" operator="containsText" text="FALSE">
      <formula>NOT(ISERROR(SEARCH("FALSE",N864)))</formula>
    </cfRule>
    <cfRule type="containsText" dxfId="15810" priority="15814" operator="containsText" text="TRUE">
      <formula>NOT(ISERROR(SEARCH("TRUE",N864)))</formula>
    </cfRule>
  </conditionalFormatting>
  <conditionalFormatting sqref="N865">
    <cfRule type="containsText" dxfId="15809" priority="15811" operator="containsText" text="FALSE">
      <formula>NOT(ISERROR(SEARCH("FALSE",N865)))</formula>
    </cfRule>
    <cfRule type="containsText" dxfId="15808" priority="15812" operator="containsText" text="TRUE">
      <formula>NOT(ISERROR(SEARCH("TRUE",N865)))</formula>
    </cfRule>
  </conditionalFormatting>
  <conditionalFormatting sqref="N883">
    <cfRule type="containsText" dxfId="15807" priority="15741" operator="containsText" text="FALSE">
      <formula>NOT(ISERROR(SEARCH("FALSE",N883)))</formula>
    </cfRule>
    <cfRule type="containsText" dxfId="15806" priority="15742" operator="containsText" text="TRUE">
      <formula>NOT(ISERROR(SEARCH("TRUE",N883)))</formula>
    </cfRule>
  </conditionalFormatting>
  <conditionalFormatting sqref="A881">
    <cfRule type="containsText" dxfId="15805" priority="15799" operator="containsText" text="TRUE">
      <formula>NOT(ISERROR(SEARCH("TRUE",A881)))</formula>
    </cfRule>
    <cfRule type="containsText" dxfId="15804" priority="15800" operator="containsText" text="FALSE">
      <formula>NOT(ISERROR(SEARCH("FALSE",A881)))</formula>
    </cfRule>
  </conditionalFormatting>
  <conditionalFormatting sqref="B883">
    <cfRule type="containsText" dxfId="15803" priority="15793" operator="containsText" text="TRUE">
      <formula>NOT(ISERROR(SEARCH("TRUE",B883)))</formula>
    </cfRule>
    <cfRule type="containsText" dxfId="15802" priority="15794" operator="containsText" text="FALSE">
      <formula>NOT(ISERROR(SEARCH("FALSE",B883)))</formula>
    </cfRule>
  </conditionalFormatting>
  <conditionalFormatting sqref="C882">
    <cfRule type="containsText" dxfId="15801" priority="15797" operator="containsText" text="FALSE">
      <formula>NOT(ISERROR(SEARCH("FALSE",C882)))</formula>
    </cfRule>
    <cfRule type="containsText" dxfId="15800" priority="15802" operator="containsText" text="TRUE">
      <formula>NOT(ISERROR(SEARCH("TRUE",C882)))</formula>
    </cfRule>
  </conditionalFormatting>
  <conditionalFormatting sqref="C881">
    <cfRule type="containsText" dxfId="15799" priority="15798" operator="containsText" text="FALSE">
      <formula>NOT(ISERROR(SEARCH("FALSE",C881)))</formula>
    </cfRule>
    <cfRule type="containsText" dxfId="15798" priority="15801" operator="containsText" text="TRUE">
      <formula>NOT(ISERROR(SEARCH("TRUE",C881)))</formula>
    </cfRule>
  </conditionalFormatting>
  <conditionalFormatting sqref="B881">
    <cfRule type="containsText" dxfId="15797" priority="15795" operator="containsText" text="FALSE">
      <formula>NOT(ISERROR(SEARCH("FALSE",B881)))</formula>
    </cfRule>
    <cfRule type="containsText" dxfId="15796" priority="15796" operator="containsText" text="TRUE">
      <formula>NOT(ISERROR(SEARCH("TRUE",B881)))</formula>
    </cfRule>
  </conditionalFormatting>
  <conditionalFormatting sqref="B882">
    <cfRule type="containsText" dxfId="15795" priority="15791" operator="containsText" text="TRUE">
      <formula>NOT(ISERROR(SEARCH("TRUE",B882)))</formula>
    </cfRule>
    <cfRule type="containsText" dxfId="15794" priority="15803" operator="containsText" text="FALSE">
      <formula>NOT(ISERROR(SEARCH("FALSE",B882)))</formula>
    </cfRule>
  </conditionalFormatting>
  <conditionalFormatting sqref="D881">
    <cfRule type="containsText" dxfId="15793" priority="15789" operator="containsText" text="FALSE">
      <formula>NOT(ISERROR(SEARCH("FALSE",D881)))</formula>
    </cfRule>
    <cfRule type="containsText" dxfId="15792" priority="15792" operator="containsText" text="TRUE">
      <formula>NOT(ISERROR(SEARCH("TRUE",D881)))</formula>
    </cfRule>
  </conditionalFormatting>
  <conditionalFormatting sqref="E881">
    <cfRule type="containsText" dxfId="15791" priority="15787" operator="containsText" text="FALSE">
      <formula>NOT(ISERROR(SEARCH("FALSE",E881)))</formula>
    </cfRule>
    <cfRule type="containsText" dxfId="15790" priority="15790" operator="containsText" text="TRUE">
      <formula>NOT(ISERROR(SEARCH("TRUE",E881)))</formula>
    </cfRule>
  </conditionalFormatting>
  <conditionalFormatting sqref="F881">
    <cfRule type="containsText" dxfId="15789" priority="-1" operator="containsText" text="FALSE">
      <formula>NOT(ISERROR(SEARCH("FALSE",F881)))</formula>
    </cfRule>
    <cfRule type="containsText" dxfId="15788" priority="15788" operator="containsText" text="TRUE">
      <formula>NOT(ISERROR(SEARCH("TRUE",F881)))</formula>
    </cfRule>
  </conditionalFormatting>
  <conditionalFormatting sqref="G881">
    <cfRule type="containsText" dxfId="15787" priority="15785" operator="containsText" text="FALSE">
      <formula>NOT(ISERROR(SEARCH("FALSE",G881)))</formula>
    </cfRule>
    <cfRule type="containsText" dxfId="15786" priority="15786" operator="containsText" text="TRUE">
      <formula>NOT(ISERROR(SEARCH("TRUE",G881)))</formula>
    </cfRule>
  </conditionalFormatting>
  <conditionalFormatting sqref="H881">
    <cfRule type="containsText" dxfId="15785" priority="15783" operator="containsText" text="FALSE">
      <formula>NOT(ISERROR(SEARCH("FALSE",H881)))</formula>
    </cfRule>
    <cfRule type="containsText" dxfId="15784" priority="15784" operator="containsText" text="TRUE">
      <formula>NOT(ISERROR(SEARCH("TRUE",H881)))</formula>
    </cfRule>
  </conditionalFormatting>
  <conditionalFormatting sqref="D882:H882">
    <cfRule type="containsText" dxfId="15783" priority="15781" operator="containsText" text="FALSE">
      <formula>NOT(ISERROR(SEARCH("FALSE",D882)))</formula>
    </cfRule>
    <cfRule type="containsText" dxfId="15782" priority="15782" operator="containsText" text="TRUE">
      <formula>NOT(ISERROR(SEARCH("TRUE",D882)))</formula>
    </cfRule>
  </conditionalFormatting>
  <conditionalFormatting sqref="C883">
    <cfRule type="containsText" dxfId="15781" priority="15779" operator="containsText" text="FALSE">
      <formula>NOT(ISERROR(SEARCH("FALSE",C883)))</formula>
    </cfRule>
    <cfRule type="containsText" dxfId="15780" priority="15780" operator="containsText" text="TRUE">
      <formula>NOT(ISERROR(SEARCH("TRUE",C883)))</formula>
    </cfRule>
  </conditionalFormatting>
  <conditionalFormatting sqref="D883:H883">
    <cfRule type="containsText" dxfId="15779" priority="15777" operator="containsText" text="FALSE">
      <formula>NOT(ISERROR(SEARCH("FALSE",D883)))</formula>
    </cfRule>
    <cfRule type="containsText" dxfId="15778" priority="15778" operator="containsText" text="TRUE">
      <formula>NOT(ISERROR(SEARCH("TRUE",D883)))</formula>
    </cfRule>
  </conditionalFormatting>
  <conditionalFormatting sqref="I881">
    <cfRule type="containsText" dxfId="15777" priority="15775" operator="containsText" text="FALSE">
      <formula>NOT(ISERROR(SEARCH("FALSE",I881)))</formula>
    </cfRule>
    <cfRule type="containsText" dxfId="15776" priority="15776" operator="containsText" text="TRUE">
      <formula>NOT(ISERROR(SEARCH("TRUE",I881)))</formula>
    </cfRule>
  </conditionalFormatting>
  <conditionalFormatting sqref="I882">
    <cfRule type="containsText" dxfId="15775" priority="15773" operator="containsText" text="FALSE">
      <formula>NOT(ISERROR(SEARCH("FALSE",I882)))</formula>
    </cfRule>
    <cfRule type="containsText" dxfId="15774" priority="15774" operator="containsText" text="TRUE">
      <formula>NOT(ISERROR(SEARCH("TRUE",I882)))</formula>
    </cfRule>
  </conditionalFormatting>
  <conditionalFormatting sqref="I883">
    <cfRule type="containsText" dxfId="15773" priority="15771" operator="containsText" text="FALSE">
      <formula>NOT(ISERROR(SEARCH("FALSE",I883)))</formula>
    </cfRule>
    <cfRule type="containsText" dxfId="15772" priority="15772" operator="containsText" text="TRUE">
      <formula>NOT(ISERROR(SEARCH("TRUE",I883)))</formula>
    </cfRule>
  </conditionalFormatting>
  <conditionalFormatting sqref="J881">
    <cfRule type="containsText" dxfId="15771" priority="15769" operator="containsText" text="FALSE">
      <formula>NOT(ISERROR(SEARCH("FALSE",J881)))</formula>
    </cfRule>
    <cfRule type="containsText" dxfId="15770" priority="15770" operator="containsText" text="TRUE">
      <formula>NOT(ISERROR(SEARCH("TRUE",J881)))</formula>
    </cfRule>
  </conditionalFormatting>
  <conditionalFormatting sqref="J882">
    <cfRule type="containsText" dxfId="15769" priority="15767" operator="containsText" text="FALSE">
      <formula>NOT(ISERROR(SEARCH("FALSE",J882)))</formula>
    </cfRule>
    <cfRule type="containsText" dxfId="15768" priority="15768" operator="containsText" text="TRUE">
      <formula>NOT(ISERROR(SEARCH("TRUE",J882)))</formula>
    </cfRule>
  </conditionalFormatting>
  <conditionalFormatting sqref="J883">
    <cfRule type="containsText" dxfId="15767" priority="15765" operator="containsText" text="FALSE">
      <formula>NOT(ISERROR(SEARCH("FALSE",J883)))</formula>
    </cfRule>
    <cfRule type="containsText" dxfId="15766" priority="15766" operator="containsText" text="TRUE">
      <formula>NOT(ISERROR(SEARCH("TRUE",J883)))</formula>
    </cfRule>
  </conditionalFormatting>
  <conditionalFormatting sqref="K881">
    <cfRule type="containsText" dxfId="15765" priority="15763" operator="containsText" text="FALSE">
      <formula>NOT(ISERROR(SEARCH("FALSE",K881)))</formula>
    </cfRule>
    <cfRule type="containsText" dxfId="15764" priority="15764" operator="containsText" text="TRUE">
      <formula>NOT(ISERROR(SEARCH("TRUE",K881)))</formula>
    </cfRule>
  </conditionalFormatting>
  <conditionalFormatting sqref="K882">
    <cfRule type="containsText" dxfId="15763" priority="15761" operator="containsText" text="FALSE">
      <formula>NOT(ISERROR(SEARCH("FALSE",K882)))</formula>
    </cfRule>
    <cfRule type="containsText" dxfId="15762" priority="15762" operator="containsText" text="TRUE">
      <formula>NOT(ISERROR(SEARCH("TRUE",K882)))</formula>
    </cfRule>
  </conditionalFormatting>
  <conditionalFormatting sqref="K883">
    <cfRule type="containsText" dxfId="15761" priority="15759" operator="containsText" text="FALSE">
      <formula>NOT(ISERROR(SEARCH("FALSE",K883)))</formula>
    </cfRule>
    <cfRule type="containsText" dxfId="15760" priority="15760" operator="containsText" text="TRUE">
      <formula>NOT(ISERROR(SEARCH("TRUE",K883)))</formula>
    </cfRule>
  </conditionalFormatting>
  <conditionalFormatting sqref="L881">
    <cfRule type="containsText" dxfId="15759" priority="15757" operator="containsText" text="FALSE">
      <formula>NOT(ISERROR(SEARCH("FALSE",L881)))</formula>
    </cfRule>
    <cfRule type="containsText" dxfId="15758" priority="15758" operator="containsText" text="TRUE">
      <formula>NOT(ISERROR(SEARCH("TRUE",L881)))</formula>
    </cfRule>
  </conditionalFormatting>
  <conditionalFormatting sqref="L882">
    <cfRule type="containsText" dxfId="15757" priority="15755" operator="containsText" text="FALSE">
      <formula>NOT(ISERROR(SEARCH("FALSE",L882)))</formula>
    </cfRule>
    <cfRule type="containsText" dxfId="15756" priority="15756" operator="containsText" text="TRUE">
      <formula>NOT(ISERROR(SEARCH("TRUE",L882)))</formula>
    </cfRule>
  </conditionalFormatting>
  <conditionalFormatting sqref="L883">
    <cfRule type="containsText" dxfId="15755" priority="15753" operator="containsText" text="FALSE">
      <formula>NOT(ISERROR(SEARCH("FALSE",L883)))</formula>
    </cfRule>
    <cfRule type="containsText" dxfId="15754" priority="15754" operator="containsText" text="TRUE">
      <formula>NOT(ISERROR(SEARCH("TRUE",L883)))</formula>
    </cfRule>
  </conditionalFormatting>
  <conditionalFormatting sqref="M881">
    <cfRule type="containsText" dxfId="15753" priority="15751" operator="containsText" text="FALSE">
      <formula>NOT(ISERROR(SEARCH("FALSE",M881)))</formula>
    </cfRule>
    <cfRule type="containsText" dxfId="15752" priority="15752" operator="containsText" text="TRUE">
      <formula>NOT(ISERROR(SEARCH("TRUE",M881)))</formula>
    </cfRule>
  </conditionalFormatting>
  <conditionalFormatting sqref="M882">
    <cfRule type="containsText" dxfId="15751" priority="15749" operator="containsText" text="FALSE">
      <formula>NOT(ISERROR(SEARCH("FALSE",M882)))</formula>
    </cfRule>
    <cfRule type="containsText" dxfId="15750" priority="15750" operator="containsText" text="TRUE">
      <formula>NOT(ISERROR(SEARCH("TRUE",M882)))</formula>
    </cfRule>
  </conditionalFormatting>
  <conditionalFormatting sqref="M883">
    <cfRule type="containsText" dxfId="15749" priority="15747" operator="containsText" text="FALSE">
      <formula>NOT(ISERROR(SEARCH("FALSE",M883)))</formula>
    </cfRule>
    <cfRule type="containsText" dxfId="15748" priority="15748" operator="containsText" text="TRUE">
      <formula>NOT(ISERROR(SEARCH("TRUE",M883)))</formula>
    </cfRule>
  </conditionalFormatting>
  <conditionalFormatting sqref="N881">
    <cfRule type="containsText" dxfId="15747" priority="15745" operator="containsText" text="FALSE">
      <formula>NOT(ISERROR(SEARCH("FALSE",N881)))</formula>
    </cfRule>
    <cfRule type="containsText" dxfId="15746" priority="15746" operator="containsText" text="TRUE">
      <formula>NOT(ISERROR(SEARCH("TRUE",N881)))</formula>
    </cfRule>
  </conditionalFormatting>
  <conditionalFormatting sqref="N882">
    <cfRule type="containsText" dxfId="15745" priority="15743" operator="containsText" text="FALSE">
      <formula>NOT(ISERROR(SEARCH("FALSE",N882)))</formula>
    </cfRule>
    <cfRule type="containsText" dxfId="15744" priority="15744" operator="containsText" text="TRUE">
      <formula>NOT(ISERROR(SEARCH("TRUE",N882)))</formula>
    </cfRule>
  </conditionalFormatting>
  <conditionalFormatting sqref="N900">
    <cfRule type="containsText" dxfId="15743" priority="15678" operator="containsText" text="FALSE">
      <formula>NOT(ISERROR(SEARCH("FALSE",N900)))</formula>
    </cfRule>
    <cfRule type="containsText" dxfId="15742" priority="15679" operator="containsText" text="TRUE">
      <formula>NOT(ISERROR(SEARCH("TRUE",N900)))</formula>
    </cfRule>
  </conditionalFormatting>
  <conditionalFormatting sqref="A898">
    <cfRule type="containsText" dxfId="15741" priority="15736" operator="containsText" text="TRUE">
      <formula>NOT(ISERROR(SEARCH("TRUE",A898)))</formula>
    </cfRule>
    <cfRule type="containsText" dxfId="15740" priority="15737" operator="containsText" text="FALSE">
      <formula>NOT(ISERROR(SEARCH("FALSE",A898)))</formula>
    </cfRule>
  </conditionalFormatting>
  <conditionalFormatting sqref="B900">
    <cfRule type="containsText" dxfId="15739" priority="15730" operator="containsText" text="TRUE">
      <formula>NOT(ISERROR(SEARCH("TRUE",B900)))</formula>
    </cfRule>
    <cfRule type="containsText" dxfId="15738" priority="15731" operator="containsText" text="FALSE">
      <formula>NOT(ISERROR(SEARCH("FALSE",B900)))</formula>
    </cfRule>
  </conditionalFormatting>
  <conditionalFormatting sqref="C899">
    <cfRule type="containsText" dxfId="15737" priority="15734" operator="containsText" text="FALSE">
      <formula>NOT(ISERROR(SEARCH("FALSE",C899)))</formula>
    </cfRule>
    <cfRule type="containsText" dxfId="15736" priority="15739" operator="containsText" text="TRUE">
      <formula>NOT(ISERROR(SEARCH("TRUE",C899)))</formula>
    </cfRule>
  </conditionalFormatting>
  <conditionalFormatting sqref="C898">
    <cfRule type="containsText" dxfId="15735" priority="15735" operator="containsText" text="FALSE">
      <formula>NOT(ISERROR(SEARCH("FALSE",C898)))</formula>
    </cfRule>
    <cfRule type="containsText" dxfId="15734" priority="15738" operator="containsText" text="TRUE">
      <formula>NOT(ISERROR(SEARCH("TRUE",C898)))</formula>
    </cfRule>
  </conditionalFormatting>
  <conditionalFormatting sqref="B898">
    <cfRule type="containsText" dxfId="15733" priority="15732" operator="containsText" text="FALSE">
      <formula>NOT(ISERROR(SEARCH("FALSE",B898)))</formula>
    </cfRule>
    <cfRule type="containsText" dxfId="15732" priority="15733" operator="containsText" text="TRUE">
      <formula>NOT(ISERROR(SEARCH("TRUE",B898)))</formula>
    </cfRule>
  </conditionalFormatting>
  <conditionalFormatting sqref="B899">
    <cfRule type="containsText" dxfId="15731" priority="15728" operator="containsText" text="TRUE">
      <formula>NOT(ISERROR(SEARCH("TRUE",B899)))</formula>
    </cfRule>
    <cfRule type="containsText" dxfId="15730" priority="15740" operator="containsText" text="FALSE">
      <formula>NOT(ISERROR(SEARCH("FALSE",B899)))</formula>
    </cfRule>
  </conditionalFormatting>
  <conditionalFormatting sqref="D898">
    <cfRule type="containsText" dxfId="15729" priority="15726" operator="containsText" text="FALSE">
      <formula>NOT(ISERROR(SEARCH("FALSE",D898)))</formula>
    </cfRule>
    <cfRule type="containsText" dxfId="15728" priority="15729" operator="containsText" text="TRUE">
      <formula>NOT(ISERROR(SEARCH("TRUE",D898)))</formula>
    </cfRule>
  </conditionalFormatting>
  <conditionalFormatting sqref="E898">
    <cfRule type="containsText" dxfId="15727" priority="15724" operator="containsText" text="FALSE">
      <formula>NOT(ISERROR(SEARCH("FALSE",E898)))</formula>
    </cfRule>
    <cfRule type="containsText" dxfId="15726" priority="15727" operator="containsText" text="TRUE">
      <formula>NOT(ISERROR(SEARCH("TRUE",E898)))</formula>
    </cfRule>
  </conditionalFormatting>
  <conditionalFormatting sqref="F898">
    <cfRule type="containsText" dxfId="15725" priority="15725" operator="containsText" text="FALSE">
      <formula>NOT(ISERROR(SEARCH("FALSE",F898)))</formula>
    </cfRule>
    <cfRule type="containsText" dxfId="15724" priority="15725" operator="containsText" text="TRUE">
      <formula>NOT(ISERROR(SEARCH("TRUE",F898)))</formula>
    </cfRule>
  </conditionalFormatting>
  <conditionalFormatting sqref="G898">
    <cfRule type="containsText" dxfId="15723" priority="15722" operator="containsText" text="FALSE">
      <formula>NOT(ISERROR(SEARCH("FALSE",G898)))</formula>
    </cfRule>
    <cfRule type="containsText" dxfId="15722" priority="15723" operator="containsText" text="TRUE">
      <formula>NOT(ISERROR(SEARCH("TRUE",G898)))</formula>
    </cfRule>
  </conditionalFormatting>
  <conditionalFormatting sqref="H898">
    <cfRule type="containsText" dxfId="15721" priority="15720" operator="containsText" text="FALSE">
      <formula>NOT(ISERROR(SEARCH("FALSE",H898)))</formula>
    </cfRule>
    <cfRule type="containsText" dxfId="15720" priority="15721" operator="containsText" text="TRUE">
      <formula>NOT(ISERROR(SEARCH("TRUE",H898)))</formula>
    </cfRule>
  </conditionalFormatting>
  <conditionalFormatting sqref="D899:H899">
    <cfRule type="containsText" dxfId="15719" priority="15718" operator="containsText" text="FALSE">
      <formula>NOT(ISERROR(SEARCH("FALSE",D899)))</formula>
    </cfRule>
    <cfRule type="containsText" dxfId="15718" priority="15719" operator="containsText" text="TRUE">
      <formula>NOT(ISERROR(SEARCH("TRUE",D899)))</formula>
    </cfRule>
  </conditionalFormatting>
  <conditionalFormatting sqref="C900">
    <cfRule type="containsText" dxfId="15717" priority="15716" operator="containsText" text="FALSE">
      <formula>NOT(ISERROR(SEARCH("FALSE",C900)))</formula>
    </cfRule>
    <cfRule type="containsText" dxfId="15716" priority="15717" operator="containsText" text="TRUE">
      <formula>NOT(ISERROR(SEARCH("TRUE",C900)))</formula>
    </cfRule>
  </conditionalFormatting>
  <conditionalFormatting sqref="D900:H900">
    <cfRule type="containsText" dxfId="15715" priority="15714" operator="containsText" text="FALSE">
      <formula>NOT(ISERROR(SEARCH("FALSE",D900)))</formula>
    </cfRule>
    <cfRule type="containsText" dxfId="15714" priority="15715" operator="containsText" text="TRUE">
      <formula>NOT(ISERROR(SEARCH("TRUE",D900)))</formula>
    </cfRule>
  </conditionalFormatting>
  <conditionalFormatting sqref="I898">
    <cfRule type="containsText" dxfId="15713" priority="15712" operator="containsText" text="FALSE">
      <formula>NOT(ISERROR(SEARCH("FALSE",I898)))</formula>
    </cfRule>
    <cfRule type="containsText" dxfId="15712" priority="15713" operator="containsText" text="TRUE">
      <formula>NOT(ISERROR(SEARCH("TRUE",I898)))</formula>
    </cfRule>
  </conditionalFormatting>
  <conditionalFormatting sqref="I899">
    <cfRule type="containsText" dxfId="15711" priority="15710" operator="containsText" text="FALSE">
      <formula>NOT(ISERROR(SEARCH("FALSE",I899)))</formula>
    </cfRule>
    <cfRule type="containsText" dxfId="15710" priority="15711" operator="containsText" text="TRUE">
      <formula>NOT(ISERROR(SEARCH("TRUE",I899)))</formula>
    </cfRule>
  </conditionalFormatting>
  <conditionalFormatting sqref="I900">
    <cfRule type="containsText" dxfId="15709" priority="15708" operator="containsText" text="FALSE">
      <formula>NOT(ISERROR(SEARCH("FALSE",I900)))</formula>
    </cfRule>
    <cfRule type="containsText" dxfId="15708" priority="15709" operator="containsText" text="TRUE">
      <formula>NOT(ISERROR(SEARCH("TRUE",I900)))</formula>
    </cfRule>
  </conditionalFormatting>
  <conditionalFormatting sqref="J898">
    <cfRule type="containsText" dxfId="15707" priority="15706" operator="containsText" text="FALSE">
      <formula>NOT(ISERROR(SEARCH("FALSE",J898)))</formula>
    </cfRule>
    <cfRule type="containsText" dxfId="15706" priority="15707" operator="containsText" text="TRUE">
      <formula>NOT(ISERROR(SEARCH("TRUE",J898)))</formula>
    </cfRule>
  </conditionalFormatting>
  <conditionalFormatting sqref="J899">
    <cfRule type="containsText" dxfId="15705" priority="15704" operator="containsText" text="FALSE">
      <formula>NOT(ISERROR(SEARCH("FALSE",J899)))</formula>
    </cfRule>
    <cfRule type="containsText" dxfId="15704" priority="15705" operator="containsText" text="TRUE">
      <formula>NOT(ISERROR(SEARCH("TRUE",J899)))</formula>
    </cfRule>
  </conditionalFormatting>
  <conditionalFormatting sqref="J900">
    <cfRule type="containsText" dxfId="15703" priority="15702" operator="containsText" text="FALSE">
      <formula>NOT(ISERROR(SEARCH("FALSE",J900)))</formula>
    </cfRule>
    <cfRule type="containsText" dxfId="15702" priority="15703" operator="containsText" text="TRUE">
      <formula>NOT(ISERROR(SEARCH("TRUE",J900)))</formula>
    </cfRule>
  </conditionalFormatting>
  <conditionalFormatting sqref="K898">
    <cfRule type="containsText" dxfId="15701" priority="15700" operator="containsText" text="FALSE">
      <formula>NOT(ISERROR(SEARCH("FALSE",K898)))</formula>
    </cfRule>
    <cfRule type="containsText" dxfId="15700" priority="15701" operator="containsText" text="TRUE">
      <formula>NOT(ISERROR(SEARCH("TRUE",K898)))</formula>
    </cfRule>
  </conditionalFormatting>
  <conditionalFormatting sqref="K899">
    <cfRule type="containsText" dxfId="15699" priority="15698" operator="containsText" text="FALSE">
      <formula>NOT(ISERROR(SEARCH("FALSE",K899)))</formula>
    </cfRule>
    <cfRule type="containsText" dxfId="15698" priority="15699" operator="containsText" text="TRUE">
      <formula>NOT(ISERROR(SEARCH("TRUE",K899)))</formula>
    </cfRule>
  </conditionalFormatting>
  <conditionalFormatting sqref="K900">
    <cfRule type="containsText" dxfId="15697" priority="15696" operator="containsText" text="FALSE">
      <formula>NOT(ISERROR(SEARCH("FALSE",K900)))</formula>
    </cfRule>
    <cfRule type="containsText" dxfId="15696" priority="15697" operator="containsText" text="TRUE">
      <formula>NOT(ISERROR(SEARCH("TRUE",K900)))</formula>
    </cfRule>
  </conditionalFormatting>
  <conditionalFormatting sqref="L898">
    <cfRule type="containsText" dxfId="15695" priority="15694" operator="containsText" text="FALSE">
      <formula>NOT(ISERROR(SEARCH("FALSE",L898)))</formula>
    </cfRule>
    <cfRule type="containsText" dxfId="15694" priority="15695" operator="containsText" text="TRUE">
      <formula>NOT(ISERROR(SEARCH("TRUE",L898)))</formula>
    </cfRule>
  </conditionalFormatting>
  <conditionalFormatting sqref="L899">
    <cfRule type="containsText" dxfId="15693" priority="15692" operator="containsText" text="FALSE">
      <formula>NOT(ISERROR(SEARCH("FALSE",L899)))</formula>
    </cfRule>
    <cfRule type="containsText" dxfId="15692" priority="15693" operator="containsText" text="TRUE">
      <formula>NOT(ISERROR(SEARCH("TRUE",L899)))</formula>
    </cfRule>
  </conditionalFormatting>
  <conditionalFormatting sqref="L900">
    <cfRule type="containsText" dxfId="15691" priority="15690" operator="containsText" text="FALSE">
      <formula>NOT(ISERROR(SEARCH("FALSE",L900)))</formula>
    </cfRule>
    <cfRule type="containsText" dxfId="15690" priority="15691" operator="containsText" text="TRUE">
      <formula>NOT(ISERROR(SEARCH("TRUE",L900)))</formula>
    </cfRule>
  </conditionalFormatting>
  <conditionalFormatting sqref="M898">
    <cfRule type="containsText" dxfId="15689" priority="15688" operator="containsText" text="FALSE">
      <formula>NOT(ISERROR(SEARCH("FALSE",M898)))</formula>
    </cfRule>
    <cfRule type="containsText" dxfId="15688" priority="15689" operator="containsText" text="TRUE">
      <formula>NOT(ISERROR(SEARCH("TRUE",M898)))</formula>
    </cfRule>
  </conditionalFormatting>
  <conditionalFormatting sqref="M899">
    <cfRule type="containsText" dxfId="15687" priority="15686" operator="containsText" text="FALSE">
      <formula>NOT(ISERROR(SEARCH("FALSE",M899)))</formula>
    </cfRule>
    <cfRule type="containsText" dxfId="15686" priority="15687" operator="containsText" text="TRUE">
      <formula>NOT(ISERROR(SEARCH("TRUE",M899)))</formula>
    </cfRule>
  </conditionalFormatting>
  <conditionalFormatting sqref="M900">
    <cfRule type="containsText" dxfId="15685" priority="15684" operator="containsText" text="FALSE">
      <formula>NOT(ISERROR(SEARCH("FALSE",M900)))</formula>
    </cfRule>
    <cfRule type="containsText" dxfId="15684" priority="15685" operator="containsText" text="TRUE">
      <formula>NOT(ISERROR(SEARCH("TRUE",M900)))</formula>
    </cfRule>
  </conditionalFormatting>
  <conditionalFormatting sqref="N898">
    <cfRule type="containsText" dxfId="15683" priority="15682" operator="containsText" text="FALSE">
      <formula>NOT(ISERROR(SEARCH("FALSE",N898)))</formula>
    </cfRule>
    <cfRule type="containsText" dxfId="15682" priority="15683" operator="containsText" text="TRUE">
      <formula>NOT(ISERROR(SEARCH("TRUE",N898)))</formula>
    </cfRule>
  </conditionalFormatting>
  <conditionalFormatting sqref="N899">
    <cfRule type="containsText" dxfId="15681" priority="15680" operator="containsText" text="FALSE">
      <formula>NOT(ISERROR(SEARCH("FALSE",N899)))</formula>
    </cfRule>
    <cfRule type="containsText" dxfId="15680" priority="15681" operator="containsText" text="TRUE">
      <formula>NOT(ISERROR(SEARCH("TRUE",N899)))</formula>
    </cfRule>
  </conditionalFormatting>
  <conditionalFormatting sqref="N917">
    <cfRule type="containsText" dxfId="15679" priority="15615" operator="containsText" text="FALSE">
      <formula>NOT(ISERROR(SEARCH("FALSE",N917)))</formula>
    </cfRule>
    <cfRule type="containsText" dxfId="15678" priority="15616" operator="containsText" text="TRUE">
      <formula>NOT(ISERROR(SEARCH("TRUE",N917)))</formula>
    </cfRule>
  </conditionalFormatting>
  <conditionalFormatting sqref="A915">
    <cfRule type="containsText" dxfId="15677" priority="15673" operator="containsText" text="TRUE">
      <formula>NOT(ISERROR(SEARCH("TRUE",A915)))</formula>
    </cfRule>
    <cfRule type="containsText" dxfId="15676" priority="15674" operator="containsText" text="FALSE">
      <formula>NOT(ISERROR(SEARCH("FALSE",A915)))</formula>
    </cfRule>
  </conditionalFormatting>
  <conditionalFormatting sqref="B917">
    <cfRule type="containsText" dxfId="15675" priority="15667" operator="containsText" text="TRUE">
      <formula>NOT(ISERROR(SEARCH("TRUE",B917)))</formula>
    </cfRule>
    <cfRule type="containsText" dxfId="15674" priority="15668" operator="containsText" text="FALSE">
      <formula>NOT(ISERROR(SEARCH("FALSE",B917)))</formula>
    </cfRule>
  </conditionalFormatting>
  <conditionalFormatting sqref="C916">
    <cfRule type="containsText" dxfId="15673" priority="15671" operator="containsText" text="FALSE">
      <formula>NOT(ISERROR(SEARCH("FALSE",C916)))</formula>
    </cfRule>
    <cfRule type="containsText" dxfId="15672" priority="15676" operator="containsText" text="TRUE">
      <formula>NOT(ISERROR(SEARCH("TRUE",C916)))</formula>
    </cfRule>
  </conditionalFormatting>
  <conditionalFormatting sqref="C915">
    <cfRule type="containsText" dxfId="15671" priority="15672" operator="containsText" text="FALSE">
      <formula>NOT(ISERROR(SEARCH("FALSE",C915)))</formula>
    </cfRule>
    <cfRule type="containsText" dxfId="15670" priority="15675" operator="containsText" text="TRUE">
      <formula>NOT(ISERROR(SEARCH("TRUE",C915)))</formula>
    </cfRule>
  </conditionalFormatting>
  <conditionalFormatting sqref="B915">
    <cfRule type="containsText" dxfId="15669" priority="15669" operator="containsText" text="FALSE">
      <formula>NOT(ISERROR(SEARCH("FALSE",B915)))</formula>
    </cfRule>
    <cfRule type="containsText" dxfId="15668" priority="15670" operator="containsText" text="TRUE">
      <formula>NOT(ISERROR(SEARCH("TRUE",B915)))</formula>
    </cfRule>
  </conditionalFormatting>
  <conditionalFormatting sqref="B916">
    <cfRule type="containsText" dxfId="15667" priority="15665" operator="containsText" text="TRUE">
      <formula>NOT(ISERROR(SEARCH("TRUE",B916)))</formula>
    </cfRule>
    <cfRule type="containsText" dxfId="15666" priority="15677" operator="containsText" text="FALSE">
      <formula>NOT(ISERROR(SEARCH("FALSE",B916)))</formula>
    </cfRule>
  </conditionalFormatting>
  <conditionalFormatting sqref="D915">
    <cfRule type="containsText" dxfId="15665" priority="15663" operator="containsText" text="FALSE">
      <formula>NOT(ISERROR(SEARCH("FALSE",D915)))</formula>
    </cfRule>
    <cfRule type="containsText" dxfId="15664" priority="15666" operator="containsText" text="TRUE">
      <formula>NOT(ISERROR(SEARCH("TRUE",D915)))</formula>
    </cfRule>
  </conditionalFormatting>
  <conditionalFormatting sqref="E915">
    <cfRule type="containsText" dxfId="15663" priority="15661" operator="containsText" text="FALSE">
      <formula>NOT(ISERROR(SEARCH("FALSE",E915)))</formula>
    </cfRule>
    <cfRule type="containsText" dxfId="15662" priority="15664" operator="containsText" text="TRUE">
      <formula>NOT(ISERROR(SEARCH("TRUE",E915)))</formula>
    </cfRule>
  </conditionalFormatting>
  <conditionalFormatting sqref="F915">
    <cfRule type="containsText" dxfId="15661" priority="15661" operator="containsText" text="FALSE">
      <formula>NOT(ISERROR(SEARCH("FALSE",F915)))</formula>
    </cfRule>
    <cfRule type="containsText" dxfId="15660" priority="15662" operator="containsText" text="TRUE">
      <formula>NOT(ISERROR(SEARCH("TRUE",F915)))</formula>
    </cfRule>
  </conditionalFormatting>
  <conditionalFormatting sqref="G915">
    <cfRule type="containsText" dxfId="15659" priority="15659" operator="containsText" text="FALSE">
      <formula>NOT(ISERROR(SEARCH("FALSE",G915)))</formula>
    </cfRule>
    <cfRule type="containsText" dxfId="15658" priority="15660" operator="containsText" text="TRUE">
      <formula>NOT(ISERROR(SEARCH("TRUE",G915)))</formula>
    </cfRule>
  </conditionalFormatting>
  <conditionalFormatting sqref="H915">
    <cfRule type="containsText" dxfId="15657" priority="15657" operator="containsText" text="FALSE">
      <formula>NOT(ISERROR(SEARCH("FALSE",H915)))</formula>
    </cfRule>
    <cfRule type="containsText" dxfId="15656" priority="15658" operator="containsText" text="TRUE">
      <formula>NOT(ISERROR(SEARCH("TRUE",H915)))</formula>
    </cfRule>
  </conditionalFormatting>
  <conditionalFormatting sqref="D916:H916">
    <cfRule type="containsText" dxfId="15655" priority="15655" operator="containsText" text="FALSE">
      <formula>NOT(ISERROR(SEARCH("FALSE",D916)))</formula>
    </cfRule>
    <cfRule type="containsText" dxfId="15654" priority="15656" operator="containsText" text="TRUE">
      <formula>NOT(ISERROR(SEARCH("TRUE",D916)))</formula>
    </cfRule>
  </conditionalFormatting>
  <conditionalFormatting sqref="C917">
    <cfRule type="containsText" dxfId="15653" priority="15653" operator="containsText" text="FALSE">
      <formula>NOT(ISERROR(SEARCH("FALSE",C917)))</formula>
    </cfRule>
    <cfRule type="containsText" dxfId="15652" priority="15654" operator="containsText" text="TRUE">
      <formula>NOT(ISERROR(SEARCH("TRUE",C917)))</formula>
    </cfRule>
  </conditionalFormatting>
  <conditionalFormatting sqref="D917:H917">
    <cfRule type="containsText" dxfId="15651" priority="15651" operator="containsText" text="FALSE">
      <formula>NOT(ISERROR(SEARCH("FALSE",D917)))</formula>
    </cfRule>
    <cfRule type="containsText" dxfId="15650" priority="15652" operator="containsText" text="TRUE">
      <formula>NOT(ISERROR(SEARCH("TRUE",D917)))</formula>
    </cfRule>
  </conditionalFormatting>
  <conditionalFormatting sqref="I915">
    <cfRule type="containsText" dxfId="15649" priority="15649" operator="containsText" text="FALSE">
      <formula>NOT(ISERROR(SEARCH("FALSE",I915)))</formula>
    </cfRule>
    <cfRule type="containsText" dxfId="15648" priority="15650" operator="containsText" text="TRUE">
      <formula>NOT(ISERROR(SEARCH("TRUE",I915)))</formula>
    </cfRule>
  </conditionalFormatting>
  <conditionalFormatting sqref="I916">
    <cfRule type="containsText" dxfId="15647" priority="15647" operator="containsText" text="FALSE">
      <formula>NOT(ISERROR(SEARCH("FALSE",I916)))</formula>
    </cfRule>
    <cfRule type="containsText" dxfId="15646" priority="15648" operator="containsText" text="TRUE">
      <formula>NOT(ISERROR(SEARCH("TRUE",I916)))</formula>
    </cfRule>
  </conditionalFormatting>
  <conditionalFormatting sqref="I917">
    <cfRule type="containsText" dxfId="15645" priority="15645" operator="containsText" text="FALSE">
      <formula>NOT(ISERROR(SEARCH("FALSE",I917)))</formula>
    </cfRule>
    <cfRule type="containsText" dxfId="15644" priority="15646" operator="containsText" text="TRUE">
      <formula>NOT(ISERROR(SEARCH("TRUE",I917)))</formula>
    </cfRule>
  </conditionalFormatting>
  <conditionalFormatting sqref="J915">
    <cfRule type="containsText" dxfId="15643" priority="15643" operator="containsText" text="FALSE">
      <formula>NOT(ISERROR(SEARCH("FALSE",J915)))</formula>
    </cfRule>
    <cfRule type="containsText" dxfId="15642" priority="15644" operator="containsText" text="TRUE">
      <formula>NOT(ISERROR(SEARCH("TRUE",J915)))</formula>
    </cfRule>
  </conditionalFormatting>
  <conditionalFormatting sqref="J916">
    <cfRule type="containsText" dxfId="15641" priority="15641" operator="containsText" text="FALSE">
      <formula>NOT(ISERROR(SEARCH("FALSE",J916)))</formula>
    </cfRule>
    <cfRule type="containsText" dxfId="15640" priority="15642" operator="containsText" text="TRUE">
      <formula>NOT(ISERROR(SEARCH("TRUE",J916)))</formula>
    </cfRule>
  </conditionalFormatting>
  <conditionalFormatting sqref="J917">
    <cfRule type="containsText" dxfId="15639" priority="15639" operator="containsText" text="FALSE">
      <formula>NOT(ISERROR(SEARCH("FALSE",J917)))</formula>
    </cfRule>
    <cfRule type="containsText" dxfId="15638" priority="15640" operator="containsText" text="TRUE">
      <formula>NOT(ISERROR(SEARCH("TRUE",J917)))</formula>
    </cfRule>
  </conditionalFormatting>
  <conditionalFormatting sqref="K915">
    <cfRule type="containsText" dxfId="15637" priority="15637" operator="containsText" text="FALSE">
      <formula>NOT(ISERROR(SEARCH("FALSE",K915)))</formula>
    </cfRule>
    <cfRule type="containsText" dxfId="15636" priority="15638" operator="containsText" text="TRUE">
      <formula>NOT(ISERROR(SEARCH("TRUE",K915)))</formula>
    </cfRule>
  </conditionalFormatting>
  <conditionalFormatting sqref="K916">
    <cfRule type="containsText" dxfId="15635" priority="15635" operator="containsText" text="FALSE">
      <formula>NOT(ISERROR(SEARCH("FALSE",K916)))</formula>
    </cfRule>
    <cfRule type="containsText" dxfId="15634" priority="15636" operator="containsText" text="TRUE">
      <formula>NOT(ISERROR(SEARCH("TRUE",K916)))</formula>
    </cfRule>
  </conditionalFormatting>
  <conditionalFormatting sqref="K917">
    <cfRule type="containsText" dxfId="15633" priority="15633" operator="containsText" text="FALSE">
      <formula>NOT(ISERROR(SEARCH("FALSE",K917)))</formula>
    </cfRule>
    <cfRule type="containsText" dxfId="15632" priority="15634" operator="containsText" text="TRUE">
      <formula>NOT(ISERROR(SEARCH("TRUE",K917)))</formula>
    </cfRule>
  </conditionalFormatting>
  <conditionalFormatting sqref="L915">
    <cfRule type="containsText" dxfId="15631" priority="15631" operator="containsText" text="FALSE">
      <formula>NOT(ISERROR(SEARCH("FALSE",L915)))</formula>
    </cfRule>
    <cfRule type="containsText" dxfId="15630" priority="15632" operator="containsText" text="TRUE">
      <formula>NOT(ISERROR(SEARCH("TRUE",L915)))</formula>
    </cfRule>
  </conditionalFormatting>
  <conditionalFormatting sqref="L916">
    <cfRule type="containsText" dxfId="15629" priority="15629" operator="containsText" text="FALSE">
      <formula>NOT(ISERROR(SEARCH("FALSE",L916)))</formula>
    </cfRule>
    <cfRule type="containsText" dxfId="15628" priority="15630" operator="containsText" text="TRUE">
      <formula>NOT(ISERROR(SEARCH("TRUE",L916)))</formula>
    </cfRule>
  </conditionalFormatting>
  <conditionalFormatting sqref="L917">
    <cfRule type="containsText" dxfId="15627" priority="15627" operator="containsText" text="FALSE">
      <formula>NOT(ISERROR(SEARCH("FALSE",L917)))</formula>
    </cfRule>
    <cfRule type="containsText" dxfId="15626" priority="15628" operator="containsText" text="TRUE">
      <formula>NOT(ISERROR(SEARCH("TRUE",L917)))</formula>
    </cfRule>
  </conditionalFormatting>
  <conditionalFormatting sqref="M915">
    <cfRule type="containsText" dxfId="15625" priority="15625" operator="containsText" text="FALSE">
      <formula>NOT(ISERROR(SEARCH("FALSE",M915)))</formula>
    </cfRule>
    <cfRule type="containsText" dxfId="15624" priority="15626" operator="containsText" text="TRUE">
      <formula>NOT(ISERROR(SEARCH("TRUE",M915)))</formula>
    </cfRule>
  </conditionalFormatting>
  <conditionalFormatting sqref="M916">
    <cfRule type="containsText" dxfId="15623" priority="15623" operator="containsText" text="FALSE">
      <formula>NOT(ISERROR(SEARCH("FALSE",M916)))</formula>
    </cfRule>
    <cfRule type="containsText" dxfId="15622" priority="15624" operator="containsText" text="TRUE">
      <formula>NOT(ISERROR(SEARCH("TRUE",M916)))</formula>
    </cfRule>
  </conditionalFormatting>
  <conditionalFormatting sqref="M917">
    <cfRule type="containsText" dxfId="15621" priority="15621" operator="containsText" text="FALSE">
      <formula>NOT(ISERROR(SEARCH("FALSE",M917)))</formula>
    </cfRule>
    <cfRule type="containsText" dxfId="15620" priority="15622" operator="containsText" text="TRUE">
      <formula>NOT(ISERROR(SEARCH("TRUE",M917)))</formula>
    </cfRule>
  </conditionalFormatting>
  <conditionalFormatting sqref="N915">
    <cfRule type="containsText" dxfId="15619" priority="15619" operator="containsText" text="FALSE">
      <formula>NOT(ISERROR(SEARCH("FALSE",N915)))</formula>
    </cfRule>
    <cfRule type="containsText" dxfId="15618" priority="15620" operator="containsText" text="TRUE">
      <formula>NOT(ISERROR(SEARCH("TRUE",N915)))</formula>
    </cfRule>
  </conditionalFormatting>
  <conditionalFormatting sqref="N916">
    <cfRule type="containsText" dxfId="15617" priority="15617" operator="containsText" text="FALSE">
      <formula>NOT(ISERROR(SEARCH("FALSE",N916)))</formula>
    </cfRule>
    <cfRule type="containsText" dxfId="15616" priority="15618" operator="containsText" text="TRUE">
      <formula>NOT(ISERROR(SEARCH("TRUE",N916)))</formula>
    </cfRule>
  </conditionalFormatting>
  <conditionalFormatting sqref="N934">
    <cfRule type="containsText" dxfId="15615" priority="15552" operator="containsText" text="FALSE">
      <formula>NOT(ISERROR(SEARCH("FALSE",N934)))</formula>
    </cfRule>
    <cfRule type="containsText" dxfId="15614" priority="15553" operator="containsText" text="TRUE">
      <formula>NOT(ISERROR(SEARCH("TRUE",N934)))</formula>
    </cfRule>
  </conditionalFormatting>
  <conditionalFormatting sqref="A932">
    <cfRule type="containsText" dxfId="15613" priority="15610" operator="containsText" text="TRUE">
      <formula>NOT(ISERROR(SEARCH("TRUE",A932)))</formula>
    </cfRule>
    <cfRule type="containsText" dxfId="15612" priority="15611" operator="containsText" text="FALSE">
      <formula>NOT(ISERROR(SEARCH("FALSE",A932)))</formula>
    </cfRule>
  </conditionalFormatting>
  <conditionalFormatting sqref="B934">
    <cfRule type="containsText" dxfId="15611" priority="15604" operator="containsText" text="TRUE">
      <formula>NOT(ISERROR(SEARCH("TRUE",B934)))</formula>
    </cfRule>
    <cfRule type="containsText" dxfId="15610" priority="15605" operator="containsText" text="FALSE">
      <formula>NOT(ISERROR(SEARCH("FALSE",B934)))</formula>
    </cfRule>
  </conditionalFormatting>
  <conditionalFormatting sqref="C933">
    <cfRule type="containsText" dxfId="15609" priority="15608" operator="containsText" text="FALSE">
      <formula>NOT(ISERROR(SEARCH("FALSE",C933)))</formula>
    </cfRule>
    <cfRule type="containsText" dxfId="15608" priority="15613" operator="containsText" text="TRUE">
      <formula>NOT(ISERROR(SEARCH("TRUE",C933)))</formula>
    </cfRule>
  </conditionalFormatting>
  <conditionalFormatting sqref="C932">
    <cfRule type="containsText" dxfId="15607" priority="15609" operator="containsText" text="FALSE">
      <formula>NOT(ISERROR(SEARCH("FALSE",C932)))</formula>
    </cfRule>
    <cfRule type="containsText" dxfId="15606" priority="15612" operator="containsText" text="TRUE">
      <formula>NOT(ISERROR(SEARCH("TRUE",C932)))</formula>
    </cfRule>
  </conditionalFormatting>
  <conditionalFormatting sqref="B932">
    <cfRule type="containsText" dxfId="15605" priority="15606" operator="containsText" text="FALSE">
      <formula>NOT(ISERROR(SEARCH("FALSE",B932)))</formula>
    </cfRule>
    <cfRule type="containsText" dxfId="15604" priority="15607" operator="containsText" text="TRUE">
      <formula>NOT(ISERROR(SEARCH("TRUE",B932)))</formula>
    </cfRule>
  </conditionalFormatting>
  <conditionalFormatting sqref="B933">
    <cfRule type="containsText" dxfId="15603" priority="15602" operator="containsText" text="TRUE">
      <formula>NOT(ISERROR(SEARCH("TRUE",B933)))</formula>
    </cfRule>
    <cfRule type="containsText" dxfId="15602" priority="15614" operator="containsText" text="FALSE">
      <formula>NOT(ISERROR(SEARCH("FALSE",B933)))</formula>
    </cfRule>
  </conditionalFormatting>
  <conditionalFormatting sqref="D932">
    <cfRule type="containsText" dxfId="15601" priority="15600" operator="containsText" text="FALSE">
      <formula>NOT(ISERROR(SEARCH("FALSE",D932)))</formula>
    </cfRule>
    <cfRule type="containsText" dxfId="15600" priority="15603" operator="containsText" text="TRUE">
      <formula>NOT(ISERROR(SEARCH("TRUE",D932)))</formula>
    </cfRule>
  </conditionalFormatting>
  <conditionalFormatting sqref="E932">
    <cfRule type="containsText" dxfId="15599" priority="15598" operator="containsText" text="FALSE">
      <formula>NOT(ISERROR(SEARCH("FALSE",E932)))</formula>
    </cfRule>
    <cfRule type="containsText" dxfId="15598" priority="15601" operator="containsText" text="TRUE">
      <formula>NOT(ISERROR(SEARCH("TRUE",E932)))</formula>
    </cfRule>
  </conditionalFormatting>
  <conditionalFormatting sqref="F932">
    <cfRule type="containsText" dxfId="15597" priority="15597" operator="containsText" text="FALSE">
      <formula>NOT(ISERROR(SEARCH("FALSE",F932)))</formula>
    </cfRule>
    <cfRule type="containsText" dxfId="15596" priority="15599" operator="containsText" text="TRUE">
      <formula>NOT(ISERROR(SEARCH("TRUE",F932)))</formula>
    </cfRule>
  </conditionalFormatting>
  <conditionalFormatting sqref="G932">
    <cfRule type="containsText" dxfId="15595" priority="15596" operator="containsText" text="FALSE">
      <formula>NOT(ISERROR(SEARCH("FALSE",G932)))</formula>
    </cfRule>
    <cfRule type="containsText" dxfId="15594" priority="15597" operator="containsText" text="TRUE">
      <formula>NOT(ISERROR(SEARCH("TRUE",G932)))</formula>
    </cfRule>
  </conditionalFormatting>
  <conditionalFormatting sqref="H932">
    <cfRule type="containsText" dxfId="15593" priority="15594" operator="containsText" text="FALSE">
      <formula>NOT(ISERROR(SEARCH("FALSE",H932)))</formula>
    </cfRule>
    <cfRule type="containsText" dxfId="15592" priority="15595" operator="containsText" text="TRUE">
      <formula>NOT(ISERROR(SEARCH("TRUE",H932)))</formula>
    </cfRule>
  </conditionalFormatting>
  <conditionalFormatting sqref="D933:H933">
    <cfRule type="containsText" dxfId="15591" priority="15592" operator="containsText" text="FALSE">
      <formula>NOT(ISERROR(SEARCH("FALSE",D933)))</formula>
    </cfRule>
    <cfRule type="containsText" dxfId="15590" priority="15593" operator="containsText" text="TRUE">
      <formula>NOT(ISERROR(SEARCH("TRUE",D933)))</formula>
    </cfRule>
  </conditionalFormatting>
  <conditionalFormatting sqref="C934">
    <cfRule type="containsText" dxfId="15589" priority="15590" operator="containsText" text="FALSE">
      <formula>NOT(ISERROR(SEARCH("FALSE",C934)))</formula>
    </cfRule>
    <cfRule type="containsText" dxfId="15588" priority="15591" operator="containsText" text="TRUE">
      <formula>NOT(ISERROR(SEARCH("TRUE",C934)))</formula>
    </cfRule>
  </conditionalFormatting>
  <conditionalFormatting sqref="D934:H934">
    <cfRule type="containsText" dxfId="15587" priority="15588" operator="containsText" text="FALSE">
      <formula>NOT(ISERROR(SEARCH("FALSE",D934)))</formula>
    </cfRule>
    <cfRule type="containsText" dxfId="15586" priority="15589" operator="containsText" text="TRUE">
      <formula>NOT(ISERROR(SEARCH("TRUE",D934)))</formula>
    </cfRule>
  </conditionalFormatting>
  <conditionalFormatting sqref="I932">
    <cfRule type="containsText" dxfId="15585" priority="15586" operator="containsText" text="FALSE">
      <formula>NOT(ISERROR(SEARCH("FALSE",I932)))</formula>
    </cfRule>
    <cfRule type="containsText" dxfId="15584" priority="15587" operator="containsText" text="TRUE">
      <formula>NOT(ISERROR(SEARCH("TRUE",I932)))</formula>
    </cfRule>
  </conditionalFormatting>
  <conditionalFormatting sqref="I933">
    <cfRule type="containsText" dxfId="15583" priority="15584" operator="containsText" text="FALSE">
      <formula>NOT(ISERROR(SEARCH("FALSE",I933)))</formula>
    </cfRule>
    <cfRule type="containsText" dxfId="15582" priority="15585" operator="containsText" text="TRUE">
      <formula>NOT(ISERROR(SEARCH("TRUE",I933)))</formula>
    </cfRule>
  </conditionalFormatting>
  <conditionalFormatting sqref="I934">
    <cfRule type="containsText" dxfId="15581" priority="15582" operator="containsText" text="FALSE">
      <formula>NOT(ISERROR(SEARCH("FALSE",I934)))</formula>
    </cfRule>
    <cfRule type="containsText" dxfId="15580" priority="15583" operator="containsText" text="TRUE">
      <formula>NOT(ISERROR(SEARCH("TRUE",I934)))</formula>
    </cfRule>
  </conditionalFormatting>
  <conditionalFormatting sqref="J932">
    <cfRule type="containsText" dxfId="15579" priority="15580" operator="containsText" text="FALSE">
      <formula>NOT(ISERROR(SEARCH("FALSE",J932)))</formula>
    </cfRule>
    <cfRule type="containsText" dxfId="15578" priority="15581" operator="containsText" text="TRUE">
      <formula>NOT(ISERROR(SEARCH("TRUE",J932)))</formula>
    </cfRule>
  </conditionalFormatting>
  <conditionalFormatting sqref="J933">
    <cfRule type="containsText" dxfId="15577" priority="15578" operator="containsText" text="FALSE">
      <formula>NOT(ISERROR(SEARCH("FALSE",J933)))</formula>
    </cfRule>
    <cfRule type="containsText" dxfId="15576" priority="15579" operator="containsText" text="TRUE">
      <formula>NOT(ISERROR(SEARCH("TRUE",J933)))</formula>
    </cfRule>
  </conditionalFormatting>
  <conditionalFormatting sqref="J934">
    <cfRule type="containsText" dxfId="15575" priority="15576" operator="containsText" text="FALSE">
      <formula>NOT(ISERROR(SEARCH("FALSE",J934)))</formula>
    </cfRule>
    <cfRule type="containsText" dxfId="15574" priority="15577" operator="containsText" text="TRUE">
      <formula>NOT(ISERROR(SEARCH("TRUE",J934)))</formula>
    </cfRule>
  </conditionalFormatting>
  <conditionalFormatting sqref="K932">
    <cfRule type="containsText" dxfId="15573" priority="15574" operator="containsText" text="FALSE">
      <formula>NOT(ISERROR(SEARCH("FALSE",K932)))</formula>
    </cfRule>
    <cfRule type="containsText" dxfId="15572" priority="15575" operator="containsText" text="TRUE">
      <formula>NOT(ISERROR(SEARCH("TRUE",K932)))</formula>
    </cfRule>
  </conditionalFormatting>
  <conditionalFormatting sqref="K933">
    <cfRule type="containsText" dxfId="15571" priority="15572" operator="containsText" text="FALSE">
      <formula>NOT(ISERROR(SEARCH("FALSE",K933)))</formula>
    </cfRule>
    <cfRule type="containsText" dxfId="15570" priority="15573" operator="containsText" text="TRUE">
      <formula>NOT(ISERROR(SEARCH("TRUE",K933)))</formula>
    </cfRule>
  </conditionalFormatting>
  <conditionalFormatting sqref="K934">
    <cfRule type="containsText" dxfId="15569" priority="15570" operator="containsText" text="FALSE">
      <formula>NOT(ISERROR(SEARCH("FALSE",K934)))</formula>
    </cfRule>
    <cfRule type="containsText" dxfId="15568" priority="15571" operator="containsText" text="TRUE">
      <formula>NOT(ISERROR(SEARCH("TRUE",K934)))</formula>
    </cfRule>
  </conditionalFormatting>
  <conditionalFormatting sqref="L932">
    <cfRule type="containsText" dxfId="15567" priority="15568" operator="containsText" text="FALSE">
      <formula>NOT(ISERROR(SEARCH("FALSE",L932)))</formula>
    </cfRule>
    <cfRule type="containsText" dxfId="15566" priority="15569" operator="containsText" text="TRUE">
      <formula>NOT(ISERROR(SEARCH("TRUE",L932)))</formula>
    </cfRule>
  </conditionalFormatting>
  <conditionalFormatting sqref="L933">
    <cfRule type="containsText" dxfId="15565" priority="15566" operator="containsText" text="FALSE">
      <formula>NOT(ISERROR(SEARCH("FALSE",L933)))</formula>
    </cfRule>
    <cfRule type="containsText" dxfId="15564" priority="15567" operator="containsText" text="TRUE">
      <formula>NOT(ISERROR(SEARCH("TRUE",L933)))</formula>
    </cfRule>
  </conditionalFormatting>
  <conditionalFormatting sqref="L934">
    <cfRule type="containsText" dxfId="15563" priority="15564" operator="containsText" text="FALSE">
      <formula>NOT(ISERROR(SEARCH("FALSE",L934)))</formula>
    </cfRule>
    <cfRule type="containsText" dxfId="15562" priority="15565" operator="containsText" text="TRUE">
      <formula>NOT(ISERROR(SEARCH("TRUE",L934)))</formula>
    </cfRule>
  </conditionalFormatting>
  <conditionalFormatting sqref="M932">
    <cfRule type="containsText" dxfId="15561" priority="15562" operator="containsText" text="FALSE">
      <formula>NOT(ISERROR(SEARCH("FALSE",M932)))</formula>
    </cfRule>
    <cfRule type="containsText" dxfId="15560" priority="15563" operator="containsText" text="TRUE">
      <formula>NOT(ISERROR(SEARCH("TRUE",M932)))</formula>
    </cfRule>
  </conditionalFormatting>
  <conditionalFormatting sqref="M933">
    <cfRule type="containsText" dxfId="15559" priority="15560" operator="containsText" text="FALSE">
      <formula>NOT(ISERROR(SEARCH("FALSE",M933)))</formula>
    </cfRule>
    <cfRule type="containsText" dxfId="15558" priority="15561" operator="containsText" text="TRUE">
      <formula>NOT(ISERROR(SEARCH("TRUE",M933)))</formula>
    </cfRule>
  </conditionalFormatting>
  <conditionalFormatting sqref="M934">
    <cfRule type="containsText" dxfId="15557" priority="15558" operator="containsText" text="FALSE">
      <formula>NOT(ISERROR(SEARCH("FALSE",M934)))</formula>
    </cfRule>
    <cfRule type="containsText" dxfId="15556" priority="15559" operator="containsText" text="TRUE">
      <formula>NOT(ISERROR(SEARCH("TRUE",M934)))</formula>
    </cfRule>
  </conditionalFormatting>
  <conditionalFormatting sqref="N932">
    <cfRule type="containsText" dxfId="15555" priority="15556" operator="containsText" text="FALSE">
      <formula>NOT(ISERROR(SEARCH("FALSE",N932)))</formula>
    </cfRule>
    <cfRule type="containsText" dxfId="15554" priority="15557" operator="containsText" text="TRUE">
      <formula>NOT(ISERROR(SEARCH("TRUE",N932)))</formula>
    </cfRule>
  </conditionalFormatting>
  <conditionalFormatting sqref="N933">
    <cfRule type="containsText" dxfId="15553" priority="15554" operator="containsText" text="FALSE">
      <formula>NOT(ISERROR(SEARCH("FALSE",N933)))</formula>
    </cfRule>
    <cfRule type="containsText" dxfId="15552" priority="15555" operator="containsText" text="TRUE">
      <formula>NOT(ISERROR(SEARCH("TRUE",N933)))</formula>
    </cfRule>
  </conditionalFormatting>
  <conditionalFormatting sqref="N951">
    <cfRule type="containsText" dxfId="15551" priority="15489" operator="containsText" text="FALSE">
      <formula>NOT(ISERROR(SEARCH("FALSE",N951)))</formula>
    </cfRule>
    <cfRule type="containsText" dxfId="15550" priority="15490" operator="containsText" text="TRUE">
      <formula>NOT(ISERROR(SEARCH("TRUE",N951)))</formula>
    </cfRule>
  </conditionalFormatting>
  <conditionalFormatting sqref="A949">
    <cfRule type="containsText" dxfId="15549" priority="15547" operator="containsText" text="TRUE">
      <formula>NOT(ISERROR(SEARCH("TRUE",A949)))</formula>
    </cfRule>
    <cfRule type="containsText" dxfId="15548" priority="15548" operator="containsText" text="FALSE">
      <formula>NOT(ISERROR(SEARCH("FALSE",A949)))</formula>
    </cfRule>
  </conditionalFormatting>
  <conditionalFormatting sqref="B951">
    <cfRule type="containsText" dxfId="15547" priority="15541" operator="containsText" text="TRUE">
      <formula>NOT(ISERROR(SEARCH("TRUE",B951)))</formula>
    </cfRule>
    <cfRule type="containsText" dxfId="15546" priority="15542" operator="containsText" text="FALSE">
      <formula>NOT(ISERROR(SEARCH("FALSE",B951)))</formula>
    </cfRule>
  </conditionalFormatting>
  <conditionalFormatting sqref="C950">
    <cfRule type="containsText" dxfId="15545" priority="15545" operator="containsText" text="FALSE">
      <formula>NOT(ISERROR(SEARCH("FALSE",C950)))</formula>
    </cfRule>
    <cfRule type="containsText" dxfId="15544" priority="15550" operator="containsText" text="TRUE">
      <formula>NOT(ISERROR(SEARCH("TRUE",C950)))</formula>
    </cfRule>
  </conditionalFormatting>
  <conditionalFormatting sqref="C949">
    <cfRule type="containsText" dxfId="15543" priority="15546" operator="containsText" text="FALSE">
      <formula>NOT(ISERROR(SEARCH("FALSE",C949)))</formula>
    </cfRule>
    <cfRule type="containsText" dxfId="15542" priority="15549" operator="containsText" text="TRUE">
      <formula>NOT(ISERROR(SEARCH("TRUE",C949)))</formula>
    </cfRule>
  </conditionalFormatting>
  <conditionalFormatting sqref="B949">
    <cfRule type="containsText" dxfId="15541" priority="15543" operator="containsText" text="FALSE">
      <formula>NOT(ISERROR(SEARCH("FALSE",B949)))</formula>
    </cfRule>
    <cfRule type="containsText" dxfId="15540" priority="15544" operator="containsText" text="TRUE">
      <formula>NOT(ISERROR(SEARCH("TRUE",B949)))</formula>
    </cfRule>
  </conditionalFormatting>
  <conditionalFormatting sqref="B950">
    <cfRule type="containsText" dxfId="15539" priority="15539" operator="containsText" text="TRUE">
      <formula>NOT(ISERROR(SEARCH("TRUE",B950)))</formula>
    </cfRule>
    <cfRule type="containsText" dxfId="15538" priority="15551" operator="containsText" text="FALSE">
      <formula>NOT(ISERROR(SEARCH("FALSE",B950)))</formula>
    </cfRule>
  </conditionalFormatting>
  <conditionalFormatting sqref="D949">
    <cfRule type="containsText" dxfId="15537" priority="15537" operator="containsText" text="FALSE">
      <formula>NOT(ISERROR(SEARCH("FALSE",D949)))</formula>
    </cfRule>
    <cfRule type="containsText" dxfId="15536" priority="15540" operator="containsText" text="TRUE">
      <formula>NOT(ISERROR(SEARCH("TRUE",D949)))</formula>
    </cfRule>
  </conditionalFormatting>
  <conditionalFormatting sqref="E949">
    <cfRule type="containsText" dxfId="15535" priority="15535" operator="containsText" text="FALSE">
      <formula>NOT(ISERROR(SEARCH("FALSE",E949)))</formula>
    </cfRule>
    <cfRule type="containsText" dxfId="15534" priority="15538" operator="containsText" text="TRUE">
      <formula>NOT(ISERROR(SEARCH("TRUE",E949)))</formula>
    </cfRule>
  </conditionalFormatting>
  <conditionalFormatting sqref="F949">
    <cfRule type="containsText" dxfId="15533" priority="15533" operator="containsText" text="FALSE">
      <formula>NOT(ISERROR(SEARCH("FALSE",F949)))</formula>
    </cfRule>
    <cfRule type="containsText" dxfId="15532" priority="15536" operator="containsText" text="TRUE">
      <formula>NOT(ISERROR(SEARCH("TRUE",F949)))</formula>
    </cfRule>
  </conditionalFormatting>
  <conditionalFormatting sqref="G949">
    <cfRule type="containsText" dxfId="15531" priority="15533" operator="containsText" text="FALSE">
      <formula>NOT(ISERROR(SEARCH("FALSE",G949)))</formula>
    </cfRule>
    <cfRule type="containsText" dxfId="15530" priority="15534" operator="containsText" text="TRUE">
      <formula>NOT(ISERROR(SEARCH("TRUE",G949)))</formula>
    </cfRule>
  </conditionalFormatting>
  <conditionalFormatting sqref="H949">
    <cfRule type="containsText" dxfId="15529" priority="15531" operator="containsText" text="FALSE">
      <formula>NOT(ISERROR(SEARCH("FALSE",H949)))</formula>
    </cfRule>
    <cfRule type="containsText" dxfId="15528" priority="15532" operator="containsText" text="TRUE">
      <formula>NOT(ISERROR(SEARCH("TRUE",H949)))</formula>
    </cfRule>
  </conditionalFormatting>
  <conditionalFormatting sqref="D950:H950">
    <cfRule type="containsText" dxfId="15527" priority="15529" operator="containsText" text="FALSE">
      <formula>NOT(ISERROR(SEARCH("FALSE",D950)))</formula>
    </cfRule>
    <cfRule type="containsText" dxfId="15526" priority="15530" operator="containsText" text="TRUE">
      <formula>NOT(ISERROR(SEARCH("TRUE",D950)))</formula>
    </cfRule>
  </conditionalFormatting>
  <conditionalFormatting sqref="C951">
    <cfRule type="containsText" dxfId="15525" priority="15527" operator="containsText" text="FALSE">
      <formula>NOT(ISERROR(SEARCH("FALSE",C951)))</formula>
    </cfRule>
    <cfRule type="containsText" dxfId="15524" priority="15528" operator="containsText" text="TRUE">
      <formula>NOT(ISERROR(SEARCH("TRUE",C951)))</formula>
    </cfRule>
  </conditionalFormatting>
  <conditionalFormatting sqref="D951:H951">
    <cfRule type="containsText" dxfId="15523" priority="15525" operator="containsText" text="FALSE">
      <formula>NOT(ISERROR(SEARCH("FALSE",D951)))</formula>
    </cfRule>
    <cfRule type="containsText" dxfId="15522" priority="15526" operator="containsText" text="TRUE">
      <formula>NOT(ISERROR(SEARCH("TRUE",D951)))</formula>
    </cfRule>
  </conditionalFormatting>
  <conditionalFormatting sqref="I949">
    <cfRule type="containsText" dxfId="15521" priority="15523" operator="containsText" text="FALSE">
      <formula>NOT(ISERROR(SEARCH("FALSE",I949)))</formula>
    </cfRule>
    <cfRule type="containsText" dxfId="15520" priority="15524" operator="containsText" text="TRUE">
      <formula>NOT(ISERROR(SEARCH("TRUE",I949)))</formula>
    </cfRule>
  </conditionalFormatting>
  <conditionalFormatting sqref="I950">
    <cfRule type="containsText" dxfId="15519" priority="15521" operator="containsText" text="FALSE">
      <formula>NOT(ISERROR(SEARCH("FALSE",I950)))</formula>
    </cfRule>
    <cfRule type="containsText" dxfId="15518" priority="15522" operator="containsText" text="TRUE">
      <formula>NOT(ISERROR(SEARCH("TRUE",I950)))</formula>
    </cfRule>
  </conditionalFormatting>
  <conditionalFormatting sqref="I951">
    <cfRule type="containsText" dxfId="15517" priority="15519" operator="containsText" text="FALSE">
      <formula>NOT(ISERROR(SEARCH("FALSE",I951)))</formula>
    </cfRule>
    <cfRule type="containsText" dxfId="15516" priority="15520" operator="containsText" text="TRUE">
      <formula>NOT(ISERROR(SEARCH("TRUE",I951)))</formula>
    </cfRule>
  </conditionalFormatting>
  <conditionalFormatting sqref="J949">
    <cfRule type="containsText" dxfId="15515" priority="15517" operator="containsText" text="FALSE">
      <formula>NOT(ISERROR(SEARCH("FALSE",J949)))</formula>
    </cfRule>
    <cfRule type="containsText" dxfId="15514" priority="15518" operator="containsText" text="TRUE">
      <formula>NOT(ISERROR(SEARCH("TRUE",J949)))</formula>
    </cfRule>
  </conditionalFormatting>
  <conditionalFormatting sqref="J950">
    <cfRule type="containsText" dxfId="15513" priority="15515" operator="containsText" text="FALSE">
      <formula>NOT(ISERROR(SEARCH("FALSE",J950)))</formula>
    </cfRule>
    <cfRule type="containsText" dxfId="15512" priority="15516" operator="containsText" text="TRUE">
      <formula>NOT(ISERROR(SEARCH("TRUE",J950)))</formula>
    </cfRule>
  </conditionalFormatting>
  <conditionalFormatting sqref="J951">
    <cfRule type="containsText" dxfId="15511" priority="15513" operator="containsText" text="FALSE">
      <formula>NOT(ISERROR(SEARCH("FALSE",J951)))</formula>
    </cfRule>
    <cfRule type="containsText" dxfId="15510" priority="15514" operator="containsText" text="TRUE">
      <formula>NOT(ISERROR(SEARCH("TRUE",J951)))</formula>
    </cfRule>
  </conditionalFormatting>
  <conditionalFormatting sqref="K949">
    <cfRule type="containsText" dxfId="15509" priority="15511" operator="containsText" text="FALSE">
      <formula>NOT(ISERROR(SEARCH("FALSE",K949)))</formula>
    </cfRule>
    <cfRule type="containsText" dxfId="15508" priority="15512" operator="containsText" text="TRUE">
      <formula>NOT(ISERROR(SEARCH("TRUE",K949)))</formula>
    </cfRule>
  </conditionalFormatting>
  <conditionalFormatting sqref="K950">
    <cfRule type="containsText" dxfId="15507" priority="15509" operator="containsText" text="FALSE">
      <formula>NOT(ISERROR(SEARCH("FALSE",K950)))</formula>
    </cfRule>
    <cfRule type="containsText" dxfId="15506" priority="15510" operator="containsText" text="TRUE">
      <formula>NOT(ISERROR(SEARCH("TRUE",K950)))</formula>
    </cfRule>
  </conditionalFormatting>
  <conditionalFormatting sqref="K951">
    <cfRule type="containsText" dxfId="15505" priority="15507" operator="containsText" text="FALSE">
      <formula>NOT(ISERROR(SEARCH("FALSE",K951)))</formula>
    </cfRule>
    <cfRule type="containsText" dxfId="15504" priority="15508" operator="containsText" text="TRUE">
      <formula>NOT(ISERROR(SEARCH("TRUE",K951)))</formula>
    </cfRule>
  </conditionalFormatting>
  <conditionalFormatting sqref="L949">
    <cfRule type="containsText" dxfId="15503" priority="15505" operator="containsText" text="FALSE">
      <formula>NOT(ISERROR(SEARCH("FALSE",L949)))</formula>
    </cfRule>
    <cfRule type="containsText" dxfId="15502" priority="15506" operator="containsText" text="TRUE">
      <formula>NOT(ISERROR(SEARCH("TRUE",L949)))</formula>
    </cfRule>
  </conditionalFormatting>
  <conditionalFormatting sqref="L950">
    <cfRule type="containsText" dxfId="15501" priority="15503" operator="containsText" text="FALSE">
      <formula>NOT(ISERROR(SEARCH("FALSE",L950)))</formula>
    </cfRule>
    <cfRule type="containsText" dxfId="15500" priority="15504" operator="containsText" text="TRUE">
      <formula>NOT(ISERROR(SEARCH("TRUE",L950)))</formula>
    </cfRule>
  </conditionalFormatting>
  <conditionalFormatting sqref="L951">
    <cfRule type="containsText" dxfId="15499" priority="15501" operator="containsText" text="FALSE">
      <formula>NOT(ISERROR(SEARCH("FALSE",L951)))</formula>
    </cfRule>
    <cfRule type="containsText" dxfId="15498" priority="15502" operator="containsText" text="TRUE">
      <formula>NOT(ISERROR(SEARCH("TRUE",L951)))</formula>
    </cfRule>
  </conditionalFormatting>
  <conditionalFormatting sqref="M949">
    <cfRule type="containsText" dxfId="15497" priority="15499" operator="containsText" text="FALSE">
      <formula>NOT(ISERROR(SEARCH("FALSE",M949)))</formula>
    </cfRule>
    <cfRule type="containsText" dxfId="15496" priority="15500" operator="containsText" text="TRUE">
      <formula>NOT(ISERROR(SEARCH("TRUE",M949)))</formula>
    </cfRule>
  </conditionalFormatting>
  <conditionalFormatting sqref="M950">
    <cfRule type="containsText" dxfId="15495" priority="15497" operator="containsText" text="FALSE">
      <formula>NOT(ISERROR(SEARCH("FALSE",M950)))</formula>
    </cfRule>
    <cfRule type="containsText" dxfId="15494" priority="15498" operator="containsText" text="TRUE">
      <formula>NOT(ISERROR(SEARCH("TRUE",M950)))</formula>
    </cfRule>
  </conditionalFormatting>
  <conditionalFormatting sqref="M951">
    <cfRule type="containsText" dxfId="15493" priority="15495" operator="containsText" text="FALSE">
      <formula>NOT(ISERROR(SEARCH("FALSE",M951)))</formula>
    </cfRule>
    <cfRule type="containsText" dxfId="15492" priority="15496" operator="containsText" text="TRUE">
      <formula>NOT(ISERROR(SEARCH("TRUE",M951)))</formula>
    </cfRule>
  </conditionalFormatting>
  <conditionalFormatting sqref="N949">
    <cfRule type="containsText" dxfId="15491" priority="15493" operator="containsText" text="FALSE">
      <formula>NOT(ISERROR(SEARCH("FALSE",N949)))</formula>
    </cfRule>
    <cfRule type="containsText" dxfId="15490" priority="15494" operator="containsText" text="TRUE">
      <formula>NOT(ISERROR(SEARCH("TRUE",N949)))</formula>
    </cfRule>
  </conditionalFormatting>
  <conditionalFormatting sqref="N950">
    <cfRule type="containsText" dxfId="15489" priority="15491" operator="containsText" text="FALSE">
      <formula>NOT(ISERROR(SEARCH("FALSE",N950)))</formula>
    </cfRule>
    <cfRule type="containsText" dxfId="15488" priority="15492" operator="containsText" text="TRUE">
      <formula>NOT(ISERROR(SEARCH("TRUE",N950)))</formula>
    </cfRule>
  </conditionalFormatting>
  <conditionalFormatting sqref="N968">
    <cfRule type="containsText" dxfId="15487" priority="15416" operator="containsText" text="FALSE">
      <formula>NOT(ISERROR(SEARCH("FALSE",N968)))</formula>
    </cfRule>
    <cfRule type="containsText" dxfId="15486" priority="15417" operator="containsText" text="TRUE">
      <formula>NOT(ISERROR(SEARCH("TRUE",N968)))</formula>
    </cfRule>
  </conditionalFormatting>
  <conditionalFormatting sqref="A966">
    <cfRule type="containsText" dxfId="15485" priority="15474" operator="containsText" text="TRUE">
      <formula>NOT(ISERROR(SEARCH("TRUE",A966)))</formula>
    </cfRule>
    <cfRule type="containsText" dxfId="15484" priority="15475" operator="containsText" text="FALSE">
      <formula>NOT(ISERROR(SEARCH("FALSE",A966)))</formula>
    </cfRule>
  </conditionalFormatting>
  <conditionalFormatting sqref="B968">
    <cfRule type="containsText" dxfId="15483" priority="15468" operator="containsText" text="TRUE">
      <formula>NOT(ISERROR(SEARCH("TRUE",B968)))</formula>
    </cfRule>
    <cfRule type="containsText" dxfId="15482" priority="15469" operator="containsText" text="FALSE">
      <formula>NOT(ISERROR(SEARCH("FALSE",B968)))</formula>
    </cfRule>
  </conditionalFormatting>
  <conditionalFormatting sqref="C967">
    <cfRule type="containsText" dxfId="15481" priority="15472" operator="containsText" text="FALSE">
      <formula>NOT(ISERROR(SEARCH("FALSE",C967)))</formula>
    </cfRule>
    <cfRule type="containsText" dxfId="15480" priority="15477" operator="containsText" text="TRUE">
      <formula>NOT(ISERROR(SEARCH("TRUE",C967)))</formula>
    </cfRule>
  </conditionalFormatting>
  <conditionalFormatting sqref="C966">
    <cfRule type="containsText" dxfId="15479" priority="15473" operator="containsText" text="FALSE">
      <formula>NOT(ISERROR(SEARCH("FALSE",C966)))</formula>
    </cfRule>
    <cfRule type="containsText" dxfId="15478" priority="15476" operator="containsText" text="TRUE">
      <formula>NOT(ISERROR(SEARCH("TRUE",C966)))</formula>
    </cfRule>
  </conditionalFormatting>
  <conditionalFormatting sqref="B966">
    <cfRule type="containsText" dxfId="15477" priority="15470" operator="containsText" text="FALSE">
      <formula>NOT(ISERROR(SEARCH("FALSE",B966)))</formula>
    </cfRule>
    <cfRule type="containsText" dxfId="15476" priority="15471" operator="containsText" text="TRUE">
      <formula>NOT(ISERROR(SEARCH("TRUE",B966)))</formula>
    </cfRule>
  </conditionalFormatting>
  <conditionalFormatting sqref="B967">
    <cfRule type="containsText" dxfId="15475" priority="15466" operator="containsText" text="TRUE">
      <formula>NOT(ISERROR(SEARCH("TRUE",B967)))</formula>
    </cfRule>
    <cfRule type="containsText" dxfId="15474" priority="15478" operator="containsText" text="FALSE">
      <formula>NOT(ISERROR(SEARCH("FALSE",B967)))</formula>
    </cfRule>
  </conditionalFormatting>
  <conditionalFormatting sqref="D966">
    <cfRule type="containsText" dxfId="15473" priority="15464" operator="containsText" text="FALSE">
      <formula>NOT(ISERROR(SEARCH("FALSE",D966)))</formula>
    </cfRule>
    <cfRule type="containsText" dxfId="15472" priority="15467" operator="containsText" text="TRUE">
      <formula>NOT(ISERROR(SEARCH("TRUE",D966)))</formula>
    </cfRule>
  </conditionalFormatting>
  <conditionalFormatting sqref="E966">
    <cfRule type="containsText" dxfId="15471" priority="15462" operator="containsText" text="FALSE">
      <formula>NOT(ISERROR(SEARCH("FALSE",E966)))</formula>
    </cfRule>
    <cfRule type="containsText" dxfId="15470" priority="15465" operator="containsText" text="TRUE">
      <formula>NOT(ISERROR(SEARCH("TRUE",E966)))</formula>
    </cfRule>
  </conditionalFormatting>
  <conditionalFormatting sqref="F966">
    <cfRule type="containsText" dxfId="15469" priority="-1" operator="containsText" text="FALSE">
      <formula>NOT(ISERROR(SEARCH("FALSE",F966)))</formula>
    </cfRule>
    <cfRule type="containsText" dxfId="15468" priority="15463" operator="containsText" text="TRUE">
      <formula>NOT(ISERROR(SEARCH("TRUE",F966)))</formula>
    </cfRule>
  </conditionalFormatting>
  <conditionalFormatting sqref="G966">
    <cfRule type="containsText" dxfId="15467" priority="15460" operator="containsText" text="FALSE">
      <formula>NOT(ISERROR(SEARCH("FALSE",G966)))</formula>
    </cfRule>
    <cfRule type="containsText" dxfId="15466" priority="15461" operator="containsText" text="TRUE">
      <formula>NOT(ISERROR(SEARCH("TRUE",G966)))</formula>
    </cfRule>
  </conditionalFormatting>
  <conditionalFormatting sqref="H966">
    <cfRule type="containsText" dxfId="15465" priority="15458" operator="containsText" text="FALSE">
      <formula>NOT(ISERROR(SEARCH("FALSE",H966)))</formula>
    </cfRule>
    <cfRule type="containsText" dxfId="15464" priority="15459" operator="containsText" text="TRUE">
      <formula>NOT(ISERROR(SEARCH("TRUE",H966)))</formula>
    </cfRule>
  </conditionalFormatting>
  <conditionalFormatting sqref="D967:H967">
    <cfRule type="containsText" dxfId="15463" priority="15456" operator="containsText" text="FALSE">
      <formula>NOT(ISERROR(SEARCH("FALSE",D967)))</formula>
    </cfRule>
    <cfRule type="containsText" dxfId="15462" priority="15457" operator="containsText" text="TRUE">
      <formula>NOT(ISERROR(SEARCH("TRUE",D967)))</formula>
    </cfRule>
  </conditionalFormatting>
  <conditionalFormatting sqref="C968">
    <cfRule type="containsText" dxfId="15461" priority="15454" operator="containsText" text="FALSE">
      <formula>NOT(ISERROR(SEARCH("FALSE",C968)))</formula>
    </cfRule>
    <cfRule type="containsText" dxfId="15460" priority="15455" operator="containsText" text="TRUE">
      <formula>NOT(ISERROR(SEARCH("TRUE",C968)))</formula>
    </cfRule>
  </conditionalFormatting>
  <conditionalFormatting sqref="D968:H968">
    <cfRule type="containsText" dxfId="15459" priority="15452" operator="containsText" text="FALSE">
      <formula>NOT(ISERROR(SEARCH("FALSE",D968)))</formula>
    </cfRule>
    <cfRule type="containsText" dxfId="15458" priority="15453" operator="containsText" text="TRUE">
      <formula>NOT(ISERROR(SEARCH("TRUE",D968)))</formula>
    </cfRule>
  </conditionalFormatting>
  <conditionalFormatting sqref="I966">
    <cfRule type="containsText" dxfId="15457" priority="15450" operator="containsText" text="FALSE">
      <formula>NOT(ISERROR(SEARCH("FALSE",I966)))</formula>
    </cfRule>
    <cfRule type="containsText" dxfId="15456" priority="15451" operator="containsText" text="TRUE">
      <formula>NOT(ISERROR(SEARCH("TRUE",I966)))</formula>
    </cfRule>
  </conditionalFormatting>
  <conditionalFormatting sqref="I967">
    <cfRule type="containsText" dxfId="15455" priority="15448" operator="containsText" text="FALSE">
      <formula>NOT(ISERROR(SEARCH("FALSE",I967)))</formula>
    </cfRule>
    <cfRule type="containsText" dxfId="15454" priority="15449" operator="containsText" text="TRUE">
      <formula>NOT(ISERROR(SEARCH("TRUE",I967)))</formula>
    </cfRule>
  </conditionalFormatting>
  <conditionalFormatting sqref="I968">
    <cfRule type="containsText" dxfId="15453" priority="15446" operator="containsText" text="FALSE">
      <formula>NOT(ISERROR(SEARCH("FALSE",I968)))</formula>
    </cfRule>
    <cfRule type="containsText" dxfId="15452" priority="15447" operator="containsText" text="TRUE">
      <formula>NOT(ISERROR(SEARCH("TRUE",I968)))</formula>
    </cfRule>
  </conditionalFormatting>
  <conditionalFormatting sqref="J966">
    <cfRule type="containsText" dxfId="15451" priority="15444" operator="containsText" text="FALSE">
      <formula>NOT(ISERROR(SEARCH("FALSE",J966)))</formula>
    </cfRule>
    <cfRule type="containsText" dxfId="15450" priority="15445" operator="containsText" text="TRUE">
      <formula>NOT(ISERROR(SEARCH("TRUE",J966)))</formula>
    </cfRule>
  </conditionalFormatting>
  <conditionalFormatting sqref="J967">
    <cfRule type="containsText" dxfId="15449" priority="15442" operator="containsText" text="FALSE">
      <formula>NOT(ISERROR(SEARCH("FALSE",J967)))</formula>
    </cfRule>
    <cfRule type="containsText" dxfId="15448" priority="15443" operator="containsText" text="TRUE">
      <formula>NOT(ISERROR(SEARCH("TRUE",J967)))</formula>
    </cfRule>
  </conditionalFormatting>
  <conditionalFormatting sqref="J968">
    <cfRule type="containsText" dxfId="15447" priority="15440" operator="containsText" text="FALSE">
      <formula>NOT(ISERROR(SEARCH("FALSE",J968)))</formula>
    </cfRule>
    <cfRule type="containsText" dxfId="15446" priority="15441" operator="containsText" text="TRUE">
      <formula>NOT(ISERROR(SEARCH("TRUE",J968)))</formula>
    </cfRule>
  </conditionalFormatting>
  <conditionalFormatting sqref="K966">
    <cfRule type="containsText" dxfId="15445" priority="15438" operator="containsText" text="FALSE">
      <formula>NOT(ISERROR(SEARCH("FALSE",K966)))</formula>
    </cfRule>
    <cfRule type="containsText" dxfId="15444" priority="15439" operator="containsText" text="TRUE">
      <formula>NOT(ISERROR(SEARCH("TRUE",K966)))</formula>
    </cfRule>
  </conditionalFormatting>
  <conditionalFormatting sqref="K967">
    <cfRule type="containsText" dxfId="15443" priority="15436" operator="containsText" text="FALSE">
      <formula>NOT(ISERROR(SEARCH("FALSE",K967)))</formula>
    </cfRule>
    <cfRule type="containsText" dxfId="15442" priority="15437" operator="containsText" text="TRUE">
      <formula>NOT(ISERROR(SEARCH("TRUE",K967)))</formula>
    </cfRule>
  </conditionalFormatting>
  <conditionalFormatting sqref="K968">
    <cfRule type="containsText" dxfId="15441" priority="15434" operator="containsText" text="FALSE">
      <formula>NOT(ISERROR(SEARCH("FALSE",K968)))</formula>
    </cfRule>
    <cfRule type="containsText" dxfId="15440" priority="15435" operator="containsText" text="TRUE">
      <formula>NOT(ISERROR(SEARCH("TRUE",K968)))</formula>
    </cfRule>
  </conditionalFormatting>
  <conditionalFormatting sqref="L966">
    <cfRule type="containsText" dxfId="15439" priority="15432" operator="containsText" text="FALSE">
      <formula>NOT(ISERROR(SEARCH("FALSE",L966)))</formula>
    </cfRule>
    <cfRule type="containsText" dxfId="15438" priority="15433" operator="containsText" text="TRUE">
      <formula>NOT(ISERROR(SEARCH("TRUE",L966)))</formula>
    </cfRule>
  </conditionalFormatting>
  <conditionalFormatting sqref="L967">
    <cfRule type="containsText" dxfId="15437" priority="15430" operator="containsText" text="FALSE">
      <formula>NOT(ISERROR(SEARCH("FALSE",L967)))</formula>
    </cfRule>
    <cfRule type="containsText" dxfId="15436" priority="15431" operator="containsText" text="TRUE">
      <formula>NOT(ISERROR(SEARCH("TRUE",L967)))</formula>
    </cfRule>
  </conditionalFormatting>
  <conditionalFormatting sqref="L968">
    <cfRule type="containsText" dxfId="15435" priority="15428" operator="containsText" text="FALSE">
      <formula>NOT(ISERROR(SEARCH("FALSE",L968)))</formula>
    </cfRule>
    <cfRule type="containsText" dxfId="15434" priority="15429" operator="containsText" text="TRUE">
      <formula>NOT(ISERROR(SEARCH("TRUE",L968)))</formula>
    </cfRule>
  </conditionalFormatting>
  <conditionalFormatting sqref="M966">
    <cfRule type="containsText" dxfId="15433" priority="15426" operator="containsText" text="FALSE">
      <formula>NOT(ISERROR(SEARCH("FALSE",M966)))</formula>
    </cfRule>
    <cfRule type="containsText" dxfId="15432" priority="15427" operator="containsText" text="TRUE">
      <formula>NOT(ISERROR(SEARCH("TRUE",M966)))</formula>
    </cfRule>
  </conditionalFormatting>
  <conditionalFormatting sqref="M967">
    <cfRule type="containsText" dxfId="15431" priority="15424" operator="containsText" text="FALSE">
      <formula>NOT(ISERROR(SEARCH("FALSE",M967)))</formula>
    </cfRule>
    <cfRule type="containsText" dxfId="15430" priority="15425" operator="containsText" text="TRUE">
      <formula>NOT(ISERROR(SEARCH("TRUE",M967)))</formula>
    </cfRule>
  </conditionalFormatting>
  <conditionalFormatting sqref="M968">
    <cfRule type="containsText" dxfId="15429" priority="15422" operator="containsText" text="FALSE">
      <formula>NOT(ISERROR(SEARCH("FALSE",M968)))</formula>
    </cfRule>
    <cfRule type="containsText" dxfId="15428" priority="15423" operator="containsText" text="TRUE">
      <formula>NOT(ISERROR(SEARCH("TRUE",M968)))</formula>
    </cfRule>
  </conditionalFormatting>
  <conditionalFormatting sqref="N966">
    <cfRule type="containsText" dxfId="15427" priority="15420" operator="containsText" text="FALSE">
      <formula>NOT(ISERROR(SEARCH("FALSE",N966)))</formula>
    </cfRule>
    <cfRule type="containsText" dxfId="15426" priority="15421" operator="containsText" text="TRUE">
      <formula>NOT(ISERROR(SEARCH("TRUE",N966)))</formula>
    </cfRule>
  </conditionalFormatting>
  <conditionalFormatting sqref="N967">
    <cfRule type="containsText" dxfId="15425" priority="15418" operator="containsText" text="FALSE">
      <formula>NOT(ISERROR(SEARCH("FALSE",N967)))</formula>
    </cfRule>
    <cfRule type="containsText" dxfId="15424" priority="15419" operator="containsText" text="TRUE">
      <formula>NOT(ISERROR(SEARCH("TRUE",N967)))</formula>
    </cfRule>
  </conditionalFormatting>
  <conditionalFormatting sqref="N985">
    <cfRule type="containsText" dxfId="15423" priority="15353" operator="containsText" text="FALSE">
      <formula>NOT(ISERROR(SEARCH("FALSE",N985)))</formula>
    </cfRule>
    <cfRule type="containsText" dxfId="15422" priority="15354" operator="containsText" text="TRUE">
      <formula>NOT(ISERROR(SEARCH("TRUE",N985)))</formula>
    </cfRule>
  </conditionalFormatting>
  <conditionalFormatting sqref="A983">
    <cfRule type="containsText" dxfId="15421" priority="15411" operator="containsText" text="TRUE">
      <formula>NOT(ISERROR(SEARCH("TRUE",A983)))</formula>
    </cfRule>
    <cfRule type="containsText" dxfId="15420" priority="15412" operator="containsText" text="FALSE">
      <formula>NOT(ISERROR(SEARCH("FALSE",A983)))</formula>
    </cfRule>
  </conditionalFormatting>
  <conditionalFormatting sqref="B985">
    <cfRule type="containsText" dxfId="15419" priority="15405" operator="containsText" text="TRUE">
      <formula>NOT(ISERROR(SEARCH("TRUE",B985)))</formula>
    </cfRule>
    <cfRule type="containsText" dxfId="15418" priority="15406" operator="containsText" text="FALSE">
      <formula>NOT(ISERROR(SEARCH("FALSE",B985)))</formula>
    </cfRule>
  </conditionalFormatting>
  <conditionalFormatting sqref="C984">
    <cfRule type="containsText" dxfId="15417" priority="15409" operator="containsText" text="FALSE">
      <formula>NOT(ISERROR(SEARCH("FALSE",C984)))</formula>
    </cfRule>
    <cfRule type="containsText" dxfId="15416" priority="15414" operator="containsText" text="TRUE">
      <formula>NOT(ISERROR(SEARCH("TRUE",C984)))</formula>
    </cfRule>
  </conditionalFormatting>
  <conditionalFormatting sqref="C983">
    <cfRule type="containsText" dxfId="15415" priority="15410" operator="containsText" text="FALSE">
      <formula>NOT(ISERROR(SEARCH("FALSE",C983)))</formula>
    </cfRule>
    <cfRule type="containsText" dxfId="15414" priority="15413" operator="containsText" text="TRUE">
      <formula>NOT(ISERROR(SEARCH("TRUE",C983)))</formula>
    </cfRule>
  </conditionalFormatting>
  <conditionalFormatting sqref="B983">
    <cfRule type="containsText" dxfId="15413" priority="15407" operator="containsText" text="FALSE">
      <formula>NOT(ISERROR(SEARCH("FALSE",B983)))</formula>
    </cfRule>
    <cfRule type="containsText" dxfId="15412" priority="15408" operator="containsText" text="TRUE">
      <formula>NOT(ISERROR(SEARCH("TRUE",B983)))</formula>
    </cfRule>
  </conditionalFormatting>
  <conditionalFormatting sqref="B984">
    <cfRule type="containsText" dxfId="15411" priority="15403" operator="containsText" text="TRUE">
      <formula>NOT(ISERROR(SEARCH("TRUE",B984)))</formula>
    </cfRule>
    <cfRule type="containsText" dxfId="15410" priority="15415" operator="containsText" text="FALSE">
      <formula>NOT(ISERROR(SEARCH("FALSE",B984)))</formula>
    </cfRule>
  </conditionalFormatting>
  <conditionalFormatting sqref="D983">
    <cfRule type="containsText" dxfId="15409" priority="15401" operator="containsText" text="FALSE">
      <formula>NOT(ISERROR(SEARCH("FALSE",D983)))</formula>
    </cfRule>
    <cfRule type="containsText" dxfId="15408" priority="15404" operator="containsText" text="TRUE">
      <formula>NOT(ISERROR(SEARCH("TRUE",D983)))</formula>
    </cfRule>
  </conditionalFormatting>
  <conditionalFormatting sqref="E983">
    <cfRule type="containsText" dxfId="15407" priority="15399" operator="containsText" text="FALSE">
      <formula>NOT(ISERROR(SEARCH("FALSE",E983)))</formula>
    </cfRule>
    <cfRule type="containsText" dxfId="15406" priority="15402" operator="containsText" text="TRUE">
      <formula>NOT(ISERROR(SEARCH("TRUE",E983)))</formula>
    </cfRule>
  </conditionalFormatting>
  <conditionalFormatting sqref="F983">
    <cfRule type="containsText" dxfId="15405" priority="15400" operator="containsText" text="TRUE">
      <formula>NOT(ISERROR(SEARCH("TRUE",F983)))</formula>
    </cfRule>
    <cfRule type="containsText" dxfId="15404" priority="15405" operator="containsText" text="FALSE">
      <formula>NOT(ISERROR(SEARCH("FALSE",F983)))</formula>
    </cfRule>
  </conditionalFormatting>
  <conditionalFormatting sqref="G983">
    <cfRule type="containsText" dxfId="15403" priority="15397" operator="containsText" text="FALSE">
      <formula>NOT(ISERROR(SEARCH("FALSE",G983)))</formula>
    </cfRule>
    <cfRule type="containsText" dxfId="15402" priority="15398" operator="containsText" text="TRUE">
      <formula>NOT(ISERROR(SEARCH("TRUE",G983)))</formula>
    </cfRule>
  </conditionalFormatting>
  <conditionalFormatting sqref="H983">
    <cfRule type="containsText" dxfId="15401" priority="15395" operator="containsText" text="FALSE">
      <formula>NOT(ISERROR(SEARCH("FALSE",H983)))</formula>
    </cfRule>
    <cfRule type="containsText" dxfId="15400" priority="15396" operator="containsText" text="TRUE">
      <formula>NOT(ISERROR(SEARCH("TRUE",H983)))</formula>
    </cfRule>
  </conditionalFormatting>
  <conditionalFormatting sqref="D984:H984">
    <cfRule type="containsText" dxfId="15399" priority="15393" operator="containsText" text="FALSE">
      <formula>NOT(ISERROR(SEARCH("FALSE",D984)))</formula>
    </cfRule>
    <cfRule type="containsText" dxfId="15398" priority="15394" operator="containsText" text="TRUE">
      <formula>NOT(ISERROR(SEARCH("TRUE",D984)))</formula>
    </cfRule>
  </conditionalFormatting>
  <conditionalFormatting sqref="C985">
    <cfRule type="containsText" dxfId="15397" priority="15391" operator="containsText" text="FALSE">
      <formula>NOT(ISERROR(SEARCH("FALSE",C985)))</formula>
    </cfRule>
    <cfRule type="containsText" dxfId="15396" priority="15392" operator="containsText" text="TRUE">
      <formula>NOT(ISERROR(SEARCH("TRUE",C985)))</formula>
    </cfRule>
  </conditionalFormatting>
  <conditionalFormatting sqref="D985:H985">
    <cfRule type="containsText" dxfId="15395" priority="15389" operator="containsText" text="FALSE">
      <formula>NOT(ISERROR(SEARCH("FALSE",D985)))</formula>
    </cfRule>
    <cfRule type="containsText" dxfId="15394" priority="15390" operator="containsText" text="TRUE">
      <formula>NOT(ISERROR(SEARCH("TRUE",D985)))</formula>
    </cfRule>
  </conditionalFormatting>
  <conditionalFormatting sqref="I983">
    <cfRule type="containsText" dxfId="15393" priority="15387" operator="containsText" text="FALSE">
      <formula>NOT(ISERROR(SEARCH("FALSE",I983)))</formula>
    </cfRule>
    <cfRule type="containsText" dxfId="15392" priority="15388" operator="containsText" text="TRUE">
      <formula>NOT(ISERROR(SEARCH("TRUE",I983)))</formula>
    </cfRule>
  </conditionalFormatting>
  <conditionalFormatting sqref="I984">
    <cfRule type="containsText" dxfId="15391" priority="15385" operator="containsText" text="FALSE">
      <formula>NOT(ISERROR(SEARCH("FALSE",I984)))</formula>
    </cfRule>
    <cfRule type="containsText" dxfId="15390" priority="15386" operator="containsText" text="TRUE">
      <formula>NOT(ISERROR(SEARCH("TRUE",I984)))</formula>
    </cfRule>
  </conditionalFormatting>
  <conditionalFormatting sqref="I985">
    <cfRule type="containsText" dxfId="15389" priority="15383" operator="containsText" text="FALSE">
      <formula>NOT(ISERROR(SEARCH("FALSE",I985)))</formula>
    </cfRule>
    <cfRule type="containsText" dxfId="15388" priority="15384" operator="containsText" text="TRUE">
      <formula>NOT(ISERROR(SEARCH("TRUE",I985)))</formula>
    </cfRule>
  </conditionalFormatting>
  <conditionalFormatting sqref="J983">
    <cfRule type="containsText" dxfId="15387" priority="15381" operator="containsText" text="FALSE">
      <formula>NOT(ISERROR(SEARCH("FALSE",J983)))</formula>
    </cfRule>
    <cfRule type="containsText" dxfId="15386" priority="15382" operator="containsText" text="TRUE">
      <formula>NOT(ISERROR(SEARCH("TRUE",J983)))</formula>
    </cfRule>
  </conditionalFormatting>
  <conditionalFormatting sqref="J984">
    <cfRule type="containsText" dxfId="15385" priority="15379" operator="containsText" text="FALSE">
      <formula>NOT(ISERROR(SEARCH("FALSE",J984)))</formula>
    </cfRule>
    <cfRule type="containsText" dxfId="15384" priority="15380" operator="containsText" text="TRUE">
      <formula>NOT(ISERROR(SEARCH("TRUE",J984)))</formula>
    </cfRule>
  </conditionalFormatting>
  <conditionalFormatting sqref="J985">
    <cfRule type="containsText" dxfId="15383" priority="15377" operator="containsText" text="FALSE">
      <formula>NOT(ISERROR(SEARCH("FALSE",J985)))</formula>
    </cfRule>
    <cfRule type="containsText" dxfId="15382" priority="15378" operator="containsText" text="TRUE">
      <formula>NOT(ISERROR(SEARCH("TRUE",J985)))</formula>
    </cfRule>
  </conditionalFormatting>
  <conditionalFormatting sqref="K983">
    <cfRule type="containsText" dxfId="15381" priority="15375" operator="containsText" text="FALSE">
      <formula>NOT(ISERROR(SEARCH("FALSE",K983)))</formula>
    </cfRule>
    <cfRule type="containsText" dxfId="15380" priority="15376" operator="containsText" text="TRUE">
      <formula>NOT(ISERROR(SEARCH("TRUE",K983)))</formula>
    </cfRule>
  </conditionalFormatting>
  <conditionalFormatting sqref="K984">
    <cfRule type="containsText" dxfId="15379" priority="15373" operator="containsText" text="FALSE">
      <formula>NOT(ISERROR(SEARCH("FALSE",K984)))</formula>
    </cfRule>
    <cfRule type="containsText" dxfId="15378" priority="15374" operator="containsText" text="TRUE">
      <formula>NOT(ISERROR(SEARCH("TRUE",K984)))</formula>
    </cfRule>
  </conditionalFormatting>
  <conditionalFormatting sqref="K985">
    <cfRule type="containsText" dxfId="15377" priority="15371" operator="containsText" text="FALSE">
      <formula>NOT(ISERROR(SEARCH("FALSE",K985)))</formula>
    </cfRule>
    <cfRule type="containsText" dxfId="15376" priority="15372" operator="containsText" text="TRUE">
      <formula>NOT(ISERROR(SEARCH("TRUE",K985)))</formula>
    </cfRule>
  </conditionalFormatting>
  <conditionalFormatting sqref="L983">
    <cfRule type="containsText" dxfId="15375" priority="15369" operator="containsText" text="FALSE">
      <formula>NOT(ISERROR(SEARCH("FALSE",L983)))</formula>
    </cfRule>
    <cfRule type="containsText" dxfId="15374" priority="15370" operator="containsText" text="TRUE">
      <formula>NOT(ISERROR(SEARCH("TRUE",L983)))</formula>
    </cfRule>
  </conditionalFormatting>
  <conditionalFormatting sqref="L984">
    <cfRule type="containsText" dxfId="15373" priority="15367" operator="containsText" text="FALSE">
      <formula>NOT(ISERROR(SEARCH("FALSE",L984)))</formula>
    </cfRule>
    <cfRule type="containsText" dxfId="15372" priority="15368" operator="containsText" text="TRUE">
      <formula>NOT(ISERROR(SEARCH("TRUE",L984)))</formula>
    </cfRule>
  </conditionalFormatting>
  <conditionalFormatting sqref="L985">
    <cfRule type="containsText" dxfId="15371" priority="15365" operator="containsText" text="FALSE">
      <formula>NOT(ISERROR(SEARCH("FALSE",L985)))</formula>
    </cfRule>
    <cfRule type="containsText" dxfId="15370" priority="15366" operator="containsText" text="TRUE">
      <formula>NOT(ISERROR(SEARCH("TRUE",L985)))</formula>
    </cfRule>
  </conditionalFormatting>
  <conditionalFormatting sqref="M983">
    <cfRule type="containsText" dxfId="15369" priority="15363" operator="containsText" text="FALSE">
      <formula>NOT(ISERROR(SEARCH("FALSE",M983)))</formula>
    </cfRule>
    <cfRule type="containsText" dxfId="15368" priority="15364" operator="containsText" text="TRUE">
      <formula>NOT(ISERROR(SEARCH("TRUE",M983)))</formula>
    </cfRule>
  </conditionalFormatting>
  <conditionalFormatting sqref="M984">
    <cfRule type="containsText" dxfId="15367" priority="15361" operator="containsText" text="FALSE">
      <formula>NOT(ISERROR(SEARCH("FALSE",M984)))</formula>
    </cfRule>
    <cfRule type="containsText" dxfId="15366" priority="15362" operator="containsText" text="TRUE">
      <formula>NOT(ISERROR(SEARCH("TRUE",M984)))</formula>
    </cfRule>
  </conditionalFormatting>
  <conditionalFormatting sqref="M985">
    <cfRule type="containsText" dxfId="15365" priority="15359" operator="containsText" text="FALSE">
      <formula>NOT(ISERROR(SEARCH("FALSE",M985)))</formula>
    </cfRule>
    <cfRule type="containsText" dxfId="15364" priority="15360" operator="containsText" text="TRUE">
      <formula>NOT(ISERROR(SEARCH("TRUE",M985)))</formula>
    </cfRule>
  </conditionalFormatting>
  <conditionalFormatting sqref="N983">
    <cfRule type="containsText" dxfId="15363" priority="15357" operator="containsText" text="FALSE">
      <formula>NOT(ISERROR(SEARCH("FALSE",N983)))</formula>
    </cfRule>
    <cfRule type="containsText" dxfId="15362" priority="15358" operator="containsText" text="TRUE">
      <formula>NOT(ISERROR(SEARCH("TRUE",N983)))</formula>
    </cfRule>
  </conditionalFormatting>
  <conditionalFormatting sqref="N984">
    <cfRule type="containsText" dxfId="15361" priority="15355" operator="containsText" text="FALSE">
      <formula>NOT(ISERROR(SEARCH("FALSE",N984)))</formula>
    </cfRule>
    <cfRule type="containsText" dxfId="15360" priority="15356" operator="containsText" text="TRUE">
      <formula>NOT(ISERROR(SEARCH("TRUE",N984)))</formula>
    </cfRule>
  </conditionalFormatting>
  <conditionalFormatting sqref="N1002">
    <cfRule type="containsText" dxfId="15359" priority="15290" operator="containsText" text="FALSE">
      <formula>NOT(ISERROR(SEARCH("FALSE",N1002)))</formula>
    </cfRule>
    <cfRule type="containsText" dxfId="15358" priority="15291" operator="containsText" text="TRUE">
      <formula>NOT(ISERROR(SEARCH("TRUE",N1002)))</formula>
    </cfRule>
  </conditionalFormatting>
  <conditionalFormatting sqref="A1000">
    <cfRule type="containsText" dxfId="15357" priority="15348" operator="containsText" text="TRUE">
      <formula>NOT(ISERROR(SEARCH("TRUE",A1000)))</formula>
    </cfRule>
    <cfRule type="containsText" dxfId="15356" priority="15349" operator="containsText" text="FALSE">
      <formula>NOT(ISERROR(SEARCH("FALSE",A1000)))</formula>
    </cfRule>
  </conditionalFormatting>
  <conditionalFormatting sqref="B1002">
    <cfRule type="containsText" dxfId="15355" priority="15342" operator="containsText" text="TRUE">
      <formula>NOT(ISERROR(SEARCH("TRUE",B1002)))</formula>
    </cfRule>
    <cfRule type="containsText" dxfId="15354" priority="15343" operator="containsText" text="FALSE">
      <formula>NOT(ISERROR(SEARCH("FALSE",B1002)))</formula>
    </cfRule>
  </conditionalFormatting>
  <conditionalFormatting sqref="C1001">
    <cfRule type="containsText" dxfId="15353" priority="15346" operator="containsText" text="FALSE">
      <formula>NOT(ISERROR(SEARCH("FALSE",C1001)))</formula>
    </cfRule>
    <cfRule type="containsText" dxfId="15352" priority="15351" operator="containsText" text="TRUE">
      <formula>NOT(ISERROR(SEARCH("TRUE",C1001)))</formula>
    </cfRule>
  </conditionalFormatting>
  <conditionalFormatting sqref="C1000">
    <cfRule type="containsText" dxfId="15351" priority="15347" operator="containsText" text="FALSE">
      <formula>NOT(ISERROR(SEARCH("FALSE",C1000)))</formula>
    </cfRule>
    <cfRule type="containsText" dxfId="15350" priority="15350" operator="containsText" text="TRUE">
      <formula>NOT(ISERROR(SEARCH("TRUE",C1000)))</formula>
    </cfRule>
  </conditionalFormatting>
  <conditionalFormatting sqref="B1000">
    <cfRule type="containsText" dxfId="15349" priority="15344" operator="containsText" text="FALSE">
      <formula>NOT(ISERROR(SEARCH("FALSE",B1000)))</formula>
    </cfRule>
    <cfRule type="containsText" dxfId="15348" priority="15345" operator="containsText" text="TRUE">
      <formula>NOT(ISERROR(SEARCH("TRUE",B1000)))</formula>
    </cfRule>
  </conditionalFormatting>
  <conditionalFormatting sqref="B1001">
    <cfRule type="containsText" dxfId="15347" priority="15340" operator="containsText" text="TRUE">
      <formula>NOT(ISERROR(SEARCH("TRUE",B1001)))</formula>
    </cfRule>
    <cfRule type="containsText" dxfId="15346" priority="15352" operator="containsText" text="FALSE">
      <formula>NOT(ISERROR(SEARCH("FALSE",B1001)))</formula>
    </cfRule>
  </conditionalFormatting>
  <conditionalFormatting sqref="D1000">
    <cfRule type="containsText" dxfId="15345" priority="15338" operator="containsText" text="FALSE">
      <formula>NOT(ISERROR(SEARCH("FALSE",D1000)))</formula>
    </cfRule>
    <cfRule type="containsText" dxfId="15344" priority="15341" operator="containsText" text="TRUE">
      <formula>NOT(ISERROR(SEARCH("TRUE",D1000)))</formula>
    </cfRule>
  </conditionalFormatting>
  <conditionalFormatting sqref="E1000">
    <cfRule type="containsText" dxfId="15343" priority="15336" operator="containsText" text="FALSE">
      <formula>NOT(ISERROR(SEARCH("FALSE",E1000)))</formula>
    </cfRule>
    <cfRule type="containsText" dxfId="15342" priority="15339" operator="containsText" text="TRUE">
      <formula>NOT(ISERROR(SEARCH("TRUE",E1000)))</formula>
    </cfRule>
  </conditionalFormatting>
  <conditionalFormatting sqref="F1000">
    <cfRule type="containsText" dxfId="15341" priority="15337" operator="containsText" text="TRUE">
      <formula>NOT(ISERROR(SEARCH("TRUE",F1000)))</formula>
    </cfRule>
    <cfRule type="containsText" dxfId="15340" priority="15341" operator="containsText" text="FALSE">
      <formula>NOT(ISERROR(SEARCH("FALSE",F1000)))</formula>
    </cfRule>
  </conditionalFormatting>
  <conditionalFormatting sqref="G1000">
    <cfRule type="containsText" dxfId="15339" priority="15334" operator="containsText" text="FALSE">
      <formula>NOT(ISERROR(SEARCH("FALSE",G1000)))</formula>
    </cfRule>
    <cfRule type="containsText" dxfId="15338" priority="15335" operator="containsText" text="TRUE">
      <formula>NOT(ISERROR(SEARCH("TRUE",G1000)))</formula>
    </cfRule>
  </conditionalFormatting>
  <conditionalFormatting sqref="H1000">
    <cfRule type="containsText" dxfId="15337" priority="15332" operator="containsText" text="FALSE">
      <formula>NOT(ISERROR(SEARCH("FALSE",H1000)))</formula>
    </cfRule>
    <cfRule type="containsText" dxfId="15336" priority="15333" operator="containsText" text="TRUE">
      <formula>NOT(ISERROR(SEARCH("TRUE",H1000)))</formula>
    </cfRule>
  </conditionalFormatting>
  <conditionalFormatting sqref="D1001:H1001">
    <cfRule type="containsText" dxfId="15335" priority="15330" operator="containsText" text="FALSE">
      <formula>NOT(ISERROR(SEARCH("FALSE",D1001)))</formula>
    </cfRule>
    <cfRule type="containsText" dxfId="15334" priority="15331" operator="containsText" text="TRUE">
      <formula>NOT(ISERROR(SEARCH("TRUE",D1001)))</formula>
    </cfRule>
  </conditionalFormatting>
  <conditionalFormatting sqref="C1002">
    <cfRule type="containsText" dxfId="15333" priority="15328" operator="containsText" text="FALSE">
      <formula>NOT(ISERROR(SEARCH("FALSE",C1002)))</formula>
    </cfRule>
    <cfRule type="containsText" dxfId="15332" priority="15329" operator="containsText" text="TRUE">
      <formula>NOT(ISERROR(SEARCH("TRUE",C1002)))</formula>
    </cfRule>
  </conditionalFormatting>
  <conditionalFormatting sqref="D1002:H1002">
    <cfRule type="containsText" dxfId="15331" priority="15326" operator="containsText" text="FALSE">
      <formula>NOT(ISERROR(SEARCH("FALSE",D1002)))</formula>
    </cfRule>
    <cfRule type="containsText" dxfId="15330" priority="15327" operator="containsText" text="TRUE">
      <formula>NOT(ISERROR(SEARCH("TRUE",D1002)))</formula>
    </cfRule>
  </conditionalFormatting>
  <conditionalFormatting sqref="I1000">
    <cfRule type="containsText" dxfId="15329" priority="15324" operator="containsText" text="FALSE">
      <formula>NOT(ISERROR(SEARCH("FALSE",I1000)))</formula>
    </cfRule>
    <cfRule type="containsText" dxfId="15328" priority="15325" operator="containsText" text="TRUE">
      <formula>NOT(ISERROR(SEARCH("TRUE",I1000)))</formula>
    </cfRule>
  </conditionalFormatting>
  <conditionalFormatting sqref="I1001">
    <cfRule type="containsText" dxfId="15327" priority="15322" operator="containsText" text="FALSE">
      <formula>NOT(ISERROR(SEARCH("FALSE",I1001)))</formula>
    </cfRule>
    <cfRule type="containsText" dxfId="15326" priority="15323" operator="containsText" text="TRUE">
      <formula>NOT(ISERROR(SEARCH("TRUE",I1001)))</formula>
    </cfRule>
  </conditionalFormatting>
  <conditionalFormatting sqref="I1002">
    <cfRule type="containsText" dxfId="15325" priority="15320" operator="containsText" text="FALSE">
      <formula>NOT(ISERROR(SEARCH("FALSE",I1002)))</formula>
    </cfRule>
    <cfRule type="containsText" dxfId="15324" priority="15321" operator="containsText" text="TRUE">
      <formula>NOT(ISERROR(SEARCH("TRUE",I1002)))</formula>
    </cfRule>
  </conditionalFormatting>
  <conditionalFormatting sqref="J1000">
    <cfRule type="containsText" dxfId="15323" priority="15318" operator="containsText" text="FALSE">
      <formula>NOT(ISERROR(SEARCH("FALSE",J1000)))</formula>
    </cfRule>
    <cfRule type="containsText" dxfId="15322" priority="15319" operator="containsText" text="TRUE">
      <formula>NOT(ISERROR(SEARCH("TRUE",J1000)))</formula>
    </cfRule>
  </conditionalFormatting>
  <conditionalFormatting sqref="J1001">
    <cfRule type="containsText" dxfId="15321" priority="15316" operator="containsText" text="FALSE">
      <formula>NOT(ISERROR(SEARCH("FALSE",J1001)))</formula>
    </cfRule>
    <cfRule type="containsText" dxfId="15320" priority="15317" operator="containsText" text="TRUE">
      <formula>NOT(ISERROR(SEARCH("TRUE",J1001)))</formula>
    </cfRule>
  </conditionalFormatting>
  <conditionalFormatting sqref="J1002">
    <cfRule type="containsText" dxfId="15319" priority="15314" operator="containsText" text="FALSE">
      <formula>NOT(ISERROR(SEARCH("FALSE",J1002)))</formula>
    </cfRule>
    <cfRule type="containsText" dxfId="15318" priority="15315" operator="containsText" text="TRUE">
      <formula>NOT(ISERROR(SEARCH("TRUE",J1002)))</formula>
    </cfRule>
  </conditionalFormatting>
  <conditionalFormatting sqref="K1000">
    <cfRule type="containsText" dxfId="15317" priority="15312" operator="containsText" text="FALSE">
      <formula>NOT(ISERROR(SEARCH("FALSE",K1000)))</formula>
    </cfRule>
    <cfRule type="containsText" dxfId="15316" priority="15313" operator="containsText" text="TRUE">
      <formula>NOT(ISERROR(SEARCH("TRUE",K1000)))</formula>
    </cfRule>
  </conditionalFormatting>
  <conditionalFormatting sqref="K1001">
    <cfRule type="containsText" dxfId="15315" priority="15310" operator="containsText" text="FALSE">
      <formula>NOT(ISERROR(SEARCH("FALSE",K1001)))</formula>
    </cfRule>
    <cfRule type="containsText" dxfId="15314" priority="15311" operator="containsText" text="TRUE">
      <formula>NOT(ISERROR(SEARCH("TRUE",K1001)))</formula>
    </cfRule>
  </conditionalFormatting>
  <conditionalFormatting sqref="K1002">
    <cfRule type="containsText" dxfId="15313" priority="15308" operator="containsText" text="FALSE">
      <formula>NOT(ISERROR(SEARCH("FALSE",K1002)))</formula>
    </cfRule>
    <cfRule type="containsText" dxfId="15312" priority="15309" operator="containsText" text="TRUE">
      <formula>NOT(ISERROR(SEARCH("TRUE",K1002)))</formula>
    </cfRule>
  </conditionalFormatting>
  <conditionalFormatting sqref="L1000">
    <cfRule type="containsText" dxfId="15311" priority="15306" operator="containsText" text="FALSE">
      <formula>NOT(ISERROR(SEARCH("FALSE",L1000)))</formula>
    </cfRule>
    <cfRule type="containsText" dxfId="15310" priority="15307" operator="containsText" text="TRUE">
      <formula>NOT(ISERROR(SEARCH("TRUE",L1000)))</formula>
    </cfRule>
  </conditionalFormatting>
  <conditionalFormatting sqref="L1001">
    <cfRule type="containsText" dxfId="15309" priority="15304" operator="containsText" text="FALSE">
      <formula>NOT(ISERROR(SEARCH("FALSE",L1001)))</formula>
    </cfRule>
    <cfRule type="containsText" dxfId="15308" priority="15305" operator="containsText" text="TRUE">
      <formula>NOT(ISERROR(SEARCH("TRUE",L1001)))</formula>
    </cfRule>
  </conditionalFormatting>
  <conditionalFormatting sqref="L1002">
    <cfRule type="containsText" dxfId="15307" priority="15302" operator="containsText" text="FALSE">
      <formula>NOT(ISERROR(SEARCH("FALSE",L1002)))</formula>
    </cfRule>
    <cfRule type="containsText" dxfId="15306" priority="15303" operator="containsText" text="TRUE">
      <formula>NOT(ISERROR(SEARCH("TRUE",L1002)))</formula>
    </cfRule>
  </conditionalFormatting>
  <conditionalFormatting sqref="M1000">
    <cfRule type="containsText" dxfId="15305" priority="15300" operator="containsText" text="FALSE">
      <formula>NOT(ISERROR(SEARCH("FALSE",M1000)))</formula>
    </cfRule>
    <cfRule type="containsText" dxfId="15304" priority="15301" operator="containsText" text="TRUE">
      <formula>NOT(ISERROR(SEARCH("TRUE",M1000)))</formula>
    </cfRule>
  </conditionalFormatting>
  <conditionalFormatting sqref="M1001">
    <cfRule type="containsText" dxfId="15303" priority="15298" operator="containsText" text="FALSE">
      <formula>NOT(ISERROR(SEARCH("FALSE",M1001)))</formula>
    </cfRule>
    <cfRule type="containsText" dxfId="15302" priority="15299" operator="containsText" text="TRUE">
      <formula>NOT(ISERROR(SEARCH("TRUE",M1001)))</formula>
    </cfRule>
  </conditionalFormatting>
  <conditionalFormatting sqref="M1002">
    <cfRule type="containsText" dxfId="15301" priority="15296" operator="containsText" text="FALSE">
      <formula>NOT(ISERROR(SEARCH("FALSE",M1002)))</formula>
    </cfRule>
    <cfRule type="containsText" dxfId="15300" priority="15297" operator="containsText" text="TRUE">
      <formula>NOT(ISERROR(SEARCH("TRUE",M1002)))</formula>
    </cfRule>
  </conditionalFormatting>
  <conditionalFormatting sqref="N1000">
    <cfRule type="containsText" dxfId="15299" priority="15294" operator="containsText" text="FALSE">
      <formula>NOT(ISERROR(SEARCH("FALSE",N1000)))</formula>
    </cfRule>
    <cfRule type="containsText" dxfId="15298" priority="15295" operator="containsText" text="TRUE">
      <formula>NOT(ISERROR(SEARCH("TRUE",N1000)))</formula>
    </cfRule>
  </conditionalFormatting>
  <conditionalFormatting sqref="N1001">
    <cfRule type="containsText" dxfId="15297" priority="15292" operator="containsText" text="FALSE">
      <formula>NOT(ISERROR(SEARCH("FALSE",N1001)))</formula>
    </cfRule>
    <cfRule type="containsText" dxfId="15296" priority="15293" operator="containsText" text="TRUE">
      <formula>NOT(ISERROR(SEARCH("TRUE",N1001)))</formula>
    </cfRule>
  </conditionalFormatting>
  <conditionalFormatting sqref="N1019">
    <cfRule type="containsText" dxfId="15295" priority="15227" operator="containsText" text="FALSE">
      <formula>NOT(ISERROR(SEARCH("FALSE",N1019)))</formula>
    </cfRule>
    <cfRule type="containsText" dxfId="15294" priority="15228" operator="containsText" text="TRUE">
      <formula>NOT(ISERROR(SEARCH("TRUE",N1019)))</formula>
    </cfRule>
  </conditionalFormatting>
  <conditionalFormatting sqref="A1017">
    <cfRule type="containsText" dxfId="15293" priority="15285" operator="containsText" text="TRUE">
      <formula>NOT(ISERROR(SEARCH("TRUE",A1017)))</formula>
    </cfRule>
    <cfRule type="containsText" dxfId="15292" priority="15286" operator="containsText" text="FALSE">
      <formula>NOT(ISERROR(SEARCH("FALSE",A1017)))</formula>
    </cfRule>
  </conditionalFormatting>
  <conditionalFormatting sqref="B1019">
    <cfRule type="containsText" dxfId="15291" priority="15279" operator="containsText" text="TRUE">
      <formula>NOT(ISERROR(SEARCH("TRUE",B1019)))</formula>
    </cfRule>
    <cfRule type="containsText" dxfId="15290" priority="15280" operator="containsText" text="FALSE">
      <formula>NOT(ISERROR(SEARCH("FALSE",B1019)))</formula>
    </cfRule>
  </conditionalFormatting>
  <conditionalFormatting sqref="C1018">
    <cfRule type="containsText" dxfId="15289" priority="15283" operator="containsText" text="FALSE">
      <formula>NOT(ISERROR(SEARCH("FALSE",C1018)))</formula>
    </cfRule>
    <cfRule type="containsText" dxfId="15288" priority="15288" operator="containsText" text="TRUE">
      <formula>NOT(ISERROR(SEARCH("TRUE",C1018)))</formula>
    </cfRule>
  </conditionalFormatting>
  <conditionalFormatting sqref="C1017">
    <cfRule type="containsText" dxfId="15287" priority="15284" operator="containsText" text="FALSE">
      <formula>NOT(ISERROR(SEARCH("FALSE",C1017)))</formula>
    </cfRule>
    <cfRule type="containsText" dxfId="15286" priority="15287" operator="containsText" text="TRUE">
      <formula>NOT(ISERROR(SEARCH("TRUE",C1017)))</formula>
    </cfRule>
  </conditionalFormatting>
  <conditionalFormatting sqref="B1017">
    <cfRule type="containsText" dxfId="15285" priority="15281" operator="containsText" text="FALSE">
      <formula>NOT(ISERROR(SEARCH("FALSE",B1017)))</formula>
    </cfRule>
    <cfRule type="containsText" dxfId="15284" priority="15282" operator="containsText" text="TRUE">
      <formula>NOT(ISERROR(SEARCH("TRUE",B1017)))</formula>
    </cfRule>
  </conditionalFormatting>
  <conditionalFormatting sqref="B1018">
    <cfRule type="containsText" dxfId="15283" priority="15277" operator="containsText" text="TRUE">
      <formula>NOT(ISERROR(SEARCH("TRUE",B1018)))</formula>
    </cfRule>
    <cfRule type="containsText" dxfId="15282" priority="15289" operator="containsText" text="FALSE">
      <formula>NOT(ISERROR(SEARCH("FALSE",B1018)))</formula>
    </cfRule>
  </conditionalFormatting>
  <conditionalFormatting sqref="D1017">
    <cfRule type="containsText" dxfId="15281" priority="15275" operator="containsText" text="FALSE">
      <formula>NOT(ISERROR(SEARCH("FALSE",D1017)))</formula>
    </cfRule>
    <cfRule type="containsText" dxfId="15280" priority="15278" operator="containsText" text="TRUE">
      <formula>NOT(ISERROR(SEARCH("TRUE",D1017)))</formula>
    </cfRule>
  </conditionalFormatting>
  <conditionalFormatting sqref="E1017">
    <cfRule type="containsText" dxfId="15279" priority="15273" operator="containsText" text="FALSE">
      <formula>NOT(ISERROR(SEARCH("FALSE",E1017)))</formula>
    </cfRule>
    <cfRule type="containsText" dxfId="15278" priority="15276" operator="containsText" text="TRUE">
      <formula>NOT(ISERROR(SEARCH("TRUE",E1017)))</formula>
    </cfRule>
  </conditionalFormatting>
  <conditionalFormatting sqref="F1017">
    <cfRule type="containsText" dxfId="15277" priority="15274" operator="containsText" text="TRUE">
      <formula>NOT(ISERROR(SEARCH("TRUE",F1017)))</formula>
    </cfRule>
    <cfRule type="containsText" dxfId="15276" priority="15277" operator="containsText" text="FALSE">
      <formula>NOT(ISERROR(SEARCH("FALSE",F1017)))</formula>
    </cfRule>
  </conditionalFormatting>
  <conditionalFormatting sqref="G1017">
    <cfRule type="containsText" dxfId="15275" priority="15271" operator="containsText" text="FALSE">
      <formula>NOT(ISERROR(SEARCH("FALSE",G1017)))</formula>
    </cfRule>
    <cfRule type="containsText" dxfId="15274" priority="15272" operator="containsText" text="TRUE">
      <formula>NOT(ISERROR(SEARCH("TRUE",G1017)))</formula>
    </cfRule>
  </conditionalFormatting>
  <conditionalFormatting sqref="H1017">
    <cfRule type="containsText" dxfId="15273" priority="15269" operator="containsText" text="FALSE">
      <formula>NOT(ISERROR(SEARCH("FALSE",H1017)))</formula>
    </cfRule>
    <cfRule type="containsText" dxfId="15272" priority="15270" operator="containsText" text="TRUE">
      <formula>NOT(ISERROR(SEARCH("TRUE",H1017)))</formula>
    </cfRule>
  </conditionalFormatting>
  <conditionalFormatting sqref="D1018:H1018">
    <cfRule type="containsText" dxfId="15271" priority="15267" operator="containsText" text="FALSE">
      <formula>NOT(ISERROR(SEARCH("FALSE",D1018)))</formula>
    </cfRule>
    <cfRule type="containsText" dxfId="15270" priority="15268" operator="containsText" text="TRUE">
      <formula>NOT(ISERROR(SEARCH("TRUE",D1018)))</formula>
    </cfRule>
  </conditionalFormatting>
  <conditionalFormatting sqref="C1019">
    <cfRule type="containsText" dxfId="15269" priority="15265" operator="containsText" text="FALSE">
      <formula>NOT(ISERROR(SEARCH("FALSE",C1019)))</formula>
    </cfRule>
    <cfRule type="containsText" dxfId="15268" priority="15266" operator="containsText" text="TRUE">
      <formula>NOT(ISERROR(SEARCH("TRUE",C1019)))</formula>
    </cfRule>
  </conditionalFormatting>
  <conditionalFormatting sqref="D1019:H1019">
    <cfRule type="containsText" dxfId="15267" priority="15263" operator="containsText" text="FALSE">
      <formula>NOT(ISERROR(SEARCH("FALSE",D1019)))</formula>
    </cfRule>
    <cfRule type="containsText" dxfId="15266" priority="15264" operator="containsText" text="TRUE">
      <formula>NOT(ISERROR(SEARCH("TRUE",D1019)))</formula>
    </cfRule>
  </conditionalFormatting>
  <conditionalFormatting sqref="I1017">
    <cfRule type="containsText" dxfId="15265" priority="15261" operator="containsText" text="FALSE">
      <formula>NOT(ISERROR(SEARCH("FALSE",I1017)))</formula>
    </cfRule>
    <cfRule type="containsText" dxfId="15264" priority="15262" operator="containsText" text="TRUE">
      <formula>NOT(ISERROR(SEARCH("TRUE",I1017)))</formula>
    </cfRule>
  </conditionalFormatting>
  <conditionalFormatting sqref="I1018">
    <cfRule type="containsText" dxfId="15263" priority="15259" operator="containsText" text="FALSE">
      <formula>NOT(ISERROR(SEARCH("FALSE",I1018)))</formula>
    </cfRule>
    <cfRule type="containsText" dxfId="15262" priority="15260" operator="containsText" text="TRUE">
      <formula>NOT(ISERROR(SEARCH("TRUE",I1018)))</formula>
    </cfRule>
  </conditionalFormatting>
  <conditionalFormatting sqref="I1019">
    <cfRule type="containsText" dxfId="15261" priority="15257" operator="containsText" text="FALSE">
      <formula>NOT(ISERROR(SEARCH("FALSE",I1019)))</formula>
    </cfRule>
    <cfRule type="containsText" dxfId="15260" priority="15258" operator="containsText" text="TRUE">
      <formula>NOT(ISERROR(SEARCH("TRUE",I1019)))</formula>
    </cfRule>
  </conditionalFormatting>
  <conditionalFormatting sqref="J1017">
    <cfRule type="containsText" dxfId="15259" priority="15255" operator="containsText" text="FALSE">
      <formula>NOT(ISERROR(SEARCH("FALSE",J1017)))</formula>
    </cfRule>
    <cfRule type="containsText" dxfId="15258" priority="15256" operator="containsText" text="TRUE">
      <formula>NOT(ISERROR(SEARCH("TRUE",J1017)))</formula>
    </cfRule>
  </conditionalFormatting>
  <conditionalFormatting sqref="J1018">
    <cfRule type="containsText" dxfId="15257" priority="15253" operator="containsText" text="FALSE">
      <formula>NOT(ISERROR(SEARCH("FALSE",J1018)))</formula>
    </cfRule>
    <cfRule type="containsText" dxfId="15256" priority="15254" operator="containsText" text="TRUE">
      <formula>NOT(ISERROR(SEARCH("TRUE",J1018)))</formula>
    </cfRule>
  </conditionalFormatting>
  <conditionalFormatting sqref="J1019">
    <cfRule type="containsText" dxfId="15255" priority="15251" operator="containsText" text="FALSE">
      <formula>NOT(ISERROR(SEARCH("FALSE",J1019)))</formula>
    </cfRule>
    <cfRule type="containsText" dxfId="15254" priority="15252" operator="containsText" text="TRUE">
      <formula>NOT(ISERROR(SEARCH("TRUE",J1019)))</formula>
    </cfRule>
  </conditionalFormatting>
  <conditionalFormatting sqref="K1017">
    <cfRule type="containsText" dxfId="15253" priority="15249" operator="containsText" text="FALSE">
      <formula>NOT(ISERROR(SEARCH("FALSE",K1017)))</formula>
    </cfRule>
    <cfRule type="containsText" dxfId="15252" priority="15250" operator="containsText" text="TRUE">
      <formula>NOT(ISERROR(SEARCH("TRUE",K1017)))</formula>
    </cfRule>
  </conditionalFormatting>
  <conditionalFormatting sqref="K1018">
    <cfRule type="containsText" dxfId="15251" priority="15247" operator="containsText" text="FALSE">
      <formula>NOT(ISERROR(SEARCH("FALSE",K1018)))</formula>
    </cfRule>
    <cfRule type="containsText" dxfId="15250" priority="15248" operator="containsText" text="TRUE">
      <formula>NOT(ISERROR(SEARCH("TRUE",K1018)))</formula>
    </cfRule>
  </conditionalFormatting>
  <conditionalFormatting sqref="K1019">
    <cfRule type="containsText" dxfId="15249" priority="15245" operator="containsText" text="FALSE">
      <formula>NOT(ISERROR(SEARCH("FALSE",K1019)))</formula>
    </cfRule>
    <cfRule type="containsText" dxfId="15248" priority="15246" operator="containsText" text="TRUE">
      <formula>NOT(ISERROR(SEARCH("TRUE",K1019)))</formula>
    </cfRule>
  </conditionalFormatting>
  <conditionalFormatting sqref="L1017">
    <cfRule type="containsText" dxfId="15247" priority="15243" operator="containsText" text="FALSE">
      <formula>NOT(ISERROR(SEARCH("FALSE",L1017)))</formula>
    </cfRule>
    <cfRule type="containsText" dxfId="15246" priority="15244" operator="containsText" text="TRUE">
      <formula>NOT(ISERROR(SEARCH("TRUE",L1017)))</formula>
    </cfRule>
  </conditionalFormatting>
  <conditionalFormatting sqref="L1018">
    <cfRule type="containsText" dxfId="15245" priority="15241" operator="containsText" text="FALSE">
      <formula>NOT(ISERROR(SEARCH("FALSE",L1018)))</formula>
    </cfRule>
    <cfRule type="containsText" dxfId="15244" priority="15242" operator="containsText" text="TRUE">
      <formula>NOT(ISERROR(SEARCH("TRUE",L1018)))</formula>
    </cfRule>
  </conditionalFormatting>
  <conditionalFormatting sqref="L1019">
    <cfRule type="containsText" dxfId="15243" priority="15239" operator="containsText" text="FALSE">
      <formula>NOT(ISERROR(SEARCH("FALSE",L1019)))</formula>
    </cfRule>
    <cfRule type="containsText" dxfId="15242" priority="15240" operator="containsText" text="TRUE">
      <formula>NOT(ISERROR(SEARCH("TRUE",L1019)))</formula>
    </cfRule>
  </conditionalFormatting>
  <conditionalFormatting sqref="M1017">
    <cfRule type="containsText" dxfId="15241" priority="15237" operator="containsText" text="FALSE">
      <formula>NOT(ISERROR(SEARCH("FALSE",M1017)))</formula>
    </cfRule>
    <cfRule type="containsText" dxfId="15240" priority="15238" operator="containsText" text="TRUE">
      <formula>NOT(ISERROR(SEARCH("TRUE",M1017)))</formula>
    </cfRule>
  </conditionalFormatting>
  <conditionalFormatting sqref="M1018">
    <cfRule type="containsText" dxfId="15239" priority="15235" operator="containsText" text="FALSE">
      <formula>NOT(ISERROR(SEARCH("FALSE",M1018)))</formula>
    </cfRule>
    <cfRule type="containsText" dxfId="15238" priority="15236" operator="containsText" text="TRUE">
      <formula>NOT(ISERROR(SEARCH("TRUE",M1018)))</formula>
    </cfRule>
  </conditionalFormatting>
  <conditionalFormatting sqref="M1019">
    <cfRule type="containsText" dxfId="15237" priority="15233" operator="containsText" text="FALSE">
      <formula>NOT(ISERROR(SEARCH("FALSE",M1019)))</formula>
    </cfRule>
    <cfRule type="containsText" dxfId="15236" priority="15234" operator="containsText" text="TRUE">
      <formula>NOT(ISERROR(SEARCH("TRUE",M1019)))</formula>
    </cfRule>
  </conditionalFormatting>
  <conditionalFormatting sqref="N1017">
    <cfRule type="containsText" dxfId="15235" priority="15231" operator="containsText" text="FALSE">
      <formula>NOT(ISERROR(SEARCH("FALSE",N1017)))</formula>
    </cfRule>
    <cfRule type="containsText" dxfId="15234" priority="15232" operator="containsText" text="TRUE">
      <formula>NOT(ISERROR(SEARCH("TRUE",N1017)))</formula>
    </cfRule>
  </conditionalFormatting>
  <conditionalFormatting sqref="N1018">
    <cfRule type="containsText" dxfId="15233" priority="15229" operator="containsText" text="FALSE">
      <formula>NOT(ISERROR(SEARCH("FALSE",N1018)))</formula>
    </cfRule>
    <cfRule type="containsText" dxfId="15232" priority="15230" operator="containsText" text="TRUE">
      <formula>NOT(ISERROR(SEARCH("TRUE",N1018)))</formula>
    </cfRule>
  </conditionalFormatting>
  <conditionalFormatting sqref="N1036">
    <cfRule type="containsText" dxfId="15231" priority="15164" operator="containsText" text="FALSE">
      <formula>NOT(ISERROR(SEARCH("FALSE",N1036)))</formula>
    </cfRule>
    <cfRule type="containsText" dxfId="15230" priority="15165" operator="containsText" text="TRUE">
      <formula>NOT(ISERROR(SEARCH("TRUE",N1036)))</formula>
    </cfRule>
  </conditionalFormatting>
  <conditionalFormatting sqref="A1034">
    <cfRule type="containsText" dxfId="15229" priority="15222" operator="containsText" text="TRUE">
      <formula>NOT(ISERROR(SEARCH("TRUE",A1034)))</formula>
    </cfRule>
    <cfRule type="containsText" dxfId="15228" priority="15223" operator="containsText" text="FALSE">
      <formula>NOT(ISERROR(SEARCH("FALSE",A1034)))</formula>
    </cfRule>
  </conditionalFormatting>
  <conditionalFormatting sqref="B1036">
    <cfRule type="containsText" dxfId="15227" priority="15216" operator="containsText" text="TRUE">
      <formula>NOT(ISERROR(SEARCH("TRUE",B1036)))</formula>
    </cfRule>
    <cfRule type="containsText" dxfId="15226" priority="15217" operator="containsText" text="FALSE">
      <formula>NOT(ISERROR(SEARCH("FALSE",B1036)))</formula>
    </cfRule>
  </conditionalFormatting>
  <conditionalFormatting sqref="C1035">
    <cfRule type="containsText" dxfId="15225" priority="15220" operator="containsText" text="FALSE">
      <formula>NOT(ISERROR(SEARCH("FALSE",C1035)))</formula>
    </cfRule>
    <cfRule type="containsText" dxfId="15224" priority="15225" operator="containsText" text="TRUE">
      <formula>NOT(ISERROR(SEARCH("TRUE",C1035)))</formula>
    </cfRule>
  </conditionalFormatting>
  <conditionalFormatting sqref="C1034">
    <cfRule type="containsText" dxfId="15223" priority="15221" operator="containsText" text="FALSE">
      <formula>NOT(ISERROR(SEARCH("FALSE",C1034)))</formula>
    </cfRule>
    <cfRule type="containsText" dxfId="15222" priority="15224" operator="containsText" text="TRUE">
      <formula>NOT(ISERROR(SEARCH("TRUE",C1034)))</formula>
    </cfRule>
  </conditionalFormatting>
  <conditionalFormatting sqref="B1034">
    <cfRule type="containsText" dxfId="15221" priority="15218" operator="containsText" text="FALSE">
      <formula>NOT(ISERROR(SEARCH("FALSE",B1034)))</formula>
    </cfRule>
    <cfRule type="containsText" dxfId="15220" priority="15219" operator="containsText" text="TRUE">
      <formula>NOT(ISERROR(SEARCH("TRUE",B1034)))</formula>
    </cfRule>
  </conditionalFormatting>
  <conditionalFormatting sqref="B1035">
    <cfRule type="containsText" dxfId="15219" priority="15214" operator="containsText" text="TRUE">
      <formula>NOT(ISERROR(SEARCH("TRUE",B1035)))</formula>
    </cfRule>
    <cfRule type="containsText" dxfId="15218" priority="15226" operator="containsText" text="FALSE">
      <formula>NOT(ISERROR(SEARCH("FALSE",B1035)))</formula>
    </cfRule>
  </conditionalFormatting>
  <conditionalFormatting sqref="D1034">
    <cfRule type="containsText" dxfId="15217" priority="15212" operator="containsText" text="FALSE">
      <formula>NOT(ISERROR(SEARCH("FALSE",D1034)))</formula>
    </cfRule>
    <cfRule type="containsText" dxfId="15216" priority="15215" operator="containsText" text="TRUE">
      <formula>NOT(ISERROR(SEARCH("TRUE",D1034)))</formula>
    </cfRule>
  </conditionalFormatting>
  <conditionalFormatting sqref="E1034">
    <cfRule type="containsText" dxfId="15215" priority="15210" operator="containsText" text="FALSE">
      <formula>NOT(ISERROR(SEARCH("FALSE",E1034)))</formula>
    </cfRule>
    <cfRule type="containsText" dxfId="15214" priority="15213" operator="containsText" text="TRUE">
      <formula>NOT(ISERROR(SEARCH("TRUE",E1034)))</formula>
    </cfRule>
  </conditionalFormatting>
  <conditionalFormatting sqref="F1034">
    <cfRule type="containsText" dxfId="15213" priority="15211" operator="containsText" text="TRUE">
      <formula>NOT(ISERROR(SEARCH("TRUE",F1034)))</formula>
    </cfRule>
    <cfRule type="containsText" dxfId="15212" priority="15213" operator="containsText" text="FALSE">
      <formula>NOT(ISERROR(SEARCH("FALSE",F1034)))</formula>
    </cfRule>
  </conditionalFormatting>
  <conditionalFormatting sqref="G1034">
    <cfRule type="containsText" dxfId="15211" priority="15208" operator="containsText" text="FALSE">
      <formula>NOT(ISERROR(SEARCH("FALSE",G1034)))</formula>
    </cfRule>
    <cfRule type="containsText" dxfId="15210" priority="15209" operator="containsText" text="TRUE">
      <formula>NOT(ISERROR(SEARCH("TRUE",G1034)))</formula>
    </cfRule>
  </conditionalFormatting>
  <conditionalFormatting sqref="H1034">
    <cfRule type="containsText" dxfId="15209" priority="15206" operator="containsText" text="FALSE">
      <formula>NOT(ISERROR(SEARCH("FALSE",H1034)))</formula>
    </cfRule>
    <cfRule type="containsText" dxfId="15208" priority="15207" operator="containsText" text="TRUE">
      <formula>NOT(ISERROR(SEARCH("TRUE",H1034)))</formula>
    </cfRule>
  </conditionalFormatting>
  <conditionalFormatting sqref="D1035:H1035">
    <cfRule type="containsText" dxfId="15207" priority="15204" operator="containsText" text="FALSE">
      <formula>NOT(ISERROR(SEARCH("FALSE",D1035)))</formula>
    </cfRule>
    <cfRule type="containsText" dxfId="15206" priority="15205" operator="containsText" text="TRUE">
      <formula>NOT(ISERROR(SEARCH("TRUE",D1035)))</formula>
    </cfRule>
  </conditionalFormatting>
  <conditionalFormatting sqref="C1036">
    <cfRule type="containsText" dxfId="15205" priority="15202" operator="containsText" text="FALSE">
      <formula>NOT(ISERROR(SEARCH("FALSE",C1036)))</formula>
    </cfRule>
    <cfRule type="containsText" dxfId="15204" priority="15203" operator="containsText" text="TRUE">
      <formula>NOT(ISERROR(SEARCH("TRUE",C1036)))</formula>
    </cfRule>
  </conditionalFormatting>
  <conditionalFormatting sqref="D1036:H1036">
    <cfRule type="containsText" dxfId="15203" priority="15200" operator="containsText" text="FALSE">
      <formula>NOT(ISERROR(SEARCH("FALSE",D1036)))</formula>
    </cfRule>
    <cfRule type="containsText" dxfId="15202" priority="15201" operator="containsText" text="TRUE">
      <formula>NOT(ISERROR(SEARCH("TRUE",D1036)))</formula>
    </cfRule>
  </conditionalFormatting>
  <conditionalFormatting sqref="I1034">
    <cfRule type="containsText" dxfId="15201" priority="15198" operator="containsText" text="FALSE">
      <formula>NOT(ISERROR(SEARCH("FALSE",I1034)))</formula>
    </cfRule>
    <cfRule type="containsText" dxfId="15200" priority="15199" operator="containsText" text="TRUE">
      <formula>NOT(ISERROR(SEARCH("TRUE",I1034)))</formula>
    </cfRule>
  </conditionalFormatting>
  <conditionalFormatting sqref="I1035">
    <cfRule type="containsText" dxfId="15199" priority="15196" operator="containsText" text="FALSE">
      <formula>NOT(ISERROR(SEARCH("FALSE",I1035)))</formula>
    </cfRule>
    <cfRule type="containsText" dxfId="15198" priority="15197" operator="containsText" text="TRUE">
      <formula>NOT(ISERROR(SEARCH("TRUE",I1035)))</formula>
    </cfRule>
  </conditionalFormatting>
  <conditionalFormatting sqref="I1036">
    <cfRule type="containsText" dxfId="15197" priority="15194" operator="containsText" text="FALSE">
      <formula>NOT(ISERROR(SEARCH("FALSE",I1036)))</formula>
    </cfRule>
    <cfRule type="containsText" dxfId="15196" priority="15195" operator="containsText" text="TRUE">
      <formula>NOT(ISERROR(SEARCH("TRUE",I1036)))</formula>
    </cfRule>
  </conditionalFormatting>
  <conditionalFormatting sqref="J1034">
    <cfRule type="containsText" dxfId="15195" priority="15192" operator="containsText" text="FALSE">
      <formula>NOT(ISERROR(SEARCH("FALSE",J1034)))</formula>
    </cfRule>
    <cfRule type="containsText" dxfId="15194" priority="15193" operator="containsText" text="TRUE">
      <formula>NOT(ISERROR(SEARCH("TRUE",J1034)))</formula>
    </cfRule>
  </conditionalFormatting>
  <conditionalFormatting sqref="J1035">
    <cfRule type="containsText" dxfId="15193" priority="15190" operator="containsText" text="FALSE">
      <formula>NOT(ISERROR(SEARCH("FALSE",J1035)))</formula>
    </cfRule>
    <cfRule type="containsText" dxfId="15192" priority="15191" operator="containsText" text="TRUE">
      <formula>NOT(ISERROR(SEARCH("TRUE",J1035)))</formula>
    </cfRule>
  </conditionalFormatting>
  <conditionalFormatting sqref="J1036">
    <cfRule type="containsText" dxfId="15191" priority="15188" operator="containsText" text="FALSE">
      <formula>NOT(ISERROR(SEARCH("FALSE",J1036)))</formula>
    </cfRule>
    <cfRule type="containsText" dxfId="15190" priority="15189" operator="containsText" text="TRUE">
      <formula>NOT(ISERROR(SEARCH("TRUE",J1036)))</formula>
    </cfRule>
  </conditionalFormatting>
  <conditionalFormatting sqref="K1034">
    <cfRule type="containsText" dxfId="15189" priority="15186" operator="containsText" text="FALSE">
      <formula>NOT(ISERROR(SEARCH("FALSE",K1034)))</formula>
    </cfRule>
    <cfRule type="containsText" dxfId="15188" priority="15187" operator="containsText" text="TRUE">
      <formula>NOT(ISERROR(SEARCH("TRUE",K1034)))</formula>
    </cfRule>
  </conditionalFormatting>
  <conditionalFormatting sqref="K1035">
    <cfRule type="containsText" dxfId="15187" priority="15184" operator="containsText" text="FALSE">
      <formula>NOT(ISERROR(SEARCH("FALSE",K1035)))</formula>
    </cfRule>
    <cfRule type="containsText" dxfId="15186" priority="15185" operator="containsText" text="TRUE">
      <formula>NOT(ISERROR(SEARCH("TRUE",K1035)))</formula>
    </cfRule>
  </conditionalFormatting>
  <conditionalFormatting sqref="K1036">
    <cfRule type="containsText" dxfId="15185" priority="15182" operator="containsText" text="FALSE">
      <formula>NOT(ISERROR(SEARCH("FALSE",K1036)))</formula>
    </cfRule>
    <cfRule type="containsText" dxfId="15184" priority="15183" operator="containsText" text="TRUE">
      <formula>NOT(ISERROR(SEARCH("TRUE",K1036)))</formula>
    </cfRule>
  </conditionalFormatting>
  <conditionalFormatting sqref="L1034">
    <cfRule type="containsText" dxfId="15183" priority="15180" operator="containsText" text="FALSE">
      <formula>NOT(ISERROR(SEARCH("FALSE",L1034)))</formula>
    </cfRule>
    <cfRule type="containsText" dxfId="15182" priority="15181" operator="containsText" text="TRUE">
      <formula>NOT(ISERROR(SEARCH("TRUE",L1034)))</formula>
    </cfRule>
  </conditionalFormatting>
  <conditionalFormatting sqref="L1035">
    <cfRule type="containsText" dxfId="15181" priority="15178" operator="containsText" text="FALSE">
      <formula>NOT(ISERROR(SEARCH("FALSE",L1035)))</formula>
    </cfRule>
    <cfRule type="containsText" dxfId="15180" priority="15179" operator="containsText" text="TRUE">
      <formula>NOT(ISERROR(SEARCH("TRUE",L1035)))</formula>
    </cfRule>
  </conditionalFormatting>
  <conditionalFormatting sqref="L1036">
    <cfRule type="containsText" dxfId="15179" priority="15176" operator="containsText" text="FALSE">
      <formula>NOT(ISERROR(SEARCH("FALSE",L1036)))</formula>
    </cfRule>
    <cfRule type="containsText" dxfId="15178" priority="15177" operator="containsText" text="TRUE">
      <formula>NOT(ISERROR(SEARCH("TRUE",L1036)))</formula>
    </cfRule>
  </conditionalFormatting>
  <conditionalFormatting sqref="M1034">
    <cfRule type="containsText" dxfId="15177" priority="15174" operator="containsText" text="FALSE">
      <formula>NOT(ISERROR(SEARCH("FALSE",M1034)))</formula>
    </cfRule>
    <cfRule type="containsText" dxfId="15176" priority="15175" operator="containsText" text="TRUE">
      <formula>NOT(ISERROR(SEARCH("TRUE",M1034)))</formula>
    </cfRule>
  </conditionalFormatting>
  <conditionalFormatting sqref="M1035">
    <cfRule type="containsText" dxfId="15175" priority="15172" operator="containsText" text="FALSE">
      <formula>NOT(ISERROR(SEARCH("FALSE",M1035)))</formula>
    </cfRule>
    <cfRule type="containsText" dxfId="15174" priority="15173" operator="containsText" text="TRUE">
      <formula>NOT(ISERROR(SEARCH("TRUE",M1035)))</formula>
    </cfRule>
  </conditionalFormatting>
  <conditionalFormatting sqref="M1036">
    <cfRule type="containsText" dxfId="15173" priority="15170" operator="containsText" text="FALSE">
      <formula>NOT(ISERROR(SEARCH("FALSE",M1036)))</formula>
    </cfRule>
    <cfRule type="containsText" dxfId="15172" priority="15171" operator="containsText" text="TRUE">
      <formula>NOT(ISERROR(SEARCH("TRUE",M1036)))</formula>
    </cfRule>
  </conditionalFormatting>
  <conditionalFormatting sqref="N1034">
    <cfRule type="containsText" dxfId="15171" priority="15168" operator="containsText" text="FALSE">
      <formula>NOT(ISERROR(SEARCH("FALSE",N1034)))</formula>
    </cfRule>
    <cfRule type="containsText" dxfId="15170" priority="15169" operator="containsText" text="TRUE">
      <formula>NOT(ISERROR(SEARCH("TRUE",N1034)))</formula>
    </cfRule>
  </conditionalFormatting>
  <conditionalFormatting sqref="N1035">
    <cfRule type="containsText" dxfId="15169" priority="15166" operator="containsText" text="FALSE">
      <formula>NOT(ISERROR(SEARCH("FALSE",N1035)))</formula>
    </cfRule>
    <cfRule type="containsText" dxfId="15168" priority="15167" operator="containsText" text="TRUE">
      <formula>NOT(ISERROR(SEARCH("TRUE",N1035)))</formula>
    </cfRule>
  </conditionalFormatting>
  <conditionalFormatting sqref="N1053">
    <cfRule type="containsText" dxfId="15167" priority="15101" operator="containsText" text="FALSE">
      <formula>NOT(ISERROR(SEARCH("FALSE",N1053)))</formula>
    </cfRule>
    <cfRule type="containsText" dxfId="15166" priority="15102" operator="containsText" text="TRUE">
      <formula>NOT(ISERROR(SEARCH("TRUE",N1053)))</formula>
    </cfRule>
  </conditionalFormatting>
  <conditionalFormatting sqref="A1051">
    <cfRule type="containsText" dxfId="15165" priority="15159" operator="containsText" text="TRUE">
      <formula>NOT(ISERROR(SEARCH("TRUE",A1051)))</formula>
    </cfRule>
    <cfRule type="containsText" dxfId="15164" priority="15160" operator="containsText" text="FALSE">
      <formula>NOT(ISERROR(SEARCH("FALSE",A1051)))</formula>
    </cfRule>
  </conditionalFormatting>
  <conditionalFormatting sqref="B1053">
    <cfRule type="containsText" dxfId="15163" priority="15153" operator="containsText" text="TRUE">
      <formula>NOT(ISERROR(SEARCH("TRUE",B1053)))</formula>
    </cfRule>
    <cfRule type="containsText" dxfId="15162" priority="15154" operator="containsText" text="FALSE">
      <formula>NOT(ISERROR(SEARCH("FALSE",B1053)))</formula>
    </cfRule>
  </conditionalFormatting>
  <conditionalFormatting sqref="C1052">
    <cfRule type="containsText" dxfId="15161" priority="15157" operator="containsText" text="FALSE">
      <formula>NOT(ISERROR(SEARCH("FALSE",C1052)))</formula>
    </cfRule>
    <cfRule type="containsText" dxfId="15160" priority="15162" operator="containsText" text="TRUE">
      <formula>NOT(ISERROR(SEARCH("TRUE",C1052)))</formula>
    </cfRule>
  </conditionalFormatting>
  <conditionalFormatting sqref="C1051">
    <cfRule type="containsText" dxfId="15159" priority="15158" operator="containsText" text="FALSE">
      <formula>NOT(ISERROR(SEARCH("FALSE",C1051)))</formula>
    </cfRule>
    <cfRule type="containsText" dxfId="15158" priority="15161" operator="containsText" text="TRUE">
      <formula>NOT(ISERROR(SEARCH("TRUE",C1051)))</formula>
    </cfRule>
  </conditionalFormatting>
  <conditionalFormatting sqref="B1051">
    <cfRule type="containsText" dxfId="15157" priority="15155" operator="containsText" text="FALSE">
      <formula>NOT(ISERROR(SEARCH("FALSE",B1051)))</formula>
    </cfRule>
    <cfRule type="containsText" dxfId="15156" priority="15156" operator="containsText" text="TRUE">
      <formula>NOT(ISERROR(SEARCH("TRUE",B1051)))</formula>
    </cfRule>
  </conditionalFormatting>
  <conditionalFormatting sqref="B1052">
    <cfRule type="containsText" dxfId="15155" priority="15151" operator="containsText" text="TRUE">
      <formula>NOT(ISERROR(SEARCH("TRUE",B1052)))</formula>
    </cfRule>
    <cfRule type="containsText" dxfId="15154" priority="15163" operator="containsText" text="FALSE">
      <formula>NOT(ISERROR(SEARCH("FALSE",B1052)))</formula>
    </cfRule>
  </conditionalFormatting>
  <conditionalFormatting sqref="D1051">
    <cfRule type="containsText" dxfId="15153" priority="15149" operator="containsText" text="FALSE">
      <formula>NOT(ISERROR(SEARCH("FALSE",D1051)))</formula>
    </cfRule>
    <cfRule type="containsText" dxfId="15152" priority="15152" operator="containsText" text="TRUE">
      <formula>NOT(ISERROR(SEARCH("TRUE",D1051)))</formula>
    </cfRule>
  </conditionalFormatting>
  <conditionalFormatting sqref="E1051">
    <cfRule type="containsText" dxfId="15151" priority="15147" operator="containsText" text="FALSE">
      <formula>NOT(ISERROR(SEARCH("FALSE",E1051)))</formula>
    </cfRule>
    <cfRule type="containsText" dxfId="15150" priority="15150" operator="containsText" text="TRUE">
      <formula>NOT(ISERROR(SEARCH("TRUE",E1051)))</formula>
    </cfRule>
  </conditionalFormatting>
  <conditionalFormatting sqref="F1051">
    <cfRule type="containsText" dxfId="15149" priority="15148" operator="containsText" text="TRUE">
      <formula>NOT(ISERROR(SEARCH("TRUE",F1051)))</formula>
    </cfRule>
    <cfRule type="containsText" dxfId="15148" priority="15149" operator="containsText" text="FALSE">
      <formula>NOT(ISERROR(SEARCH("FALSE",F1051)))</formula>
    </cfRule>
  </conditionalFormatting>
  <conditionalFormatting sqref="G1051">
    <cfRule type="containsText" dxfId="15147" priority="15145" operator="containsText" text="FALSE">
      <formula>NOT(ISERROR(SEARCH("FALSE",G1051)))</formula>
    </cfRule>
    <cfRule type="containsText" dxfId="15146" priority="15146" operator="containsText" text="TRUE">
      <formula>NOT(ISERROR(SEARCH("TRUE",G1051)))</formula>
    </cfRule>
  </conditionalFormatting>
  <conditionalFormatting sqref="H1051">
    <cfRule type="containsText" dxfId="15145" priority="15143" operator="containsText" text="FALSE">
      <formula>NOT(ISERROR(SEARCH("FALSE",H1051)))</formula>
    </cfRule>
    <cfRule type="containsText" dxfId="15144" priority="15144" operator="containsText" text="TRUE">
      <formula>NOT(ISERROR(SEARCH("TRUE",H1051)))</formula>
    </cfRule>
  </conditionalFormatting>
  <conditionalFormatting sqref="D1052:H1052">
    <cfRule type="containsText" dxfId="15143" priority="15141" operator="containsText" text="FALSE">
      <formula>NOT(ISERROR(SEARCH("FALSE",D1052)))</formula>
    </cfRule>
    <cfRule type="containsText" dxfId="15142" priority="15142" operator="containsText" text="TRUE">
      <formula>NOT(ISERROR(SEARCH("TRUE",D1052)))</formula>
    </cfRule>
  </conditionalFormatting>
  <conditionalFormatting sqref="C1053">
    <cfRule type="containsText" dxfId="15141" priority="15139" operator="containsText" text="FALSE">
      <formula>NOT(ISERROR(SEARCH("FALSE",C1053)))</formula>
    </cfRule>
    <cfRule type="containsText" dxfId="15140" priority="15140" operator="containsText" text="TRUE">
      <formula>NOT(ISERROR(SEARCH("TRUE",C1053)))</formula>
    </cfRule>
  </conditionalFormatting>
  <conditionalFormatting sqref="D1053:H1053">
    <cfRule type="containsText" dxfId="15139" priority="15137" operator="containsText" text="FALSE">
      <formula>NOT(ISERROR(SEARCH("FALSE",D1053)))</formula>
    </cfRule>
    <cfRule type="containsText" dxfId="15138" priority="15138" operator="containsText" text="TRUE">
      <formula>NOT(ISERROR(SEARCH("TRUE",D1053)))</formula>
    </cfRule>
  </conditionalFormatting>
  <conditionalFormatting sqref="I1051">
    <cfRule type="containsText" dxfId="15137" priority="15135" operator="containsText" text="FALSE">
      <formula>NOT(ISERROR(SEARCH("FALSE",I1051)))</formula>
    </cfRule>
    <cfRule type="containsText" dxfId="15136" priority="15136" operator="containsText" text="TRUE">
      <formula>NOT(ISERROR(SEARCH("TRUE",I1051)))</formula>
    </cfRule>
  </conditionalFormatting>
  <conditionalFormatting sqref="I1052">
    <cfRule type="containsText" dxfId="15135" priority="15133" operator="containsText" text="FALSE">
      <formula>NOT(ISERROR(SEARCH("FALSE",I1052)))</formula>
    </cfRule>
    <cfRule type="containsText" dxfId="15134" priority="15134" operator="containsText" text="TRUE">
      <formula>NOT(ISERROR(SEARCH("TRUE",I1052)))</formula>
    </cfRule>
  </conditionalFormatting>
  <conditionalFormatting sqref="I1053">
    <cfRule type="containsText" dxfId="15133" priority="15131" operator="containsText" text="FALSE">
      <formula>NOT(ISERROR(SEARCH("FALSE",I1053)))</formula>
    </cfRule>
    <cfRule type="containsText" dxfId="15132" priority="15132" operator="containsText" text="TRUE">
      <formula>NOT(ISERROR(SEARCH("TRUE",I1053)))</formula>
    </cfRule>
  </conditionalFormatting>
  <conditionalFormatting sqref="J1051">
    <cfRule type="containsText" dxfId="15131" priority="15129" operator="containsText" text="FALSE">
      <formula>NOT(ISERROR(SEARCH("FALSE",J1051)))</formula>
    </cfRule>
    <cfRule type="containsText" dxfId="15130" priority="15130" operator="containsText" text="TRUE">
      <formula>NOT(ISERROR(SEARCH("TRUE",J1051)))</formula>
    </cfRule>
  </conditionalFormatting>
  <conditionalFormatting sqref="J1052">
    <cfRule type="containsText" dxfId="15129" priority="15127" operator="containsText" text="FALSE">
      <formula>NOT(ISERROR(SEARCH("FALSE",J1052)))</formula>
    </cfRule>
    <cfRule type="containsText" dxfId="15128" priority="15128" operator="containsText" text="TRUE">
      <formula>NOT(ISERROR(SEARCH("TRUE",J1052)))</formula>
    </cfRule>
  </conditionalFormatting>
  <conditionalFormatting sqref="J1053">
    <cfRule type="containsText" dxfId="15127" priority="15125" operator="containsText" text="FALSE">
      <formula>NOT(ISERROR(SEARCH("FALSE",J1053)))</formula>
    </cfRule>
    <cfRule type="containsText" dxfId="15126" priority="15126" operator="containsText" text="TRUE">
      <formula>NOT(ISERROR(SEARCH("TRUE",J1053)))</formula>
    </cfRule>
  </conditionalFormatting>
  <conditionalFormatting sqref="K1051">
    <cfRule type="containsText" dxfId="15125" priority="15123" operator="containsText" text="FALSE">
      <formula>NOT(ISERROR(SEARCH("FALSE",K1051)))</formula>
    </cfRule>
    <cfRule type="containsText" dxfId="15124" priority="15124" operator="containsText" text="TRUE">
      <formula>NOT(ISERROR(SEARCH("TRUE",K1051)))</formula>
    </cfRule>
  </conditionalFormatting>
  <conditionalFormatting sqref="K1052">
    <cfRule type="containsText" dxfId="15123" priority="15121" operator="containsText" text="FALSE">
      <formula>NOT(ISERROR(SEARCH("FALSE",K1052)))</formula>
    </cfRule>
    <cfRule type="containsText" dxfId="15122" priority="15122" operator="containsText" text="TRUE">
      <formula>NOT(ISERROR(SEARCH("TRUE",K1052)))</formula>
    </cfRule>
  </conditionalFormatting>
  <conditionalFormatting sqref="K1053">
    <cfRule type="containsText" dxfId="15121" priority="15119" operator="containsText" text="FALSE">
      <formula>NOT(ISERROR(SEARCH("FALSE",K1053)))</formula>
    </cfRule>
    <cfRule type="containsText" dxfId="15120" priority="15120" operator="containsText" text="TRUE">
      <formula>NOT(ISERROR(SEARCH("TRUE",K1053)))</formula>
    </cfRule>
  </conditionalFormatting>
  <conditionalFormatting sqref="L1051">
    <cfRule type="containsText" dxfId="15119" priority="15117" operator="containsText" text="FALSE">
      <formula>NOT(ISERROR(SEARCH("FALSE",L1051)))</formula>
    </cfRule>
    <cfRule type="containsText" dxfId="15118" priority="15118" operator="containsText" text="TRUE">
      <formula>NOT(ISERROR(SEARCH("TRUE",L1051)))</formula>
    </cfRule>
  </conditionalFormatting>
  <conditionalFormatting sqref="L1052">
    <cfRule type="containsText" dxfId="15117" priority="15115" operator="containsText" text="FALSE">
      <formula>NOT(ISERROR(SEARCH("FALSE",L1052)))</formula>
    </cfRule>
    <cfRule type="containsText" dxfId="15116" priority="15116" operator="containsText" text="TRUE">
      <formula>NOT(ISERROR(SEARCH("TRUE",L1052)))</formula>
    </cfRule>
  </conditionalFormatting>
  <conditionalFormatting sqref="L1053">
    <cfRule type="containsText" dxfId="15115" priority="15113" operator="containsText" text="FALSE">
      <formula>NOT(ISERROR(SEARCH("FALSE",L1053)))</formula>
    </cfRule>
    <cfRule type="containsText" dxfId="15114" priority="15114" operator="containsText" text="TRUE">
      <formula>NOT(ISERROR(SEARCH("TRUE",L1053)))</formula>
    </cfRule>
  </conditionalFormatting>
  <conditionalFormatting sqref="M1051">
    <cfRule type="containsText" dxfId="15113" priority="15111" operator="containsText" text="FALSE">
      <formula>NOT(ISERROR(SEARCH("FALSE",M1051)))</formula>
    </cfRule>
    <cfRule type="containsText" dxfId="15112" priority="15112" operator="containsText" text="TRUE">
      <formula>NOT(ISERROR(SEARCH("TRUE",M1051)))</formula>
    </cfRule>
  </conditionalFormatting>
  <conditionalFormatting sqref="M1052">
    <cfRule type="containsText" dxfId="15111" priority="15109" operator="containsText" text="FALSE">
      <formula>NOT(ISERROR(SEARCH("FALSE",M1052)))</formula>
    </cfRule>
    <cfRule type="containsText" dxfId="15110" priority="15110" operator="containsText" text="TRUE">
      <formula>NOT(ISERROR(SEARCH("TRUE",M1052)))</formula>
    </cfRule>
  </conditionalFormatting>
  <conditionalFormatting sqref="M1053">
    <cfRule type="containsText" dxfId="15109" priority="15107" operator="containsText" text="FALSE">
      <formula>NOT(ISERROR(SEARCH("FALSE",M1053)))</formula>
    </cfRule>
    <cfRule type="containsText" dxfId="15108" priority="15108" operator="containsText" text="TRUE">
      <formula>NOT(ISERROR(SEARCH("TRUE",M1053)))</formula>
    </cfRule>
  </conditionalFormatting>
  <conditionalFormatting sqref="N1051">
    <cfRule type="containsText" dxfId="15107" priority="15105" operator="containsText" text="FALSE">
      <formula>NOT(ISERROR(SEARCH("FALSE",N1051)))</formula>
    </cfRule>
    <cfRule type="containsText" dxfId="15106" priority="15106" operator="containsText" text="TRUE">
      <formula>NOT(ISERROR(SEARCH("TRUE",N1051)))</formula>
    </cfRule>
  </conditionalFormatting>
  <conditionalFormatting sqref="N1052">
    <cfRule type="containsText" dxfId="15105" priority="15103" operator="containsText" text="FALSE">
      <formula>NOT(ISERROR(SEARCH("FALSE",N1052)))</formula>
    </cfRule>
    <cfRule type="containsText" dxfId="15104" priority="15104" operator="containsText" text="TRUE">
      <formula>NOT(ISERROR(SEARCH("TRUE",N1052)))</formula>
    </cfRule>
  </conditionalFormatting>
  <conditionalFormatting sqref="N1070">
    <cfRule type="containsText" dxfId="15103" priority="15038" operator="containsText" text="FALSE">
      <formula>NOT(ISERROR(SEARCH("FALSE",N1070)))</formula>
    </cfRule>
    <cfRule type="containsText" dxfId="15102" priority="15039" operator="containsText" text="TRUE">
      <formula>NOT(ISERROR(SEARCH("TRUE",N1070)))</formula>
    </cfRule>
  </conditionalFormatting>
  <conditionalFormatting sqref="A1068">
    <cfRule type="containsText" dxfId="15101" priority="15096" operator="containsText" text="TRUE">
      <formula>NOT(ISERROR(SEARCH("TRUE",A1068)))</formula>
    </cfRule>
    <cfRule type="containsText" dxfId="15100" priority="15097" operator="containsText" text="FALSE">
      <formula>NOT(ISERROR(SEARCH("FALSE",A1068)))</formula>
    </cfRule>
  </conditionalFormatting>
  <conditionalFormatting sqref="B1070">
    <cfRule type="containsText" dxfId="15099" priority="15090" operator="containsText" text="TRUE">
      <formula>NOT(ISERROR(SEARCH("TRUE",B1070)))</formula>
    </cfRule>
    <cfRule type="containsText" dxfId="15098" priority="15091" operator="containsText" text="FALSE">
      <formula>NOT(ISERROR(SEARCH("FALSE",B1070)))</formula>
    </cfRule>
  </conditionalFormatting>
  <conditionalFormatting sqref="C1069">
    <cfRule type="containsText" dxfId="15097" priority="15094" operator="containsText" text="FALSE">
      <formula>NOT(ISERROR(SEARCH("FALSE",C1069)))</formula>
    </cfRule>
    <cfRule type="containsText" dxfId="15096" priority="15099" operator="containsText" text="TRUE">
      <formula>NOT(ISERROR(SEARCH("TRUE",C1069)))</formula>
    </cfRule>
  </conditionalFormatting>
  <conditionalFormatting sqref="C1068">
    <cfRule type="containsText" dxfId="15095" priority="15095" operator="containsText" text="FALSE">
      <formula>NOT(ISERROR(SEARCH("FALSE",C1068)))</formula>
    </cfRule>
    <cfRule type="containsText" dxfId="15094" priority="15098" operator="containsText" text="TRUE">
      <formula>NOT(ISERROR(SEARCH("TRUE",C1068)))</formula>
    </cfRule>
  </conditionalFormatting>
  <conditionalFormatting sqref="B1068">
    <cfRule type="containsText" dxfId="15093" priority="15092" operator="containsText" text="FALSE">
      <formula>NOT(ISERROR(SEARCH("FALSE",B1068)))</formula>
    </cfRule>
    <cfRule type="containsText" dxfId="15092" priority="15093" operator="containsText" text="TRUE">
      <formula>NOT(ISERROR(SEARCH("TRUE",B1068)))</formula>
    </cfRule>
  </conditionalFormatting>
  <conditionalFormatting sqref="B1069">
    <cfRule type="containsText" dxfId="15091" priority="15088" operator="containsText" text="TRUE">
      <formula>NOT(ISERROR(SEARCH("TRUE",B1069)))</formula>
    </cfRule>
    <cfRule type="containsText" dxfId="15090" priority="15100" operator="containsText" text="FALSE">
      <formula>NOT(ISERROR(SEARCH("FALSE",B1069)))</formula>
    </cfRule>
  </conditionalFormatting>
  <conditionalFormatting sqref="D1068">
    <cfRule type="containsText" dxfId="15089" priority="15086" operator="containsText" text="FALSE">
      <formula>NOT(ISERROR(SEARCH("FALSE",D1068)))</formula>
    </cfRule>
    <cfRule type="containsText" dxfId="15088" priority="15089" operator="containsText" text="TRUE">
      <formula>NOT(ISERROR(SEARCH("TRUE",D1068)))</formula>
    </cfRule>
  </conditionalFormatting>
  <conditionalFormatting sqref="E1068">
    <cfRule type="containsText" dxfId="15087" priority="15084" operator="containsText" text="FALSE">
      <formula>NOT(ISERROR(SEARCH("FALSE",E1068)))</formula>
    </cfRule>
    <cfRule type="containsText" dxfId="15086" priority="15087" operator="containsText" text="TRUE">
      <formula>NOT(ISERROR(SEARCH("TRUE",E1068)))</formula>
    </cfRule>
  </conditionalFormatting>
  <conditionalFormatting sqref="F1068">
    <cfRule type="containsText" dxfId="15085" priority="-1" operator="containsText" text="TRUE">
      <formula>NOT(ISERROR(SEARCH("TRUE",F1068)))</formula>
    </cfRule>
    <cfRule type="containsText" dxfId="15084" priority="15085" operator="containsText" text="FALSE">
      <formula>NOT(ISERROR(SEARCH("FALSE",F1068)))</formula>
    </cfRule>
  </conditionalFormatting>
  <conditionalFormatting sqref="G1068">
    <cfRule type="containsText" dxfId="15083" priority="15082" operator="containsText" text="FALSE">
      <formula>NOT(ISERROR(SEARCH("FALSE",G1068)))</formula>
    </cfRule>
    <cfRule type="containsText" dxfId="15082" priority="15083" operator="containsText" text="TRUE">
      <formula>NOT(ISERROR(SEARCH("TRUE",G1068)))</formula>
    </cfRule>
  </conditionalFormatting>
  <conditionalFormatting sqref="H1068">
    <cfRule type="containsText" dxfId="15081" priority="15080" operator="containsText" text="FALSE">
      <formula>NOT(ISERROR(SEARCH("FALSE",H1068)))</formula>
    </cfRule>
    <cfRule type="containsText" dxfId="15080" priority="15081" operator="containsText" text="TRUE">
      <formula>NOT(ISERROR(SEARCH("TRUE",H1068)))</formula>
    </cfRule>
  </conditionalFormatting>
  <conditionalFormatting sqref="D1069:H1069">
    <cfRule type="containsText" dxfId="15079" priority="15078" operator="containsText" text="FALSE">
      <formula>NOT(ISERROR(SEARCH("FALSE",D1069)))</formula>
    </cfRule>
    <cfRule type="containsText" dxfId="15078" priority="15079" operator="containsText" text="TRUE">
      <formula>NOT(ISERROR(SEARCH("TRUE",D1069)))</formula>
    </cfRule>
  </conditionalFormatting>
  <conditionalFormatting sqref="C1070">
    <cfRule type="containsText" dxfId="15077" priority="15076" operator="containsText" text="FALSE">
      <formula>NOT(ISERROR(SEARCH("FALSE",C1070)))</formula>
    </cfRule>
    <cfRule type="containsText" dxfId="15076" priority="15077" operator="containsText" text="TRUE">
      <formula>NOT(ISERROR(SEARCH("TRUE",C1070)))</formula>
    </cfRule>
  </conditionalFormatting>
  <conditionalFormatting sqref="D1070:H1070">
    <cfRule type="containsText" dxfId="15075" priority="15074" operator="containsText" text="FALSE">
      <formula>NOT(ISERROR(SEARCH("FALSE",D1070)))</formula>
    </cfRule>
    <cfRule type="containsText" dxfId="15074" priority="15075" operator="containsText" text="TRUE">
      <formula>NOT(ISERROR(SEARCH("TRUE",D1070)))</formula>
    </cfRule>
  </conditionalFormatting>
  <conditionalFormatting sqref="I1068">
    <cfRule type="containsText" dxfId="15073" priority="15072" operator="containsText" text="FALSE">
      <formula>NOT(ISERROR(SEARCH("FALSE",I1068)))</formula>
    </cfRule>
    <cfRule type="containsText" dxfId="15072" priority="15073" operator="containsText" text="TRUE">
      <formula>NOT(ISERROR(SEARCH("TRUE",I1068)))</formula>
    </cfRule>
  </conditionalFormatting>
  <conditionalFormatting sqref="I1069">
    <cfRule type="containsText" dxfId="15071" priority="15070" operator="containsText" text="FALSE">
      <formula>NOT(ISERROR(SEARCH("FALSE",I1069)))</formula>
    </cfRule>
    <cfRule type="containsText" dxfId="15070" priority="15071" operator="containsText" text="TRUE">
      <formula>NOT(ISERROR(SEARCH("TRUE",I1069)))</formula>
    </cfRule>
  </conditionalFormatting>
  <conditionalFormatting sqref="I1070">
    <cfRule type="containsText" dxfId="15069" priority="15068" operator="containsText" text="FALSE">
      <formula>NOT(ISERROR(SEARCH("FALSE",I1070)))</formula>
    </cfRule>
    <cfRule type="containsText" dxfId="15068" priority="15069" operator="containsText" text="TRUE">
      <formula>NOT(ISERROR(SEARCH("TRUE",I1070)))</formula>
    </cfRule>
  </conditionalFormatting>
  <conditionalFormatting sqref="J1068">
    <cfRule type="containsText" dxfId="15067" priority="15066" operator="containsText" text="FALSE">
      <formula>NOT(ISERROR(SEARCH("FALSE",J1068)))</formula>
    </cfRule>
    <cfRule type="containsText" dxfId="15066" priority="15067" operator="containsText" text="TRUE">
      <formula>NOT(ISERROR(SEARCH("TRUE",J1068)))</formula>
    </cfRule>
  </conditionalFormatting>
  <conditionalFormatting sqref="J1069">
    <cfRule type="containsText" dxfId="15065" priority="15064" operator="containsText" text="FALSE">
      <formula>NOT(ISERROR(SEARCH("FALSE",J1069)))</formula>
    </cfRule>
    <cfRule type="containsText" dxfId="15064" priority="15065" operator="containsText" text="TRUE">
      <formula>NOT(ISERROR(SEARCH("TRUE",J1069)))</formula>
    </cfRule>
  </conditionalFormatting>
  <conditionalFormatting sqref="J1070">
    <cfRule type="containsText" dxfId="15063" priority="15062" operator="containsText" text="FALSE">
      <formula>NOT(ISERROR(SEARCH("FALSE",J1070)))</formula>
    </cfRule>
    <cfRule type="containsText" dxfId="15062" priority="15063" operator="containsText" text="TRUE">
      <formula>NOT(ISERROR(SEARCH("TRUE",J1070)))</formula>
    </cfRule>
  </conditionalFormatting>
  <conditionalFormatting sqref="K1068">
    <cfRule type="containsText" dxfId="15061" priority="15060" operator="containsText" text="FALSE">
      <formula>NOT(ISERROR(SEARCH("FALSE",K1068)))</formula>
    </cfRule>
    <cfRule type="containsText" dxfId="15060" priority="15061" operator="containsText" text="TRUE">
      <formula>NOT(ISERROR(SEARCH("TRUE",K1068)))</formula>
    </cfRule>
  </conditionalFormatting>
  <conditionalFormatting sqref="K1069">
    <cfRule type="containsText" dxfId="15059" priority="15058" operator="containsText" text="FALSE">
      <formula>NOT(ISERROR(SEARCH("FALSE",K1069)))</formula>
    </cfRule>
    <cfRule type="containsText" dxfId="15058" priority="15059" operator="containsText" text="TRUE">
      <formula>NOT(ISERROR(SEARCH("TRUE",K1069)))</formula>
    </cfRule>
  </conditionalFormatting>
  <conditionalFormatting sqref="K1070">
    <cfRule type="containsText" dxfId="15057" priority="15056" operator="containsText" text="FALSE">
      <formula>NOT(ISERROR(SEARCH("FALSE",K1070)))</formula>
    </cfRule>
    <cfRule type="containsText" dxfId="15056" priority="15057" operator="containsText" text="TRUE">
      <formula>NOT(ISERROR(SEARCH("TRUE",K1070)))</formula>
    </cfRule>
  </conditionalFormatting>
  <conditionalFormatting sqref="L1068">
    <cfRule type="containsText" dxfId="15055" priority="15054" operator="containsText" text="FALSE">
      <formula>NOT(ISERROR(SEARCH("FALSE",L1068)))</formula>
    </cfRule>
    <cfRule type="containsText" dxfId="15054" priority="15055" operator="containsText" text="TRUE">
      <formula>NOT(ISERROR(SEARCH("TRUE",L1068)))</formula>
    </cfRule>
  </conditionalFormatting>
  <conditionalFormatting sqref="L1069">
    <cfRule type="containsText" dxfId="15053" priority="15052" operator="containsText" text="FALSE">
      <formula>NOT(ISERROR(SEARCH("FALSE",L1069)))</formula>
    </cfRule>
    <cfRule type="containsText" dxfId="15052" priority="15053" operator="containsText" text="TRUE">
      <formula>NOT(ISERROR(SEARCH("TRUE",L1069)))</formula>
    </cfRule>
  </conditionalFormatting>
  <conditionalFormatting sqref="L1070">
    <cfRule type="containsText" dxfId="15051" priority="15050" operator="containsText" text="FALSE">
      <formula>NOT(ISERROR(SEARCH("FALSE",L1070)))</formula>
    </cfRule>
    <cfRule type="containsText" dxfId="15050" priority="15051" operator="containsText" text="TRUE">
      <formula>NOT(ISERROR(SEARCH("TRUE",L1070)))</formula>
    </cfRule>
  </conditionalFormatting>
  <conditionalFormatting sqref="M1068">
    <cfRule type="containsText" dxfId="15049" priority="15048" operator="containsText" text="FALSE">
      <formula>NOT(ISERROR(SEARCH("FALSE",M1068)))</formula>
    </cfRule>
    <cfRule type="containsText" dxfId="15048" priority="15049" operator="containsText" text="TRUE">
      <formula>NOT(ISERROR(SEARCH("TRUE",M1068)))</formula>
    </cfRule>
  </conditionalFormatting>
  <conditionalFormatting sqref="M1069">
    <cfRule type="containsText" dxfId="15047" priority="15046" operator="containsText" text="FALSE">
      <formula>NOT(ISERROR(SEARCH("FALSE",M1069)))</formula>
    </cfRule>
    <cfRule type="containsText" dxfId="15046" priority="15047" operator="containsText" text="TRUE">
      <formula>NOT(ISERROR(SEARCH("TRUE",M1069)))</formula>
    </cfRule>
  </conditionalFormatting>
  <conditionalFormatting sqref="M1070">
    <cfRule type="containsText" dxfId="15045" priority="15044" operator="containsText" text="FALSE">
      <formula>NOT(ISERROR(SEARCH("FALSE",M1070)))</formula>
    </cfRule>
    <cfRule type="containsText" dxfId="15044" priority="15045" operator="containsText" text="TRUE">
      <formula>NOT(ISERROR(SEARCH("TRUE",M1070)))</formula>
    </cfRule>
  </conditionalFormatting>
  <conditionalFormatting sqref="N1068">
    <cfRule type="containsText" dxfId="15043" priority="15042" operator="containsText" text="FALSE">
      <formula>NOT(ISERROR(SEARCH("FALSE",N1068)))</formula>
    </cfRule>
    <cfRule type="containsText" dxfId="15042" priority="15043" operator="containsText" text="TRUE">
      <formula>NOT(ISERROR(SEARCH("TRUE",N1068)))</formula>
    </cfRule>
  </conditionalFormatting>
  <conditionalFormatting sqref="N1069">
    <cfRule type="containsText" dxfId="15041" priority="15040" operator="containsText" text="FALSE">
      <formula>NOT(ISERROR(SEARCH("FALSE",N1069)))</formula>
    </cfRule>
    <cfRule type="containsText" dxfId="15040" priority="15041" operator="containsText" text="TRUE">
      <formula>NOT(ISERROR(SEARCH("TRUE",N1069)))</formula>
    </cfRule>
  </conditionalFormatting>
  <conditionalFormatting sqref="N1087">
    <cfRule type="containsText" dxfId="15039" priority="14975" operator="containsText" text="FALSE">
      <formula>NOT(ISERROR(SEARCH("FALSE",N1087)))</formula>
    </cfRule>
    <cfRule type="containsText" dxfId="15038" priority="14976" operator="containsText" text="TRUE">
      <formula>NOT(ISERROR(SEARCH("TRUE",N1087)))</formula>
    </cfRule>
  </conditionalFormatting>
  <conditionalFormatting sqref="A1085">
    <cfRule type="containsText" dxfId="15037" priority="15033" operator="containsText" text="TRUE">
      <formula>NOT(ISERROR(SEARCH("TRUE",A1085)))</formula>
    </cfRule>
    <cfRule type="containsText" dxfId="15036" priority="15034" operator="containsText" text="FALSE">
      <formula>NOT(ISERROR(SEARCH("FALSE",A1085)))</formula>
    </cfRule>
  </conditionalFormatting>
  <conditionalFormatting sqref="B1087">
    <cfRule type="containsText" dxfId="15035" priority="15027" operator="containsText" text="TRUE">
      <formula>NOT(ISERROR(SEARCH("TRUE",B1087)))</formula>
    </cfRule>
    <cfRule type="containsText" dxfId="15034" priority="15028" operator="containsText" text="FALSE">
      <formula>NOT(ISERROR(SEARCH("FALSE",B1087)))</formula>
    </cfRule>
  </conditionalFormatting>
  <conditionalFormatting sqref="C1086">
    <cfRule type="containsText" dxfId="15033" priority="15031" operator="containsText" text="FALSE">
      <formula>NOT(ISERROR(SEARCH("FALSE",C1086)))</formula>
    </cfRule>
    <cfRule type="containsText" dxfId="15032" priority="15036" operator="containsText" text="TRUE">
      <formula>NOT(ISERROR(SEARCH("TRUE",C1086)))</formula>
    </cfRule>
  </conditionalFormatting>
  <conditionalFormatting sqref="C1085">
    <cfRule type="containsText" dxfId="15031" priority="15032" operator="containsText" text="FALSE">
      <formula>NOT(ISERROR(SEARCH("FALSE",C1085)))</formula>
    </cfRule>
    <cfRule type="containsText" dxfId="15030" priority="15035" operator="containsText" text="TRUE">
      <formula>NOT(ISERROR(SEARCH("TRUE",C1085)))</formula>
    </cfRule>
  </conditionalFormatting>
  <conditionalFormatting sqref="B1085">
    <cfRule type="containsText" dxfId="15029" priority="15029" operator="containsText" text="FALSE">
      <formula>NOT(ISERROR(SEARCH("FALSE",B1085)))</formula>
    </cfRule>
    <cfRule type="containsText" dxfId="15028" priority="15030" operator="containsText" text="TRUE">
      <formula>NOT(ISERROR(SEARCH("TRUE",B1085)))</formula>
    </cfRule>
  </conditionalFormatting>
  <conditionalFormatting sqref="B1086">
    <cfRule type="containsText" dxfId="15027" priority="15025" operator="containsText" text="TRUE">
      <formula>NOT(ISERROR(SEARCH("TRUE",B1086)))</formula>
    </cfRule>
    <cfRule type="containsText" dxfId="15026" priority="15037" operator="containsText" text="FALSE">
      <formula>NOT(ISERROR(SEARCH("FALSE",B1086)))</formula>
    </cfRule>
  </conditionalFormatting>
  <conditionalFormatting sqref="D1085">
    <cfRule type="containsText" dxfId="15025" priority="15023" operator="containsText" text="FALSE">
      <formula>NOT(ISERROR(SEARCH("FALSE",D1085)))</formula>
    </cfRule>
    <cfRule type="containsText" dxfId="15024" priority="15026" operator="containsText" text="TRUE">
      <formula>NOT(ISERROR(SEARCH("TRUE",D1085)))</formula>
    </cfRule>
  </conditionalFormatting>
  <conditionalFormatting sqref="E1085">
    <cfRule type="containsText" dxfId="15023" priority="15021" operator="containsText" text="FALSE">
      <formula>NOT(ISERROR(SEARCH("FALSE",E1085)))</formula>
    </cfRule>
    <cfRule type="containsText" dxfId="15022" priority="15024" operator="containsText" text="TRUE">
      <formula>NOT(ISERROR(SEARCH("TRUE",E1085)))</formula>
    </cfRule>
  </conditionalFormatting>
  <conditionalFormatting sqref="F1085">
    <cfRule type="containsText" dxfId="15021" priority="-1" operator="containsText" text="FALSE">
      <formula>NOT(ISERROR(SEARCH("FALSE",F1085)))</formula>
    </cfRule>
    <cfRule type="containsText" dxfId="15020" priority="15022" operator="containsText" text="TRUE">
      <formula>NOT(ISERROR(SEARCH("TRUE",F1085)))</formula>
    </cfRule>
  </conditionalFormatting>
  <conditionalFormatting sqref="G1085">
    <cfRule type="containsText" dxfId="15019" priority="15019" operator="containsText" text="FALSE">
      <formula>NOT(ISERROR(SEARCH("FALSE",G1085)))</formula>
    </cfRule>
    <cfRule type="containsText" dxfId="15018" priority="15020" operator="containsText" text="TRUE">
      <formula>NOT(ISERROR(SEARCH("TRUE",G1085)))</formula>
    </cfRule>
  </conditionalFormatting>
  <conditionalFormatting sqref="H1085">
    <cfRule type="containsText" dxfId="15017" priority="15017" operator="containsText" text="FALSE">
      <formula>NOT(ISERROR(SEARCH("FALSE",H1085)))</formula>
    </cfRule>
    <cfRule type="containsText" dxfId="15016" priority="15018" operator="containsText" text="TRUE">
      <formula>NOT(ISERROR(SEARCH("TRUE",H1085)))</formula>
    </cfRule>
  </conditionalFormatting>
  <conditionalFormatting sqref="D1086:H1086">
    <cfRule type="containsText" dxfId="15015" priority="15015" operator="containsText" text="FALSE">
      <formula>NOT(ISERROR(SEARCH("FALSE",D1086)))</formula>
    </cfRule>
    <cfRule type="containsText" dxfId="15014" priority="15016" operator="containsText" text="TRUE">
      <formula>NOT(ISERROR(SEARCH("TRUE",D1086)))</formula>
    </cfRule>
  </conditionalFormatting>
  <conditionalFormatting sqref="C1087">
    <cfRule type="containsText" dxfId="15013" priority="15013" operator="containsText" text="FALSE">
      <formula>NOT(ISERROR(SEARCH("FALSE",C1087)))</formula>
    </cfRule>
    <cfRule type="containsText" dxfId="15012" priority="15014" operator="containsText" text="TRUE">
      <formula>NOT(ISERROR(SEARCH("TRUE",C1087)))</formula>
    </cfRule>
  </conditionalFormatting>
  <conditionalFormatting sqref="D1087:H1087">
    <cfRule type="containsText" dxfId="15011" priority="15011" operator="containsText" text="FALSE">
      <formula>NOT(ISERROR(SEARCH("FALSE",D1087)))</formula>
    </cfRule>
    <cfRule type="containsText" dxfId="15010" priority="15012" operator="containsText" text="TRUE">
      <formula>NOT(ISERROR(SEARCH("TRUE",D1087)))</formula>
    </cfRule>
  </conditionalFormatting>
  <conditionalFormatting sqref="I1085">
    <cfRule type="containsText" dxfId="15009" priority="15009" operator="containsText" text="FALSE">
      <formula>NOT(ISERROR(SEARCH("FALSE",I1085)))</formula>
    </cfRule>
    <cfRule type="containsText" dxfId="15008" priority="15010" operator="containsText" text="TRUE">
      <formula>NOT(ISERROR(SEARCH("TRUE",I1085)))</formula>
    </cfRule>
  </conditionalFormatting>
  <conditionalFormatting sqref="I1086">
    <cfRule type="containsText" dxfId="15007" priority="15007" operator="containsText" text="FALSE">
      <formula>NOT(ISERROR(SEARCH("FALSE",I1086)))</formula>
    </cfRule>
    <cfRule type="containsText" dxfId="15006" priority="15008" operator="containsText" text="TRUE">
      <formula>NOT(ISERROR(SEARCH("TRUE",I1086)))</formula>
    </cfRule>
  </conditionalFormatting>
  <conditionalFormatting sqref="I1087">
    <cfRule type="containsText" dxfId="15005" priority="15005" operator="containsText" text="FALSE">
      <formula>NOT(ISERROR(SEARCH("FALSE",I1087)))</formula>
    </cfRule>
    <cfRule type="containsText" dxfId="15004" priority="15006" operator="containsText" text="TRUE">
      <formula>NOT(ISERROR(SEARCH("TRUE",I1087)))</formula>
    </cfRule>
  </conditionalFormatting>
  <conditionalFormatting sqref="J1085">
    <cfRule type="containsText" dxfId="15003" priority="15003" operator="containsText" text="FALSE">
      <formula>NOT(ISERROR(SEARCH("FALSE",J1085)))</formula>
    </cfRule>
    <cfRule type="containsText" dxfId="15002" priority="15004" operator="containsText" text="TRUE">
      <formula>NOT(ISERROR(SEARCH("TRUE",J1085)))</formula>
    </cfRule>
  </conditionalFormatting>
  <conditionalFormatting sqref="J1086">
    <cfRule type="containsText" dxfId="15001" priority="15001" operator="containsText" text="FALSE">
      <formula>NOT(ISERROR(SEARCH("FALSE",J1086)))</formula>
    </cfRule>
    <cfRule type="containsText" dxfId="15000" priority="15002" operator="containsText" text="TRUE">
      <formula>NOT(ISERROR(SEARCH("TRUE",J1086)))</formula>
    </cfRule>
  </conditionalFormatting>
  <conditionalFormatting sqref="J1087">
    <cfRule type="containsText" dxfId="14999" priority="14999" operator="containsText" text="FALSE">
      <formula>NOT(ISERROR(SEARCH("FALSE",J1087)))</formula>
    </cfRule>
    <cfRule type="containsText" dxfId="14998" priority="15000" operator="containsText" text="TRUE">
      <formula>NOT(ISERROR(SEARCH("TRUE",J1087)))</formula>
    </cfRule>
  </conditionalFormatting>
  <conditionalFormatting sqref="K1085">
    <cfRule type="containsText" dxfId="14997" priority="14997" operator="containsText" text="FALSE">
      <formula>NOT(ISERROR(SEARCH("FALSE",K1085)))</formula>
    </cfRule>
    <cfRule type="containsText" dxfId="14996" priority="14998" operator="containsText" text="TRUE">
      <formula>NOT(ISERROR(SEARCH("TRUE",K1085)))</formula>
    </cfRule>
  </conditionalFormatting>
  <conditionalFormatting sqref="K1086">
    <cfRule type="containsText" dxfId="14995" priority="14995" operator="containsText" text="FALSE">
      <formula>NOT(ISERROR(SEARCH("FALSE",K1086)))</formula>
    </cfRule>
    <cfRule type="containsText" dxfId="14994" priority="14996" operator="containsText" text="TRUE">
      <formula>NOT(ISERROR(SEARCH("TRUE",K1086)))</formula>
    </cfRule>
  </conditionalFormatting>
  <conditionalFormatting sqref="K1087">
    <cfRule type="containsText" dxfId="14993" priority="14993" operator="containsText" text="FALSE">
      <formula>NOT(ISERROR(SEARCH("FALSE",K1087)))</formula>
    </cfRule>
    <cfRule type="containsText" dxfId="14992" priority="14994" operator="containsText" text="TRUE">
      <formula>NOT(ISERROR(SEARCH("TRUE",K1087)))</formula>
    </cfRule>
  </conditionalFormatting>
  <conditionalFormatting sqref="L1085">
    <cfRule type="containsText" dxfId="14991" priority="14991" operator="containsText" text="FALSE">
      <formula>NOT(ISERROR(SEARCH("FALSE",L1085)))</formula>
    </cfRule>
    <cfRule type="containsText" dxfId="14990" priority="14992" operator="containsText" text="TRUE">
      <formula>NOT(ISERROR(SEARCH("TRUE",L1085)))</formula>
    </cfRule>
  </conditionalFormatting>
  <conditionalFormatting sqref="L1086">
    <cfRule type="containsText" dxfId="14989" priority="14989" operator="containsText" text="FALSE">
      <formula>NOT(ISERROR(SEARCH("FALSE",L1086)))</formula>
    </cfRule>
    <cfRule type="containsText" dxfId="14988" priority="14990" operator="containsText" text="TRUE">
      <formula>NOT(ISERROR(SEARCH("TRUE",L1086)))</formula>
    </cfRule>
  </conditionalFormatting>
  <conditionalFormatting sqref="L1087">
    <cfRule type="containsText" dxfId="14987" priority="14987" operator="containsText" text="FALSE">
      <formula>NOT(ISERROR(SEARCH("FALSE",L1087)))</formula>
    </cfRule>
    <cfRule type="containsText" dxfId="14986" priority="14988" operator="containsText" text="TRUE">
      <formula>NOT(ISERROR(SEARCH("TRUE",L1087)))</formula>
    </cfRule>
  </conditionalFormatting>
  <conditionalFormatting sqref="M1085">
    <cfRule type="containsText" dxfId="14985" priority="14985" operator="containsText" text="FALSE">
      <formula>NOT(ISERROR(SEARCH("FALSE",M1085)))</formula>
    </cfRule>
    <cfRule type="containsText" dxfId="14984" priority="14986" operator="containsText" text="TRUE">
      <formula>NOT(ISERROR(SEARCH("TRUE",M1085)))</formula>
    </cfRule>
  </conditionalFormatting>
  <conditionalFormatting sqref="M1086">
    <cfRule type="containsText" dxfId="14983" priority="14983" operator="containsText" text="FALSE">
      <formula>NOT(ISERROR(SEARCH("FALSE",M1086)))</formula>
    </cfRule>
    <cfRule type="containsText" dxfId="14982" priority="14984" operator="containsText" text="TRUE">
      <formula>NOT(ISERROR(SEARCH("TRUE",M1086)))</formula>
    </cfRule>
  </conditionalFormatting>
  <conditionalFormatting sqref="M1087">
    <cfRule type="containsText" dxfId="14981" priority="14981" operator="containsText" text="FALSE">
      <formula>NOT(ISERROR(SEARCH("FALSE",M1087)))</formula>
    </cfRule>
    <cfRule type="containsText" dxfId="14980" priority="14982" operator="containsText" text="TRUE">
      <formula>NOT(ISERROR(SEARCH("TRUE",M1087)))</formula>
    </cfRule>
  </conditionalFormatting>
  <conditionalFormatting sqref="N1085">
    <cfRule type="containsText" dxfId="14979" priority="14979" operator="containsText" text="FALSE">
      <formula>NOT(ISERROR(SEARCH("FALSE",N1085)))</formula>
    </cfRule>
    <cfRule type="containsText" dxfId="14978" priority="14980" operator="containsText" text="TRUE">
      <formula>NOT(ISERROR(SEARCH("TRUE",N1085)))</formula>
    </cfRule>
  </conditionalFormatting>
  <conditionalFormatting sqref="N1086">
    <cfRule type="containsText" dxfId="14977" priority="14977" operator="containsText" text="FALSE">
      <formula>NOT(ISERROR(SEARCH("FALSE",N1086)))</formula>
    </cfRule>
    <cfRule type="containsText" dxfId="14976" priority="14978" operator="containsText" text="TRUE">
      <formula>NOT(ISERROR(SEARCH("TRUE",N1086)))</formula>
    </cfRule>
  </conditionalFormatting>
  <conditionalFormatting sqref="N1104">
    <cfRule type="containsText" dxfId="14975" priority="14912" operator="containsText" text="FALSE">
      <formula>NOT(ISERROR(SEARCH("FALSE",N1104)))</formula>
    </cfRule>
    <cfRule type="containsText" dxfId="14974" priority="14913" operator="containsText" text="TRUE">
      <formula>NOT(ISERROR(SEARCH("TRUE",N1104)))</formula>
    </cfRule>
  </conditionalFormatting>
  <conditionalFormatting sqref="A1102">
    <cfRule type="containsText" dxfId="14973" priority="14970" operator="containsText" text="TRUE">
      <formula>NOT(ISERROR(SEARCH("TRUE",A1102)))</formula>
    </cfRule>
    <cfRule type="containsText" dxfId="14972" priority="14971" operator="containsText" text="FALSE">
      <formula>NOT(ISERROR(SEARCH("FALSE",A1102)))</formula>
    </cfRule>
  </conditionalFormatting>
  <conditionalFormatting sqref="B1104">
    <cfRule type="containsText" dxfId="14971" priority="14964" operator="containsText" text="TRUE">
      <formula>NOT(ISERROR(SEARCH("TRUE",B1104)))</formula>
    </cfRule>
    <cfRule type="containsText" dxfId="14970" priority="14965" operator="containsText" text="FALSE">
      <formula>NOT(ISERROR(SEARCH("FALSE",B1104)))</formula>
    </cfRule>
  </conditionalFormatting>
  <conditionalFormatting sqref="C1103">
    <cfRule type="containsText" dxfId="14969" priority="14968" operator="containsText" text="FALSE">
      <formula>NOT(ISERROR(SEARCH("FALSE",C1103)))</formula>
    </cfRule>
    <cfRule type="containsText" dxfId="14968" priority="14973" operator="containsText" text="TRUE">
      <formula>NOT(ISERROR(SEARCH("TRUE",C1103)))</formula>
    </cfRule>
  </conditionalFormatting>
  <conditionalFormatting sqref="C1102">
    <cfRule type="containsText" dxfId="14967" priority="14969" operator="containsText" text="FALSE">
      <formula>NOT(ISERROR(SEARCH("FALSE",C1102)))</formula>
    </cfRule>
    <cfRule type="containsText" dxfId="14966" priority="14972" operator="containsText" text="TRUE">
      <formula>NOT(ISERROR(SEARCH("TRUE",C1102)))</formula>
    </cfRule>
  </conditionalFormatting>
  <conditionalFormatting sqref="B1102">
    <cfRule type="containsText" dxfId="14965" priority="14966" operator="containsText" text="FALSE">
      <formula>NOT(ISERROR(SEARCH("FALSE",B1102)))</formula>
    </cfRule>
    <cfRule type="containsText" dxfId="14964" priority="14967" operator="containsText" text="TRUE">
      <formula>NOT(ISERROR(SEARCH("TRUE",B1102)))</formula>
    </cfRule>
  </conditionalFormatting>
  <conditionalFormatting sqref="B1103">
    <cfRule type="containsText" dxfId="14963" priority="14962" operator="containsText" text="TRUE">
      <formula>NOT(ISERROR(SEARCH("TRUE",B1103)))</formula>
    </cfRule>
    <cfRule type="containsText" dxfId="14962" priority="14974" operator="containsText" text="FALSE">
      <formula>NOT(ISERROR(SEARCH("FALSE",B1103)))</formula>
    </cfRule>
  </conditionalFormatting>
  <conditionalFormatting sqref="D1102">
    <cfRule type="containsText" dxfId="14961" priority="14960" operator="containsText" text="FALSE">
      <formula>NOT(ISERROR(SEARCH("FALSE",D1102)))</formula>
    </cfRule>
    <cfRule type="containsText" dxfId="14960" priority="14963" operator="containsText" text="TRUE">
      <formula>NOT(ISERROR(SEARCH("TRUE",D1102)))</formula>
    </cfRule>
  </conditionalFormatting>
  <conditionalFormatting sqref="E1102">
    <cfRule type="containsText" dxfId="14959" priority="14958" operator="containsText" text="FALSE">
      <formula>NOT(ISERROR(SEARCH("FALSE",E1102)))</formula>
    </cfRule>
    <cfRule type="containsText" dxfId="14958" priority="14961" operator="containsText" text="TRUE">
      <formula>NOT(ISERROR(SEARCH("TRUE",E1102)))</formula>
    </cfRule>
  </conditionalFormatting>
  <conditionalFormatting sqref="F1102">
    <cfRule type="containsText" dxfId="14957" priority="14957" operator="containsText" text="FALSE">
      <formula>NOT(ISERROR(SEARCH("FALSE",F1102)))</formula>
    </cfRule>
    <cfRule type="containsText" dxfId="14956" priority="14959" operator="containsText" text="TRUE">
      <formula>NOT(ISERROR(SEARCH("TRUE",F1102)))</formula>
    </cfRule>
  </conditionalFormatting>
  <conditionalFormatting sqref="G1102">
    <cfRule type="containsText" dxfId="14955" priority="-1" operator="containsText" text="TRUE">
      <formula>NOT(ISERROR(SEARCH("TRUE",G1102)))</formula>
    </cfRule>
    <cfRule type="containsText" dxfId="14954" priority="14956" operator="containsText" text="FALSE">
      <formula>NOT(ISERROR(SEARCH("FALSE",G1102)))</formula>
    </cfRule>
  </conditionalFormatting>
  <conditionalFormatting sqref="H1102">
    <cfRule type="containsText" dxfId="14953" priority="14954" operator="containsText" text="FALSE">
      <formula>NOT(ISERROR(SEARCH("FALSE",H1102)))</formula>
    </cfRule>
    <cfRule type="containsText" dxfId="14952" priority="14955" operator="containsText" text="TRUE">
      <formula>NOT(ISERROR(SEARCH("TRUE",H1102)))</formula>
    </cfRule>
  </conditionalFormatting>
  <conditionalFormatting sqref="D1103:H1103">
    <cfRule type="containsText" dxfId="14951" priority="14952" operator="containsText" text="FALSE">
      <formula>NOT(ISERROR(SEARCH("FALSE",D1103)))</formula>
    </cfRule>
    <cfRule type="containsText" dxfId="14950" priority="14953" operator="containsText" text="TRUE">
      <formula>NOT(ISERROR(SEARCH("TRUE",D1103)))</formula>
    </cfRule>
  </conditionalFormatting>
  <conditionalFormatting sqref="C1104">
    <cfRule type="containsText" dxfId="14949" priority="14950" operator="containsText" text="FALSE">
      <formula>NOT(ISERROR(SEARCH("FALSE",C1104)))</formula>
    </cfRule>
    <cfRule type="containsText" dxfId="14948" priority="14951" operator="containsText" text="TRUE">
      <formula>NOT(ISERROR(SEARCH("TRUE",C1104)))</formula>
    </cfRule>
  </conditionalFormatting>
  <conditionalFormatting sqref="D1104:H1104">
    <cfRule type="containsText" dxfId="14947" priority="14948" operator="containsText" text="FALSE">
      <formula>NOT(ISERROR(SEARCH("FALSE",D1104)))</formula>
    </cfRule>
    <cfRule type="containsText" dxfId="14946" priority="14949" operator="containsText" text="TRUE">
      <formula>NOT(ISERROR(SEARCH("TRUE",D1104)))</formula>
    </cfRule>
  </conditionalFormatting>
  <conditionalFormatting sqref="I1102">
    <cfRule type="containsText" dxfId="14945" priority="14946" operator="containsText" text="FALSE">
      <formula>NOT(ISERROR(SEARCH("FALSE",I1102)))</formula>
    </cfRule>
    <cfRule type="containsText" dxfId="14944" priority="14947" operator="containsText" text="TRUE">
      <formula>NOT(ISERROR(SEARCH("TRUE",I1102)))</formula>
    </cfRule>
  </conditionalFormatting>
  <conditionalFormatting sqref="I1103">
    <cfRule type="containsText" dxfId="14943" priority="14944" operator="containsText" text="FALSE">
      <formula>NOT(ISERROR(SEARCH("FALSE",I1103)))</formula>
    </cfRule>
    <cfRule type="containsText" dxfId="14942" priority="14945" operator="containsText" text="TRUE">
      <formula>NOT(ISERROR(SEARCH("TRUE",I1103)))</formula>
    </cfRule>
  </conditionalFormatting>
  <conditionalFormatting sqref="I1104">
    <cfRule type="containsText" dxfId="14941" priority="14942" operator="containsText" text="FALSE">
      <formula>NOT(ISERROR(SEARCH("FALSE",I1104)))</formula>
    </cfRule>
    <cfRule type="containsText" dxfId="14940" priority="14943" operator="containsText" text="TRUE">
      <formula>NOT(ISERROR(SEARCH("TRUE",I1104)))</formula>
    </cfRule>
  </conditionalFormatting>
  <conditionalFormatting sqref="J1102">
    <cfRule type="containsText" dxfId="14939" priority="14940" operator="containsText" text="FALSE">
      <formula>NOT(ISERROR(SEARCH("FALSE",J1102)))</formula>
    </cfRule>
    <cfRule type="containsText" dxfId="14938" priority="14941" operator="containsText" text="TRUE">
      <formula>NOT(ISERROR(SEARCH("TRUE",J1102)))</formula>
    </cfRule>
  </conditionalFormatting>
  <conditionalFormatting sqref="J1103">
    <cfRule type="containsText" dxfId="14937" priority="14938" operator="containsText" text="FALSE">
      <formula>NOT(ISERROR(SEARCH("FALSE",J1103)))</formula>
    </cfRule>
    <cfRule type="containsText" dxfId="14936" priority="14939" operator="containsText" text="TRUE">
      <formula>NOT(ISERROR(SEARCH("TRUE",J1103)))</formula>
    </cfRule>
  </conditionalFormatting>
  <conditionalFormatting sqref="J1104">
    <cfRule type="containsText" dxfId="14935" priority="14936" operator="containsText" text="FALSE">
      <formula>NOT(ISERROR(SEARCH("FALSE",J1104)))</formula>
    </cfRule>
    <cfRule type="containsText" dxfId="14934" priority="14937" operator="containsText" text="TRUE">
      <formula>NOT(ISERROR(SEARCH("TRUE",J1104)))</formula>
    </cfRule>
  </conditionalFormatting>
  <conditionalFormatting sqref="K1102">
    <cfRule type="containsText" dxfId="14933" priority="14934" operator="containsText" text="FALSE">
      <formula>NOT(ISERROR(SEARCH("FALSE",K1102)))</formula>
    </cfRule>
    <cfRule type="containsText" dxfId="14932" priority="14935" operator="containsText" text="TRUE">
      <formula>NOT(ISERROR(SEARCH("TRUE",K1102)))</formula>
    </cfRule>
  </conditionalFormatting>
  <conditionalFormatting sqref="K1103">
    <cfRule type="containsText" dxfId="14931" priority="14932" operator="containsText" text="FALSE">
      <formula>NOT(ISERROR(SEARCH("FALSE",K1103)))</formula>
    </cfRule>
    <cfRule type="containsText" dxfId="14930" priority="14933" operator="containsText" text="TRUE">
      <formula>NOT(ISERROR(SEARCH("TRUE",K1103)))</formula>
    </cfRule>
  </conditionalFormatting>
  <conditionalFormatting sqref="K1104">
    <cfRule type="containsText" dxfId="14929" priority="14930" operator="containsText" text="FALSE">
      <formula>NOT(ISERROR(SEARCH("FALSE",K1104)))</formula>
    </cfRule>
    <cfRule type="containsText" dxfId="14928" priority="14931" operator="containsText" text="TRUE">
      <formula>NOT(ISERROR(SEARCH("TRUE",K1104)))</formula>
    </cfRule>
  </conditionalFormatting>
  <conditionalFormatting sqref="L1102">
    <cfRule type="containsText" dxfId="14927" priority="14928" operator="containsText" text="FALSE">
      <formula>NOT(ISERROR(SEARCH("FALSE",L1102)))</formula>
    </cfRule>
    <cfRule type="containsText" dxfId="14926" priority="14929" operator="containsText" text="TRUE">
      <formula>NOT(ISERROR(SEARCH("TRUE",L1102)))</formula>
    </cfRule>
  </conditionalFormatting>
  <conditionalFormatting sqref="L1103">
    <cfRule type="containsText" dxfId="14925" priority="14926" operator="containsText" text="FALSE">
      <formula>NOT(ISERROR(SEARCH("FALSE",L1103)))</formula>
    </cfRule>
    <cfRule type="containsText" dxfId="14924" priority="14927" operator="containsText" text="TRUE">
      <formula>NOT(ISERROR(SEARCH("TRUE",L1103)))</formula>
    </cfRule>
  </conditionalFormatting>
  <conditionalFormatting sqref="L1104">
    <cfRule type="containsText" dxfId="14923" priority="14924" operator="containsText" text="FALSE">
      <formula>NOT(ISERROR(SEARCH("FALSE",L1104)))</formula>
    </cfRule>
    <cfRule type="containsText" dxfId="14922" priority="14925" operator="containsText" text="TRUE">
      <formula>NOT(ISERROR(SEARCH("TRUE",L1104)))</formula>
    </cfRule>
  </conditionalFormatting>
  <conditionalFormatting sqref="M1102">
    <cfRule type="containsText" dxfId="14921" priority="14922" operator="containsText" text="FALSE">
      <formula>NOT(ISERROR(SEARCH("FALSE",M1102)))</formula>
    </cfRule>
    <cfRule type="containsText" dxfId="14920" priority="14923" operator="containsText" text="TRUE">
      <formula>NOT(ISERROR(SEARCH("TRUE",M1102)))</formula>
    </cfRule>
  </conditionalFormatting>
  <conditionalFormatting sqref="M1103">
    <cfRule type="containsText" dxfId="14919" priority="14920" operator="containsText" text="FALSE">
      <formula>NOT(ISERROR(SEARCH("FALSE",M1103)))</formula>
    </cfRule>
    <cfRule type="containsText" dxfId="14918" priority="14921" operator="containsText" text="TRUE">
      <formula>NOT(ISERROR(SEARCH("TRUE",M1103)))</formula>
    </cfRule>
  </conditionalFormatting>
  <conditionalFormatting sqref="M1104">
    <cfRule type="containsText" dxfId="14917" priority="14918" operator="containsText" text="FALSE">
      <formula>NOT(ISERROR(SEARCH("FALSE",M1104)))</formula>
    </cfRule>
    <cfRule type="containsText" dxfId="14916" priority="14919" operator="containsText" text="TRUE">
      <formula>NOT(ISERROR(SEARCH("TRUE",M1104)))</formula>
    </cfRule>
  </conditionalFormatting>
  <conditionalFormatting sqref="N1102">
    <cfRule type="containsText" dxfId="14915" priority="14916" operator="containsText" text="FALSE">
      <formula>NOT(ISERROR(SEARCH("FALSE",N1102)))</formula>
    </cfRule>
    <cfRule type="containsText" dxfId="14914" priority="14917" operator="containsText" text="TRUE">
      <formula>NOT(ISERROR(SEARCH("TRUE",N1102)))</formula>
    </cfRule>
  </conditionalFormatting>
  <conditionalFormatting sqref="N1103">
    <cfRule type="containsText" dxfId="14913" priority="14914" operator="containsText" text="FALSE">
      <formula>NOT(ISERROR(SEARCH("FALSE",N1103)))</formula>
    </cfRule>
    <cfRule type="containsText" dxfId="14912" priority="14915" operator="containsText" text="TRUE">
      <formula>NOT(ISERROR(SEARCH("TRUE",N1103)))</formula>
    </cfRule>
  </conditionalFormatting>
  <conditionalFormatting sqref="N1121">
    <cfRule type="containsText" dxfId="14911" priority="14849" operator="containsText" text="FALSE">
      <formula>NOT(ISERROR(SEARCH("FALSE",N1121)))</formula>
    </cfRule>
    <cfRule type="containsText" dxfId="14910" priority="14850" operator="containsText" text="TRUE">
      <formula>NOT(ISERROR(SEARCH("TRUE",N1121)))</formula>
    </cfRule>
  </conditionalFormatting>
  <conditionalFormatting sqref="A1119">
    <cfRule type="containsText" dxfId="14909" priority="14907" operator="containsText" text="TRUE">
      <formula>NOT(ISERROR(SEARCH("TRUE",A1119)))</formula>
    </cfRule>
    <cfRule type="containsText" dxfId="14908" priority="14908" operator="containsText" text="FALSE">
      <formula>NOT(ISERROR(SEARCH("FALSE",A1119)))</formula>
    </cfRule>
  </conditionalFormatting>
  <conditionalFormatting sqref="B1121">
    <cfRule type="containsText" dxfId="14907" priority="14901" operator="containsText" text="TRUE">
      <formula>NOT(ISERROR(SEARCH("TRUE",B1121)))</formula>
    </cfRule>
    <cfRule type="containsText" dxfId="14906" priority="14902" operator="containsText" text="FALSE">
      <formula>NOT(ISERROR(SEARCH("FALSE",B1121)))</formula>
    </cfRule>
  </conditionalFormatting>
  <conditionalFormatting sqref="C1120">
    <cfRule type="containsText" dxfId="14905" priority="14905" operator="containsText" text="FALSE">
      <formula>NOT(ISERROR(SEARCH("FALSE",C1120)))</formula>
    </cfRule>
    <cfRule type="containsText" dxfId="14904" priority="14910" operator="containsText" text="TRUE">
      <formula>NOT(ISERROR(SEARCH("TRUE",C1120)))</formula>
    </cfRule>
  </conditionalFormatting>
  <conditionalFormatting sqref="C1119">
    <cfRule type="containsText" dxfId="14903" priority="14906" operator="containsText" text="FALSE">
      <formula>NOT(ISERROR(SEARCH("FALSE",C1119)))</formula>
    </cfRule>
    <cfRule type="containsText" dxfId="14902" priority="14909" operator="containsText" text="TRUE">
      <formula>NOT(ISERROR(SEARCH("TRUE",C1119)))</formula>
    </cfRule>
  </conditionalFormatting>
  <conditionalFormatting sqref="B1119">
    <cfRule type="containsText" dxfId="14901" priority="14903" operator="containsText" text="FALSE">
      <formula>NOT(ISERROR(SEARCH("FALSE",B1119)))</formula>
    </cfRule>
    <cfRule type="containsText" dxfId="14900" priority="14904" operator="containsText" text="TRUE">
      <formula>NOT(ISERROR(SEARCH("TRUE",B1119)))</formula>
    </cfRule>
  </conditionalFormatting>
  <conditionalFormatting sqref="B1120">
    <cfRule type="containsText" dxfId="14899" priority="14899" operator="containsText" text="TRUE">
      <formula>NOT(ISERROR(SEARCH("TRUE",B1120)))</formula>
    </cfRule>
    <cfRule type="containsText" dxfId="14898" priority="14911" operator="containsText" text="FALSE">
      <formula>NOT(ISERROR(SEARCH("FALSE",B1120)))</formula>
    </cfRule>
  </conditionalFormatting>
  <conditionalFormatting sqref="D1119">
    <cfRule type="containsText" dxfId="14897" priority="14897" operator="containsText" text="FALSE">
      <formula>NOT(ISERROR(SEARCH("FALSE",D1119)))</formula>
    </cfRule>
    <cfRule type="containsText" dxfId="14896" priority="14900" operator="containsText" text="TRUE">
      <formula>NOT(ISERROR(SEARCH("TRUE",D1119)))</formula>
    </cfRule>
  </conditionalFormatting>
  <conditionalFormatting sqref="E1119">
    <cfRule type="containsText" dxfId="14895" priority="14895" operator="containsText" text="FALSE">
      <formula>NOT(ISERROR(SEARCH("FALSE",E1119)))</formula>
    </cfRule>
    <cfRule type="containsText" dxfId="14894" priority="14898" operator="containsText" text="TRUE">
      <formula>NOT(ISERROR(SEARCH("TRUE",E1119)))</formula>
    </cfRule>
  </conditionalFormatting>
  <conditionalFormatting sqref="F1119">
    <cfRule type="containsText" dxfId="14893" priority="14893" operator="containsText" text="FALSE">
      <formula>NOT(ISERROR(SEARCH("FALSE",F1119)))</formula>
    </cfRule>
    <cfRule type="containsText" dxfId="14892" priority="14896" operator="containsText" text="TRUE">
      <formula>NOT(ISERROR(SEARCH("TRUE",F1119)))</formula>
    </cfRule>
  </conditionalFormatting>
  <conditionalFormatting sqref="G1119">
    <cfRule type="containsText" dxfId="14891" priority="-1" operator="containsText" text="FALSE">
      <formula>NOT(ISERROR(SEARCH("FALSE",G1119)))</formula>
    </cfRule>
    <cfRule type="containsText" dxfId="14890" priority="14894" operator="containsText" text="TRUE">
      <formula>NOT(ISERROR(SEARCH("TRUE",G1119)))</formula>
    </cfRule>
  </conditionalFormatting>
  <conditionalFormatting sqref="H1119">
    <cfRule type="containsText" dxfId="14889" priority="14891" operator="containsText" text="FALSE">
      <formula>NOT(ISERROR(SEARCH("FALSE",H1119)))</formula>
    </cfRule>
    <cfRule type="containsText" dxfId="14888" priority="14892" operator="containsText" text="TRUE">
      <formula>NOT(ISERROR(SEARCH("TRUE",H1119)))</formula>
    </cfRule>
  </conditionalFormatting>
  <conditionalFormatting sqref="D1120:H1120">
    <cfRule type="containsText" dxfId="14887" priority="14889" operator="containsText" text="FALSE">
      <formula>NOT(ISERROR(SEARCH("FALSE",D1120)))</formula>
    </cfRule>
    <cfRule type="containsText" dxfId="14886" priority="14890" operator="containsText" text="TRUE">
      <formula>NOT(ISERROR(SEARCH("TRUE",D1120)))</formula>
    </cfRule>
  </conditionalFormatting>
  <conditionalFormatting sqref="C1121">
    <cfRule type="containsText" dxfId="14885" priority="14887" operator="containsText" text="FALSE">
      <formula>NOT(ISERROR(SEARCH("FALSE",C1121)))</formula>
    </cfRule>
    <cfRule type="containsText" dxfId="14884" priority="14888" operator="containsText" text="TRUE">
      <formula>NOT(ISERROR(SEARCH("TRUE",C1121)))</formula>
    </cfRule>
  </conditionalFormatting>
  <conditionalFormatting sqref="D1121:H1121">
    <cfRule type="containsText" dxfId="14883" priority="14885" operator="containsText" text="FALSE">
      <formula>NOT(ISERROR(SEARCH("FALSE",D1121)))</formula>
    </cfRule>
    <cfRule type="containsText" dxfId="14882" priority="14886" operator="containsText" text="TRUE">
      <formula>NOT(ISERROR(SEARCH("TRUE",D1121)))</formula>
    </cfRule>
  </conditionalFormatting>
  <conditionalFormatting sqref="I1119">
    <cfRule type="containsText" dxfId="14881" priority="14883" operator="containsText" text="FALSE">
      <formula>NOT(ISERROR(SEARCH("FALSE",I1119)))</formula>
    </cfRule>
    <cfRule type="containsText" dxfId="14880" priority="14884" operator="containsText" text="TRUE">
      <formula>NOT(ISERROR(SEARCH("TRUE",I1119)))</formula>
    </cfRule>
  </conditionalFormatting>
  <conditionalFormatting sqref="I1120">
    <cfRule type="containsText" dxfId="14879" priority="14881" operator="containsText" text="FALSE">
      <formula>NOT(ISERROR(SEARCH("FALSE",I1120)))</formula>
    </cfRule>
    <cfRule type="containsText" dxfId="14878" priority="14882" operator="containsText" text="TRUE">
      <formula>NOT(ISERROR(SEARCH("TRUE",I1120)))</formula>
    </cfRule>
  </conditionalFormatting>
  <conditionalFormatting sqref="I1121">
    <cfRule type="containsText" dxfId="14877" priority="14879" operator="containsText" text="FALSE">
      <formula>NOT(ISERROR(SEARCH("FALSE",I1121)))</formula>
    </cfRule>
    <cfRule type="containsText" dxfId="14876" priority="14880" operator="containsText" text="TRUE">
      <formula>NOT(ISERROR(SEARCH("TRUE",I1121)))</formula>
    </cfRule>
  </conditionalFormatting>
  <conditionalFormatting sqref="J1119">
    <cfRule type="containsText" dxfId="14875" priority="14877" operator="containsText" text="FALSE">
      <formula>NOT(ISERROR(SEARCH("FALSE",J1119)))</formula>
    </cfRule>
    <cfRule type="containsText" dxfId="14874" priority="14878" operator="containsText" text="TRUE">
      <formula>NOT(ISERROR(SEARCH("TRUE",J1119)))</formula>
    </cfRule>
  </conditionalFormatting>
  <conditionalFormatting sqref="J1120">
    <cfRule type="containsText" dxfId="14873" priority="14875" operator="containsText" text="FALSE">
      <formula>NOT(ISERROR(SEARCH("FALSE",J1120)))</formula>
    </cfRule>
    <cfRule type="containsText" dxfId="14872" priority="14876" operator="containsText" text="TRUE">
      <formula>NOT(ISERROR(SEARCH("TRUE",J1120)))</formula>
    </cfRule>
  </conditionalFormatting>
  <conditionalFormatting sqref="J1121">
    <cfRule type="containsText" dxfId="14871" priority="14873" operator="containsText" text="FALSE">
      <formula>NOT(ISERROR(SEARCH("FALSE",J1121)))</formula>
    </cfRule>
    <cfRule type="containsText" dxfId="14870" priority="14874" operator="containsText" text="TRUE">
      <formula>NOT(ISERROR(SEARCH("TRUE",J1121)))</formula>
    </cfRule>
  </conditionalFormatting>
  <conditionalFormatting sqref="K1119">
    <cfRule type="containsText" dxfId="14869" priority="14871" operator="containsText" text="FALSE">
      <formula>NOT(ISERROR(SEARCH("FALSE",K1119)))</formula>
    </cfRule>
    <cfRule type="containsText" dxfId="14868" priority="14872" operator="containsText" text="TRUE">
      <formula>NOT(ISERROR(SEARCH("TRUE",K1119)))</formula>
    </cfRule>
  </conditionalFormatting>
  <conditionalFormatting sqref="K1120">
    <cfRule type="containsText" dxfId="14867" priority="14869" operator="containsText" text="FALSE">
      <formula>NOT(ISERROR(SEARCH("FALSE",K1120)))</formula>
    </cfRule>
    <cfRule type="containsText" dxfId="14866" priority="14870" operator="containsText" text="TRUE">
      <formula>NOT(ISERROR(SEARCH("TRUE",K1120)))</formula>
    </cfRule>
  </conditionalFormatting>
  <conditionalFormatting sqref="K1121">
    <cfRule type="containsText" dxfId="14865" priority="14867" operator="containsText" text="FALSE">
      <formula>NOT(ISERROR(SEARCH("FALSE",K1121)))</formula>
    </cfRule>
    <cfRule type="containsText" dxfId="14864" priority="14868" operator="containsText" text="TRUE">
      <formula>NOT(ISERROR(SEARCH("TRUE",K1121)))</formula>
    </cfRule>
  </conditionalFormatting>
  <conditionalFormatting sqref="L1119">
    <cfRule type="containsText" dxfId="14863" priority="14865" operator="containsText" text="FALSE">
      <formula>NOT(ISERROR(SEARCH("FALSE",L1119)))</formula>
    </cfRule>
    <cfRule type="containsText" dxfId="14862" priority="14866" operator="containsText" text="TRUE">
      <formula>NOT(ISERROR(SEARCH("TRUE",L1119)))</formula>
    </cfRule>
  </conditionalFormatting>
  <conditionalFormatting sqref="L1120">
    <cfRule type="containsText" dxfId="14861" priority="14863" operator="containsText" text="FALSE">
      <formula>NOT(ISERROR(SEARCH("FALSE",L1120)))</formula>
    </cfRule>
    <cfRule type="containsText" dxfId="14860" priority="14864" operator="containsText" text="TRUE">
      <formula>NOT(ISERROR(SEARCH("TRUE",L1120)))</formula>
    </cfRule>
  </conditionalFormatting>
  <conditionalFormatting sqref="L1121">
    <cfRule type="containsText" dxfId="14859" priority="14861" operator="containsText" text="FALSE">
      <formula>NOT(ISERROR(SEARCH("FALSE",L1121)))</formula>
    </cfRule>
    <cfRule type="containsText" dxfId="14858" priority="14862" operator="containsText" text="TRUE">
      <formula>NOT(ISERROR(SEARCH("TRUE",L1121)))</formula>
    </cfRule>
  </conditionalFormatting>
  <conditionalFormatting sqref="M1119">
    <cfRule type="containsText" dxfId="14857" priority="14859" operator="containsText" text="FALSE">
      <formula>NOT(ISERROR(SEARCH("FALSE",M1119)))</formula>
    </cfRule>
    <cfRule type="containsText" dxfId="14856" priority="14860" operator="containsText" text="TRUE">
      <formula>NOT(ISERROR(SEARCH("TRUE",M1119)))</formula>
    </cfRule>
  </conditionalFormatting>
  <conditionalFormatting sqref="M1120">
    <cfRule type="containsText" dxfId="14855" priority="14857" operator="containsText" text="FALSE">
      <formula>NOT(ISERROR(SEARCH("FALSE",M1120)))</formula>
    </cfRule>
    <cfRule type="containsText" dxfId="14854" priority="14858" operator="containsText" text="TRUE">
      <formula>NOT(ISERROR(SEARCH("TRUE",M1120)))</formula>
    </cfRule>
  </conditionalFormatting>
  <conditionalFormatting sqref="M1121">
    <cfRule type="containsText" dxfId="14853" priority="14855" operator="containsText" text="FALSE">
      <formula>NOT(ISERROR(SEARCH("FALSE",M1121)))</formula>
    </cfRule>
    <cfRule type="containsText" dxfId="14852" priority="14856" operator="containsText" text="TRUE">
      <formula>NOT(ISERROR(SEARCH("TRUE",M1121)))</formula>
    </cfRule>
  </conditionalFormatting>
  <conditionalFormatting sqref="N1119">
    <cfRule type="containsText" dxfId="14851" priority="14853" operator="containsText" text="FALSE">
      <formula>NOT(ISERROR(SEARCH("FALSE",N1119)))</formula>
    </cfRule>
    <cfRule type="containsText" dxfId="14850" priority="14854" operator="containsText" text="TRUE">
      <formula>NOT(ISERROR(SEARCH("TRUE",N1119)))</formula>
    </cfRule>
  </conditionalFormatting>
  <conditionalFormatting sqref="N1120">
    <cfRule type="containsText" dxfId="14849" priority="14851" operator="containsText" text="FALSE">
      <formula>NOT(ISERROR(SEARCH("FALSE",N1120)))</formula>
    </cfRule>
    <cfRule type="containsText" dxfId="14848" priority="14852" operator="containsText" text="TRUE">
      <formula>NOT(ISERROR(SEARCH("TRUE",N1120)))</formula>
    </cfRule>
  </conditionalFormatting>
  <conditionalFormatting sqref="N1138">
    <cfRule type="containsText" dxfId="14847" priority="14776" operator="containsText" text="FALSE">
      <formula>NOT(ISERROR(SEARCH("FALSE",N1138)))</formula>
    </cfRule>
    <cfRule type="containsText" dxfId="14846" priority="14777" operator="containsText" text="TRUE">
      <formula>NOT(ISERROR(SEARCH("TRUE",N1138)))</formula>
    </cfRule>
  </conditionalFormatting>
  <conditionalFormatting sqref="A1136">
    <cfRule type="containsText" dxfId="14845" priority="14834" operator="containsText" text="TRUE">
      <formula>NOT(ISERROR(SEARCH("TRUE",A1136)))</formula>
    </cfRule>
    <cfRule type="containsText" dxfId="14844" priority="14835" operator="containsText" text="FALSE">
      <formula>NOT(ISERROR(SEARCH("FALSE",A1136)))</formula>
    </cfRule>
  </conditionalFormatting>
  <conditionalFormatting sqref="B1138">
    <cfRule type="containsText" dxfId="14843" priority="14828" operator="containsText" text="TRUE">
      <formula>NOT(ISERROR(SEARCH("TRUE",B1138)))</formula>
    </cfRule>
    <cfRule type="containsText" dxfId="14842" priority="14829" operator="containsText" text="FALSE">
      <formula>NOT(ISERROR(SEARCH("FALSE",B1138)))</formula>
    </cfRule>
  </conditionalFormatting>
  <conditionalFormatting sqref="C1137">
    <cfRule type="containsText" dxfId="14841" priority="14832" operator="containsText" text="FALSE">
      <formula>NOT(ISERROR(SEARCH("FALSE",C1137)))</formula>
    </cfRule>
    <cfRule type="containsText" dxfId="14840" priority="14837" operator="containsText" text="TRUE">
      <formula>NOT(ISERROR(SEARCH("TRUE",C1137)))</formula>
    </cfRule>
  </conditionalFormatting>
  <conditionalFormatting sqref="C1136">
    <cfRule type="containsText" dxfId="14839" priority="14833" operator="containsText" text="FALSE">
      <formula>NOT(ISERROR(SEARCH("FALSE",C1136)))</formula>
    </cfRule>
    <cfRule type="containsText" dxfId="14838" priority="14836" operator="containsText" text="TRUE">
      <formula>NOT(ISERROR(SEARCH("TRUE",C1136)))</formula>
    </cfRule>
  </conditionalFormatting>
  <conditionalFormatting sqref="B1136">
    <cfRule type="containsText" dxfId="14837" priority="14830" operator="containsText" text="FALSE">
      <formula>NOT(ISERROR(SEARCH("FALSE",B1136)))</formula>
    </cfRule>
    <cfRule type="containsText" dxfId="14836" priority="14831" operator="containsText" text="TRUE">
      <formula>NOT(ISERROR(SEARCH("TRUE",B1136)))</formula>
    </cfRule>
  </conditionalFormatting>
  <conditionalFormatting sqref="B1137">
    <cfRule type="containsText" dxfId="14835" priority="14826" operator="containsText" text="TRUE">
      <formula>NOT(ISERROR(SEARCH("TRUE",B1137)))</formula>
    </cfRule>
    <cfRule type="containsText" dxfId="14834" priority="14838" operator="containsText" text="FALSE">
      <formula>NOT(ISERROR(SEARCH("FALSE",B1137)))</formula>
    </cfRule>
  </conditionalFormatting>
  <conditionalFormatting sqref="D1136">
    <cfRule type="containsText" dxfId="14833" priority="14824" operator="containsText" text="FALSE">
      <formula>NOT(ISERROR(SEARCH("FALSE",D1136)))</formula>
    </cfRule>
    <cfRule type="containsText" dxfId="14832" priority="14827" operator="containsText" text="TRUE">
      <formula>NOT(ISERROR(SEARCH("TRUE",D1136)))</formula>
    </cfRule>
  </conditionalFormatting>
  <conditionalFormatting sqref="E1136">
    <cfRule type="containsText" dxfId="14831" priority="14822" operator="containsText" text="FALSE">
      <formula>NOT(ISERROR(SEARCH("FALSE",E1136)))</formula>
    </cfRule>
    <cfRule type="containsText" dxfId="14830" priority="14825" operator="containsText" text="TRUE">
      <formula>NOT(ISERROR(SEARCH("TRUE",E1136)))</formula>
    </cfRule>
  </conditionalFormatting>
  <conditionalFormatting sqref="F1136">
    <cfRule type="containsText" dxfId="14829" priority="-1" operator="containsText" text="FALSE">
      <formula>NOT(ISERROR(SEARCH("FALSE",F1136)))</formula>
    </cfRule>
    <cfRule type="containsText" dxfId="14828" priority="14823" operator="containsText" text="TRUE">
      <formula>NOT(ISERROR(SEARCH("TRUE",F1136)))</formula>
    </cfRule>
  </conditionalFormatting>
  <conditionalFormatting sqref="G1136">
    <cfRule type="containsText" dxfId="14827" priority="14820" operator="containsText" text="FALSE">
      <formula>NOT(ISERROR(SEARCH("FALSE",G1136)))</formula>
    </cfRule>
    <cfRule type="containsText" dxfId="14826" priority="14821" operator="containsText" text="TRUE">
      <formula>NOT(ISERROR(SEARCH("TRUE",G1136)))</formula>
    </cfRule>
  </conditionalFormatting>
  <conditionalFormatting sqref="H1136">
    <cfRule type="containsText" dxfId="14825" priority="14818" operator="containsText" text="FALSE">
      <formula>NOT(ISERROR(SEARCH("FALSE",H1136)))</formula>
    </cfRule>
    <cfRule type="containsText" dxfId="14824" priority="14819" operator="containsText" text="TRUE">
      <formula>NOT(ISERROR(SEARCH("TRUE",H1136)))</formula>
    </cfRule>
  </conditionalFormatting>
  <conditionalFormatting sqref="D1137:H1137">
    <cfRule type="containsText" dxfId="14823" priority="14816" operator="containsText" text="FALSE">
      <formula>NOT(ISERROR(SEARCH("FALSE",D1137)))</formula>
    </cfRule>
    <cfRule type="containsText" dxfId="14822" priority="14817" operator="containsText" text="TRUE">
      <formula>NOT(ISERROR(SEARCH("TRUE",D1137)))</formula>
    </cfRule>
  </conditionalFormatting>
  <conditionalFormatting sqref="C1138">
    <cfRule type="containsText" dxfId="14821" priority="14814" operator="containsText" text="FALSE">
      <formula>NOT(ISERROR(SEARCH("FALSE",C1138)))</formula>
    </cfRule>
    <cfRule type="containsText" dxfId="14820" priority="14815" operator="containsText" text="TRUE">
      <formula>NOT(ISERROR(SEARCH("TRUE",C1138)))</formula>
    </cfRule>
  </conditionalFormatting>
  <conditionalFormatting sqref="D1138:H1138">
    <cfRule type="containsText" dxfId="14819" priority="14812" operator="containsText" text="FALSE">
      <formula>NOT(ISERROR(SEARCH("FALSE",D1138)))</formula>
    </cfRule>
    <cfRule type="containsText" dxfId="14818" priority="14813" operator="containsText" text="TRUE">
      <formula>NOT(ISERROR(SEARCH("TRUE",D1138)))</formula>
    </cfRule>
  </conditionalFormatting>
  <conditionalFormatting sqref="I1136">
    <cfRule type="containsText" dxfId="14817" priority="14810" operator="containsText" text="FALSE">
      <formula>NOT(ISERROR(SEARCH("FALSE",I1136)))</formula>
    </cfRule>
    <cfRule type="containsText" dxfId="14816" priority="14811" operator="containsText" text="TRUE">
      <formula>NOT(ISERROR(SEARCH("TRUE",I1136)))</formula>
    </cfRule>
  </conditionalFormatting>
  <conditionalFormatting sqref="I1137">
    <cfRule type="containsText" dxfId="14815" priority="14808" operator="containsText" text="FALSE">
      <formula>NOT(ISERROR(SEARCH("FALSE",I1137)))</formula>
    </cfRule>
    <cfRule type="containsText" dxfId="14814" priority="14809" operator="containsText" text="TRUE">
      <formula>NOT(ISERROR(SEARCH("TRUE",I1137)))</formula>
    </cfRule>
  </conditionalFormatting>
  <conditionalFormatting sqref="I1138">
    <cfRule type="containsText" dxfId="14813" priority="14806" operator="containsText" text="FALSE">
      <formula>NOT(ISERROR(SEARCH("FALSE",I1138)))</formula>
    </cfRule>
    <cfRule type="containsText" dxfId="14812" priority="14807" operator="containsText" text="TRUE">
      <formula>NOT(ISERROR(SEARCH("TRUE",I1138)))</formula>
    </cfRule>
  </conditionalFormatting>
  <conditionalFormatting sqref="J1136">
    <cfRule type="containsText" dxfId="14811" priority="14804" operator="containsText" text="FALSE">
      <formula>NOT(ISERROR(SEARCH("FALSE",J1136)))</formula>
    </cfRule>
    <cfRule type="containsText" dxfId="14810" priority="14805" operator="containsText" text="TRUE">
      <formula>NOT(ISERROR(SEARCH("TRUE",J1136)))</formula>
    </cfRule>
  </conditionalFormatting>
  <conditionalFormatting sqref="J1137">
    <cfRule type="containsText" dxfId="14809" priority="14802" operator="containsText" text="FALSE">
      <formula>NOT(ISERROR(SEARCH("FALSE",J1137)))</formula>
    </cfRule>
    <cfRule type="containsText" dxfId="14808" priority="14803" operator="containsText" text="TRUE">
      <formula>NOT(ISERROR(SEARCH("TRUE",J1137)))</formula>
    </cfRule>
  </conditionalFormatting>
  <conditionalFormatting sqref="J1138">
    <cfRule type="containsText" dxfId="14807" priority="14800" operator="containsText" text="FALSE">
      <formula>NOT(ISERROR(SEARCH("FALSE",J1138)))</formula>
    </cfRule>
    <cfRule type="containsText" dxfId="14806" priority="14801" operator="containsText" text="TRUE">
      <formula>NOT(ISERROR(SEARCH("TRUE",J1138)))</formula>
    </cfRule>
  </conditionalFormatting>
  <conditionalFormatting sqref="K1136">
    <cfRule type="containsText" dxfId="14805" priority="14798" operator="containsText" text="FALSE">
      <formula>NOT(ISERROR(SEARCH("FALSE",K1136)))</formula>
    </cfRule>
    <cfRule type="containsText" dxfId="14804" priority="14799" operator="containsText" text="TRUE">
      <formula>NOT(ISERROR(SEARCH("TRUE",K1136)))</formula>
    </cfRule>
  </conditionalFormatting>
  <conditionalFormatting sqref="K1137">
    <cfRule type="containsText" dxfId="14803" priority="14796" operator="containsText" text="FALSE">
      <formula>NOT(ISERROR(SEARCH("FALSE",K1137)))</formula>
    </cfRule>
    <cfRule type="containsText" dxfId="14802" priority="14797" operator="containsText" text="TRUE">
      <formula>NOT(ISERROR(SEARCH("TRUE",K1137)))</formula>
    </cfRule>
  </conditionalFormatting>
  <conditionalFormatting sqref="K1138">
    <cfRule type="containsText" dxfId="14801" priority="14794" operator="containsText" text="FALSE">
      <formula>NOT(ISERROR(SEARCH("FALSE",K1138)))</formula>
    </cfRule>
    <cfRule type="containsText" dxfId="14800" priority="14795" operator="containsText" text="TRUE">
      <formula>NOT(ISERROR(SEARCH("TRUE",K1138)))</formula>
    </cfRule>
  </conditionalFormatting>
  <conditionalFormatting sqref="L1136">
    <cfRule type="containsText" dxfId="14799" priority="14792" operator="containsText" text="FALSE">
      <formula>NOT(ISERROR(SEARCH("FALSE",L1136)))</formula>
    </cfRule>
    <cfRule type="containsText" dxfId="14798" priority="14793" operator="containsText" text="TRUE">
      <formula>NOT(ISERROR(SEARCH("TRUE",L1136)))</formula>
    </cfRule>
  </conditionalFormatting>
  <conditionalFormatting sqref="L1137">
    <cfRule type="containsText" dxfId="14797" priority="14790" operator="containsText" text="FALSE">
      <formula>NOT(ISERROR(SEARCH("FALSE",L1137)))</formula>
    </cfRule>
    <cfRule type="containsText" dxfId="14796" priority="14791" operator="containsText" text="TRUE">
      <formula>NOT(ISERROR(SEARCH("TRUE",L1137)))</formula>
    </cfRule>
  </conditionalFormatting>
  <conditionalFormatting sqref="L1138">
    <cfRule type="containsText" dxfId="14795" priority="14788" operator="containsText" text="FALSE">
      <formula>NOT(ISERROR(SEARCH("FALSE",L1138)))</formula>
    </cfRule>
    <cfRule type="containsText" dxfId="14794" priority="14789" operator="containsText" text="TRUE">
      <formula>NOT(ISERROR(SEARCH("TRUE",L1138)))</formula>
    </cfRule>
  </conditionalFormatting>
  <conditionalFormatting sqref="M1136">
    <cfRule type="containsText" dxfId="14793" priority="14786" operator="containsText" text="FALSE">
      <formula>NOT(ISERROR(SEARCH("FALSE",M1136)))</formula>
    </cfRule>
    <cfRule type="containsText" dxfId="14792" priority="14787" operator="containsText" text="TRUE">
      <formula>NOT(ISERROR(SEARCH("TRUE",M1136)))</formula>
    </cfRule>
  </conditionalFormatting>
  <conditionalFormatting sqref="M1137">
    <cfRule type="containsText" dxfId="14791" priority="14784" operator="containsText" text="FALSE">
      <formula>NOT(ISERROR(SEARCH("FALSE",M1137)))</formula>
    </cfRule>
    <cfRule type="containsText" dxfId="14790" priority="14785" operator="containsText" text="TRUE">
      <formula>NOT(ISERROR(SEARCH("TRUE",M1137)))</formula>
    </cfRule>
  </conditionalFormatting>
  <conditionalFormatting sqref="M1138">
    <cfRule type="containsText" dxfId="14789" priority="14782" operator="containsText" text="FALSE">
      <formula>NOT(ISERROR(SEARCH("FALSE",M1138)))</formula>
    </cfRule>
    <cfRule type="containsText" dxfId="14788" priority="14783" operator="containsText" text="TRUE">
      <formula>NOT(ISERROR(SEARCH("TRUE",M1138)))</formula>
    </cfRule>
  </conditionalFormatting>
  <conditionalFormatting sqref="N1136">
    <cfRule type="containsText" dxfId="14787" priority="14780" operator="containsText" text="FALSE">
      <formula>NOT(ISERROR(SEARCH("FALSE",N1136)))</formula>
    </cfRule>
    <cfRule type="containsText" dxfId="14786" priority="14781" operator="containsText" text="TRUE">
      <formula>NOT(ISERROR(SEARCH("TRUE",N1136)))</formula>
    </cfRule>
  </conditionalFormatting>
  <conditionalFormatting sqref="N1137">
    <cfRule type="containsText" dxfId="14785" priority="14778" operator="containsText" text="FALSE">
      <formula>NOT(ISERROR(SEARCH("FALSE",N1137)))</formula>
    </cfRule>
    <cfRule type="containsText" dxfId="14784" priority="14779" operator="containsText" text="TRUE">
      <formula>NOT(ISERROR(SEARCH("TRUE",N1137)))</formula>
    </cfRule>
  </conditionalFormatting>
  <conditionalFormatting sqref="N1155">
    <cfRule type="containsText" dxfId="14783" priority="14713" operator="containsText" text="FALSE">
      <formula>NOT(ISERROR(SEARCH("FALSE",N1155)))</formula>
    </cfRule>
    <cfRule type="containsText" dxfId="14782" priority="14714" operator="containsText" text="TRUE">
      <formula>NOT(ISERROR(SEARCH("TRUE",N1155)))</formula>
    </cfRule>
  </conditionalFormatting>
  <conditionalFormatting sqref="A1153">
    <cfRule type="containsText" dxfId="14781" priority="14771" operator="containsText" text="TRUE">
      <formula>NOT(ISERROR(SEARCH("TRUE",A1153)))</formula>
    </cfRule>
    <cfRule type="containsText" dxfId="14780" priority="14772" operator="containsText" text="FALSE">
      <formula>NOT(ISERROR(SEARCH("FALSE",A1153)))</formula>
    </cfRule>
  </conditionalFormatting>
  <conditionalFormatting sqref="B1155">
    <cfRule type="containsText" dxfId="14779" priority="14765" operator="containsText" text="TRUE">
      <formula>NOT(ISERROR(SEARCH("TRUE",B1155)))</formula>
    </cfRule>
    <cfRule type="containsText" dxfId="14778" priority="14766" operator="containsText" text="FALSE">
      <formula>NOT(ISERROR(SEARCH("FALSE",B1155)))</formula>
    </cfRule>
  </conditionalFormatting>
  <conditionalFormatting sqref="C1154">
    <cfRule type="containsText" dxfId="14777" priority="14769" operator="containsText" text="FALSE">
      <formula>NOT(ISERROR(SEARCH("FALSE",C1154)))</formula>
    </cfRule>
    <cfRule type="containsText" dxfId="14776" priority="14774" operator="containsText" text="TRUE">
      <formula>NOT(ISERROR(SEARCH("TRUE",C1154)))</formula>
    </cfRule>
  </conditionalFormatting>
  <conditionalFormatting sqref="C1153">
    <cfRule type="containsText" dxfId="14775" priority="14770" operator="containsText" text="FALSE">
      <formula>NOT(ISERROR(SEARCH("FALSE",C1153)))</formula>
    </cfRule>
    <cfRule type="containsText" dxfId="14774" priority="14773" operator="containsText" text="TRUE">
      <formula>NOT(ISERROR(SEARCH("TRUE",C1153)))</formula>
    </cfRule>
  </conditionalFormatting>
  <conditionalFormatting sqref="B1153">
    <cfRule type="containsText" dxfId="14773" priority="14767" operator="containsText" text="FALSE">
      <formula>NOT(ISERROR(SEARCH("FALSE",B1153)))</formula>
    </cfRule>
    <cfRule type="containsText" dxfId="14772" priority="14768" operator="containsText" text="TRUE">
      <formula>NOT(ISERROR(SEARCH("TRUE",B1153)))</formula>
    </cfRule>
  </conditionalFormatting>
  <conditionalFormatting sqref="B1154">
    <cfRule type="containsText" dxfId="14771" priority="14763" operator="containsText" text="TRUE">
      <formula>NOT(ISERROR(SEARCH("TRUE",B1154)))</formula>
    </cfRule>
    <cfRule type="containsText" dxfId="14770" priority="14775" operator="containsText" text="FALSE">
      <formula>NOT(ISERROR(SEARCH("FALSE",B1154)))</formula>
    </cfRule>
  </conditionalFormatting>
  <conditionalFormatting sqref="D1153">
    <cfRule type="containsText" dxfId="14769" priority="14761" operator="containsText" text="FALSE">
      <formula>NOT(ISERROR(SEARCH("FALSE",D1153)))</formula>
    </cfRule>
    <cfRule type="containsText" dxfId="14768" priority="14764" operator="containsText" text="TRUE">
      <formula>NOT(ISERROR(SEARCH("TRUE",D1153)))</formula>
    </cfRule>
  </conditionalFormatting>
  <conditionalFormatting sqref="E1153">
    <cfRule type="containsText" dxfId="14767" priority="14759" operator="containsText" text="FALSE">
      <formula>NOT(ISERROR(SEARCH("FALSE",E1153)))</formula>
    </cfRule>
    <cfRule type="containsText" dxfId="14766" priority="14762" operator="containsText" text="TRUE">
      <formula>NOT(ISERROR(SEARCH("TRUE",E1153)))</formula>
    </cfRule>
  </conditionalFormatting>
  <conditionalFormatting sqref="F1153">
    <cfRule type="containsText" dxfId="14765" priority="14760" operator="containsText" text="TRUE">
      <formula>NOT(ISERROR(SEARCH("TRUE",F1153)))</formula>
    </cfRule>
    <cfRule type="containsText" dxfId="14764" priority="14765" operator="containsText" text="FALSE">
      <formula>NOT(ISERROR(SEARCH("FALSE",F1153)))</formula>
    </cfRule>
  </conditionalFormatting>
  <conditionalFormatting sqref="G1153">
    <cfRule type="containsText" dxfId="14763" priority="14757" operator="containsText" text="FALSE">
      <formula>NOT(ISERROR(SEARCH("FALSE",G1153)))</formula>
    </cfRule>
    <cfRule type="containsText" dxfId="14762" priority="14758" operator="containsText" text="TRUE">
      <formula>NOT(ISERROR(SEARCH("TRUE",G1153)))</formula>
    </cfRule>
  </conditionalFormatting>
  <conditionalFormatting sqref="H1153">
    <cfRule type="containsText" dxfId="14761" priority="14755" operator="containsText" text="FALSE">
      <formula>NOT(ISERROR(SEARCH("FALSE",H1153)))</formula>
    </cfRule>
    <cfRule type="containsText" dxfId="14760" priority="14756" operator="containsText" text="TRUE">
      <formula>NOT(ISERROR(SEARCH("TRUE",H1153)))</formula>
    </cfRule>
  </conditionalFormatting>
  <conditionalFormatting sqref="D1154:H1154">
    <cfRule type="containsText" dxfId="14759" priority="14753" operator="containsText" text="FALSE">
      <formula>NOT(ISERROR(SEARCH("FALSE",D1154)))</formula>
    </cfRule>
    <cfRule type="containsText" dxfId="14758" priority="14754" operator="containsText" text="TRUE">
      <formula>NOT(ISERROR(SEARCH("TRUE",D1154)))</formula>
    </cfRule>
  </conditionalFormatting>
  <conditionalFormatting sqref="C1155">
    <cfRule type="containsText" dxfId="14757" priority="14751" operator="containsText" text="FALSE">
      <formula>NOT(ISERROR(SEARCH("FALSE",C1155)))</formula>
    </cfRule>
    <cfRule type="containsText" dxfId="14756" priority="14752" operator="containsText" text="TRUE">
      <formula>NOT(ISERROR(SEARCH("TRUE",C1155)))</formula>
    </cfRule>
  </conditionalFormatting>
  <conditionalFormatting sqref="D1155:H1155">
    <cfRule type="containsText" dxfId="14755" priority="14749" operator="containsText" text="FALSE">
      <formula>NOT(ISERROR(SEARCH("FALSE",D1155)))</formula>
    </cfRule>
    <cfRule type="containsText" dxfId="14754" priority="14750" operator="containsText" text="TRUE">
      <formula>NOT(ISERROR(SEARCH("TRUE",D1155)))</formula>
    </cfRule>
  </conditionalFormatting>
  <conditionalFormatting sqref="I1153">
    <cfRule type="containsText" dxfId="14753" priority="14747" operator="containsText" text="FALSE">
      <formula>NOT(ISERROR(SEARCH("FALSE",I1153)))</formula>
    </cfRule>
    <cfRule type="containsText" dxfId="14752" priority="14748" operator="containsText" text="TRUE">
      <formula>NOT(ISERROR(SEARCH("TRUE",I1153)))</formula>
    </cfRule>
  </conditionalFormatting>
  <conditionalFormatting sqref="I1154">
    <cfRule type="containsText" dxfId="14751" priority="14745" operator="containsText" text="FALSE">
      <formula>NOT(ISERROR(SEARCH("FALSE",I1154)))</formula>
    </cfRule>
    <cfRule type="containsText" dxfId="14750" priority="14746" operator="containsText" text="TRUE">
      <formula>NOT(ISERROR(SEARCH("TRUE",I1154)))</formula>
    </cfRule>
  </conditionalFormatting>
  <conditionalFormatting sqref="I1155">
    <cfRule type="containsText" dxfId="14749" priority="14743" operator="containsText" text="FALSE">
      <formula>NOT(ISERROR(SEARCH("FALSE",I1155)))</formula>
    </cfRule>
    <cfRule type="containsText" dxfId="14748" priority="14744" operator="containsText" text="TRUE">
      <formula>NOT(ISERROR(SEARCH("TRUE",I1155)))</formula>
    </cfRule>
  </conditionalFormatting>
  <conditionalFormatting sqref="J1153">
    <cfRule type="containsText" dxfId="14747" priority="14741" operator="containsText" text="FALSE">
      <formula>NOT(ISERROR(SEARCH("FALSE",J1153)))</formula>
    </cfRule>
    <cfRule type="containsText" dxfId="14746" priority="14742" operator="containsText" text="TRUE">
      <formula>NOT(ISERROR(SEARCH("TRUE",J1153)))</formula>
    </cfRule>
  </conditionalFormatting>
  <conditionalFormatting sqref="J1154">
    <cfRule type="containsText" dxfId="14745" priority="14739" operator="containsText" text="FALSE">
      <formula>NOT(ISERROR(SEARCH("FALSE",J1154)))</formula>
    </cfRule>
    <cfRule type="containsText" dxfId="14744" priority="14740" operator="containsText" text="TRUE">
      <formula>NOT(ISERROR(SEARCH("TRUE",J1154)))</formula>
    </cfRule>
  </conditionalFormatting>
  <conditionalFormatting sqref="J1155">
    <cfRule type="containsText" dxfId="14743" priority="14737" operator="containsText" text="FALSE">
      <formula>NOT(ISERROR(SEARCH("FALSE",J1155)))</formula>
    </cfRule>
    <cfRule type="containsText" dxfId="14742" priority="14738" operator="containsText" text="TRUE">
      <formula>NOT(ISERROR(SEARCH("TRUE",J1155)))</formula>
    </cfRule>
  </conditionalFormatting>
  <conditionalFormatting sqref="K1153">
    <cfRule type="containsText" dxfId="14741" priority="14735" operator="containsText" text="FALSE">
      <formula>NOT(ISERROR(SEARCH("FALSE",K1153)))</formula>
    </cfRule>
    <cfRule type="containsText" dxfId="14740" priority="14736" operator="containsText" text="TRUE">
      <formula>NOT(ISERROR(SEARCH("TRUE",K1153)))</formula>
    </cfRule>
  </conditionalFormatting>
  <conditionalFormatting sqref="K1154">
    <cfRule type="containsText" dxfId="14739" priority="14733" operator="containsText" text="FALSE">
      <formula>NOT(ISERROR(SEARCH("FALSE",K1154)))</formula>
    </cfRule>
    <cfRule type="containsText" dxfId="14738" priority="14734" operator="containsText" text="TRUE">
      <formula>NOT(ISERROR(SEARCH("TRUE",K1154)))</formula>
    </cfRule>
  </conditionalFormatting>
  <conditionalFormatting sqref="K1155">
    <cfRule type="containsText" dxfId="14737" priority="14731" operator="containsText" text="FALSE">
      <formula>NOT(ISERROR(SEARCH("FALSE",K1155)))</formula>
    </cfRule>
    <cfRule type="containsText" dxfId="14736" priority="14732" operator="containsText" text="TRUE">
      <formula>NOT(ISERROR(SEARCH("TRUE",K1155)))</formula>
    </cfRule>
  </conditionalFormatting>
  <conditionalFormatting sqref="L1153">
    <cfRule type="containsText" dxfId="14735" priority="14729" operator="containsText" text="FALSE">
      <formula>NOT(ISERROR(SEARCH("FALSE",L1153)))</formula>
    </cfRule>
    <cfRule type="containsText" dxfId="14734" priority="14730" operator="containsText" text="TRUE">
      <formula>NOT(ISERROR(SEARCH("TRUE",L1153)))</formula>
    </cfRule>
  </conditionalFormatting>
  <conditionalFormatting sqref="L1154">
    <cfRule type="containsText" dxfId="14733" priority="14727" operator="containsText" text="FALSE">
      <formula>NOT(ISERROR(SEARCH("FALSE",L1154)))</formula>
    </cfRule>
    <cfRule type="containsText" dxfId="14732" priority="14728" operator="containsText" text="TRUE">
      <formula>NOT(ISERROR(SEARCH("TRUE",L1154)))</formula>
    </cfRule>
  </conditionalFormatting>
  <conditionalFormatting sqref="L1155">
    <cfRule type="containsText" dxfId="14731" priority="14725" operator="containsText" text="FALSE">
      <formula>NOT(ISERROR(SEARCH("FALSE",L1155)))</formula>
    </cfRule>
    <cfRule type="containsText" dxfId="14730" priority="14726" operator="containsText" text="TRUE">
      <formula>NOT(ISERROR(SEARCH("TRUE",L1155)))</formula>
    </cfRule>
  </conditionalFormatting>
  <conditionalFormatting sqref="M1153">
    <cfRule type="containsText" dxfId="14729" priority="14723" operator="containsText" text="FALSE">
      <formula>NOT(ISERROR(SEARCH("FALSE",M1153)))</formula>
    </cfRule>
    <cfRule type="containsText" dxfId="14728" priority="14724" operator="containsText" text="TRUE">
      <formula>NOT(ISERROR(SEARCH("TRUE",M1153)))</formula>
    </cfRule>
  </conditionalFormatting>
  <conditionalFormatting sqref="M1154">
    <cfRule type="containsText" dxfId="14727" priority="14721" operator="containsText" text="FALSE">
      <formula>NOT(ISERROR(SEARCH("FALSE",M1154)))</formula>
    </cfRule>
    <cfRule type="containsText" dxfId="14726" priority="14722" operator="containsText" text="TRUE">
      <formula>NOT(ISERROR(SEARCH("TRUE",M1154)))</formula>
    </cfRule>
  </conditionalFormatting>
  <conditionalFormatting sqref="M1155">
    <cfRule type="containsText" dxfId="14725" priority="14719" operator="containsText" text="FALSE">
      <formula>NOT(ISERROR(SEARCH("FALSE",M1155)))</formula>
    </cfRule>
    <cfRule type="containsText" dxfId="14724" priority="14720" operator="containsText" text="TRUE">
      <formula>NOT(ISERROR(SEARCH("TRUE",M1155)))</formula>
    </cfRule>
  </conditionalFormatting>
  <conditionalFormatting sqref="N1153">
    <cfRule type="containsText" dxfId="14723" priority="14717" operator="containsText" text="FALSE">
      <formula>NOT(ISERROR(SEARCH("FALSE",N1153)))</formula>
    </cfRule>
    <cfRule type="containsText" dxfId="14722" priority="14718" operator="containsText" text="TRUE">
      <formula>NOT(ISERROR(SEARCH("TRUE",N1153)))</formula>
    </cfRule>
  </conditionalFormatting>
  <conditionalFormatting sqref="N1154">
    <cfRule type="containsText" dxfId="14721" priority="14715" operator="containsText" text="FALSE">
      <formula>NOT(ISERROR(SEARCH("FALSE",N1154)))</formula>
    </cfRule>
    <cfRule type="containsText" dxfId="14720" priority="14716" operator="containsText" text="TRUE">
      <formula>NOT(ISERROR(SEARCH("TRUE",N1154)))</formula>
    </cfRule>
  </conditionalFormatting>
  <conditionalFormatting sqref="N1172">
    <cfRule type="containsText" dxfId="14719" priority="14650" operator="containsText" text="FALSE">
      <formula>NOT(ISERROR(SEARCH("FALSE",N1172)))</formula>
    </cfRule>
    <cfRule type="containsText" dxfId="14718" priority="14651" operator="containsText" text="TRUE">
      <formula>NOT(ISERROR(SEARCH("TRUE",N1172)))</formula>
    </cfRule>
  </conditionalFormatting>
  <conditionalFormatting sqref="A1170">
    <cfRule type="containsText" dxfId="14717" priority="14708" operator="containsText" text="TRUE">
      <formula>NOT(ISERROR(SEARCH("TRUE",A1170)))</formula>
    </cfRule>
    <cfRule type="containsText" dxfId="14716" priority="14709" operator="containsText" text="FALSE">
      <formula>NOT(ISERROR(SEARCH("FALSE",A1170)))</formula>
    </cfRule>
  </conditionalFormatting>
  <conditionalFormatting sqref="B1172">
    <cfRule type="containsText" dxfId="14715" priority="14702" operator="containsText" text="TRUE">
      <formula>NOT(ISERROR(SEARCH("TRUE",B1172)))</formula>
    </cfRule>
    <cfRule type="containsText" dxfId="14714" priority="14703" operator="containsText" text="FALSE">
      <formula>NOT(ISERROR(SEARCH("FALSE",B1172)))</formula>
    </cfRule>
  </conditionalFormatting>
  <conditionalFormatting sqref="C1171">
    <cfRule type="containsText" dxfId="14713" priority="14706" operator="containsText" text="FALSE">
      <formula>NOT(ISERROR(SEARCH("FALSE",C1171)))</formula>
    </cfRule>
    <cfRule type="containsText" dxfId="14712" priority="14711" operator="containsText" text="TRUE">
      <formula>NOT(ISERROR(SEARCH("TRUE",C1171)))</formula>
    </cfRule>
  </conditionalFormatting>
  <conditionalFormatting sqref="C1170">
    <cfRule type="containsText" dxfId="14711" priority="14707" operator="containsText" text="FALSE">
      <formula>NOT(ISERROR(SEARCH("FALSE",C1170)))</formula>
    </cfRule>
    <cfRule type="containsText" dxfId="14710" priority="14710" operator="containsText" text="TRUE">
      <formula>NOT(ISERROR(SEARCH("TRUE",C1170)))</formula>
    </cfRule>
  </conditionalFormatting>
  <conditionalFormatting sqref="B1170">
    <cfRule type="containsText" dxfId="14709" priority="14704" operator="containsText" text="FALSE">
      <formula>NOT(ISERROR(SEARCH("FALSE",B1170)))</formula>
    </cfRule>
    <cfRule type="containsText" dxfId="14708" priority="14705" operator="containsText" text="TRUE">
      <formula>NOT(ISERROR(SEARCH("TRUE",B1170)))</formula>
    </cfRule>
  </conditionalFormatting>
  <conditionalFormatting sqref="B1171">
    <cfRule type="containsText" dxfId="14707" priority="14700" operator="containsText" text="TRUE">
      <formula>NOT(ISERROR(SEARCH("TRUE",B1171)))</formula>
    </cfRule>
    <cfRule type="containsText" dxfId="14706" priority="14712" operator="containsText" text="FALSE">
      <formula>NOT(ISERROR(SEARCH("FALSE",B1171)))</formula>
    </cfRule>
  </conditionalFormatting>
  <conditionalFormatting sqref="D1170">
    <cfRule type="containsText" dxfId="14705" priority="14698" operator="containsText" text="FALSE">
      <formula>NOT(ISERROR(SEARCH("FALSE",D1170)))</formula>
    </cfRule>
    <cfRule type="containsText" dxfId="14704" priority="14701" operator="containsText" text="TRUE">
      <formula>NOT(ISERROR(SEARCH("TRUE",D1170)))</formula>
    </cfRule>
  </conditionalFormatting>
  <conditionalFormatting sqref="E1170">
    <cfRule type="containsText" dxfId="14703" priority="14696" operator="containsText" text="FALSE">
      <formula>NOT(ISERROR(SEARCH("FALSE",E1170)))</formula>
    </cfRule>
    <cfRule type="containsText" dxfId="14702" priority="14699" operator="containsText" text="TRUE">
      <formula>NOT(ISERROR(SEARCH("TRUE",E1170)))</formula>
    </cfRule>
  </conditionalFormatting>
  <conditionalFormatting sqref="F1170">
    <cfRule type="containsText" dxfId="14701" priority="14697" operator="containsText" text="TRUE">
      <formula>NOT(ISERROR(SEARCH("TRUE",F1170)))</formula>
    </cfRule>
    <cfRule type="containsText" dxfId="14700" priority="14701" operator="containsText" text="FALSE">
      <formula>NOT(ISERROR(SEARCH("FALSE",F1170)))</formula>
    </cfRule>
  </conditionalFormatting>
  <conditionalFormatting sqref="G1170">
    <cfRule type="containsText" dxfId="14699" priority="14694" operator="containsText" text="FALSE">
      <formula>NOT(ISERROR(SEARCH("FALSE",G1170)))</formula>
    </cfRule>
    <cfRule type="containsText" dxfId="14698" priority="14695" operator="containsText" text="TRUE">
      <formula>NOT(ISERROR(SEARCH("TRUE",G1170)))</formula>
    </cfRule>
  </conditionalFormatting>
  <conditionalFormatting sqref="H1170">
    <cfRule type="containsText" dxfId="14697" priority="14692" operator="containsText" text="FALSE">
      <formula>NOT(ISERROR(SEARCH("FALSE",H1170)))</formula>
    </cfRule>
    <cfRule type="containsText" dxfId="14696" priority="14693" operator="containsText" text="TRUE">
      <formula>NOT(ISERROR(SEARCH("TRUE",H1170)))</formula>
    </cfRule>
  </conditionalFormatting>
  <conditionalFormatting sqref="D1171:H1171">
    <cfRule type="containsText" dxfId="14695" priority="14690" operator="containsText" text="FALSE">
      <formula>NOT(ISERROR(SEARCH("FALSE",D1171)))</formula>
    </cfRule>
    <cfRule type="containsText" dxfId="14694" priority="14691" operator="containsText" text="TRUE">
      <formula>NOT(ISERROR(SEARCH("TRUE",D1171)))</formula>
    </cfRule>
  </conditionalFormatting>
  <conditionalFormatting sqref="C1172">
    <cfRule type="containsText" dxfId="14693" priority="14688" operator="containsText" text="FALSE">
      <formula>NOT(ISERROR(SEARCH("FALSE",C1172)))</formula>
    </cfRule>
    <cfRule type="containsText" dxfId="14692" priority="14689" operator="containsText" text="TRUE">
      <formula>NOT(ISERROR(SEARCH("TRUE",C1172)))</formula>
    </cfRule>
  </conditionalFormatting>
  <conditionalFormatting sqref="D1172:H1172">
    <cfRule type="containsText" dxfId="14691" priority="14686" operator="containsText" text="FALSE">
      <formula>NOT(ISERROR(SEARCH("FALSE",D1172)))</formula>
    </cfRule>
    <cfRule type="containsText" dxfId="14690" priority="14687" operator="containsText" text="TRUE">
      <formula>NOT(ISERROR(SEARCH("TRUE",D1172)))</formula>
    </cfRule>
  </conditionalFormatting>
  <conditionalFormatting sqref="I1170">
    <cfRule type="containsText" dxfId="14689" priority="14684" operator="containsText" text="FALSE">
      <formula>NOT(ISERROR(SEARCH("FALSE",I1170)))</formula>
    </cfRule>
    <cfRule type="containsText" dxfId="14688" priority="14685" operator="containsText" text="TRUE">
      <formula>NOT(ISERROR(SEARCH("TRUE",I1170)))</formula>
    </cfRule>
  </conditionalFormatting>
  <conditionalFormatting sqref="I1171">
    <cfRule type="containsText" dxfId="14687" priority="14682" operator="containsText" text="FALSE">
      <formula>NOT(ISERROR(SEARCH("FALSE",I1171)))</formula>
    </cfRule>
    <cfRule type="containsText" dxfId="14686" priority="14683" operator="containsText" text="TRUE">
      <formula>NOT(ISERROR(SEARCH("TRUE",I1171)))</formula>
    </cfRule>
  </conditionalFormatting>
  <conditionalFormatting sqref="I1172">
    <cfRule type="containsText" dxfId="14685" priority="14680" operator="containsText" text="FALSE">
      <formula>NOT(ISERROR(SEARCH("FALSE",I1172)))</formula>
    </cfRule>
    <cfRule type="containsText" dxfId="14684" priority="14681" operator="containsText" text="TRUE">
      <formula>NOT(ISERROR(SEARCH("TRUE",I1172)))</formula>
    </cfRule>
  </conditionalFormatting>
  <conditionalFormatting sqref="J1170">
    <cfRule type="containsText" dxfId="14683" priority="14678" operator="containsText" text="FALSE">
      <formula>NOT(ISERROR(SEARCH("FALSE",J1170)))</formula>
    </cfRule>
    <cfRule type="containsText" dxfId="14682" priority="14679" operator="containsText" text="TRUE">
      <formula>NOT(ISERROR(SEARCH("TRUE",J1170)))</formula>
    </cfRule>
  </conditionalFormatting>
  <conditionalFormatting sqref="J1171">
    <cfRule type="containsText" dxfId="14681" priority="14676" operator="containsText" text="FALSE">
      <formula>NOT(ISERROR(SEARCH("FALSE",J1171)))</formula>
    </cfRule>
    <cfRule type="containsText" dxfId="14680" priority="14677" operator="containsText" text="TRUE">
      <formula>NOT(ISERROR(SEARCH("TRUE",J1171)))</formula>
    </cfRule>
  </conditionalFormatting>
  <conditionalFormatting sqref="J1172">
    <cfRule type="containsText" dxfId="14679" priority="14674" operator="containsText" text="FALSE">
      <formula>NOT(ISERROR(SEARCH("FALSE",J1172)))</formula>
    </cfRule>
    <cfRule type="containsText" dxfId="14678" priority="14675" operator="containsText" text="TRUE">
      <formula>NOT(ISERROR(SEARCH("TRUE",J1172)))</formula>
    </cfRule>
  </conditionalFormatting>
  <conditionalFormatting sqref="K1170">
    <cfRule type="containsText" dxfId="14677" priority="14672" operator="containsText" text="FALSE">
      <formula>NOT(ISERROR(SEARCH("FALSE",K1170)))</formula>
    </cfRule>
    <cfRule type="containsText" dxfId="14676" priority="14673" operator="containsText" text="TRUE">
      <formula>NOT(ISERROR(SEARCH("TRUE",K1170)))</formula>
    </cfRule>
  </conditionalFormatting>
  <conditionalFormatting sqref="K1171">
    <cfRule type="containsText" dxfId="14675" priority="14670" operator="containsText" text="FALSE">
      <formula>NOT(ISERROR(SEARCH("FALSE",K1171)))</formula>
    </cfRule>
    <cfRule type="containsText" dxfId="14674" priority="14671" operator="containsText" text="TRUE">
      <formula>NOT(ISERROR(SEARCH("TRUE",K1171)))</formula>
    </cfRule>
  </conditionalFormatting>
  <conditionalFormatting sqref="K1172">
    <cfRule type="containsText" dxfId="14673" priority="14668" operator="containsText" text="FALSE">
      <formula>NOT(ISERROR(SEARCH("FALSE",K1172)))</formula>
    </cfRule>
    <cfRule type="containsText" dxfId="14672" priority="14669" operator="containsText" text="TRUE">
      <formula>NOT(ISERROR(SEARCH("TRUE",K1172)))</formula>
    </cfRule>
  </conditionalFormatting>
  <conditionalFormatting sqref="L1170">
    <cfRule type="containsText" dxfId="14671" priority="14666" operator="containsText" text="FALSE">
      <formula>NOT(ISERROR(SEARCH("FALSE",L1170)))</formula>
    </cfRule>
    <cfRule type="containsText" dxfId="14670" priority="14667" operator="containsText" text="TRUE">
      <formula>NOT(ISERROR(SEARCH("TRUE",L1170)))</formula>
    </cfRule>
  </conditionalFormatting>
  <conditionalFormatting sqref="L1171">
    <cfRule type="containsText" dxfId="14669" priority="14664" operator="containsText" text="FALSE">
      <formula>NOT(ISERROR(SEARCH("FALSE",L1171)))</formula>
    </cfRule>
    <cfRule type="containsText" dxfId="14668" priority="14665" operator="containsText" text="TRUE">
      <formula>NOT(ISERROR(SEARCH("TRUE",L1171)))</formula>
    </cfRule>
  </conditionalFormatting>
  <conditionalFormatting sqref="L1172">
    <cfRule type="containsText" dxfId="14667" priority="14662" operator="containsText" text="FALSE">
      <formula>NOT(ISERROR(SEARCH("FALSE",L1172)))</formula>
    </cfRule>
    <cfRule type="containsText" dxfId="14666" priority="14663" operator="containsText" text="TRUE">
      <formula>NOT(ISERROR(SEARCH("TRUE",L1172)))</formula>
    </cfRule>
  </conditionalFormatting>
  <conditionalFormatting sqref="M1170">
    <cfRule type="containsText" dxfId="14665" priority="14660" operator="containsText" text="FALSE">
      <formula>NOT(ISERROR(SEARCH("FALSE",M1170)))</formula>
    </cfRule>
    <cfRule type="containsText" dxfId="14664" priority="14661" operator="containsText" text="TRUE">
      <formula>NOT(ISERROR(SEARCH("TRUE",M1170)))</formula>
    </cfRule>
  </conditionalFormatting>
  <conditionalFormatting sqref="M1171">
    <cfRule type="containsText" dxfId="14663" priority="14658" operator="containsText" text="FALSE">
      <formula>NOT(ISERROR(SEARCH("FALSE",M1171)))</formula>
    </cfRule>
    <cfRule type="containsText" dxfId="14662" priority="14659" operator="containsText" text="TRUE">
      <formula>NOT(ISERROR(SEARCH("TRUE",M1171)))</formula>
    </cfRule>
  </conditionalFormatting>
  <conditionalFormatting sqref="M1172">
    <cfRule type="containsText" dxfId="14661" priority="14656" operator="containsText" text="FALSE">
      <formula>NOT(ISERROR(SEARCH("FALSE",M1172)))</formula>
    </cfRule>
    <cfRule type="containsText" dxfId="14660" priority="14657" operator="containsText" text="TRUE">
      <formula>NOT(ISERROR(SEARCH("TRUE",M1172)))</formula>
    </cfRule>
  </conditionalFormatting>
  <conditionalFormatting sqref="N1170">
    <cfRule type="containsText" dxfId="14659" priority="14654" operator="containsText" text="FALSE">
      <formula>NOT(ISERROR(SEARCH("FALSE",N1170)))</formula>
    </cfRule>
    <cfRule type="containsText" dxfId="14658" priority="14655" operator="containsText" text="TRUE">
      <formula>NOT(ISERROR(SEARCH("TRUE",N1170)))</formula>
    </cfRule>
  </conditionalFormatting>
  <conditionalFormatting sqref="N1171">
    <cfRule type="containsText" dxfId="14657" priority="14652" operator="containsText" text="FALSE">
      <formula>NOT(ISERROR(SEARCH("FALSE",N1171)))</formula>
    </cfRule>
    <cfRule type="containsText" dxfId="14656" priority="14653" operator="containsText" text="TRUE">
      <formula>NOT(ISERROR(SEARCH("TRUE",N1171)))</formula>
    </cfRule>
  </conditionalFormatting>
  <conditionalFormatting sqref="N1189">
    <cfRule type="containsText" dxfId="14655" priority="14587" operator="containsText" text="FALSE">
      <formula>NOT(ISERROR(SEARCH("FALSE",N1189)))</formula>
    </cfRule>
    <cfRule type="containsText" dxfId="14654" priority="14588" operator="containsText" text="TRUE">
      <formula>NOT(ISERROR(SEARCH("TRUE",N1189)))</formula>
    </cfRule>
  </conditionalFormatting>
  <conditionalFormatting sqref="A1187">
    <cfRule type="containsText" dxfId="14653" priority="14645" operator="containsText" text="TRUE">
      <formula>NOT(ISERROR(SEARCH("TRUE",A1187)))</formula>
    </cfRule>
    <cfRule type="containsText" dxfId="14652" priority="14646" operator="containsText" text="FALSE">
      <formula>NOT(ISERROR(SEARCH("FALSE",A1187)))</formula>
    </cfRule>
  </conditionalFormatting>
  <conditionalFormatting sqref="B1189">
    <cfRule type="containsText" dxfId="14651" priority="14639" operator="containsText" text="TRUE">
      <formula>NOT(ISERROR(SEARCH("TRUE",B1189)))</formula>
    </cfRule>
    <cfRule type="containsText" dxfId="14650" priority="14640" operator="containsText" text="FALSE">
      <formula>NOT(ISERROR(SEARCH("FALSE",B1189)))</formula>
    </cfRule>
  </conditionalFormatting>
  <conditionalFormatting sqref="C1188">
    <cfRule type="containsText" dxfId="14649" priority="14643" operator="containsText" text="FALSE">
      <formula>NOT(ISERROR(SEARCH("FALSE",C1188)))</formula>
    </cfRule>
    <cfRule type="containsText" dxfId="14648" priority="14648" operator="containsText" text="TRUE">
      <formula>NOT(ISERROR(SEARCH("TRUE",C1188)))</formula>
    </cfRule>
  </conditionalFormatting>
  <conditionalFormatting sqref="C1187">
    <cfRule type="containsText" dxfId="14647" priority="14644" operator="containsText" text="FALSE">
      <formula>NOT(ISERROR(SEARCH("FALSE",C1187)))</formula>
    </cfRule>
    <cfRule type="containsText" dxfId="14646" priority="14647" operator="containsText" text="TRUE">
      <formula>NOT(ISERROR(SEARCH("TRUE",C1187)))</formula>
    </cfRule>
  </conditionalFormatting>
  <conditionalFormatting sqref="B1187">
    <cfRule type="containsText" dxfId="14645" priority="14641" operator="containsText" text="FALSE">
      <formula>NOT(ISERROR(SEARCH("FALSE",B1187)))</formula>
    </cfRule>
    <cfRule type="containsText" dxfId="14644" priority="14642" operator="containsText" text="TRUE">
      <formula>NOT(ISERROR(SEARCH("TRUE",B1187)))</formula>
    </cfRule>
  </conditionalFormatting>
  <conditionalFormatting sqref="B1188">
    <cfRule type="containsText" dxfId="14643" priority="14637" operator="containsText" text="TRUE">
      <formula>NOT(ISERROR(SEARCH("TRUE",B1188)))</formula>
    </cfRule>
    <cfRule type="containsText" dxfId="14642" priority="14649" operator="containsText" text="FALSE">
      <formula>NOT(ISERROR(SEARCH("FALSE",B1188)))</formula>
    </cfRule>
  </conditionalFormatting>
  <conditionalFormatting sqref="D1187">
    <cfRule type="containsText" dxfId="14641" priority="14635" operator="containsText" text="FALSE">
      <formula>NOT(ISERROR(SEARCH("FALSE",D1187)))</formula>
    </cfRule>
    <cfRule type="containsText" dxfId="14640" priority="14638" operator="containsText" text="TRUE">
      <formula>NOT(ISERROR(SEARCH("TRUE",D1187)))</formula>
    </cfRule>
  </conditionalFormatting>
  <conditionalFormatting sqref="E1187">
    <cfRule type="containsText" dxfId="14639" priority="14633" operator="containsText" text="FALSE">
      <formula>NOT(ISERROR(SEARCH("FALSE",E1187)))</formula>
    </cfRule>
    <cfRule type="containsText" dxfId="14638" priority="14636" operator="containsText" text="TRUE">
      <formula>NOT(ISERROR(SEARCH("TRUE",E1187)))</formula>
    </cfRule>
  </conditionalFormatting>
  <conditionalFormatting sqref="F1187">
    <cfRule type="containsText" dxfId="14637" priority="14634" operator="containsText" text="TRUE">
      <formula>NOT(ISERROR(SEARCH("TRUE",F1187)))</formula>
    </cfRule>
    <cfRule type="containsText" dxfId="14636" priority="14637" operator="containsText" text="FALSE">
      <formula>NOT(ISERROR(SEARCH("FALSE",F1187)))</formula>
    </cfRule>
  </conditionalFormatting>
  <conditionalFormatting sqref="G1187">
    <cfRule type="containsText" dxfId="14635" priority="14631" operator="containsText" text="FALSE">
      <formula>NOT(ISERROR(SEARCH("FALSE",G1187)))</formula>
    </cfRule>
    <cfRule type="containsText" dxfId="14634" priority="14632" operator="containsText" text="TRUE">
      <formula>NOT(ISERROR(SEARCH("TRUE",G1187)))</formula>
    </cfRule>
  </conditionalFormatting>
  <conditionalFormatting sqref="H1187">
    <cfRule type="containsText" dxfId="14633" priority="14629" operator="containsText" text="FALSE">
      <formula>NOT(ISERROR(SEARCH("FALSE",H1187)))</formula>
    </cfRule>
    <cfRule type="containsText" dxfId="14632" priority="14630" operator="containsText" text="TRUE">
      <formula>NOT(ISERROR(SEARCH("TRUE",H1187)))</formula>
    </cfRule>
  </conditionalFormatting>
  <conditionalFormatting sqref="D1188:H1188">
    <cfRule type="containsText" dxfId="14631" priority="14627" operator="containsText" text="FALSE">
      <formula>NOT(ISERROR(SEARCH("FALSE",D1188)))</formula>
    </cfRule>
    <cfRule type="containsText" dxfId="14630" priority="14628" operator="containsText" text="TRUE">
      <formula>NOT(ISERROR(SEARCH("TRUE",D1188)))</formula>
    </cfRule>
  </conditionalFormatting>
  <conditionalFormatting sqref="C1189">
    <cfRule type="containsText" dxfId="14629" priority="14625" operator="containsText" text="FALSE">
      <formula>NOT(ISERROR(SEARCH("FALSE",C1189)))</formula>
    </cfRule>
    <cfRule type="containsText" dxfId="14628" priority="14626" operator="containsText" text="TRUE">
      <formula>NOT(ISERROR(SEARCH("TRUE",C1189)))</formula>
    </cfRule>
  </conditionalFormatting>
  <conditionalFormatting sqref="D1189:H1189">
    <cfRule type="containsText" dxfId="14627" priority="14623" operator="containsText" text="FALSE">
      <formula>NOT(ISERROR(SEARCH("FALSE",D1189)))</formula>
    </cfRule>
    <cfRule type="containsText" dxfId="14626" priority="14624" operator="containsText" text="TRUE">
      <formula>NOT(ISERROR(SEARCH("TRUE",D1189)))</formula>
    </cfRule>
  </conditionalFormatting>
  <conditionalFormatting sqref="I1187">
    <cfRule type="containsText" dxfId="14625" priority="14621" operator="containsText" text="FALSE">
      <formula>NOT(ISERROR(SEARCH("FALSE",I1187)))</formula>
    </cfRule>
    <cfRule type="containsText" dxfId="14624" priority="14622" operator="containsText" text="TRUE">
      <formula>NOT(ISERROR(SEARCH("TRUE",I1187)))</formula>
    </cfRule>
  </conditionalFormatting>
  <conditionalFormatting sqref="I1188">
    <cfRule type="containsText" dxfId="14623" priority="14619" operator="containsText" text="FALSE">
      <formula>NOT(ISERROR(SEARCH("FALSE",I1188)))</formula>
    </cfRule>
    <cfRule type="containsText" dxfId="14622" priority="14620" operator="containsText" text="TRUE">
      <formula>NOT(ISERROR(SEARCH("TRUE",I1188)))</formula>
    </cfRule>
  </conditionalFormatting>
  <conditionalFormatting sqref="I1189">
    <cfRule type="containsText" dxfId="14621" priority="14617" operator="containsText" text="FALSE">
      <formula>NOT(ISERROR(SEARCH("FALSE",I1189)))</formula>
    </cfRule>
    <cfRule type="containsText" dxfId="14620" priority="14618" operator="containsText" text="TRUE">
      <formula>NOT(ISERROR(SEARCH("TRUE",I1189)))</formula>
    </cfRule>
  </conditionalFormatting>
  <conditionalFormatting sqref="J1187">
    <cfRule type="containsText" dxfId="14619" priority="14615" operator="containsText" text="FALSE">
      <formula>NOT(ISERROR(SEARCH("FALSE",J1187)))</formula>
    </cfRule>
    <cfRule type="containsText" dxfId="14618" priority="14616" operator="containsText" text="TRUE">
      <formula>NOT(ISERROR(SEARCH("TRUE",J1187)))</formula>
    </cfRule>
  </conditionalFormatting>
  <conditionalFormatting sqref="J1188">
    <cfRule type="containsText" dxfId="14617" priority="14613" operator="containsText" text="FALSE">
      <formula>NOT(ISERROR(SEARCH("FALSE",J1188)))</formula>
    </cfRule>
    <cfRule type="containsText" dxfId="14616" priority="14614" operator="containsText" text="TRUE">
      <formula>NOT(ISERROR(SEARCH("TRUE",J1188)))</formula>
    </cfRule>
  </conditionalFormatting>
  <conditionalFormatting sqref="J1189">
    <cfRule type="containsText" dxfId="14615" priority="14611" operator="containsText" text="FALSE">
      <formula>NOT(ISERROR(SEARCH("FALSE",J1189)))</formula>
    </cfRule>
    <cfRule type="containsText" dxfId="14614" priority="14612" operator="containsText" text="TRUE">
      <formula>NOT(ISERROR(SEARCH("TRUE",J1189)))</formula>
    </cfRule>
  </conditionalFormatting>
  <conditionalFormatting sqref="K1187">
    <cfRule type="containsText" dxfId="14613" priority="14609" operator="containsText" text="FALSE">
      <formula>NOT(ISERROR(SEARCH("FALSE",K1187)))</formula>
    </cfRule>
    <cfRule type="containsText" dxfId="14612" priority="14610" operator="containsText" text="TRUE">
      <formula>NOT(ISERROR(SEARCH("TRUE",K1187)))</formula>
    </cfRule>
  </conditionalFormatting>
  <conditionalFormatting sqref="K1188">
    <cfRule type="containsText" dxfId="14611" priority="14607" operator="containsText" text="FALSE">
      <formula>NOT(ISERROR(SEARCH("FALSE",K1188)))</formula>
    </cfRule>
    <cfRule type="containsText" dxfId="14610" priority="14608" operator="containsText" text="TRUE">
      <formula>NOT(ISERROR(SEARCH("TRUE",K1188)))</formula>
    </cfRule>
  </conditionalFormatting>
  <conditionalFormatting sqref="K1189">
    <cfRule type="containsText" dxfId="14609" priority="14605" operator="containsText" text="FALSE">
      <formula>NOT(ISERROR(SEARCH("FALSE",K1189)))</formula>
    </cfRule>
    <cfRule type="containsText" dxfId="14608" priority="14606" operator="containsText" text="TRUE">
      <formula>NOT(ISERROR(SEARCH("TRUE",K1189)))</formula>
    </cfRule>
  </conditionalFormatting>
  <conditionalFormatting sqref="L1187">
    <cfRule type="containsText" dxfId="14607" priority="14603" operator="containsText" text="FALSE">
      <formula>NOT(ISERROR(SEARCH("FALSE",L1187)))</formula>
    </cfRule>
    <cfRule type="containsText" dxfId="14606" priority="14604" operator="containsText" text="TRUE">
      <formula>NOT(ISERROR(SEARCH("TRUE",L1187)))</formula>
    </cfRule>
  </conditionalFormatting>
  <conditionalFormatting sqref="L1188">
    <cfRule type="containsText" dxfId="14605" priority="14601" operator="containsText" text="FALSE">
      <formula>NOT(ISERROR(SEARCH("FALSE",L1188)))</formula>
    </cfRule>
    <cfRule type="containsText" dxfId="14604" priority="14602" operator="containsText" text="TRUE">
      <formula>NOT(ISERROR(SEARCH("TRUE",L1188)))</formula>
    </cfRule>
  </conditionalFormatting>
  <conditionalFormatting sqref="L1189">
    <cfRule type="containsText" dxfId="14603" priority="14599" operator="containsText" text="FALSE">
      <formula>NOT(ISERROR(SEARCH("FALSE",L1189)))</formula>
    </cfRule>
    <cfRule type="containsText" dxfId="14602" priority="14600" operator="containsText" text="TRUE">
      <formula>NOT(ISERROR(SEARCH("TRUE",L1189)))</formula>
    </cfRule>
  </conditionalFormatting>
  <conditionalFormatting sqref="M1187">
    <cfRule type="containsText" dxfId="14601" priority="14597" operator="containsText" text="FALSE">
      <formula>NOT(ISERROR(SEARCH("FALSE",M1187)))</formula>
    </cfRule>
    <cfRule type="containsText" dxfId="14600" priority="14598" operator="containsText" text="TRUE">
      <formula>NOT(ISERROR(SEARCH("TRUE",M1187)))</formula>
    </cfRule>
  </conditionalFormatting>
  <conditionalFormatting sqref="M1188">
    <cfRule type="containsText" dxfId="14599" priority="14595" operator="containsText" text="FALSE">
      <formula>NOT(ISERROR(SEARCH("FALSE",M1188)))</formula>
    </cfRule>
    <cfRule type="containsText" dxfId="14598" priority="14596" operator="containsText" text="TRUE">
      <formula>NOT(ISERROR(SEARCH("TRUE",M1188)))</formula>
    </cfRule>
  </conditionalFormatting>
  <conditionalFormatting sqref="M1189">
    <cfRule type="containsText" dxfId="14597" priority="14593" operator="containsText" text="FALSE">
      <formula>NOT(ISERROR(SEARCH("FALSE",M1189)))</formula>
    </cfRule>
    <cfRule type="containsText" dxfId="14596" priority="14594" operator="containsText" text="TRUE">
      <formula>NOT(ISERROR(SEARCH("TRUE",M1189)))</formula>
    </cfRule>
  </conditionalFormatting>
  <conditionalFormatting sqref="N1187">
    <cfRule type="containsText" dxfId="14595" priority="14591" operator="containsText" text="FALSE">
      <formula>NOT(ISERROR(SEARCH("FALSE",N1187)))</formula>
    </cfRule>
    <cfRule type="containsText" dxfId="14594" priority="14592" operator="containsText" text="TRUE">
      <formula>NOT(ISERROR(SEARCH("TRUE",N1187)))</formula>
    </cfRule>
  </conditionalFormatting>
  <conditionalFormatting sqref="N1188">
    <cfRule type="containsText" dxfId="14593" priority="14589" operator="containsText" text="FALSE">
      <formula>NOT(ISERROR(SEARCH("FALSE",N1188)))</formula>
    </cfRule>
    <cfRule type="containsText" dxfId="14592" priority="14590" operator="containsText" text="TRUE">
      <formula>NOT(ISERROR(SEARCH("TRUE",N1188)))</formula>
    </cfRule>
  </conditionalFormatting>
  <conditionalFormatting sqref="N1206">
    <cfRule type="containsText" dxfId="14591" priority="14524" operator="containsText" text="FALSE">
      <formula>NOT(ISERROR(SEARCH("FALSE",N1206)))</formula>
    </cfRule>
    <cfRule type="containsText" dxfId="14590" priority="14525" operator="containsText" text="TRUE">
      <formula>NOT(ISERROR(SEARCH("TRUE",N1206)))</formula>
    </cfRule>
  </conditionalFormatting>
  <conditionalFormatting sqref="A1204">
    <cfRule type="containsText" dxfId="14589" priority="14582" operator="containsText" text="TRUE">
      <formula>NOT(ISERROR(SEARCH("TRUE",A1204)))</formula>
    </cfRule>
    <cfRule type="containsText" dxfId="14588" priority="14583" operator="containsText" text="FALSE">
      <formula>NOT(ISERROR(SEARCH("FALSE",A1204)))</formula>
    </cfRule>
  </conditionalFormatting>
  <conditionalFormatting sqref="B1206">
    <cfRule type="containsText" dxfId="14587" priority="14576" operator="containsText" text="TRUE">
      <formula>NOT(ISERROR(SEARCH("TRUE",B1206)))</formula>
    </cfRule>
    <cfRule type="containsText" dxfId="14586" priority="14577" operator="containsText" text="FALSE">
      <formula>NOT(ISERROR(SEARCH("FALSE",B1206)))</formula>
    </cfRule>
  </conditionalFormatting>
  <conditionalFormatting sqref="C1205">
    <cfRule type="containsText" dxfId="14585" priority="14580" operator="containsText" text="FALSE">
      <formula>NOT(ISERROR(SEARCH("FALSE",C1205)))</formula>
    </cfRule>
    <cfRule type="containsText" dxfId="14584" priority="14585" operator="containsText" text="TRUE">
      <formula>NOT(ISERROR(SEARCH("TRUE",C1205)))</formula>
    </cfRule>
  </conditionalFormatting>
  <conditionalFormatting sqref="C1204">
    <cfRule type="containsText" dxfId="14583" priority="14581" operator="containsText" text="FALSE">
      <formula>NOT(ISERROR(SEARCH("FALSE",C1204)))</formula>
    </cfRule>
    <cfRule type="containsText" dxfId="14582" priority="14584" operator="containsText" text="TRUE">
      <formula>NOT(ISERROR(SEARCH("TRUE",C1204)))</formula>
    </cfRule>
  </conditionalFormatting>
  <conditionalFormatting sqref="B1204">
    <cfRule type="containsText" dxfId="14581" priority="14578" operator="containsText" text="FALSE">
      <formula>NOT(ISERROR(SEARCH("FALSE",B1204)))</formula>
    </cfRule>
    <cfRule type="containsText" dxfId="14580" priority="14579" operator="containsText" text="TRUE">
      <formula>NOT(ISERROR(SEARCH("TRUE",B1204)))</formula>
    </cfRule>
  </conditionalFormatting>
  <conditionalFormatting sqref="B1205">
    <cfRule type="containsText" dxfId="14579" priority="14574" operator="containsText" text="TRUE">
      <formula>NOT(ISERROR(SEARCH("TRUE",B1205)))</formula>
    </cfRule>
    <cfRule type="containsText" dxfId="14578" priority="14586" operator="containsText" text="FALSE">
      <formula>NOT(ISERROR(SEARCH("FALSE",B1205)))</formula>
    </cfRule>
  </conditionalFormatting>
  <conditionalFormatting sqref="D1204">
    <cfRule type="containsText" dxfId="14577" priority="14572" operator="containsText" text="FALSE">
      <formula>NOT(ISERROR(SEARCH("FALSE",D1204)))</formula>
    </cfRule>
    <cfRule type="containsText" dxfId="14576" priority="14575" operator="containsText" text="TRUE">
      <formula>NOT(ISERROR(SEARCH("TRUE",D1204)))</formula>
    </cfRule>
  </conditionalFormatting>
  <conditionalFormatting sqref="E1204">
    <cfRule type="containsText" dxfId="14575" priority="14570" operator="containsText" text="FALSE">
      <formula>NOT(ISERROR(SEARCH("FALSE",E1204)))</formula>
    </cfRule>
    <cfRule type="containsText" dxfId="14574" priority="14573" operator="containsText" text="TRUE">
      <formula>NOT(ISERROR(SEARCH("TRUE",E1204)))</formula>
    </cfRule>
  </conditionalFormatting>
  <conditionalFormatting sqref="F1204">
    <cfRule type="containsText" dxfId="14573" priority="14571" operator="containsText" text="TRUE">
      <formula>NOT(ISERROR(SEARCH("TRUE",F1204)))</formula>
    </cfRule>
    <cfRule type="containsText" dxfId="14572" priority="14573" operator="containsText" text="FALSE">
      <formula>NOT(ISERROR(SEARCH("FALSE",F1204)))</formula>
    </cfRule>
  </conditionalFormatting>
  <conditionalFormatting sqref="G1204">
    <cfRule type="containsText" dxfId="14571" priority="14568" operator="containsText" text="FALSE">
      <formula>NOT(ISERROR(SEARCH("FALSE",G1204)))</formula>
    </cfRule>
    <cfRule type="containsText" dxfId="14570" priority="14569" operator="containsText" text="TRUE">
      <formula>NOT(ISERROR(SEARCH("TRUE",G1204)))</formula>
    </cfRule>
  </conditionalFormatting>
  <conditionalFormatting sqref="H1204">
    <cfRule type="containsText" dxfId="14569" priority="14566" operator="containsText" text="FALSE">
      <formula>NOT(ISERROR(SEARCH("FALSE",H1204)))</formula>
    </cfRule>
    <cfRule type="containsText" dxfId="14568" priority="14567" operator="containsText" text="TRUE">
      <formula>NOT(ISERROR(SEARCH("TRUE",H1204)))</formula>
    </cfRule>
  </conditionalFormatting>
  <conditionalFormatting sqref="D1205:H1205">
    <cfRule type="containsText" dxfId="14567" priority="14564" operator="containsText" text="FALSE">
      <formula>NOT(ISERROR(SEARCH("FALSE",D1205)))</formula>
    </cfRule>
    <cfRule type="containsText" dxfId="14566" priority="14565" operator="containsText" text="TRUE">
      <formula>NOT(ISERROR(SEARCH("TRUE",D1205)))</formula>
    </cfRule>
  </conditionalFormatting>
  <conditionalFormatting sqref="C1206">
    <cfRule type="containsText" dxfId="14565" priority="14562" operator="containsText" text="FALSE">
      <formula>NOT(ISERROR(SEARCH("FALSE",C1206)))</formula>
    </cfRule>
    <cfRule type="containsText" dxfId="14564" priority="14563" operator="containsText" text="TRUE">
      <formula>NOT(ISERROR(SEARCH("TRUE",C1206)))</formula>
    </cfRule>
  </conditionalFormatting>
  <conditionalFormatting sqref="D1206:H1206">
    <cfRule type="containsText" dxfId="14563" priority="14560" operator="containsText" text="FALSE">
      <formula>NOT(ISERROR(SEARCH("FALSE",D1206)))</formula>
    </cfRule>
    <cfRule type="containsText" dxfId="14562" priority="14561" operator="containsText" text="TRUE">
      <formula>NOT(ISERROR(SEARCH("TRUE",D1206)))</formula>
    </cfRule>
  </conditionalFormatting>
  <conditionalFormatting sqref="I1204">
    <cfRule type="containsText" dxfId="14561" priority="14558" operator="containsText" text="FALSE">
      <formula>NOT(ISERROR(SEARCH("FALSE",I1204)))</formula>
    </cfRule>
    <cfRule type="containsText" dxfId="14560" priority="14559" operator="containsText" text="TRUE">
      <formula>NOT(ISERROR(SEARCH("TRUE",I1204)))</formula>
    </cfRule>
  </conditionalFormatting>
  <conditionalFormatting sqref="I1205">
    <cfRule type="containsText" dxfId="14559" priority="14556" operator="containsText" text="FALSE">
      <formula>NOT(ISERROR(SEARCH("FALSE",I1205)))</formula>
    </cfRule>
    <cfRule type="containsText" dxfId="14558" priority="14557" operator="containsText" text="TRUE">
      <formula>NOT(ISERROR(SEARCH("TRUE",I1205)))</formula>
    </cfRule>
  </conditionalFormatting>
  <conditionalFormatting sqref="I1206">
    <cfRule type="containsText" dxfId="14557" priority="14554" operator="containsText" text="FALSE">
      <formula>NOT(ISERROR(SEARCH("FALSE",I1206)))</formula>
    </cfRule>
    <cfRule type="containsText" dxfId="14556" priority="14555" operator="containsText" text="TRUE">
      <formula>NOT(ISERROR(SEARCH("TRUE",I1206)))</formula>
    </cfRule>
  </conditionalFormatting>
  <conditionalFormatting sqref="J1204">
    <cfRule type="containsText" dxfId="14555" priority="14552" operator="containsText" text="FALSE">
      <formula>NOT(ISERROR(SEARCH("FALSE",J1204)))</formula>
    </cfRule>
    <cfRule type="containsText" dxfId="14554" priority="14553" operator="containsText" text="TRUE">
      <formula>NOT(ISERROR(SEARCH("TRUE",J1204)))</formula>
    </cfRule>
  </conditionalFormatting>
  <conditionalFormatting sqref="J1205">
    <cfRule type="containsText" dxfId="14553" priority="14550" operator="containsText" text="FALSE">
      <formula>NOT(ISERROR(SEARCH("FALSE",J1205)))</formula>
    </cfRule>
    <cfRule type="containsText" dxfId="14552" priority="14551" operator="containsText" text="TRUE">
      <formula>NOT(ISERROR(SEARCH("TRUE",J1205)))</formula>
    </cfRule>
  </conditionalFormatting>
  <conditionalFormatting sqref="J1206">
    <cfRule type="containsText" dxfId="14551" priority="14548" operator="containsText" text="FALSE">
      <formula>NOT(ISERROR(SEARCH("FALSE",J1206)))</formula>
    </cfRule>
    <cfRule type="containsText" dxfId="14550" priority="14549" operator="containsText" text="TRUE">
      <formula>NOT(ISERROR(SEARCH("TRUE",J1206)))</formula>
    </cfRule>
  </conditionalFormatting>
  <conditionalFormatting sqref="K1204">
    <cfRule type="containsText" dxfId="14549" priority="14546" operator="containsText" text="FALSE">
      <formula>NOT(ISERROR(SEARCH("FALSE",K1204)))</formula>
    </cfRule>
    <cfRule type="containsText" dxfId="14548" priority="14547" operator="containsText" text="TRUE">
      <formula>NOT(ISERROR(SEARCH("TRUE",K1204)))</formula>
    </cfRule>
  </conditionalFormatting>
  <conditionalFormatting sqref="K1205">
    <cfRule type="containsText" dxfId="14547" priority="14544" operator="containsText" text="FALSE">
      <formula>NOT(ISERROR(SEARCH("FALSE",K1205)))</formula>
    </cfRule>
    <cfRule type="containsText" dxfId="14546" priority="14545" operator="containsText" text="TRUE">
      <formula>NOT(ISERROR(SEARCH("TRUE",K1205)))</formula>
    </cfRule>
  </conditionalFormatting>
  <conditionalFormatting sqref="K1206">
    <cfRule type="containsText" dxfId="14545" priority="14542" operator="containsText" text="FALSE">
      <formula>NOT(ISERROR(SEARCH("FALSE",K1206)))</formula>
    </cfRule>
    <cfRule type="containsText" dxfId="14544" priority="14543" operator="containsText" text="TRUE">
      <formula>NOT(ISERROR(SEARCH("TRUE",K1206)))</formula>
    </cfRule>
  </conditionalFormatting>
  <conditionalFormatting sqref="L1204">
    <cfRule type="containsText" dxfId="14543" priority="14540" operator="containsText" text="FALSE">
      <formula>NOT(ISERROR(SEARCH("FALSE",L1204)))</formula>
    </cfRule>
    <cfRule type="containsText" dxfId="14542" priority="14541" operator="containsText" text="TRUE">
      <formula>NOT(ISERROR(SEARCH("TRUE",L1204)))</formula>
    </cfRule>
  </conditionalFormatting>
  <conditionalFormatting sqref="L1205">
    <cfRule type="containsText" dxfId="14541" priority="14538" operator="containsText" text="FALSE">
      <formula>NOT(ISERROR(SEARCH("FALSE",L1205)))</formula>
    </cfRule>
    <cfRule type="containsText" dxfId="14540" priority="14539" operator="containsText" text="TRUE">
      <formula>NOT(ISERROR(SEARCH("TRUE",L1205)))</formula>
    </cfRule>
  </conditionalFormatting>
  <conditionalFormatting sqref="L1206">
    <cfRule type="containsText" dxfId="14539" priority="14536" operator="containsText" text="FALSE">
      <formula>NOT(ISERROR(SEARCH("FALSE",L1206)))</formula>
    </cfRule>
    <cfRule type="containsText" dxfId="14538" priority="14537" operator="containsText" text="TRUE">
      <formula>NOT(ISERROR(SEARCH("TRUE",L1206)))</formula>
    </cfRule>
  </conditionalFormatting>
  <conditionalFormatting sqref="M1204">
    <cfRule type="containsText" dxfId="14537" priority="14534" operator="containsText" text="FALSE">
      <formula>NOT(ISERROR(SEARCH("FALSE",M1204)))</formula>
    </cfRule>
    <cfRule type="containsText" dxfId="14536" priority="14535" operator="containsText" text="TRUE">
      <formula>NOT(ISERROR(SEARCH("TRUE",M1204)))</formula>
    </cfRule>
  </conditionalFormatting>
  <conditionalFormatting sqref="M1205">
    <cfRule type="containsText" dxfId="14535" priority="14532" operator="containsText" text="FALSE">
      <formula>NOT(ISERROR(SEARCH("FALSE",M1205)))</formula>
    </cfRule>
    <cfRule type="containsText" dxfId="14534" priority="14533" operator="containsText" text="TRUE">
      <formula>NOT(ISERROR(SEARCH("TRUE",M1205)))</formula>
    </cfRule>
  </conditionalFormatting>
  <conditionalFormatting sqref="M1206">
    <cfRule type="containsText" dxfId="14533" priority="14530" operator="containsText" text="FALSE">
      <formula>NOT(ISERROR(SEARCH("FALSE",M1206)))</formula>
    </cfRule>
    <cfRule type="containsText" dxfId="14532" priority="14531" operator="containsText" text="TRUE">
      <formula>NOT(ISERROR(SEARCH("TRUE",M1206)))</formula>
    </cfRule>
  </conditionalFormatting>
  <conditionalFormatting sqref="N1204">
    <cfRule type="containsText" dxfId="14531" priority="14528" operator="containsText" text="FALSE">
      <formula>NOT(ISERROR(SEARCH("FALSE",N1204)))</formula>
    </cfRule>
    <cfRule type="containsText" dxfId="14530" priority="14529" operator="containsText" text="TRUE">
      <formula>NOT(ISERROR(SEARCH("TRUE",N1204)))</formula>
    </cfRule>
  </conditionalFormatting>
  <conditionalFormatting sqref="N1205">
    <cfRule type="containsText" dxfId="14529" priority="14526" operator="containsText" text="FALSE">
      <formula>NOT(ISERROR(SEARCH("FALSE",N1205)))</formula>
    </cfRule>
    <cfRule type="containsText" dxfId="14528" priority="14527" operator="containsText" text="TRUE">
      <formula>NOT(ISERROR(SEARCH("TRUE",N1205)))</formula>
    </cfRule>
  </conditionalFormatting>
  <conditionalFormatting sqref="N1223">
    <cfRule type="containsText" dxfId="14527" priority="14461" operator="containsText" text="FALSE">
      <formula>NOT(ISERROR(SEARCH("FALSE",N1223)))</formula>
    </cfRule>
    <cfRule type="containsText" dxfId="14526" priority="14462" operator="containsText" text="TRUE">
      <formula>NOT(ISERROR(SEARCH("TRUE",N1223)))</formula>
    </cfRule>
  </conditionalFormatting>
  <conditionalFormatting sqref="A1221">
    <cfRule type="containsText" dxfId="14525" priority="14519" operator="containsText" text="TRUE">
      <formula>NOT(ISERROR(SEARCH("TRUE",A1221)))</formula>
    </cfRule>
    <cfRule type="containsText" dxfId="14524" priority="14520" operator="containsText" text="FALSE">
      <formula>NOT(ISERROR(SEARCH("FALSE",A1221)))</formula>
    </cfRule>
  </conditionalFormatting>
  <conditionalFormatting sqref="B1223">
    <cfRule type="containsText" dxfId="14523" priority="14513" operator="containsText" text="TRUE">
      <formula>NOT(ISERROR(SEARCH("TRUE",B1223)))</formula>
    </cfRule>
    <cfRule type="containsText" dxfId="14522" priority="14514" operator="containsText" text="FALSE">
      <formula>NOT(ISERROR(SEARCH("FALSE",B1223)))</formula>
    </cfRule>
  </conditionalFormatting>
  <conditionalFormatting sqref="C1222">
    <cfRule type="containsText" dxfId="14521" priority="14517" operator="containsText" text="FALSE">
      <formula>NOT(ISERROR(SEARCH("FALSE",C1222)))</formula>
    </cfRule>
    <cfRule type="containsText" dxfId="14520" priority="14522" operator="containsText" text="TRUE">
      <formula>NOT(ISERROR(SEARCH("TRUE",C1222)))</formula>
    </cfRule>
  </conditionalFormatting>
  <conditionalFormatting sqref="C1221">
    <cfRule type="containsText" dxfId="14519" priority="14518" operator="containsText" text="FALSE">
      <formula>NOT(ISERROR(SEARCH("FALSE",C1221)))</formula>
    </cfRule>
    <cfRule type="containsText" dxfId="14518" priority="14521" operator="containsText" text="TRUE">
      <formula>NOT(ISERROR(SEARCH("TRUE",C1221)))</formula>
    </cfRule>
  </conditionalFormatting>
  <conditionalFormatting sqref="B1221">
    <cfRule type="containsText" dxfId="14517" priority="14515" operator="containsText" text="FALSE">
      <formula>NOT(ISERROR(SEARCH("FALSE",B1221)))</formula>
    </cfRule>
    <cfRule type="containsText" dxfId="14516" priority="14516" operator="containsText" text="TRUE">
      <formula>NOT(ISERROR(SEARCH("TRUE",B1221)))</formula>
    </cfRule>
  </conditionalFormatting>
  <conditionalFormatting sqref="B1222">
    <cfRule type="containsText" dxfId="14515" priority="14511" operator="containsText" text="TRUE">
      <formula>NOT(ISERROR(SEARCH("TRUE",B1222)))</formula>
    </cfRule>
    <cfRule type="containsText" dxfId="14514" priority="14523" operator="containsText" text="FALSE">
      <formula>NOT(ISERROR(SEARCH("FALSE",B1222)))</formula>
    </cfRule>
  </conditionalFormatting>
  <conditionalFormatting sqref="D1221">
    <cfRule type="containsText" dxfId="14513" priority="14509" operator="containsText" text="FALSE">
      <formula>NOT(ISERROR(SEARCH("FALSE",D1221)))</formula>
    </cfRule>
    <cfRule type="containsText" dxfId="14512" priority="14512" operator="containsText" text="TRUE">
      <formula>NOT(ISERROR(SEARCH("TRUE",D1221)))</formula>
    </cfRule>
  </conditionalFormatting>
  <conditionalFormatting sqref="E1221">
    <cfRule type="containsText" dxfId="14511" priority="14507" operator="containsText" text="FALSE">
      <formula>NOT(ISERROR(SEARCH("FALSE",E1221)))</formula>
    </cfRule>
    <cfRule type="containsText" dxfId="14510" priority="14510" operator="containsText" text="TRUE">
      <formula>NOT(ISERROR(SEARCH("TRUE",E1221)))</formula>
    </cfRule>
  </conditionalFormatting>
  <conditionalFormatting sqref="F1221">
    <cfRule type="containsText" dxfId="14509" priority="14508" operator="containsText" text="TRUE">
      <formula>NOT(ISERROR(SEARCH("TRUE",F1221)))</formula>
    </cfRule>
    <cfRule type="containsText" dxfId="14508" priority="14509" operator="containsText" text="FALSE">
      <formula>NOT(ISERROR(SEARCH("FALSE",F1221)))</formula>
    </cfRule>
  </conditionalFormatting>
  <conditionalFormatting sqref="G1221">
    <cfRule type="containsText" dxfId="14507" priority="14505" operator="containsText" text="FALSE">
      <formula>NOT(ISERROR(SEARCH("FALSE",G1221)))</formula>
    </cfRule>
    <cfRule type="containsText" dxfId="14506" priority="14506" operator="containsText" text="TRUE">
      <formula>NOT(ISERROR(SEARCH("TRUE",G1221)))</formula>
    </cfRule>
  </conditionalFormatting>
  <conditionalFormatting sqref="H1221">
    <cfRule type="containsText" dxfId="14505" priority="14503" operator="containsText" text="FALSE">
      <formula>NOT(ISERROR(SEARCH("FALSE",H1221)))</formula>
    </cfRule>
    <cfRule type="containsText" dxfId="14504" priority="14504" operator="containsText" text="TRUE">
      <formula>NOT(ISERROR(SEARCH("TRUE",H1221)))</formula>
    </cfRule>
  </conditionalFormatting>
  <conditionalFormatting sqref="D1222:H1222">
    <cfRule type="containsText" dxfId="14503" priority="14501" operator="containsText" text="FALSE">
      <formula>NOT(ISERROR(SEARCH("FALSE",D1222)))</formula>
    </cfRule>
    <cfRule type="containsText" dxfId="14502" priority="14502" operator="containsText" text="TRUE">
      <formula>NOT(ISERROR(SEARCH("TRUE",D1222)))</formula>
    </cfRule>
  </conditionalFormatting>
  <conditionalFormatting sqref="C1223">
    <cfRule type="containsText" dxfId="14501" priority="14499" operator="containsText" text="FALSE">
      <formula>NOT(ISERROR(SEARCH("FALSE",C1223)))</formula>
    </cfRule>
    <cfRule type="containsText" dxfId="14500" priority="14500" operator="containsText" text="TRUE">
      <formula>NOT(ISERROR(SEARCH("TRUE",C1223)))</formula>
    </cfRule>
  </conditionalFormatting>
  <conditionalFormatting sqref="D1223:H1223">
    <cfRule type="containsText" dxfId="14499" priority="14497" operator="containsText" text="FALSE">
      <formula>NOT(ISERROR(SEARCH("FALSE",D1223)))</formula>
    </cfRule>
    <cfRule type="containsText" dxfId="14498" priority="14498" operator="containsText" text="TRUE">
      <formula>NOT(ISERROR(SEARCH("TRUE",D1223)))</formula>
    </cfRule>
  </conditionalFormatting>
  <conditionalFormatting sqref="I1221">
    <cfRule type="containsText" dxfId="14497" priority="14495" operator="containsText" text="FALSE">
      <formula>NOT(ISERROR(SEARCH("FALSE",I1221)))</formula>
    </cfRule>
    <cfRule type="containsText" dxfId="14496" priority="14496" operator="containsText" text="TRUE">
      <formula>NOT(ISERROR(SEARCH("TRUE",I1221)))</formula>
    </cfRule>
  </conditionalFormatting>
  <conditionalFormatting sqref="I1222">
    <cfRule type="containsText" dxfId="14495" priority="14493" operator="containsText" text="FALSE">
      <formula>NOT(ISERROR(SEARCH("FALSE",I1222)))</formula>
    </cfRule>
    <cfRule type="containsText" dxfId="14494" priority="14494" operator="containsText" text="TRUE">
      <formula>NOT(ISERROR(SEARCH("TRUE",I1222)))</formula>
    </cfRule>
  </conditionalFormatting>
  <conditionalFormatting sqref="I1223">
    <cfRule type="containsText" dxfId="14493" priority="14491" operator="containsText" text="FALSE">
      <formula>NOT(ISERROR(SEARCH("FALSE",I1223)))</formula>
    </cfRule>
    <cfRule type="containsText" dxfId="14492" priority="14492" operator="containsText" text="TRUE">
      <formula>NOT(ISERROR(SEARCH("TRUE",I1223)))</formula>
    </cfRule>
  </conditionalFormatting>
  <conditionalFormatting sqref="J1221">
    <cfRule type="containsText" dxfId="14491" priority="14489" operator="containsText" text="FALSE">
      <formula>NOT(ISERROR(SEARCH("FALSE",J1221)))</formula>
    </cfRule>
    <cfRule type="containsText" dxfId="14490" priority="14490" operator="containsText" text="TRUE">
      <formula>NOT(ISERROR(SEARCH("TRUE",J1221)))</formula>
    </cfRule>
  </conditionalFormatting>
  <conditionalFormatting sqref="J1222">
    <cfRule type="containsText" dxfId="14489" priority="14487" operator="containsText" text="FALSE">
      <formula>NOT(ISERROR(SEARCH("FALSE",J1222)))</formula>
    </cfRule>
    <cfRule type="containsText" dxfId="14488" priority="14488" operator="containsText" text="TRUE">
      <formula>NOT(ISERROR(SEARCH("TRUE",J1222)))</formula>
    </cfRule>
  </conditionalFormatting>
  <conditionalFormatting sqref="J1223">
    <cfRule type="containsText" dxfId="14487" priority="14485" operator="containsText" text="FALSE">
      <formula>NOT(ISERROR(SEARCH("FALSE",J1223)))</formula>
    </cfRule>
    <cfRule type="containsText" dxfId="14486" priority="14486" operator="containsText" text="TRUE">
      <formula>NOT(ISERROR(SEARCH("TRUE",J1223)))</formula>
    </cfRule>
  </conditionalFormatting>
  <conditionalFormatting sqref="K1221">
    <cfRule type="containsText" dxfId="14485" priority="14483" operator="containsText" text="FALSE">
      <formula>NOT(ISERROR(SEARCH("FALSE",K1221)))</formula>
    </cfRule>
    <cfRule type="containsText" dxfId="14484" priority="14484" operator="containsText" text="TRUE">
      <formula>NOT(ISERROR(SEARCH("TRUE",K1221)))</formula>
    </cfRule>
  </conditionalFormatting>
  <conditionalFormatting sqref="K1222">
    <cfRule type="containsText" dxfId="14483" priority="14481" operator="containsText" text="FALSE">
      <formula>NOT(ISERROR(SEARCH("FALSE",K1222)))</formula>
    </cfRule>
    <cfRule type="containsText" dxfId="14482" priority="14482" operator="containsText" text="TRUE">
      <formula>NOT(ISERROR(SEARCH("TRUE",K1222)))</formula>
    </cfRule>
  </conditionalFormatting>
  <conditionalFormatting sqref="K1223">
    <cfRule type="containsText" dxfId="14481" priority="14479" operator="containsText" text="FALSE">
      <formula>NOT(ISERROR(SEARCH("FALSE",K1223)))</formula>
    </cfRule>
    <cfRule type="containsText" dxfId="14480" priority="14480" operator="containsText" text="TRUE">
      <formula>NOT(ISERROR(SEARCH("TRUE",K1223)))</formula>
    </cfRule>
  </conditionalFormatting>
  <conditionalFormatting sqref="L1221">
    <cfRule type="containsText" dxfId="14479" priority="14477" operator="containsText" text="FALSE">
      <formula>NOT(ISERROR(SEARCH("FALSE",L1221)))</formula>
    </cfRule>
    <cfRule type="containsText" dxfId="14478" priority="14478" operator="containsText" text="TRUE">
      <formula>NOT(ISERROR(SEARCH("TRUE",L1221)))</formula>
    </cfRule>
  </conditionalFormatting>
  <conditionalFormatting sqref="L1222">
    <cfRule type="containsText" dxfId="14477" priority="14475" operator="containsText" text="FALSE">
      <formula>NOT(ISERROR(SEARCH("FALSE",L1222)))</formula>
    </cfRule>
    <cfRule type="containsText" dxfId="14476" priority="14476" operator="containsText" text="TRUE">
      <formula>NOT(ISERROR(SEARCH("TRUE",L1222)))</formula>
    </cfRule>
  </conditionalFormatting>
  <conditionalFormatting sqref="L1223">
    <cfRule type="containsText" dxfId="14475" priority="14473" operator="containsText" text="FALSE">
      <formula>NOT(ISERROR(SEARCH("FALSE",L1223)))</formula>
    </cfRule>
    <cfRule type="containsText" dxfId="14474" priority="14474" operator="containsText" text="TRUE">
      <formula>NOT(ISERROR(SEARCH("TRUE",L1223)))</formula>
    </cfRule>
  </conditionalFormatting>
  <conditionalFormatting sqref="M1221">
    <cfRule type="containsText" dxfId="14473" priority="14471" operator="containsText" text="FALSE">
      <formula>NOT(ISERROR(SEARCH("FALSE",M1221)))</formula>
    </cfRule>
    <cfRule type="containsText" dxfId="14472" priority="14472" operator="containsText" text="TRUE">
      <formula>NOT(ISERROR(SEARCH("TRUE",M1221)))</formula>
    </cfRule>
  </conditionalFormatting>
  <conditionalFormatting sqref="M1222">
    <cfRule type="containsText" dxfId="14471" priority="14469" operator="containsText" text="FALSE">
      <formula>NOT(ISERROR(SEARCH("FALSE",M1222)))</formula>
    </cfRule>
    <cfRule type="containsText" dxfId="14470" priority="14470" operator="containsText" text="TRUE">
      <formula>NOT(ISERROR(SEARCH("TRUE",M1222)))</formula>
    </cfRule>
  </conditionalFormatting>
  <conditionalFormatting sqref="M1223">
    <cfRule type="containsText" dxfId="14469" priority="14467" operator="containsText" text="FALSE">
      <formula>NOT(ISERROR(SEARCH("FALSE",M1223)))</formula>
    </cfRule>
    <cfRule type="containsText" dxfId="14468" priority="14468" operator="containsText" text="TRUE">
      <formula>NOT(ISERROR(SEARCH("TRUE",M1223)))</formula>
    </cfRule>
  </conditionalFormatting>
  <conditionalFormatting sqref="N1221">
    <cfRule type="containsText" dxfId="14467" priority="14465" operator="containsText" text="FALSE">
      <formula>NOT(ISERROR(SEARCH("FALSE",N1221)))</formula>
    </cfRule>
    <cfRule type="containsText" dxfId="14466" priority="14466" operator="containsText" text="TRUE">
      <formula>NOT(ISERROR(SEARCH("TRUE",N1221)))</formula>
    </cfRule>
  </conditionalFormatting>
  <conditionalFormatting sqref="N1222">
    <cfRule type="containsText" dxfId="14465" priority="14463" operator="containsText" text="FALSE">
      <formula>NOT(ISERROR(SEARCH("FALSE",N1222)))</formula>
    </cfRule>
    <cfRule type="containsText" dxfId="14464" priority="14464" operator="containsText" text="TRUE">
      <formula>NOT(ISERROR(SEARCH("TRUE",N1222)))</formula>
    </cfRule>
  </conditionalFormatting>
  <conditionalFormatting sqref="N1240">
    <cfRule type="containsText" dxfId="14463" priority="14398" operator="containsText" text="FALSE">
      <formula>NOT(ISERROR(SEARCH("FALSE",N1240)))</formula>
    </cfRule>
    <cfRule type="containsText" dxfId="14462" priority="14399" operator="containsText" text="TRUE">
      <formula>NOT(ISERROR(SEARCH("TRUE",N1240)))</formula>
    </cfRule>
  </conditionalFormatting>
  <conditionalFormatting sqref="A1238">
    <cfRule type="containsText" dxfId="14461" priority="14456" operator="containsText" text="TRUE">
      <formula>NOT(ISERROR(SEARCH("TRUE",A1238)))</formula>
    </cfRule>
    <cfRule type="containsText" dxfId="14460" priority="14457" operator="containsText" text="FALSE">
      <formula>NOT(ISERROR(SEARCH("FALSE",A1238)))</formula>
    </cfRule>
  </conditionalFormatting>
  <conditionalFormatting sqref="B1240">
    <cfRule type="containsText" dxfId="14459" priority="14450" operator="containsText" text="TRUE">
      <formula>NOT(ISERROR(SEARCH("TRUE",B1240)))</formula>
    </cfRule>
    <cfRule type="containsText" dxfId="14458" priority="14451" operator="containsText" text="FALSE">
      <formula>NOT(ISERROR(SEARCH("FALSE",B1240)))</formula>
    </cfRule>
  </conditionalFormatting>
  <conditionalFormatting sqref="C1239">
    <cfRule type="containsText" dxfId="14457" priority="14454" operator="containsText" text="FALSE">
      <formula>NOT(ISERROR(SEARCH("FALSE",C1239)))</formula>
    </cfRule>
    <cfRule type="containsText" dxfId="14456" priority="14459" operator="containsText" text="TRUE">
      <formula>NOT(ISERROR(SEARCH("TRUE",C1239)))</formula>
    </cfRule>
  </conditionalFormatting>
  <conditionalFormatting sqref="C1238">
    <cfRule type="containsText" dxfId="14455" priority="14455" operator="containsText" text="FALSE">
      <formula>NOT(ISERROR(SEARCH("FALSE",C1238)))</formula>
    </cfRule>
    <cfRule type="containsText" dxfId="14454" priority="14458" operator="containsText" text="TRUE">
      <formula>NOT(ISERROR(SEARCH("TRUE",C1238)))</formula>
    </cfRule>
  </conditionalFormatting>
  <conditionalFormatting sqref="B1238">
    <cfRule type="containsText" dxfId="14453" priority="14452" operator="containsText" text="FALSE">
      <formula>NOT(ISERROR(SEARCH("FALSE",B1238)))</formula>
    </cfRule>
    <cfRule type="containsText" dxfId="14452" priority="14453" operator="containsText" text="TRUE">
      <formula>NOT(ISERROR(SEARCH("TRUE",B1238)))</formula>
    </cfRule>
  </conditionalFormatting>
  <conditionalFormatting sqref="B1239">
    <cfRule type="containsText" dxfId="14451" priority="14448" operator="containsText" text="TRUE">
      <formula>NOT(ISERROR(SEARCH("TRUE",B1239)))</formula>
    </cfRule>
    <cfRule type="containsText" dxfId="14450" priority="14460" operator="containsText" text="FALSE">
      <formula>NOT(ISERROR(SEARCH("FALSE",B1239)))</formula>
    </cfRule>
  </conditionalFormatting>
  <conditionalFormatting sqref="D1238">
    <cfRule type="containsText" dxfId="14449" priority="14446" operator="containsText" text="FALSE">
      <formula>NOT(ISERROR(SEARCH("FALSE",D1238)))</formula>
    </cfRule>
    <cfRule type="containsText" dxfId="14448" priority="14449" operator="containsText" text="TRUE">
      <formula>NOT(ISERROR(SEARCH("TRUE",D1238)))</formula>
    </cfRule>
  </conditionalFormatting>
  <conditionalFormatting sqref="E1238">
    <cfRule type="containsText" dxfId="14447" priority="14444" operator="containsText" text="FALSE">
      <formula>NOT(ISERROR(SEARCH("FALSE",E1238)))</formula>
    </cfRule>
    <cfRule type="containsText" dxfId="14446" priority="14447" operator="containsText" text="TRUE">
      <formula>NOT(ISERROR(SEARCH("TRUE",E1238)))</formula>
    </cfRule>
  </conditionalFormatting>
  <conditionalFormatting sqref="F1238">
    <cfRule type="containsText" dxfId="14445" priority="-1" operator="containsText" text="TRUE">
      <formula>NOT(ISERROR(SEARCH("TRUE",F1238)))</formula>
    </cfRule>
    <cfRule type="containsText" dxfId="14444" priority="14445" operator="containsText" text="FALSE">
      <formula>NOT(ISERROR(SEARCH("FALSE",F1238)))</formula>
    </cfRule>
  </conditionalFormatting>
  <conditionalFormatting sqref="G1238">
    <cfRule type="containsText" dxfId="14443" priority="14442" operator="containsText" text="FALSE">
      <formula>NOT(ISERROR(SEARCH("FALSE",G1238)))</formula>
    </cfRule>
    <cfRule type="containsText" dxfId="14442" priority="14443" operator="containsText" text="TRUE">
      <formula>NOT(ISERROR(SEARCH("TRUE",G1238)))</formula>
    </cfRule>
  </conditionalFormatting>
  <conditionalFormatting sqref="H1238">
    <cfRule type="containsText" dxfId="14441" priority="14440" operator="containsText" text="FALSE">
      <formula>NOT(ISERROR(SEARCH("FALSE",H1238)))</formula>
    </cfRule>
    <cfRule type="containsText" dxfId="14440" priority="14441" operator="containsText" text="TRUE">
      <formula>NOT(ISERROR(SEARCH("TRUE",H1238)))</formula>
    </cfRule>
  </conditionalFormatting>
  <conditionalFormatting sqref="D1239:H1239">
    <cfRule type="containsText" dxfId="14439" priority="14438" operator="containsText" text="FALSE">
      <formula>NOT(ISERROR(SEARCH("FALSE",D1239)))</formula>
    </cfRule>
    <cfRule type="containsText" dxfId="14438" priority="14439" operator="containsText" text="TRUE">
      <formula>NOT(ISERROR(SEARCH("TRUE",D1239)))</formula>
    </cfRule>
  </conditionalFormatting>
  <conditionalFormatting sqref="C1240">
    <cfRule type="containsText" dxfId="14437" priority="14436" operator="containsText" text="FALSE">
      <formula>NOT(ISERROR(SEARCH("FALSE",C1240)))</formula>
    </cfRule>
    <cfRule type="containsText" dxfId="14436" priority="14437" operator="containsText" text="TRUE">
      <formula>NOT(ISERROR(SEARCH("TRUE",C1240)))</formula>
    </cfRule>
  </conditionalFormatting>
  <conditionalFormatting sqref="D1240:H1240">
    <cfRule type="containsText" dxfId="14435" priority="14434" operator="containsText" text="FALSE">
      <formula>NOT(ISERROR(SEARCH("FALSE",D1240)))</formula>
    </cfRule>
    <cfRule type="containsText" dxfId="14434" priority="14435" operator="containsText" text="TRUE">
      <formula>NOT(ISERROR(SEARCH("TRUE",D1240)))</formula>
    </cfRule>
  </conditionalFormatting>
  <conditionalFormatting sqref="I1238">
    <cfRule type="containsText" dxfId="14433" priority="14432" operator="containsText" text="FALSE">
      <formula>NOT(ISERROR(SEARCH("FALSE",I1238)))</formula>
    </cfRule>
    <cfRule type="containsText" dxfId="14432" priority="14433" operator="containsText" text="TRUE">
      <formula>NOT(ISERROR(SEARCH("TRUE",I1238)))</formula>
    </cfRule>
  </conditionalFormatting>
  <conditionalFormatting sqref="I1239">
    <cfRule type="containsText" dxfId="14431" priority="14430" operator="containsText" text="FALSE">
      <formula>NOT(ISERROR(SEARCH("FALSE",I1239)))</formula>
    </cfRule>
    <cfRule type="containsText" dxfId="14430" priority="14431" operator="containsText" text="TRUE">
      <formula>NOT(ISERROR(SEARCH("TRUE",I1239)))</formula>
    </cfRule>
  </conditionalFormatting>
  <conditionalFormatting sqref="I1240">
    <cfRule type="containsText" dxfId="14429" priority="14428" operator="containsText" text="FALSE">
      <formula>NOT(ISERROR(SEARCH("FALSE",I1240)))</formula>
    </cfRule>
    <cfRule type="containsText" dxfId="14428" priority="14429" operator="containsText" text="TRUE">
      <formula>NOT(ISERROR(SEARCH("TRUE",I1240)))</formula>
    </cfRule>
  </conditionalFormatting>
  <conditionalFormatting sqref="J1238">
    <cfRule type="containsText" dxfId="14427" priority="14426" operator="containsText" text="FALSE">
      <formula>NOT(ISERROR(SEARCH("FALSE",J1238)))</formula>
    </cfRule>
    <cfRule type="containsText" dxfId="14426" priority="14427" operator="containsText" text="TRUE">
      <formula>NOT(ISERROR(SEARCH("TRUE",J1238)))</formula>
    </cfRule>
  </conditionalFormatting>
  <conditionalFormatting sqref="J1239">
    <cfRule type="containsText" dxfId="14425" priority="14424" operator="containsText" text="FALSE">
      <formula>NOT(ISERROR(SEARCH("FALSE",J1239)))</formula>
    </cfRule>
    <cfRule type="containsText" dxfId="14424" priority="14425" operator="containsText" text="TRUE">
      <formula>NOT(ISERROR(SEARCH("TRUE",J1239)))</formula>
    </cfRule>
  </conditionalFormatting>
  <conditionalFormatting sqref="J1240">
    <cfRule type="containsText" dxfId="14423" priority="14422" operator="containsText" text="FALSE">
      <formula>NOT(ISERROR(SEARCH("FALSE",J1240)))</formula>
    </cfRule>
    <cfRule type="containsText" dxfId="14422" priority="14423" operator="containsText" text="TRUE">
      <formula>NOT(ISERROR(SEARCH("TRUE",J1240)))</formula>
    </cfRule>
  </conditionalFormatting>
  <conditionalFormatting sqref="K1238">
    <cfRule type="containsText" dxfId="14421" priority="14420" operator="containsText" text="FALSE">
      <formula>NOT(ISERROR(SEARCH("FALSE",K1238)))</formula>
    </cfRule>
    <cfRule type="containsText" dxfId="14420" priority="14421" operator="containsText" text="TRUE">
      <formula>NOT(ISERROR(SEARCH("TRUE",K1238)))</formula>
    </cfRule>
  </conditionalFormatting>
  <conditionalFormatting sqref="K1239">
    <cfRule type="containsText" dxfId="14419" priority="14418" operator="containsText" text="FALSE">
      <formula>NOT(ISERROR(SEARCH("FALSE",K1239)))</formula>
    </cfRule>
    <cfRule type="containsText" dxfId="14418" priority="14419" operator="containsText" text="TRUE">
      <formula>NOT(ISERROR(SEARCH("TRUE",K1239)))</formula>
    </cfRule>
  </conditionalFormatting>
  <conditionalFormatting sqref="K1240">
    <cfRule type="containsText" dxfId="14417" priority="14416" operator="containsText" text="FALSE">
      <formula>NOT(ISERROR(SEARCH("FALSE",K1240)))</formula>
    </cfRule>
    <cfRule type="containsText" dxfId="14416" priority="14417" operator="containsText" text="TRUE">
      <formula>NOT(ISERROR(SEARCH("TRUE",K1240)))</formula>
    </cfRule>
  </conditionalFormatting>
  <conditionalFormatting sqref="L1238">
    <cfRule type="containsText" dxfId="14415" priority="14414" operator="containsText" text="FALSE">
      <formula>NOT(ISERROR(SEARCH("FALSE",L1238)))</formula>
    </cfRule>
    <cfRule type="containsText" dxfId="14414" priority="14415" operator="containsText" text="TRUE">
      <formula>NOT(ISERROR(SEARCH("TRUE",L1238)))</formula>
    </cfRule>
  </conditionalFormatting>
  <conditionalFormatting sqref="L1239">
    <cfRule type="containsText" dxfId="14413" priority="14412" operator="containsText" text="FALSE">
      <formula>NOT(ISERROR(SEARCH("FALSE",L1239)))</formula>
    </cfRule>
    <cfRule type="containsText" dxfId="14412" priority="14413" operator="containsText" text="TRUE">
      <formula>NOT(ISERROR(SEARCH("TRUE",L1239)))</formula>
    </cfRule>
  </conditionalFormatting>
  <conditionalFormatting sqref="L1240">
    <cfRule type="containsText" dxfId="14411" priority="14410" operator="containsText" text="FALSE">
      <formula>NOT(ISERROR(SEARCH("FALSE",L1240)))</formula>
    </cfRule>
    <cfRule type="containsText" dxfId="14410" priority="14411" operator="containsText" text="TRUE">
      <formula>NOT(ISERROR(SEARCH("TRUE",L1240)))</formula>
    </cfRule>
  </conditionalFormatting>
  <conditionalFormatting sqref="M1238">
    <cfRule type="containsText" dxfId="14409" priority="14408" operator="containsText" text="FALSE">
      <formula>NOT(ISERROR(SEARCH("FALSE",M1238)))</formula>
    </cfRule>
    <cfRule type="containsText" dxfId="14408" priority="14409" operator="containsText" text="TRUE">
      <formula>NOT(ISERROR(SEARCH("TRUE",M1238)))</formula>
    </cfRule>
  </conditionalFormatting>
  <conditionalFormatting sqref="M1239">
    <cfRule type="containsText" dxfId="14407" priority="14406" operator="containsText" text="FALSE">
      <formula>NOT(ISERROR(SEARCH("FALSE",M1239)))</formula>
    </cfRule>
    <cfRule type="containsText" dxfId="14406" priority="14407" operator="containsText" text="TRUE">
      <formula>NOT(ISERROR(SEARCH("TRUE",M1239)))</formula>
    </cfRule>
  </conditionalFormatting>
  <conditionalFormatting sqref="M1240">
    <cfRule type="containsText" dxfId="14405" priority="14404" operator="containsText" text="FALSE">
      <formula>NOT(ISERROR(SEARCH("FALSE",M1240)))</formula>
    </cfRule>
    <cfRule type="containsText" dxfId="14404" priority="14405" operator="containsText" text="TRUE">
      <formula>NOT(ISERROR(SEARCH("TRUE",M1240)))</formula>
    </cfRule>
  </conditionalFormatting>
  <conditionalFormatting sqref="N1238">
    <cfRule type="containsText" dxfId="14403" priority="14402" operator="containsText" text="FALSE">
      <formula>NOT(ISERROR(SEARCH("FALSE",N1238)))</formula>
    </cfRule>
    <cfRule type="containsText" dxfId="14402" priority="14403" operator="containsText" text="TRUE">
      <formula>NOT(ISERROR(SEARCH("TRUE",N1238)))</formula>
    </cfRule>
  </conditionalFormatting>
  <conditionalFormatting sqref="N1239">
    <cfRule type="containsText" dxfId="14401" priority="14400" operator="containsText" text="FALSE">
      <formula>NOT(ISERROR(SEARCH("FALSE",N1239)))</formula>
    </cfRule>
    <cfRule type="containsText" dxfId="14400" priority="14401" operator="containsText" text="TRUE">
      <formula>NOT(ISERROR(SEARCH("TRUE",N1239)))</formula>
    </cfRule>
  </conditionalFormatting>
  <conditionalFormatting sqref="N1257">
    <cfRule type="containsText" dxfId="14399" priority="14335" operator="containsText" text="FALSE">
      <formula>NOT(ISERROR(SEARCH("FALSE",N1257)))</formula>
    </cfRule>
    <cfRule type="containsText" dxfId="14398" priority="14336" operator="containsText" text="TRUE">
      <formula>NOT(ISERROR(SEARCH("TRUE",N1257)))</formula>
    </cfRule>
  </conditionalFormatting>
  <conditionalFormatting sqref="A1255">
    <cfRule type="containsText" dxfId="14397" priority="14393" operator="containsText" text="TRUE">
      <formula>NOT(ISERROR(SEARCH("TRUE",A1255)))</formula>
    </cfRule>
    <cfRule type="containsText" dxfId="14396" priority="14394" operator="containsText" text="FALSE">
      <formula>NOT(ISERROR(SEARCH("FALSE",A1255)))</formula>
    </cfRule>
  </conditionalFormatting>
  <conditionalFormatting sqref="B1257">
    <cfRule type="containsText" dxfId="14395" priority="14387" operator="containsText" text="TRUE">
      <formula>NOT(ISERROR(SEARCH("TRUE",B1257)))</formula>
    </cfRule>
    <cfRule type="containsText" dxfId="14394" priority="14388" operator="containsText" text="FALSE">
      <formula>NOT(ISERROR(SEARCH("FALSE",B1257)))</formula>
    </cfRule>
  </conditionalFormatting>
  <conditionalFormatting sqref="C1256">
    <cfRule type="containsText" dxfId="14393" priority="14391" operator="containsText" text="FALSE">
      <formula>NOT(ISERROR(SEARCH("FALSE",C1256)))</formula>
    </cfRule>
    <cfRule type="containsText" dxfId="14392" priority="14396" operator="containsText" text="TRUE">
      <formula>NOT(ISERROR(SEARCH("TRUE",C1256)))</formula>
    </cfRule>
  </conditionalFormatting>
  <conditionalFormatting sqref="C1255">
    <cfRule type="containsText" dxfId="14391" priority="14392" operator="containsText" text="FALSE">
      <formula>NOT(ISERROR(SEARCH("FALSE",C1255)))</formula>
    </cfRule>
    <cfRule type="containsText" dxfId="14390" priority="14395" operator="containsText" text="TRUE">
      <formula>NOT(ISERROR(SEARCH("TRUE",C1255)))</formula>
    </cfRule>
  </conditionalFormatting>
  <conditionalFormatting sqref="B1255">
    <cfRule type="containsText" dxfId="14389" priority="14389" operator="containsText" text="FALSE">
      <formula>NOT(ISERROR(SEARCH("FALSE",B1255)))</formula>
    </cfRule>
    <cfRule type="containsText" dxfId="14388" priority="14390" operator="containsText" text="TRUE">
      <formula>NOT(ISERROR(SEARCH("TRUE",B1255)))</formula>
    </cfRule>
  </conditionalFormatting>
  <conditionalFormatting sqref="B1256">
    <cfRule type="containsText" dxfId="14387" priority="14385" operator="containsText" text="TRUE">
      <formula>NOT(ISERROR(SEARCH("TRUE",B1256)))</formula>
    </cfRule>
    <cfRule type="containsText" dxfId="14386" priority="14397" operator="containsText" text="FALSE">
      <formula>NOT(ISERROR(SEARCH("FALSE",B1256)))</formula>
    </cfRule>
  </conditionalFormatting>
  <conditionalFormatting sqref="D1255">
    <cfRule type="containsText" dxfId="14385" priority="14383" operator="containsText" text="FALSE">
      <formula>NOT(ISERROR(SEARCH("FALSE",D1255)))</formula>
    </cfRule>
    <cfRule type="containsText" dxfId="14384" priority="14386" operator="containsText" text="TRUE">
      <formula>NOT(ISERROR(SEARCH("TRUE",D1255)))</formula>
    </cfRule>
  </conditionalFormatting>
  <conditionalFormatting sqref="E1255">
    <cfRule type="containsText" dxfId="14383" priority="14381" operator="containsText" text="FALSE">
      <formula>NOT(ISERROR(SEARCH("FALSE",E1255)))</formula>
    </cfRule>
    <cfRule type="containsText" dxfId="14382" priority="14384" operator="containsText" text="TRUE">
      <formula>NOT(ISERROR(SEARCH("TRUE",E1255)))</formula>
    </cfRule>
  </conditionalFormatting>
  <conditionalFormatting sqref="F1255">
    <cfRule type="containsText" dxfId="14381" priority="-1" operator="containsText" text="FALSE">
      <formula>NOT(ISERROR(SEARCH("FALSE",F1255)))</formula>
    </cfRule>
    <cfRule type="containsText" dxfId="14380" priority="14382" operator="containsText" text="TRUE">
      <formula>NOT(ISERROR(SEARCH("TRUE",F1255)))</formula>
    </cfRule>
  </conditionalFormatting>
  <conditionalFormatting sqref="G1255">
    <cfRule type="containsText" dxfId="14379" priority="14379" operator="containsText" text="FALSE">
      <formula>NOT(ISERROR(SEARCH("FALSE",G1255)))</formula>
    </cfRule>
    <cfRule type="containsText" dxfId="14378" priority="14380" operator="containsText" text="TRUE">
      <formula>NOT(ISERROR(SEARCH("TRUE",G1255)))</formula>
    </cfRule>
  </conditionalFormatting>
  <conditionalFormatting sqref="H1255">
    <cfRule type="containsText" dxfId="14377" priority="14377" operator="containsText" text="FALSE">
      <formula>NOT(ISERROR(SEARCH("FALSE",H1255)))</formula>
    </cfRule>
    <cfRule type="containsText" dxfId="14376" priority="14378" operator="containsText" text="TRUE">
      <formula>NOT(ISERROR(SEARCH("TRUE",H1255)))</formula>
    </cfRule>
  </conditionalFormatting>
  <conditionalFormatting sqref="D1256:H1256">
    <cfRule type="containsText" dxfId="14375" priority="14375" operator="containsText" text="FALSE">
      <formula>NOT(ISERROR(SEARCH("FALSE",D1256)))</formula>
    </cfRule>
    <cfRule type="containsText" dxfId="14374" priority="14376" operator="containsText" text="TRUE">
      <formula>NOT(ISERROR(SEARCH("TRUE",D1256)))</formula>
    </cfRule>
  </conditionalFormatting>
  <conditionalFormatting sqref="C1257">
    <cfRule type="containsText" dxfId="14373" priority="14373" operator="containsText" text="FALSE">
      <formula>NOT(ISERROR(SEARCH("FALSE",C1257)))</formula>
    </cfRule>
    <cfRule type="containsText" dxfId="14372" priority="14374" operator="containsText" text="TRUE">
      <formula>NOT(ISERROR(SEARCH("TRUE",C1257)))</formula>
    </cfRule>
  </conditionalFormatting>
  <conditionalFormatting sqref="D1257:H1257">
    <cfRule type="containsText" dxfId="14371" priority="14371" operator="containsText" text="FALSE">
      <formula>NOT(ISERROR(SEARCH("FALSE",D1257)))</formula>
    </cfRule>
    <cfRule type="containsText" dxfId="14370" priority="14372" operator="containsText" text="TRUE">
      <formula>NOT(ISERROR(SEARCH("TRUE",D1257)))</formula>
    </cfRule>
  </conditionalFormatting>
  <conditionalFormatting sqref="I1255">
    <cfRule type="containsText" dxfId="14369" priority="14369" operator="containsText" text="FALSE">
      <formula>NOT(ISERROR(SEARCH("FALSE",I1255)))</formula>
    </cfRule>
    <cfRule type="containsText" dxfId="14368" priority="14370" operator="containsText" text="TRUE">
      <formula>NOT(ISERROR(SEARCH("TRUE",I1255)))</formula>
    </cfRule>
  </conditionalFormatting>
  <conditionalFormatting sqref="I1256">
    <cfRule type="containsText" dxfId="14367" priority="14367" operator="containsText" text="FALSE">
      <formula>NOT(ISERROR(SEARCH("FALSE",I1256)))</formula>
    </cfRule>
    <cfRule type="containsText" dxfId="14366" priority="14368" operator="containsText" text="TRUE">
      <formula>NOT(ISERROR(SEARCH("TRUE",I1256)))</formula>
    </cfRule>
  </conditionalFormatting>
  <conditionalFormatting sqref="I1257">
    <cfRule type="containsText" dxfId="14365" priority="14365" operator="containsText" text="FALSE">
      <formula>NOT(ISERROR(SEARCH("FALSE",I1257)))</formula>
    </cfRule>
    <cfRule type="containsText" dxfId="14364" priority="14366" operator="containsText" text="TRUE">
      <formula>NOT(ISERROR(SEARCH("TRUE",I1257)))</formula>
    </cfRule>
  </conditionalFormatting>
  <conditionalFormatting sqref="J1255">
    <cfRule type="containsText" dxfId="14363" priority="14363" operator="containsText" text="FALSE">
      <formula>NOT(ISERROR(SEARCH("FALSE",J1255)))</formula>
    </cfRule>
    <cfRule type="containsText" dxfId="14362" priority="14364" operator="containsText" text="TRUE">
      <formula>NOT(ISERROR(SEARCH("TRUE",J1255)))</formula>
    </cfRule>
  </conditionalFormatting>
  <conditionalFormatting sqref="J1256">
    <cfRule type="containsText" dxfId="14361" priority="14361" operator="containsText" text="FALSE">
      <formula>NOT(ISERROR(SEARCH("FALSE",J1256)))</formula>
    </cfRule>
    <cfRule type="containsText" dxfId="14360" priority="14362" operator="containsText" text="TRUE">
      <formula>NOT(ISERROR(SEARCH("TRUE",J1256)))</formula>
    </cfRule>
  </conditionalFormatting>
  <conditionalFormatting sqref="J1257">
    <cfRule type="containsText" dxfId="14359" priority="14359" operator="containsText" text="FALSE">
      <formula>NOT(ISERROR(SEARCH("FALSE",J1257)))</formula>
    </cfRule>
    <cfRule type="containsText" dxfId="14358" priority="14360" operator="containsText" text="TRUE">
      <formula>NOT(ISERROR(SEARCH("TRUE",J1257)))</formula>
    </cfRule>
  </conditionalFormatting>
  <conditionalFormatting sqref="K1255">
    <cfRule type="containsText" dxfId="14357" priority="14357" operator="containsText" text="FALSE">
      <formula>NOT(ISERROR(SEARCH("FALSE",K1255)))</formula>
    </cfRule>
    <cfRule type="containsText" dxfId="14356" priority="14358" operator="containsText" text="TRUE">
      <formula>NOT(ISERROR(SEARCH("TRUE",K1255)))</formula>
    </cfRule>
  </conditionalFormatting>
  <conditionalFormatting sqref="K1256">
    <cfRule type="containsText" dxfId="14355" priority="14355" operator="containsText" text="FALSE">
      <formula>NOT(ISERROR(SEARCH("FALSE",K1256)))</formula>
    </cfRule>
    <cfRule type="containsText" dxfId="14354" priority="14356" operator="containsText" text="TRUE">
      <formula>NOT(ISERROR(SEARCH("TRUE",K1256)))</formula>
    </cfRule>
  </conditionalFormatting>
  <conditionalFormatting sqref="K1257">
    <cfRule type="containsText" dxfId="14353" priority="14353" operator="containsText" text="FALSE">
      <formula>NOT(ISERROR(SEARCH("FALSE",K1257)))</formula>
    </cfRule>
    <cfRule type="containsText" dxfId="14352" priority="14354" operator="containsText" text="TRUE">
      <formula>NOT(ISERROR(SEARCH("TRUE",K1257)))</formula>
    </cfRule>
  </conditionalFormatting>
  <conditionalFormatting sqref="L1255">
    <cfRule type="containsText" dxfId="14351" priority="14351" operator="containsText" text="FALSE">
      <formula>NOT(ISERROR(SEARCH("FALSE",L1255)))</formula>
    </cfRule>
    <cfRule type="containsText" dxfId="14350" priority="14352" operator="containsText" text="TRUE">
      <formula>NOT(ISERROR(SEARCH("TRUE",L1255)))</formula>
    </cfRule>
  </conditionalFormatting>
  <conditionalFormatting sqref="L1256">
    <cfRule type="containsText" dxfId="14349" priority="14349" operator="containsText" text="FALSE">
      <formula>NOT(ISERROR(SEARCH("FALSE",L1256)))</formula>
    </cfRule>
    <cfRule type="containsText" dxfId="14348" priority="14350" operator="containsText" text="TRUE">
      <formula>NOT(ISERROR(SEARCH("TRUE",L1256)))</formula>
    </cfRule>
  </conditionalFormatting>
  <conditionalFormatting sqref="L1257">
    <cfRule type="containsText" dxfId="14347" priority="14347" operator="containsText" text="FALSE">
      <formula>NOT(ISERROR(SEARCH("FALSE",L1257)))</formula>
    </cfRule>
    <cfRule type="containsText" dxfId="14346" priority="14348" operator="containsText" text="TRUE">
      <formula>NOT(ISERROR(SEARCH("TRUE",L1257)))</formula>
    </cfRule>
  </conditionalFormatting>
  <conditionalFormatting sqref="M1255">
    <cfRule type="containsText" dxfId="14345" priority="14345" operator="containsText" text="FALSE">
      <formula>NOT(ISERROR(SEARCH("FALSE",M1255)))</formula>
    </cfRule>
    <cfRule type="containsText" dxfId="14344" priority="14346" operator="containsText" text="TRUE">
      <formula>NOT(ISERROR(SEARCH("TRUE",M1255)))</formula>
    </cfRule>
  </conditionalFormatting>
  <conditionalFormatting sqref="M1256">
    <cfRule type="containsText" dxfId="14343" priority="14343" operator="containsText" text="FALSE">
      <formula>NOT(ISERROR(SEARCH("FALSE",M1256)))</formula>
    </cfRule>
    <cfRule type="containsText" dxfId="14342" priority="14344" operator="containsText" text="TRUE">
      <formula>NOT(ISERROR(SEARCH("TRUE",M1256)))</formula>
    </cfRule>
  </conditionalFormatting>
  <conditionalFormatting sqref="M1257">
    <cfRule type="containsText" dxfId="14341" priority="14341" operator="containsText" text="FALSE">
      <formula>NOT(ISERROR(SEARCH("FALSE",M1257)))</formula>
    </cfRule>
    <cfRule type="containsText" dxfId="14340" priority="14342" operator="containsText" text="TRUE">
      <formula>NOT(ISERROR(SEARCH("TRUE",M1257)))</formula>
    </cfRule>
  </conditionalFormatting>
  <conditionalFormatting sqref="N1255">
    <cfRule type="containsText" dxfId="14339" priority="14339" operator="containsText" text="FALSE">
      <formula>NOT(ISERROR(SEARCH("FALSE",N1255)))</formula>
    </cfRule>
    <cfRule type="containsText" dxfId="14338" priority="14340" operator="containsText" text="TRUE">
      <formula>NOT(ISERROR(SEARCH("TRUE",N1255)))</formula>
    </cfRule>
  </conditionalFormatting>
  <conditionalFormatting sqref="N1256">
    <cfRule type="containsText" dxfId="14337" priority="14337" operator="containsText" text="FALSE">
      <formula>NOT(ISERROR(SEARCH("FALSE",N1256)))</formula>
    </cfRule>
    <cfRule type="containsText" dxfId="14336" priority="14338" operator="containsText" text="TRUE">
      <formula>NOT(ISERROR(SEARCH("TRUE",N1256)))</formula>
    </cfRule>
  </conditionalFormatting>
  <conditionalFormatting sqref="N1274">
    <cfRule type="containsText" dxfId="14335" priority="14272" operator="containsText" text="FALSE">
      <formula>NOT(ISERROR(SEARCH("FALSE",N1274)))</formula>
    </cfRule>
    <cfRule type="containsText" dxfId="14334" priority="14273" operator="containsText" text="TRUE">
      <formula>NOT(ISERROR(SEARCH("TRUE",N1274)))</formula>
    </cfRule>
  </conditionalFormatting>
  <conditionalFormatting sqref="A1272">
    <cfRule type="containsText" dxfId="14333" priority="14330" operator="containsText" text="TRUE">
      <formula>NOT(ISERROR(SEARCH("TRUE",A1272)))</formula>
    </cfRule>
    <cfRule type="containsText" dxfId="14332" priority="14331" operator="containsText" text="FALSE">
      <formula>NOT(ISERROR(SEARCH("FALSE",A1272)))</formula>
    </cfRule>
  </conditionalFormatting>
  <conditionalFormatting sqref="B1274">
    <cfRule type="containsText" dxfId="14331" priority="14324" operator="containsText" text="TRUE">
      <formula>NOT(ISERROR(SEARCH("TRUE",B1274)))</formula>
    </cfRule>
    <cfRule type="containsText" dxfId="14330" priority="14325" operator="containsText" text="FALSE">
      <formula>NOT(ISERROR(SEARCH("FALSE",B1274)))</formula>
    </cfRule>
  </conditionalFormatting>
  <conditionalFormatting sqref="C1273">
    <cfRule type="containsText" dxfId="14329" priority="14328" operator="containsText" text="FALSE">
      <formula>NOT(ISERROR(SEARCH("FALSE",C1273)))</formula>
    </cfRule>
    <cfRule type="containsText" dxfId="14328" priority="14333" operator="containsText" text="TRUE">
      <formula>NOT(ISERROR(SEARCH("TRUE",C1273)))</formula>
    </cfRule>
  </conditionalFormatting>
  <conditionalFormatting sqref="C1272">
    <cfRule type="containsText" dxfId="14327" priority="14329" operator="containsText" text="FALSE">
      <formula>NOT(ISERROR(SEARCH("FALSE",C1272)))</formula>
    </cfRule>
    <cfRule type="containsText" dxfId="14326" priority="14332" operator="containsText" text="TRUE">
      <formula>NOT(ISERROR(SEARCH("TRUE",C1272)))</formula>
    </cfRule>
  </conditionalFormatting>
  <conditionalFormatting sqref="B1272">
    <cfRule type="containsText" dxfId="14325" priority="14326" operator="containsText" text="FALSE">
      <formula>NOT(ISERROR(SEARCH("FALSE",B1272)))</formula>
    </cfRule>
    <cfRule type="containsText" dxfId="14324" priority="14327" operator="containsText" text="TRUE">
      <formula>NOT(ISERROR(SEARCH("TRUE",B1272)))</formula>
    </cfRule>
  </conditionalFormatting>
  <conditionalFormatting sqref="B1273">
    <cfRule type="containsText" dxfId="14323" priority="14322" operator="containsText" text="TRUE">
      <formula>NOT(ISERROR(SEARCH("TRUE",B1273)))</formula>
    </cfRule>
    <cfRule type="containsText" dxfId="14322" priority="14334" operator="containsText" text="FALSE">
      <formula>NOT(ISERROR(SEARCH("FALSE",B1273)))</formula>
    </cfRule>
  </conditionalFormatting>
  <conditionalFormatting sqref="D1272">
    <cfRule type="containsText" dxfId="14321" priority="14320" operator="containsText" text="FALSE">
      <formula>NOT(ISERROR(SEARCH("FALSE",D1272)))</formula>
    </cfRule>
    <cfRule type="containsText" dxfId="14320" priority="14323" operator="containsText" text="TRUE">
      <formula>NOT(ISERROR(SEARCH("TRUE",D1272)))</formula>
    </cfRule>
  </conditionalFormatting>
  <conditionalFormatting sqref="E1272">
    <cfRule type="containsText" dxfId="14319" priority="14318" operator="containsText" text="FALSE">
      <formula>NOT(ISERROR(SEARCH("FALSE",E1272)))</formula>
    </cfRule>
    <cfRule type="containsText" dxfId="14318" priority="14321" operator="containsText" text="TRUE">
      <formula>NOT(ISERROR(SEARCH("TRUE",E1272)))</formula>
    </cfRule>
  </conditionalFormatting>
  <conditionalFormatting sqref="F1272">
    <cfRule type="containsText" dxfId="14317" priority="14317" operator="containsText" text="FALSE">
      <formula>NOT(ISERROR(SEARCH("FALSE",F1272)))</formula>
    </cfRule>
    <cfRule type="containsText" dxfId="14316" priority="14319" operator="containsText" text="TRUE">
      <formula>NOT(ISERROR(SEARCH("TRUE",F1272)))</formula>
    </cfRule>
  </conditionalFormatting>
  <conditionalFormatting sqref="G1272">
    <cfRule type="containsText" dxfId="14315" priority="-1" operator="containsText" text="TRUE">
      <formula>NOT(ISERROR(SEARCH("TRUE",G1272)))</formula>
    </cfRule>
    <cfRule type="containsText" dxfId="14314" priority="14316" operator="containsText" text="FALSE">
      <formula>NOT(ISERROR(SEARCH("FALSE",G1272)))</formula>
    </cfRule>
  </conditionalFormatting>
  <conditionalFormatting sqref="H1272">
    <cfRule type="containsText" dxfId="14313" priority="14314" operator="containsText" text="FALSE">
      <formula>NOT(ISERROR(SEARCH("FALSE",H1272)))</formula>
    </cfRule>
    <cfRule type="containsText" dxfId="14312" priority="14315" operator="containsText" text="TRUE">
      <formula>NOT(ISERROR(SEARCH("TRUE",H1272)))</formula>
    </cfRule>
  </conditionalFormatting>
  <conditionalFormatting sqref="D1273:H1273">
    <cfRule type="containsText" dxfId="14311" priority="14312" operator="containsText" text="FALSE">
      <formula>NOT(ISERROR(SEARCH("FALSE",D1273)))</formula>
    </cfRule>
    <cfRule type="containsText" dxfId="14310" priority="14313" operator="containsText" text="TRUE">
      <formula>NOT(ISERROR(SEARCH("TRUE",D1273)))</formula>
    </cfRule>
  </conditionalFormatting>
  <conditionalFormatting sqref="C1274">
    <cfRule type="containsText" dxfId="14309" priority="14310" operator="containsText" text="FALSE">
      <formula>NOT(ISERROR(SEARCH("FALSE",C1274)))</formula>
    </cfRule>
    <cfRule type="containsText" dxfId="14308" priority="14311" operator="containsText" text="TRUE">
      <formula>NOT(ISERROR(SEARCH("TRUE",C1274)))</formula>
    </cfRule>
  </conditionalFormatting>
  <conditionalFormatting sqref="D1274:H1274">
    <cfRule type="containsText" dxfId="14307" priority="14308" operator="containsText" text="FALSE">
      <formula>NOT(ISERROR(SEARCH("FALSE",D1274)))</formula>
    </cfRule>
    <cfRule type="containsText" dxfId="14306" priority="14309" operator="containsText" text="TRUE">
      <formula>NOT(ISERROR(SEARCH("TRUE",D1274)))</formula>
    </cfRule>
  </conditionalFormatting>
  <conditionalFormatting sqref="I1272">
    <cfRule type="containsText" dxfId="14305" priority="14306" operator="containsText" text="FALSE">
      <formula>NOT(ISERROR(SEARCH("FALSE",I1272)))</formula>
    </cfRule>
    <cfRule type="containsText" dxfId="14304" priority="14307" operator="containsText" text="TRUE">
      <formula>NOT(ISERROR(SEARCH("TRUE",I1272)))</formula>
    </cfRule>
  </conditionalFormatting>
  <conditionalFormatting sqref="I1273">
    <cfRule type="containsText" dxfId="14303" priority="14304" operator="containsText" text="FALSE">
      <formula>NOT(ISERROR(SEARCH("FALSE",I1273)))</formula>
    </cfRule>
    <cfRule type="containsText" dxfId="14302" priority="14305" operator="containsText" text="TRUE">
      <formula>NOT(ISERROR(SEARCH("TRUE",I1273)))</formula>
    </cfRule>
  </conditionalFormatting>
  <conditionalFormatting sqref="I1274">
    <cfRule type="containsText" dxfId="14301" priority="14302" operator="containsText" text="FALSE">
      <formula>NOT(ISERROR(SEARCH("FALSE",I1274)))</formula>
    </cfRule>
    <cfRule type="containsText" dxfId="14300" priority="14303" operator="containsText" text="TRUE">
      <formula>NOT(ISERROR(SEARCH("TRUE",I1274)))</formula>
    </cfRule>
  </conditionalFormatting>
  <conditionalFormatting sqref="J1272">
    <cfRule type="containsText" dxfId="14299" priority="14300" operator="containsText" text="FALSE">
      <formula>NOT(ISERROR(SEARCH("FALSE",J1272)))</formula>
    </cfRule>
    <cfRule type="containsText" dxfId="14298" priority="14301" operator="containsText" text="TRUE">
      <formula>NOT(ISERROR(SEARCH("TRUE",J1272)))</formula>
    </cfRule>
  </conditionalFormatting>
  <conditionalFormatting sqref="J1273">
    <cfRule type="containsText" dxfId="14297" priority="14298" operator="containsText" text="FALSE">
      <formula>NOT(ISERROR(SEARCH("FALSE",J1273)))</formula>
    </cfRule>
    <cfRule type="containsText" dxfId="14296" priority="14299" operator="containsText" text="TRUE">
      <formula>NOT(ISERROR(SEARCH("TRUE",J1273)))</formula>
    </cfRule>
  </conditionalFormatting>
  <conditionalFormatting sqref="J1274">
    <cfRule type="containsText" dxfId="14295" priority="14296" operator="containsText" text="FALSE">
      <formula>NOT(ISERROR(SEARCH("FALSE",J1274)))</formula>
    </cfRule>
    <cfRule type="containsText" dxfId="14294" priority="14297" operator="containsText" text="TRUE">
      <formula>NOT(ISERROR(SEARCH("TRUE",J1274)))</formula>
    </cfRule>
  </conditionalFormatting>
  <conditionalFormatting sqref="K1272">
    <cfRule type="containsText" dxfId="14293" priority="14294" operator="containsText" text="FALSE">
      <formula>NOT(ISERROR(SEARCH("FALSE",K1272)))</formula>
    </cfRule>
    <cfRule type="containsText" dxfId="14292" priority="14295" operator="containsText" text="TRUE">
      <formula>NOT(ISERROR(SEARCH("TRUE",K1272)))</formula>
    </cfRule>
  </conditionalFormatting>
  <conditionalFormatting sqref="K1273">
    <cfRule type="containsText" dxfId="14291" priority="14292" operator="containsText" text="FALSE">
      <formula>NOT(ISERROR(SEARCH("FALSE",K1273)))</formula>
    </cfRule>
    <cfRule type="containsText" dxfId="14290" priority="14293" operator="containsText" text="TRUE">
      <formula>NOT(ISERROR(SEARCH("TRUE",K1273)))</formula>
    </cfRule>
  </conditionalFormatting>
  <conditionalFormatting sqref="K1274">
    <cfRule type="containsText" dxfId="14289" priority="14290" operator="containsText" text="FALSE">
      <formula>NOT(ISERROR(SEARCH("FALSE",K1274)))</formula>
    </cfRule>
    <cfRule type="containsText" dxfId="14288" priority="14291" operator="containsText" text="TRUE">
      <formula>NOT(ISERROR(SEARCH("TRUE",K1274)))</formula>
    </cfRule>
  </conditionalFormatting>
  <conditionalFormatting sqref="L1272">
    <cfRule type="containsText" dxfId="14287" priority="14288" operator="containsText" text="FALSE">
      <formula>NOT(ISERROR(SEARCH("FALSE",L1272)))</formula>
    </cfRule>
    <cfRule type="containsText" dxfId="14286" priority="14289" operator="containsText" text="TRUE">
      <formula>NOT(ISERROR(SEARCH("TRUE",L1272)))</formula>
    </cfRule>
  </conditionalFormatting>
  <conditionalFormatting sqref="L1273">
    <cfRule type="containsText" dxfId="14285" priority="14286" operator="containsText" text="FALSE">
      <formula>NOT(ISERROR(SEARCH("FALSE",L1273)))</formula>
    </cfRule>
    <cfRule type="containsText" dxfId="14284" priority="14287" operator="containsText" text="TRUE">
      <formula>NOT(ISERROR(SEARCH("TRUE",L1273)))</formula>
    </cfRule>
  </conditionalFormatting>
  <conditionalFormatting sqref="L1274">
    <cfRule type="containsText" dxfId="14283" priority="14284" operator="containsText" text="FALSE">
      <formula>NOT(ISERROR(SEARCH("FALSE",L1274)))</formula>
    </cfRule>
    <cfRule type="containsText" dxfId="14282" priority="14285" operator="containsText" text="TRUE">
      <formula>NOT(ISERROR(SEARCH("TRUE",L1274)))</formula>
    </cfRule>
  </conditionalFormatting>
  <conditionalFormatting sqref="M1272">
    <cfRule type="containsText" dxfId="14281" priority="14282" operator="containsText" text="FALSE">
      <formula>NOT(ISERROR(SEARCH("FALSE",M1272)))</formula>
    </cfRule>
    <cfRule type="containsText" dxfId="14280" priority="14283" operator="containsText" text="TRUE">
      <formula>NOT(ISERROR(SEARCH("TRUE",M1272)))</formula>
    </cfRule>
  </conditionalFormatting>
  <conditionalFormatting sqref="M1273">
    <cfRule type="containsText" dxfId="14279" priority="14280" operator="containsText" text="FALSE">
      <formula>NOT(ISERROR(SEARCH("FALSE",M1273)))</formula>
    </cfRule>
    <cfRule type="containsText" dxfId="14278" priority="14281" operator="containsText" text="TRUE">
      <formula>NOT(ISERROR(SEARCH("TRUE",M1273)))</formula>
    </cfRule>
  </conditionalFormatting>
  <conditionalFormatting sqref="M1274">
    <cfRule type="containsText" dxfId="14277" priority="14278" operator="containsText" text="FALSE">
      <formula>NOT(ISERROR(SEARCH("FALSE",M1274)))</formula>
    </cfRule>
    <cfRule type="containsText" dxfId="14276" priority="14279" operator="containsText" text="TRUE">
      <formula>NOT(ISERROR(SEARCH("TRUE",M1274)))</formula>
    </cfRule>
  </conditionalFormatting>
  <conditionalFormatting sqref="N1272">
    <cfRule type="containsText" dxfId="14275" priority="14276" operator="containsText" text="FALSE">
      <formula>NOT(ISERROR(SEARCH("FALSE",N1272)))</formula>
    </cfRule>
    <cfRule type="containsText" dxfId="14274" priority="14277" operator="containsText" text="TRUE">
      <formula>NOT(ISERROR(SEARCH("TRUE",N1272)))</formula>
    </cfRule>
  </conditionalFormatting>
  <conditionalFormatting sqref="N1273">
    <cfRule type="containsText" dxfId="14273" priority="14274" operator="containsText" text="FALSE">
      <formula>NOT(ISERROR(SEARCH("FALSE",N1273)))</formula>
    </cfRule>
    <cfRule type="containsText" dxfId="14272" priority="14275" operator="containsText" text="TRUE">
      <formula>NOT(ISERROR(SEARCH("TRUE",N1273)))</formula>
    </cfRule>
  </conditionalFormatting>
  <conditionalFormatting sqref="N1291">
    <cfRule type="containsText" dxfId="14271" priority="14209" operator="containsText" text="FALSE">
      <formula>NOT(ISERROR(SEARCH("FALSE",N1291)))</formula>
    </cfRule>
    <cfRule type="containsText" dxfId="14270" priority="14210" operator="containsText" text="TRUE">
      <formula>NOT(ISERROR(SEARCH("TRUE",N1291)))</formula>
    </cfRule>
  </conditionalFormatting>
  <conditionalFormatting sqref="A1289">
    <cfRule type="containsText" dxfId="14269" priority="14267" operator="containsText" text="TRUE">
      <formula>NOT(ISERROR(SEARCH("TRUE",A1289)))</formula>
    </cfRule>
    <cfRule type="containsText" dxfId="14268" priority="14268" operator="containsText" text="FALSE">
      <formula>NOT(ISERROR(SEARCH("FALSE",A1289)))</formula>
    </cfRule>
  </conditionalFormatting>
  <conditionalFormatting sqref="B1291">
    <cfRule type="containsText" dxfId="14267" priority="14261" operator="containsText" text="TRUE">
      <formula>NOT(ISERROR(SEARCH("TRUE",B1291)))</formula>
    </cfRule>
    <cfRule type="containsText" dxfId="14266" priority="14262" operator="containsText" text="FALSE">
      <formula>NOT(ISERROR(SEARCH("FALSE",B1291)))</formula>
    </cfRule>
  </conditionalFormatting>
  <conditionalFormatting sqref="C1290">
    <cfRule type="containsText" dxfId="14265" priority="14265" operator="containsText" text="FALSE">
      <formula>NOT(ISERROR(SEARCH("FALSE",C1290)))</formula>
    </cfRule>
    <cfRule type="containsText" dxfId="14264" priority="14270" operator="containsText" text="TRUE">
      <formula>NOT(ISERROR(SEARCH("TRUE",C1290)))</formula>
    </cfRule>
  </conditionalFormatting>
  <conditionalFormatting sqref="C1289">
    <cfRule type="containsText" dxfId="14263" priority="14266" operator="containsText" text="FALSE">
      <formula>NOT(ISERROR(SEARCH("FALSE",C1289)))</formula>
    </cfRule>
    <cfRule type="containsText" dxfId="14262" priority="14269" operator="containsText" text="TRUE">
      <formula>NOT(ISERROR(SEARCH("TRUE",C1289)))</formula>
    </cfRule>
  </conditionalFormatting>
  <conditionalFormatting sqref="B1289">
    <cfRule type="containsText" dxfId="14261" priority="14263" operator="containsText" text="FALSE">
      <formula>NOT(ISERROR(SEARCH("FALSE",B1289)))</formula>
    </cfRule>
    <cfRule type="containsText" dxfId="14260" priority="14264" operator="containsText" text="TRUE">
      <formula>NOT(ISERROR(SEARCH("TRUE",B1289)))</formula>
    </cfRule>
  </conditionalFormatting>
  <conditionalFormatting sqref="B1290">
    <cfRule type="containsText" dxfId="14259" priority="14259" operator="containsText" text="TRUE">
      <formula>NOT(ISERROR(SEARCH("TRUE",B1290)))</formula>
    </cfRule>
    <cfRule type="containsText" dxfId="14258" priority="14271" operator="containsText" text="FALSE">
      <formula>NOT(ISERROR(SEARCH("FALSE",B1290)))</formula>
    </cfRule>
  </conditionalFormatting>
  <conditionalFormatting sqref="D1289">
    <cfRule type="containsText" dxfId="14257" priority="14257" operator="containsText" text="FALSE">
      <formula>NOT(ISERROR(SEARCH("FALSE",D1289)))</formula>
    </cfRule>
    <cfRule type="containsText" dxfId="14256" priority="14260" operator="containsText" text="TRUE">
      <formula>NOT(ISERROR(SEARCH("TRUE",D1289)))</formula>
    </cfRule>
  </conditionalFormatting>
  <conditionalFormatting sqref="E1289">
    <cfRule type="containsText" dxfId="14255" priority="14255" operator="containsText" text="FALSE">
      <formula>NOT(ISERROR(SEARCH("FALSE",E1289)))</formula>
    </cfRule>
    <cfRule type="containsText" dxfId="14254" priority="14258" operator="containsText" text="TRUE">
      <formula>NOT(ISERROR(SEARCH("TRUE",E1289)))</formula>
    </cfRule>
  </conditionalFormatting>
  <conditionalFormatting sqref="F1289">
    <cfRule type="containsText" dxfId="14253" priority="14253" operator="containsText" text="FALSE">
      <formula>NOT(ISERROR(SEARCH("FALSE",F1289)))</formula>
    </cfRule>
    <cfRule type="containsText" dxfId="14252" priority="14256" operator="containsText" text="TRUE">
      <formula>NOT(ISERROR(SEARCH("TRUE",F1289)))</formula>
    </cfRule>
  </conditionalFormatting>
  <conditionalFormatting sqref="G1289">
    <cfRule type="containsText" dxfId="14251" priority="-1" operator="containsText" text="FALSE">
      <formula>NOT(ISERROR(SEARCH("FALSE",G1289)))</formula>
    </cfRule>
    <cfRule type="containsText" dxfId="14250" priority="14254" operator="containsText" text="TRUE">
      <formula>NOT(ISERROR(SEARCH("TRUE",G1289)))</formula>
    </cfRule>
  </conditionalFormatting>
  <conditionalFormatting sqref="H1289">
    <cfRule type="containsText" dxfId="14249" priority="14251" operator="containsText" text="FALSE">
      <formula>NOT(ISERROR(SEARCH("FALSE",H1289)))</formula>
    </cfRule>
    <cfRule type="containsText" dxfId="14248" priority="14252" operator="containsText" text="TRUE">
      <formula>NOT(ISERROR(SEARCH("TRUE",H1289)))</formula>
    </cfRule>
  </conditionalFormatting>
  <conditionalFormatting sqref="D1290:H1290">
    <cfRule type="containsText" dxfId="14247" priority="14249" operator="containsText" text="FALSE">
      <formula>NOT(ISERROR(SEARCH("FALSE",D1290)))</formula>
    </cfRule>
    <cfRule type="containsText" dxfId="14246" priority="14250" operator="containsText" text="TRUE">
      <formula>NOT(ISERROR(SEARCH("TRUE",D1290)))</formula>
    </cfRule>
  </conditionalFormatting>
  <conditionalFormatting sqref="C1291">
    <cfRule type="containsText" dxfId="14245" priority="14247" operator="containsText" text="FALSE">
      <formula>NOT(ISERROR(SEARCH("FALSE",C1291)))</formula>
    </cfRule>
    <cfRule type="containsText" dxfId="14244" priority="14248" operator="containsText" text="TRUE">
      <formula>NOT(ISERROR(SEARCH("TRUE",C1291)))</formula>
    </cfRule>
  </conditionalFormatting>
  <conditionalFormatting sqref="D1291:H1291">
    <cfRule type="containsText" dxfId="14243" priority="14245" operator="containsText" text="FALSE">
      <formula>NOT(ISERROR(SEARCH("FALSE",D1291)))</formula>
    </cfRule>
    <cfRule type="containsText" dxfId="14242" priority="14246" operator="containsText" text="TRUE">
      <formula>NOT(ISERROR(SEARCH("TRUE",D1291)))</formula>
    </cfRule>
  </conditionalFormatting>
  <conditionalFormatting sqref="I1289">
    <cfRule type="containsText" dxfId="14241" priority="14243" operator="containsText" text="FALSE">
      <formula>NOT(ISERROR(SEARCH("FALSE",I1289)))</formula>
    </cfRule>
    <cfRule type="containsText" dxfId="14240" priority="14244" operator="containsText" text="TRUE">
      <formula>NOT(ISERROR(SEARCH("TRUE",I1289)))</formula>
    </cfRule>
  </conditionalFormatting>
  <conditionalFormatting sqref="I1290">
    <cfRule type="containsText" dxfId="14239" priority="14241" operator="containsText" text="FALSE">
      <formula>NOT(ISERROR(SEARCH("FALSE",I1290)))</formula>
    </cfRule>
    <cfRule type="containsText" dxfId="14238" priority="14242" operator="containsText" text="TRUE">
      <formula>NOT(ISERROR(SEARCH("TRUE",I1290)))</formula>
    </cfRule>
  </conditionalFormatting>
  <conditionalFormatting sqref="I1291">
    <cfRule type="containsText" dxfId="14237" priority="14239" operator="containsText" text="FALSE">
      <formula>NOT(ISERROR(SEARCH("FALSE",I1291)))</formula>
    </cfRule>
    <cfRule type="containsText" dxfId="14236" priority="14240" operator="containsText" text="TRUE">
      <formula>NOT(ISERROR(SEARCH("TRUE",I1291)))</formula>
    </cfRule>
  </conditionalFormatting>
  <conditionalFormatting sqref="J1289">
    <cfRule type="containsText" dxfId="14235" priority="14237" operator="containsText" text="FALSE">
      <formula>NOT(ISERROR(SEARCH("FALSE",J1289)))</formula>
    </cfRule>
    <cfRule type="containsText" dxfId="14234" priority="14238" operator="containsText" text="TRUE">
      <formula>NOT(ISERROR(SEARCH("TRUE",J1289)))</formula>
    </cfRule>
  </conditionalFormatting>
  <conditionalFormatting sqref="J1290">
    <cfRule type="containsText" dxfId="14233" priority="14235" operator="containsText" text="FALSE">
      <formula>NOT(ISERROR(SEARCH("FALSE",J1290)))</formula>
    </cfRule>
    <cfRule type="containsText" dxfId="14232" priority="14236" operator="containsText" text="TRUE">
      <formula>NOT(ISERROR(SEARCH("TRUE",J1290)))</formula>
    </cfRule>
  </conditionalFormatting>
  <conditionalFormatting sqref="J1291">
    <cfRule type="containsText" dxfId="14231" priority="14233" operator="containsText" text="FALSE">
      <formula>NOT(ISERROR(SEARCH("FALSE",J1291)))</formula>
    </cfRule>
    <cfRule type="containsText" dxfId="14230" priority="14234" operator="containsText" text="TRUE">
      <formula>NOT(ISERROR(SEARCH("TRUE",J1291)))</formula>
    </cfRule>
  </conditionalFormatting>
  <conditionalFormatting sqref="K1289">
    <cfRule type="containsText" dxfId="14229" priority="14231" operator="containsText" text="FALSE">
      <formula>NOT(ISERROR(SEARCH("FALSE",K1289)))</formula>
    </cfRule>
    <cfRule type="containsText" dxfId="14228" priority="14232" operator="containsText" text="TRUE">
      <formula>NOT(ISERROR(SEARCH("TRUE",K1289)))</formula>
    </cfRule>
  </conditionalFormatting>
  <conditionalFormatting sqref="K1290">
    <cfRule type="containsText" dxfId="14227" priority="14229" operator="containsText" text="FALSE">
      <formula>NOT(ISERROR(SEARCH("FALSE",K1290)))</formula>
    </cfRule>
    <cfRule type="containsText" dxfId="14226" priority="14230" operator="containsText" text="TRUE">
      <formula>NOT(ISERROR(SEARCH("TRUE",K1290)))</formula>
    </cfRule>
  </conditionalFormatting>
  <conditionalFormatting sqref="K1291">
    <cfRule type="containsText" dxfId="14225" priority="14227" operator="containsText" text="FALSE">
      <formula>NOT(ISERROR(SEARCH("FALSE",K1291)))</formula>
    </cfRule>
    <cfRule type="containsText" dxfId="14224" priority="14228" operator="containsText" text="TRUE">
      <formula>NOT(ISERROR(SEARCH("TRUE",K1291)))</formula>
    </cfRule>
  </conditionalFormatting>
  <conditionalFormatting sqref="L1289">
    <cfRule type="containsText" dxfId="14223" priority="14225" operator="containsText" text="FALSE">
      <formula>NOT(ISERROR(SEARCH("FALSE",L1289)))</formula>
    </cfRule>
    <cfRule type="containsText" dxfId="14222" priority="14226" operator="containsText" text="TRUE">
      <formula>NOT(ISERROR(SEARCH("TRUE",L1289)))</formula>
    </cfRule>
  </conditionalFormatting>
  <conditionalFormatting sqref="L1290">
    <cfRule type="containsText" dxfId="14221" priority="14223" operator="containsText" text="FALSE">
      <formula>NOT(ISERROR(SEARCH("FALSE",L1290)))</formula>
    </cfRule>
    <cfRule type="containsText" dxfId="14220" priority="14224" operator="containsText" text="TRUE">
      <formula>NOT(ISERROR(SEARCH("TRUE",L1290)))</formula>
    </cfRule>
  </conditionalFormatting>
  <conditionalFormatting sqref="L1291">
    <cfRule type="containsText" dxfId="14219" priority="14221" operator="containsText" text="FALSE">
      <formula>NOT(ISERROR(SEARCH("FALSE",L1291)))</formula>
    </cfRule>
    <cfRule type="containsText" dxfId="14218" priority="14222" operator="containsText" text="TRUE">
      <formula>NOT(ISERROR(SEARCH("TRUE",L1291)))</formula>
    </cfRule>
  </conditionalFormatting>
  <conditionalFormatting sqref="M1289">
    <cfRule type="containsText" dxfId="14217" priority="14219" operator="containsText" text="FALSE">
      <formula>NOT(ISERROR(SEARCH("FALSE",M1289)))</formula>
    </cfRule>
    <cfRule type="containsText" dxfId="14216" priority="14220" operator="containsText" text="TRUE">
      <formula>NOT(ISERROR(SEARCH("TRUE",M1289)))</formula>
    </cfRule>
  </conditionalFormatting>
  <conditionalFormatting sqref="M1290">
    <cfRule type="containsText" dxfId="14215" priority="14217" operator="containsText" text="FALSE">
      <formula>NOT(ISERROR(SEARCH("FALSE",M1290)))</formula>
    </cfRule>
    <cfRule type="containsText" dxfId="14214" priority="14218" operator="containsText" text="TRUE">
      <formula>NOT(ISERROR(SEARCH("TRUE",M1290)))</formula>
    </cfRule>
  </conditionalFormatting>
  <conditionalFormatting sqref="M1291">
    <cfRule type="containsText" dxfId="14213" priority="14215" operator="containsText" text="FALSE">
      <formula>NOT(ISERROR(SEARCH("FALSE",M1291)))</formula>
    </cfRule>
    <cfRule type="containsText" dxfId="14212" priority="14216" operator="containsText" text="TRUE">
      <formula>NOT(ISERROR(SEARCH("TRUE",M1291)))</formula>
    </cfRule>
  </conditionalFormatting>
  <conditionalFormatting sqref="N1289">
    <cfRule type="containsText" dxfId="14211" priority="14213" operator="containsText" text="FALSE">
      <formula>NOT(ISERROR(SEARCH("FALSE",N1289)))</formula>
    </cfRule>
    <cfRule type="containsText" dxfId="14210" priority="14214" operator="containsText" text="TRUE">
      <formula>NOT(ISERROR(SEARCH("TRUE",N1289)))</formula>
    </cfRule>
  </conditionalFormatting>
  <conditionalFormatting sqref="N1290">
    <cfRule type="containsText" dxfId="14209" priority="14211" operator="containsText" text="FALSE">
      <formula>NOT(ISERROR(SEARCH("FALSE",N1290)))</formula>
    </cfRule>
    <cfRule type="containsText" dxfId="14208" priority="14212" operator="containsText" text="TRUE">
      <formula>NOT(ISERROR(SEARCH("TRUE",N1290)))</formula>
    </cfRule>
  </conditionalFormatting>
  <conditionalFormatting sqref="N1308">
    <cfRule type="containsText" dxfId="14207" priority="14136" operator="containsText" text="FALSE">
      <formula>NOT(ISERROR(SEARCH("FALSE",N1308)))</formula>
    </cfRule>
    <cfRule type="containsText" dxfId="14206" priority="14137" operator="containsText" text="TRUE">
      <formula>NOT(ISERROR(SEARCH("TRUE",N1308)))</formula>
    </cfRule>
  </conditionalFormatting>
  <conditionalFormatting sqref="A1306">
    <cfRule type="containsText" dxfId="14205" priority="14194" operator="containsText" text="TRUE">
      <formula>NOT(ISERROR(SEARCH("TRUE",A1306)))</formula>
    </cfRule>
    <cfRule type="containsText" dxfId="14204" priority="14195" operator="containsText" text="FALSE">
      <formula>NOT(ISERROR(SEARCH("FALSE",A1306)))</formula>
    </cfRule>
  </conditionalFormatting>
  <conditionalFormatting sqref="B1308">
    <cfRule type="containsText" dxfId="14203" priority="14188" operator="containsText" text="TRUE">
      <formula>NOT(ISERROR(SEARCH("TRUE",B1308)))</formula>
    </cfRule>
    <cfRule type="containsText" dxfId="14202" priority="14189" operator="containsText" text="FALSE">
      <formula>NOT(ISERROR(SEARCH("FALSE",B1308)))</formula>
    </cfRule>
  </conditionalFormatting>
  <conditionalFormatting sqref="C1307">
    <cfRule type="containsText" dxfId="14201" priority="14192" operator="containsText" text="FALSE">
      <formula>NOT(ISERROR(SEARCH("FALSE",C1307)))</formula>
    </cfRule>
    <cfRule type="containsText" dxfId="14200" priority="14197" operator="containsText" text="TRUE">
      <formula>NOT(ISERROR(SEARCH("TRUE",C1307)))</formula>
    </cfRule>
  </conditionalFormatting>
  <conditionalFormatting sqref="C1306">
    <cfRule type="containsText" dxfId="14199" priority="14193" operator="containsText" text="FALSE">
      <formula>NOT(ISERROR(SEARCH("FALSE",C1306)))</formula>
    </cfRule>
    <cfRule type="containsText" dxfId="14198" priority="14196" operator="containsText" text="TRUE">
      <formula>NOT(ISERROR(SEARCH("TRUE",C1306)))</formula>
    </cfRule>
  </conditionalFormatting>
  <conditionalFormatting sqref="B1306">
    <cfRule type="containsText" dxfId="14197" priority="14190" operator="containsText" text="FALSE">
      <formula>NOT(ISERROR(SEARCH("FALSE",B1306)))</formula>
    </cfRule>
    <cfRule type="containsText" dxfId="14196" priority="14191" operator="containsText" text="TRUE">
      <formula>NOT(ISERROR(SEARCH("TRUE",B1306)))</formula>
    </cfRule>
  </conditionalFormatting>
  <conditionalFormatting sqref="B1307">
    <cfRule type="containsText" dxfId="14195" priority="14186" operator="containsText" text="TRUE">
      <formula>NOT(ISERROR(SEARCH("TRUE",B1307)))</formula>
    </cfRule>
    <cfRule type="containsText" dxfId="14194" priority="14198" operator="containsText" text="FALSE">
      <formula>NOT(ISERROR(SEARCH("FALSE",B1307)))</formula>
    </cfRule>
  </conditionalFormatting>
  <conditionalFormatting sqref="D1306">
    <cfRule type="containsText" dxfId="14193" priority="14184" operator="containsText" text="FALSE">
      <formula>NOT(ISERROR(SEARCH("FALSE",D1306)))</formula>
    </cfRule>
    <cfRule type="containsText" dxfId="14192" priority="14187" operator="containsText" text="TRUE">
      <formula>NOT(ISERROR(SEARCH("TRUE",D1306)))</formula>
    </cfRule>
  </conditionalFormatting>
  <conditionalFormatting sqref="E1306">
    <cfRule type="containsText" dxfId="14191" priority="14182" operator="containsText" text="FALSE">
      <formula>NOT(ISERROR(SEARCH("FALSE",E1306)))</formula>
    </cfRule>
    <cfRule type="containsText" dxfId="14190" priority="14185" operator="containsText" text="TRUE">
      <formula>NOT(ISERROR(SEARCH("TRUE",E1306)))</formula>
    </cfRule>
  </conditionalFormatting>
  <conditionalFormatting sqref="F1306">
    <cfRule type="containsText" dxfId="14189" priority="-1" operator="containsText" text="FALSE">
      <formula>NOT(ISERROR(SEARCH("FALSE",F1306)))</formula>
    </cfRule>
    <cfRule type="containsText" dxfId="14188" priority="14183" operator="containsText" text="TRUE">
      <formula>NOT(ISERROR(SEARCH("TRUE",F1306)))</formula>
    </cfRule>
  </conditionalFormatting>
  <conditionalFormatting sqref="G1306">
    <cfRule type="containsText" dxfId="14187" priority="14180" operator="containsText" text="FALSE">
      <formula>NOT(ISERROR(SEARCH("FALSE",G1306)))</formula>
    </cfRule>
    <cfRule type="containsText" dxfId="14186" priority="14181" operator="containsText" text="TRUE">
      <formula>NOT(ISERROR(SEARCH("TRUE",G1306)))</formula>
    </cfRule>
  </conditionalFormatting>
  <conditionalFormatting sqref="H1306">
    <cfRule type="containsText" dxfId="14185" priority="14178" operator="containsText" text="FALSE">
      <formula>NOT(ISERROR(SEARCH("FALSE",H1306)))</formula>
    </cfRule>
    <cfRule type="containsText" dxfId="14184" priority="14179" operator="containsText" text="TRUE">
      <formula>NOT(ISERROR(SEARCH("TRUE",H1306)))</formula>
    </cfRule>
  </conditionalFormatting>
  <conditionalFormatting sqref="D1307:H1307">
    <cfRule type="containsText" dxfId="14183" priority="14176" operator="containsText" text="FALSE">
      <formula>NOT(ISERROR(SEARCH("FALSE",D1307)))</formula>
    </cfRule>
    <cfRule type="containsText" dxfId="14182" priority="14177" operator="containsText" text="TRUE">
      <formula>NOT(ISERROR(SEARCH("TRUE",D1307)))</formula>
    </cfRule>
  </conditionalFormatting>
  <conditionalFormatting sqref="C1308">
    <cfRule type="containsText" dxfId="14181" priority="14174" operator="containsText" text="FALSE">
      <formula>NOT(ISERROR(SEARCH("FALSE",C1308)))</formula>
    </cfRule>
    <cfRule type="containsText" dxfId="14180" priority="14175" operator="containsText" text="TRUE">
      <formula>NOT(ISERROR(SEARCH("TRUE",C1308)))</formula>
    </cfRule>
  </conditionalFormatting>
  <conditionalFormatting sqref="D1308:H1308">
    <cfRule type="containsText" dxfId="14179" priority="14172" operator="containsText" text="FALSE">
      <formula>NOT(ISERROR(SEARCH("FALSE",D1308)))</formula>
    </cfRule>
    <cfRule type="containsText" dxfId="14178" priority="14173" operator="containsText" text="TRUE">
      <formula>NOT(ISERROR(SEARCH("TRUE",D1308)))</formula>
    </cfRule>
  </conditionalFormatting>
  <conditionalFormatting sqref="I1306">
    <cfRule type="containsText" dxfId="14177" priority="14170" operator="containsText" text="FALSE">
      <formula>NOT(ISERROR(SEARCH("FALSE",I1306)))</formula>
    </cfRule>
    <cfRule type="containsText" dxfId="14176" priority="14171" operator="containsText" text="TRUE">
      <formula>NOT(ISERROR(SEARCH("TRUE",I1306)))</formula>
    </cfRule>
  </conditionalFormatting>
  <conditionalFormatting sqref="I1307">
    <cfRule type="containsText" dxfId="14175" priority="14168" operator="containsText" text="FALSE">
      <formula>NOT(ISERROR(SEARCH("FALSE",I1307)))</formula>
    </cfRule>
    <cfRule type="containsText" dxfId="14174" priority="14169" operator="containsText" text="TRUE">
      <formula>NOT(ISERROR(SEARCH("TRUE",I1307)))</formula>
    </cfRule>
  </conditionalFormatting>
  <conditionalFormatting sqref="I1308">
    <cfRule type="containsText" dxfId="14173" priority="14166" operator="containsText" text="FALSE">
      <formula>NOT(ISERROR(SEARCH("FALSE",I1308)))</formula>
    </cfRule>
    <cfRule type="containsText" dxfId="14172" priority="14167" operator="containsText" text="TRUE">
      <formula>NOT(ISERROR(SEARCH("TRUE",I1308)))</formula>
    </cfRule>
  </conditionalFormatting>
  <conditionalFormatting sqref="J1306">
    <cfRule type="containsText" dxfId="14171" priority="14164" operator="containsText" text="FALSE">
      <formula>NOT(ISERROR(SEARCH("FALSE",J1306)))</formula>
    </cfRule>
    <cfRule type="containsText" dxfId="14170" priority="14165" operator="containsText" text="TRUE">
      <formula>NOT(ISERROR(SEARCH("TRUE",J1306)))</formula>
    </cfRule>
  </conditionalFormatting>
  <conditionalFormatting sqref="J1307">
    <cfRule type="containsText" dxfId="14169" priority="14162" operator="containsText" text="FALSE">
      <formula>NOT(ISERROR(SEARCH("FALSE",J1307)))</formula>
    </cfRule>
    <cfRule type="containsText" dxfId="14168" priority="14163" operator="containsText" text="TRUE">
      <formula>NOT(ISERROR(SEARCH("TRUE",J1307)))</formula>
    </cfRule>
  </conditionalFormatting>
  <conditionalFormatting sqref="J1308">
    <cfRule type="containsText" dxfId="14167" priority="14160" operator="containsText" text="FALSE">
      <formula>NOT(ISERROR(SEARCH("FALSE",J1308)))</formula>
    </cfRule>
    <cfRule type="containsText" dxfId="14166" priority="14161" operator="containsText" text="TRUE">
      <formula>NOT(ISERROR(SEARCH("TRUE",J1308)))</formula>
    </cfRule>
  </conditionalFormatting>
  <conditionalFormatting sqref="K1306">
    <cfRule type="containsText" dxfId="14165" priority="14158" operator="containsText" text="FALSE">
      <formula>NOT(ISERROR(SEARCH("FALSE",K1306)))</formula>
    </cfRule>
    <cfRule type="containsText" dxfId="14164" priority="14159" operator="containsText" text="TRUE">
      <formula>NOT(ISERROR(SEARCH("TRUE",K1306)))</formula>
    </cfRule>
  </conditionalFormatting>
  <conditionalFormatting sqref="K1307">
    <cfRule type="containsText" dxfId="14163" priority="14156" operator="containsText" text="FALSE">
      <formula>NOT(ISERROR(SEARCH("FALSE",K1307)))</formula>
    </cfRule>
    <cfRule type="containsText" dxfId="14162" priority="14157" operator="containsText" text="TRUE">
      <formula>NOT(ISERROR(SEARCH("TRUE",K1307)))</formula>
    </cfRule>
  </conditionalFormatting>
  <conditionalFormatting sqref="K1308">
    <cfRule type="containsText" dxfId="14161" priority="14154" operator="containsText" text="FALSE">
      <formula>NOT(ISERROR(SEARCH("FALSE",K1308)))</formula>
    </cfRule>
    <cfRule type="containsText" dxfId="14160" priority="14155" operator="containsText" text="TRUE">
      <formula>NOT(ISERROR(SEARCH("TRUE",K1308)))</formula>
    </cfRule>
  </conditionalFormatting>
  <conditionalFormatting sqref="L1306">
    <cfRule type="containsText" dxfId="14159" priority="14152" operator="containsText" text="FALSE">
      <formula>NOT(ISERROR(SEARCH("FALSE",L1306)))</formula>
    </cfRule>
    <cfRule type="containsText" dxfId="14158" priority="14153" operator="containsText" text="TRUE">
      <formula>NOT(ISERROR(SEARCH("TRUE",L1306)))</formula>
    </cfRule>
  </conditionalFormatting>
  <conditionalFormatting sqref="L1307">
    <cfRule type="containsText" dxfId="14157" priority="14150" operator="containsText" text="FALSE">
      <formula>NOT(ISERROR(SEARCH("FALSE",L1307)))</formula>
    </cfRule>
    <cfRule type="containsText" dxfId="14156" priority="14151" operator="containsText" text="TRUE">
      <formula>NOT(ISERROR(SEARCH("TRUE",L1307)))</formula>
    </cfRule>
  </conditionalFormatting>
  <conditionalFormatting sqref="L1308">
    <cfRule type="containsText" dxfId="14155" priority="14148" operator="containsText" text="FALSE">
      <formula>NOT(ISERROR(SEARCH("FALSE",L1308)))</formula>
    </cfRule>
    <cfRule type="containsText" dxfId="14154" priority="14149" operator="containsText" text="TRUE">
      <formula>NOT(ISERROR(SEARCH("TRUE",L1308)))</formula>
    </cfRule>
  </conditionalFormatting>
  <conditionalFormatting sqref="M1306">
    <cfRule type="containsText" dxfId="14153" priority="14146" operator="containsText" text="FALSE">
      <formula>NOT(ISERROR(SEARCH("FALSE",M1306)))</formula>
    </cfRule>
    <cfRule type="containsText" dxfId="14152" priority="14147" operator="containsText" text="TRUE">
      <formula>NOT(ISERROR(SEARCH("TRUE",M1306)))</formula>
    </cfRule>
  </conditionalFormatting>
  <conditionalFormatting sqref="M1307">
    <cfRule type="containsText" dxfId="14151" priority="14144" operator="containsText" text="FALSE">
      <formula>NOT(ISERROR(SEARCH("FALSE",M1307)))</formula>
    </cfRule>
    <cfRule type="containsText" dxfId="14150" priority="14145" operator="containsText" text="TRUE">
      <formula>NOT(ISERROR(SEARCH("TRUE",M1307)))</formula>
    </cfRule>
  </conditionalFormatting>
  <conditionalFormatting sqref="M1308">
    <cfRule type="containsText" dxfId="14149" priority="14142" operator="containsText" text="FALSE">
      <formula>NOT(ISERROR(SEARCH("FALSE",M1308)))</formula>
    </cfRule>
    <cfRule type="containsText" dxfId="14148" priority="14143" operator="containsText" text="TRUE">
      <formula>NOT(ISERROR(SEARCH("TRUE",M1308)))</formula>
    </cfRule>
  </conditionalFormatting>
  <conditionalFormatting sqref="N1306">
    <cfRule type="containsText" dxfId="14147" priority="14140" operator="containsText" text="FALSE">
      <formula>NOT(ISERROR(SEARCH("FALSE",N1306)))</formula>
    </cfRule>
    <cfRule type="containsText" dxfId="14146" priority="14141" operator="containsText" text="TRUE">
      <formula>NOT(ISERROR(SEARCH("TRUE",N1306)))</formula>
    </cfRule>
  </conditionalFormatting>
  <conditionalFormatting sqref="N1307">
    <cfRule type="containsText" dxfId="14145" priority="14138" operator="containsText" text="FALSE">
      <formula>NOT(ISERROR(SEARCH("FALSE",N1307)))</formula>
    </cfRule>
    <cfRule type="containsText" dxfId="14144" priority="14139" operator="containsText" text="TRUE">
      <formula>NOT(ISERROR(SEARCH("TRUE",N1307)))</formula>
    </cfRule>
  </conditionalFormatting>
  <conditionalFormatting sqref="N1325">
    <cfRule type="containsText" dxfId="14143" priority="14073" operator="containsText" text="FALSE">
      <formula>NOT(ISERROR(SEARCH("FALSE",N1325)))</formula>
    </cfRule>
    <cfRule type="containsText" dxfId="14142" priority="14074" operator="containsText" text="TRUE">
      <formula>NOT(ISERROR(SEARCH("TRUE",N1325)))</formula>
    </cfRule>
  </conditionalFormatting>
  <conditionalFormatting sqref="A1323">
    <cfRule type="containsText" dxfId="14141" priority="14131" operator="containsText" text="TRUE">
      <formula>NOT(ISERROR(SEARCH("TRUE",A1323)))</formula>
    </cfRule>
    <cfRule type="containsText" dxfId="14140" priority="14132" operator="containsText" text="FALSE">
      <formula>NOT(ISERROR(SEARCH("FALSE",A1323)))</formula>
    </cfRule>
  </conditionalFormatting>
  <conditionalFormatting sqref="B1325">
    <cfRule type="containsText" dxfId="14139" priority="14125" operator="containsText" text="TRUE">
      <formula>NOT(ISERROR(SEARCH("TRUE",B1325)))</formula>
    </cfRule>
    <cfRule type="containsText" dxfId="14138" priority="14126" operator="containsText" text="FALSE">
      <formula>NOT(ISERROR(SEARCH("FALSE",B1325)))</formula>
    </cfRule>
  </conditionalFormatting>
  <conditionalFormatting sqref="C1324">
    <cfRule type="containsText" dxfId="14137" priority="14129" operator="containsText" text="FALSE">
      <formula>NOT(ISERROR(SEARCH("FALSE",C1324)))</formula>
    </cfRule>
    <cfRule type="containsText" dxfId="14136" priority="14134" operator="containsText" text="TRUE">
      <formula>NOT(ISERROR(SEARCH("TRUE",C1324)))</formula>
    </cfRule>
  </conditionalFormatting>
  <conditionalFormatting sqref="C1323">
    <cfRule type="containsText" dxfId="14135" priority="14130" operator="containsText" text="FALSE">
      <formula>NOT(ISERROR(SEARCH("FALSE",C1323)))</formula>
    </cfRule>
    <cfRule type="containsText" dxfId="14134" priority="14133" operator="containsText" text="TRUE">
      <formula>NOT(ISERROR(SEARCH("TRUE",C1323)))</formula>
    </cfRule>
  </conditionalFormatting>
  <conditionalFormatting sqref="B1323">
    <cfRule type="containsText" dxfId="14133" priority="14127" operator="containsText" text="FALSE">
      <formula>NOT(ISERROR(SEARCH("FALSE",B1323)))</formula>
    </cfRule>
    <cfRule type="containsText" dxfId="14132" priority="14128" operator="containsText" text="TRUE">
      <formula>NOT(ISERROR(SEARCH("TRUE",B1323)))</formula>
    </cfRule>
  </conditionalFormatting>
  <conditionalFormatting sqref="B1324">
    <cfRule type="containsText" dxfId="14131" priority="14123" operator="containsText" text="TRUE">
      <formula>NOT(ISERROR(SEARCH("TRUE",B1324)))</formula>
    </cfRule>
    <cfRule type="containsText" dxfId="14130" priority="14135" operator="containsText" text="FALSE">
      <formula>NOT(ISERROR(SEARCH("FALSE",B1324)))</formula>
    </cfRule>
  </conditionalFormatting>
  <conditionalFormatting sqref="D1323">
    <cfRule type="containsText" dxfId="14129" priority="14121" operator="containsText" text="FALSE">
      <formula>NOT(ISERROR(SEARCH("FALSE",D1323)))</formula>
    </cfRule>
    <cfRule type="containsText" dxfId="14128" priority="14124" operator="containsText" text="TRUE">
      <formula>NOT(ISERROR(SEARCH("TRUE",D1323)))</formula>
    </cfRule>
  </conditionalFormatting>
  <conditionalFormatting sqref="E1323">
    <cfRule type="containsText" dxfId="14127" priority="14119" operator="containsText" text="FALSE">
      <formula>NOT(ISERROR(SEARCH("FALSE",E1323)))</formula>
    </cfRule>
    <cfRule type="containsText" dxfId="14126" priority="14122" operator="containsText" text="TRUE">
      <formula>NOT(ISERROR(SEARCH("TRUE",E1323)))</formula>
    </cfRule>
  </conditionalFormatting>
  <conditionalFormatting sqref="F1323">
    <cfRule type="containsText" dxfId="14125" priority="14120" operator="containsText" text="TRUE">
      <formula>NOT(ISERROR(SEARCH("TRUE",F1323)))</formula>
    </cfRule>
    <cfRule type="containsText" dxfId="14124" priority="14125" operator="containsText" text="FALSE">
      <formula>NOT(ISERROR(SEARCH("FALSE",F1323)))</formula>
    </cfRule>
  </conditionalFormatting>
  <conditionalFormatting sqref="G1323">
    <cfRule type="containsText" dxfId="14123" priority="14117" operator="containsText" text="FALSE">
      <formula>NOT(ISERROR(SEARCH("FALSE",G1323)))</formula>
    </cfRule>
    <cfRule type="containsText" dxfId="14122" priority="14118" operator="containsText" text="TRUE">
      <formula>NOT(ISERROR(SEARCH("TRUE",G1323)))</formula>
    </cfRule>
  </conditionalFormatting>
  <conditionalFormatting sqref="H1323">
    <cfRule type="containsText" dxfId="14121" priority="14115" operator="containsText" text="FALSE">
      <formula>NOT(ISERROR(SEARCH("FALSE",H1323)))</formula>
    </cfRule>
    <cfRule type="containsText" dxfId="14120" priority="14116" operator="containsText" text="TRUE">
      <formula>NOT(ISERROR(SEARCH("TRUE",H1323)))</formula>
    </cfRule>
  </conditionalFormatting>
  <conditionalFormatting sqref="D1324:H1324">
    <cfRule type="containsText" dxfId="14119" priority="14113" operator="containsText" text="FALSE">
      <formula>NOT(ISERROR(SEARCH("FALSE",D1324)))</formula>
    </cfRule>
    <cfRule type="containsText" dxfId="14118" priority="14114" operator="containsText" text="TRUE">
      <formula>NOT(ISERROR(SEARCH("TRUE",D1324)))</formula>
    </cfRule>
  </conditionalFormatting>
  <conditionalFormatting sqref="C1325">
    <cfRule type="containsText" dxfId="14117" priority="14111" operator="containsText" text="FALSE">
      <formula>NOT(ISERROR(SEARCH("FALSE",C1325)))</formula>
    </cfRule>
    <cfRule type="containsText" dxfId="14116" priority="14112" operator="containsText" text="TRUE">
      <formula>NOT(ISERROR(SEARCH("TRUE",C1325)))</formula>
    </cfRule>
  </conditionalFormatting>
  <conditionalFormatting sqref="D1325:H1325">
    <cfRule type="containsText" dxfId="14115" priority="14109" operator="containsText" text="FALSE">
      <formula>NOT(ISERROR(SEARCH("FALSE",D1325)))</formula>
    </cfRule>
    <cfRule type="containsText" dxfId="14114" priority="14110" operator="containsText" text="TRUE">
      <formula>NOT(ISERROR(SEARCH("TRUE",D1325)))</formula>
    </cfRule>
  </conditionalFormatting>
  <conditionalFormatting sqref="I1323">
    <cfRule type="containsText" dxfId="14113" priority="14107" operator="containsText" text="FALSE">
      <formula>NOT(ISERROR(SEARCH("FALSE",I1323)))</formula>
    </cfRule>
    <cfRule type="containsText" dxfId="14112" priority="14108" operator="containsText" text="TRUE">
      <formula>NOT(ISERROR(SEARCH("TRUE",I1323)))</formula>
    </cfRule>
  </conditionalFormatting>
  <conditionalFormatting sqref="I1324">
    <cfRule type="containsText" dxfId="14111" priority="14105" operator="containsText" text="FALSE">
      <formula>NOT(ISERROR(SEARCH("FALSE",I1324)))</formula>
    </cfRule>
    <cfRule type="containsText" dxfId="14110" priority="14106" operator="containsText" text="TRUE">
      <formula>NOT(ISERROR(SEARCH("TRUE",I1324)))</formula>
    </cfRule>
  </conditionalFormatting>
  <conditionalFormatting sqref="I1325">
    <cfRule type="containsText" dxfId="14109" priority="14103" operator="containsText" text="FALSE">
      <formula>NOT(ISERROR(SEARCH("FALSE",I1325)))</formula>
    </cfRule>
    <cfRule type="containsText" dxfId="14108" priority="14104" operator="containsText" text="TRUE">
      <formula>NOT(ISERROR(SEARCH("TRUE",I1325)))</formula>
    </cfRule>
  </conditionalFormatting>
  <conditionalFormatting sqref="J1323">
    <cfRule type="containsText" dxfId="14107" priority="14101" operator="containsText" text="FALSE">
      <formula>NOT(ISERROR(SEARCH("FALSE",J1323)))</formula>
    </cfRule>
    <cfRule type="containsText" dxfId="14106" priority="14102" operator="containsText" text="TRUE">
      <formula>NOT(ISERROR(SEARCH("TRUE",J1323)))</formula>
    </cfRule>
  </conditionalFormatting>
  <conditionalFormatting sqref="J1324">
    <cfRule type="containsText" dxfId="14105" priority="14099" operator="containsText" text="FALSE">
      <formula>NOT(ISERROR(SEARCH("FALSE",J1324)))</formula>
    </cfRule>
    <cfRule type="containsText" dxfId="14104" priority="14100" operator="containsText" text="TRUE">
      <formula>NOT(ISERROR(SEARCH("TRUE",J1324)))</formula>
    </cfRule>
  </conditionalFormatting>
  <conditionalFormatting sqref="J1325">
    <cfRule type="containsText" dxfId="14103" priority="14097" operator="containsText" text="FALSE">
      <formula>NOT(ISERROR(SEARCH("FALSE",J1325)))</formula>
    </cfRule>
    <cfRule type="containsText" dxfId="14102" priority="14098" operator="containsText" text="TRUE">
      <formula>NOT(ISERROR(SEARCH("TRUE",J1325)))</formula>
    </cfRule>
  </conditionalFormatting>
  <conditionalFormatting sqref="K1323">
    <cfRule type="containsText" dxfId="14101" priority="14095" operator="containsText" text="FALSE">
      <formula>NOT(ISERROR(SEARCH("FALSE",K1323)))</formula>
    </cfRule>
    <cfRule type="containsText" dxfId="14100" priority="14096" operator="containsText" text="TRUE">
      <formula>NOT(ISERROR(SEARCH("TRUE",K1323)))</formula>
    </cfRule>
  </conditionalFormatting>
  <conditionalFormatting sqref="K1324">
    <cfRule type="containsText" dxfId="14099" priority="14093" operator="containsText" text="FALSE">
      <formula>NOT(ISERROR(SEARCH("FALSE",K1324)))</formula>
    </cfRule>
    <cfRule type="containsText" dxfId="14098" priority="14094" operator="containsText" text="TRUE">
      <formula>NOT(ISERROR(SEARCH("TRUE",K1324)))</formula>
    </cfRule>
  </conditionalFormatting>
  <conditionalFormatting sqref="K1325">
    <cfRule type="containsText" dxfId="14097" priority="14091" operator="containsText" text="FALSE">
      <formula>NOT(ISERROR(SEARCH("FALSE",K1325)))</formula>
    </cfRule>
    <cfRule type="containsText" dxfId="14096" priority="14092" operator="containsText" text="TRUE">
      <formula>NOT(ISERROR(SEARCH("TRUE",K1325)))</formula>
    </cfRule>
  </conditionalFormatting>
  <conditionalFormatting sqref="L1323">
    <cfRule type="containsText" dxfId="14095" priority="14089" operator="containsText" text="FALSE">
      <formula>NOT(ISERROR(SEARCH("FALSE",L1323)))</formula>
    </cfRule>
    <cfRule type="containsText" dxfId="14094" priority="14090" operator="containsText" text="TRUE">
      <formula>NOT(ISERROR(SEARCH("TRUE",L1323)))</formula>
    </cfRule>
  </conditionalFormatting>
  <conditionalFormatting sqref="L1324">
    <cfRule type="containsText" dxfId="14093" priority="14087" operator="containsText" text="FALSE">
      <formula>NOT(ISERROR(SEARCH("FALSE",L1324)))</formula>
    </cfRule>
    <cfRule type="containsText" dxfId="14092" priority="14088" operator="containsText" text="TRUE">
      <formula>NOT(ISERROR(SEARCH("TRUE",L1324)))</formula>
    </cfRule>
  </conditionalFormatting>
  <conditionalFormatting sqref="L1325">
    <cfRule type="containsText" dxfId="14091" priority="14085" operator="containsText" text="FALSE">
      <formula>NOT(ISERROR(SEARCH("FALSE",L1325)))</formula>
    </cfRule>
    <cfRule type="containsText" dxfId="14090" priority="14086" operator="containsText" text="TRUE">
      <formula>NOT(ISERROR(SEARCH("TRUE",L1325)))</formula>
    </cfRule>
  </conditionalFormatting>
  <conditionalFormatting sqref="M1323">
    <cfRule type="containsText" dxfId="14089" priority="14083" operator="containsText" text="FALSE">
      <formula>NOT(ISERROR(SEARCH("FALSE",M1323)))</formula>
    </cfRule>
    <cfRule type="containsText" dxfId="14088" priority="14084" operator="containsText" text="TRUE">
      <formula>NOT(ISERROR(SEARCH("TRUE",M1323)))</formula>
    </cfRule>
  </conditionalFormatting>
  <conditionalFormatting sqref="M1324">
    <cfRule type="containsText" dxfId="14087" priority="14081" operator="containsText" text="FALSE">
      <formula>NOT(ISERROR(SEARCH("FALSE",M1324)))</formula>
    </cfRule>
    <cfRule type="containsText" dxfId="14086" priority="14082" operator="containsText" text="TRUE">
      <formula>NOT(ISERROR(SEARCH("TRUE",M1324)))</formula>
    </cfRule>
  </conditionalFormatting>
  <conditionalFormatting sqref="M1325">
    <cfRule type="containsText" dxfId="14085" priority="14079" operator="containsText" text="FALSE">
      <formula>NOT(ISERROR(SEARCH("FALSE",M1325)))</formula>
    </cfRule>
    <cfRule type="containsText" dxfId="14084" priority="14080" operator="containsText" text="TRUE">
      <formula>NOT(ISERROR(SEARCH("TRUE",M1325)))</formula>
    </cfRule>
  </conditionalFormatting>
  <conditionalFormatting sqref="N1323">
    <cfRule type="containsText" dxfId="14083" priority="14077" operator="containsText" text="FALSE">
      <formula>NOT(ISERROR(SEARCH("FALSE",N1323)))</formula>
    </cfRule>
    <cfRule type="containsText" dxfId="14082" priority="14078" operator="containsText" text="TRUE">
      <formula>NOT(ISERROR(SEARCH("TRUE",N1323)))</formula>
    </cfRule>
  </conditionalFormatting>
  <conditionalFormatting sqref="N1324">
    <cfRule type="containsText" dxfId="14081" priority="14075" operator="containsText" text="FALSE">
      <formula>NOT(ISERROR(SEARCH("FALSE",N1324)))</formula>
    </cfRule>
    <cfRule type="containsText" dxfId="14080" priority="14076" operator="containsText" text="TRUE">
      <formula>NOT(ISERROR(SEARCH("TRUE",N1324)))</formula>
    </cfRule>
  </conditionalFormatting>
  <conditionalFormatting sqref="N1342">
    <cfRule type="containsText" dxfId="14079" priority="14010" operator="containsText" text="FALSE">
      <formula>NOT(ISERROR(SEARCH("FALSE",N1342)))</formula>
    </cfRule>
    <cfRule type="containsText" dxfId="14078" priority="14011" operator="containsText" text="TRUE">
      <formula>NOT(ISERROR(SEARCH("TRUE",N1342)))</formula>
    </cfRule>
  </conditionalFormatting>
  <conditionalFormatting sqref="A1340">
    <cfRule type="containsText" dxfId="14077" priority="14068" operator="containsText" text="TRUE">
      <formula>NOT(ISERROR(SEARCH("TRUE",A1340)))</formula>
    </cfRule>
    <cfRule type="containsText" dxfId="14076" priority="14069" operator="containsText" text="FALSE">
      <formula>NOT(ISERROR(SEARCH("FALSE",A1340)))</formula>
    </cfRule>
  </conditionalFormatting>
  <conditionalFormatting sqref="B1342">
    <cfRule type="containsText" dxfId="14075" priority="14062" operator="containsText" text="TRUE">
      <formula>NOT(ISERROR(SEARCH("TRUE",B1342)))</formula>
    </cfRule>
    <cfRule type="containsText" dxfId="14074" priority="14063" operator="containsText" text="FALSE">
      <formula>NOT(ISERROR(SEARCH("FALSE",B1342)))</formula>
    </cfRule>
  </conditionalFormatting>
  <conditionalFormatting sqref="C1341">
    <cfRule type="containsText" dxfId="14073" priority="14066" operator="containsText" text="FALSE">
      <formula>NOT(ISERROR(SEARCH("FALSE",C1341)))</formula>
    </cfRule>
    <cfRule type="containsText" dxfId="14072" priority="14071" operator="containsText" text="TRUE">
      <formula>NOT(ISERROR(SEARCH("TRUE",C1341)))</formula>
    </cfRule>
  </conditionalFormatting>
  <conditionalFormatting sqref="C1340">
    <cfRule type="containsText" dxfId="14071" priority="14067" operator="containsText" text="FALSE">
      <formula>NOT(ISERROR(SEARCH("FALSE",C1340)))</formula>
    </cfRule>
    <cfRule type="containsText" dxfId="14070" priority="14070" operator="containsText" text="TRUE">
      <formula>NOT(ISERROR(SEARCH("TRUE",C1340)))</formula>
    </cfRule>
  </conditionalFormatting>
  <conditionalFormatting sqref="B1340">
    <cfRule type="containsText" dxfId="14069" priority="14064" operator="containsText" text="FALSE">
      <formula>NOT(ISERROR(SEARCH("FALSE",B1340)))</formula>
    </cfRule>
    <cfRule type="containsText" dxfId="14068" priority="14065" operator="containsText" text="TRUE">
      <formula>NOT(ISERROR(SEARCH("TRUE",B1340)))</formula>
    </cfRule>
  </conditionalFormatting>
  <conditionalFormatting sqref="B1341">
    <cfRule type="containsText" dxfId="14067" priority="14060" operator="containsText" text="TRUE">
      <formula>NOT(ISERROR(SEARCH("TRUE",B1341)))</formula>
    </cfRule>
    <cfRule type="containsText" dxfId="14066" priority="14072" operator="containsText" text="FALSE">
      <formula>NOT(ISERROR(SEARCH("FALSE",B1341)))</formula>
    </cfRule>
  </conditionalFormatting>
  <conditionalFormatting sqref="D1340">
    <cfRule type="containsText" dxfId="14065" priority="14058" operator="containsText" text="FALSE">
      <formula>NOT(ISERROR(SEARCH("FALSE",D1340)))</formula>
    </cfRule>
    <cfRule type="containsText" dxfId="14064" priority="14061" operator="containsText" text="TRUE">
      <formula>NOT(ISERROR(SEARCH("TRUE",D1340)))</formula>
    </cfRule>
  </conditionalFormatting>
  <conditionalFormatting sqref="E1340">
    <cfRule type="containsText" dxfId="14063" priority="14056" operator="containsText" text="FALSE">
      <formula>NOT(ISERROR(SEARCH("FALSE",E1340)))</formula>
    </cfRule>
    <cfRule type="containsText" dxfId="14062" priority="14059" operator="containsText" text="TRUE">
      <formula>NOT(ISERROR(SEARCH("TRUE",E1340)))</formula>
    </cfRule>
  </conditionalFormatting>
  <conditionalFormatting sqref="F1340">
    <cfRule type="containsText" dxfId="14061" priority="14057" operator="containsText" text="TRUE">
      <formula>NOT(ISERROR(SEARCH("TRUE",F1340)))</formula>
    </cfRule>
    <cfRule type="containsText" dxfId="14060" priority="14061" operator="containsText" text="FALSE">
      <formula>NOT(ISERROR(SEARCH("FALSE",F1340)))</formula>
    </cfRule>
  </conditionalFormatting>
  <conditionalFormatting sqref="G1340">
    <cfRule type="containsText" dxfId="14059" priority="14054" operator="containsText" text="FALSE">
      <formula>NOT(ISERROR(SEARCH("FALSE",G1340)))</formula>
    </cfRule>
    <cfRule type="containsText" dxfId="14058" priority="14055" operator="containsText" text="TRUE">
      <formula>NOT(ISERROR(SEARCH("TRUE",G1340)))</formula>
    </cfRule>
  </conditionalFormatting>
  <conditionalFormatting sqref="H1340">
    <cfRule type="containsText" dxfId="14057" priority="14052" operator="containsText" text="FALSE">
      <formula>NOT(ISERROR(SEARCH("FALSE",H1340)))</formula>
    </cfRule>
    <cfRule type="containsText" dxfId="14056" priority="14053" operator="containsText" text="TRUE">
      <formula>NOT(ISERROR(SEARCH("TRUE",H1340)))</formula>
    </cfRule>
  </conditionalFormatting>
  <conditionalFormatting sqref="D1341:H1341">
    <cfRule type="containsText" dxfId="14055" priority="14050" operator="containsText" text="FALSE">
      <formula>NOT(ISERROR(SEARCH("FALSE",D1341)))</formula>
    </cfRule>
    <cfRule type="containsText" dxfId="14054" priority="14051" operator="containsText" text="TRUE">
      <formula>NOT(ISERROR(SEARCH("TRUE",D1341)))</formula>
    </cfRule>
  </conditionalFormatting>
  <conditionalFormatting sqref="C1342">
    <cfRule type="containsText" dxfId="14053" priority="14048" operator="containsText" text="FALSE">
      <formula>NOT(ISERROR(SEARCH("FALSE",C1342)))</formula>
    </cfRule>
    <cfRule type="containsText" dxfId="14052" priority="14049" operator="containsText" text="TRUE">
      <formula>NOT(ISERROR(SEARCH("TRUE",C1342)))</formula>
    </cfRule>
  </conditionalFormatting>
  <conditionalFormatting sqref="D1342:H1342">
    <cfRule type="containsText" dxfId="14051" priority="14046" operator="containsText" text="FALSE">
      <formula>NOT(ISERROR(SEARCH("FALSE",D1342)))</formula>
    </cfRule>
    <cfRule type="containsText" dxfId="14050" priority="14047" operator="containsText" text="TRUE">
      <formula>NOT(ISERROR(SEARCH("TRUE",D1342)))</formula>
    </cfRule>
  </conditionalFormatting>
  <conditionalFormatting sqref="I1340">
    <cfRule type="containsText" dxfId="14049" priority="14044" operator="containsText" text="FALSE">
      <formula>NOT(ISERROR(SEARCH("FALSE",I1340)))</formula>
    </cfRule>
    <cfRule type="containsText" dxfId="14048" priority="14045" operator="containsText" text="TRUE">
      <formula>NOT(ISERROR(SEARCH("TRUE",I1340)))</formula>
    </cfRule>
  </conditionalFormatting>
  <conditionalFormatting sqref="I1341">
    <cfRule type="containsText" dxfId="14047" priority="14042" operator="containsText" text="FALSE">
      <formula>NOT(ISERROR(SEARCH("FALSE",I1341)))</formula>
    </cfRule>
    <cfRule type="containsText" dxfId="14046" priority="14043" operator="containsText" text="TRUE">
      <formula>NOT(ISERROR(SEARCH("TRUE",I1341)))</formula>
    </cfRule>
  </conditionalFormatting>
  <conditionalFormatting sqref="I1342">
    <cfRule type="containsText" dxfId="14045" priority="14040" operator="containsText" text="FALSE">
      <formula>NOT(ISERROR(SEARCH("FALSE",I1342)))</formula>
    </cfRule>
    <cfRule type="containsText" dxfId="14044" priority="14041" operator="containsText" text="TRUE">
      <formula>NOT(ISERROR(SEARCH("TRUE",I1342)))</formula>
    </cfRule>
  </conditionalFormatting>
  <conditionalFormatting sqref="J1340">
    <cfRule type="containsText" dxfId="14043" priority="14038" operator="containsText" text="FALSE">
      <formula>NOT(ISERROR(SEARCH("FALSE",J1340)))</formula>
    </cfRule>
    <cfRule type="containsText" dxfId="14042" priority="14039" operator="containsText" text="TRUE">
      <formula>NOT(ISERROR(SEARCH("TRUE",J1340)))</formula>
    </cfRule>
  </conditionalFormatting>
  <conditionalFormatting sqref="J1341">
    <cfRule type="containsText" dxfId="14041" priority="14036" operator="containsText" text="FALSE">
      <formula>NOT(ISERROR(SEARCH("FALSE",J1341)))</formula>
    </cfRule>
    <cfRule type="containsText" dxfId="14040" priority="14037" operator="containsText" text="TRUE">
      <formula>NOT(ISERROR(SEARCH("TRUE",J1341)))</formula>
    </cfRule>
  </conditionalFormatting>
  <conditionalFormatting sqref="J1342">
    <cfRule type="containsText" dxfId="14039" priority="14034" operator="containsText" text="FALSE">
      <formula>NOT(ISERROR(SEARCH("FALSE",J1342)))</formula>
    </cfRule>
    <cfRule type="containsText" dxfId="14038" priority="14035" operator="containsText" text="TRUE">
      <formula>NOT(ISERROR(SEARCH("TRUE",J1342)))</formula>
    </cfRule>
  </conditionalFormatting>
  <conditionalFormatting sqref="K1340">
    <cfRule type="containsText" dxfId="14037" priority="14032" operator="containsText" text="FALSE">
      <formula>NOT(ISERROR(SEARCH("FALSE",K1340)))</formula>
    </cfRule>
    <cfRule type="containsText" dxfId="14036" priority="14033" operator="containsText" text="TRUE">
      <formula>NOT(ISERROR(SEARCH("TRUE",K1340)))</formula>
    </cfRule>
  </conditionalFormatting>
  <conditionalFormatting sqref="K1341">
    <cfRule type="containsText" dxfId="14035" priority="14030" operator="containsText" text="FALSE">
      <formula>NOT(ISERROR(SEARCH("FALSE",K1341)))</formula>
    </cfRule>
    <cfRule type="containsText" dxfId="14034" priority="14031" operator="containsText" text="TRUE">
      <formula>NOT(ISERROR(SEARCH("TRUE",K1341)))</formula>
    </cfRule>
  </conditionalFormatting>
  <conditionalFormatting sqref="K1342">
    <cfRule type="containsText" dxfId="14033" priority="14028" operator="containsText" text="FALSE">
      <formula>NOT(ISERROR(SEARCH("FALSE",K1342)))</formula>
    </cfRule>
    <cfRule type="containsText" dxfId="14032" priority="14029" operator="containsText" text="TRUE">
      <formula>NOT(ISERROR(SEARCH("TRUE",K1342)))</formula>
    </cfRule>
  </conditionalFormatting>
  <conditionalFormatting sqref="L1340">
    <cfRule type="containsText" dxfId="14031" priority="14026" operator="containsText" text="FALSE">
      <formula>NOT(ISERROR(SEARCH("FALSE",L1340)))</formula>
    </cfRule>
    <cfRule type="containsText" dxfId="14030" priority="14027" operator="containsText" text="TRUE">
      <formula>NOT(ISERROR(SEARCH("TRUE",L1340)))</formula>
    </cfRule>
  </conditionalFormatting>
  <conditionalFormatting sqref="L1341">
    <cfRule type="containsText" dxfId="14029" priority="14024" operator="containsText" text="FALSE">
      <formula>NOT(ISERROR(SEARCH("FALSE",L1341)))</formula>
    </cfRule>
    <cfRule type="containsText" dxfId="14028" priority="14025" operator="containsText" text="TRUE">
      <formula>NOT(ISERROR(SEARCH("TRUE",L1341)))</formula>
    </cfRule>
  </conditionalFormatting>
  <conditionalFormatting sqref="L1342">
    <cfRule type="containsText" dxfId="14027" priority="14022" operator="containsText" text="FALSE">
      <formula>NOT(ISERROR(SEARCH("FALSE",L1342)))</formula>
    </cfRule>
    <cfRule type="containsText" dxfId="14026" priority="14023" operator="containsText" text="TRUE">
      <formula>NOT(ISERROR(SEARCH("TRUE",L1342)))</formula>
    </cfRule>
  </conditionalFormatting>
  <conditionalFormatting sqref="M1340">
    <cfRule type="containsText" dxfId="14025" priority="14020" operator="containsText" text="FALSE">
      <formula>NOT(ISERROR(SEARCH("FALSE",M1340)))</formula>
    </cfRule>
    <cfRule type="containsText" dxfId="14024" priority="14021" operator="containsText" text="TRUE">
      <formula>NOT(ISERROR(SEARCH("TRUE",M1340)))</formula>
    </cfRule>
  </conditionalFormatting>
  <conditionalFormatting sqref="M1341">
    <cfRule type="containsText" dxfId="14023" priority="14018" operator="containsText" text="FALSE">
      <formula>NOT(ISERROR(SEARCH("FALSE",M1341)))</formula>
    </cfRule>
    <cfRule type="containsText" dxfId="14022" priority="14019" operator="containsText" text="TRUE">
      <formula>NOT(ISERROR(SEARCH("TRUE",M1341)))</formula>
    </cfRule>
  </conditionalFormatting>
  <conditionalFormatting sqref="M1342">
    <cfRule type="containsText" dxfId="14021" priority="14016" operator="containsText" text="FALSE">
      <formula>NOT(ISERROR(SEARCH("FALSE",M1342)))</formula>
    </cfRule>
    <cfRule type="containsText" dxfId="14020" priority="14017" operator="containsText" text="TRUE">
      <formula>NOT(ISERROR(SEARCH("TRUE",M1342)))</formula>
    </cfRule>
  </conditionalFormatting>
  <conditionalFormatting sqref="N1340">
    <cfRule type="containsText" dxfId="14019" priority="14014" operator="containsText" text="FALSE">
      <formula>NOT(ISERROR(SEARCH("FALSE",N1340)))</formula>
    </cfRule>
    <cfRule type="containsText" dxfId="14018" priority="14015" operator="containsText" text="TRUE">
      <formula>NOT(ISERROR(SEARCH("TRUE",N1340)))</formula>
    </cfRule>
  </conditionalFormatting>
  <conditionalFormatting sqref="N1341">
    <cfRule type="containsText" dxfId="14017" priority="14012" operator="containsText" text="FALSE">
      <formula>NOT(ISERROR(SEARCH("FALSE",N1341)))</formula>
    </cfRule>
    <cfRule type="containsText" dxfId="14016" priority="14013" operator="containsText" text="TRUE">
      <formula>NOT(ISERROR(SEARCH("TRUE",N1341)))</formula>
    </cfRule>
  </conditionalFormatting>
  <conditionalFormatting sqref="N1359">
    <cfRule type="containsText" dxfId="14015" priority="13947" operator="containsText" text="FALSE">
      <formula>NOT(ISERROR(SEARCH("FALSE",N1359)))</formula>
    </cfRule>
    <cfRule type="containsText" dxfId="14014" priority="13948" operator="containsText" text="TRUE">
      <formula>NOT(ISERROR(SEARCH("TRUE",N1359)))</formula>
    </cfRule>
  </conditionalFormatting>
  <conditionalFormatting sqref="A1357">
    <cfRule type="containsText" dxfId="14013" priority="14005" operator="containsText" text="TRUE">
      <formula>NOT(ISERROR(SEARCH("TRUE",A1357)))</formula>
    </cfRule>
    <cfRule type="containsText" dxfId="14012" priority="14006" operator="containsText" text="FALSE">
      <formula>NOT(ISERROR(SEARCH("FALSE",A1357)))</formula>
    </cfRule>
  </conditionalFormatting>
  <conditionalFormatting sqref="B1359">
    <cfRule type="containsText" dxfId="14011" priority="13999" operator="containsText" text="TRUE">
      <formula>NOT(ISERROR(SEARCH("TRUE",B1359)))</formula>
    </cfRule>
    <cfRule type="containsText" dxfId="14010" priority="14000" operator="containsText" text="FALSE">
      <formula>NOT(ISERROR(SEARCH("FALSE",B1359)))</formula>
    </cfRule>
  </conditionalFormatting>
  <conditionalFormatting sqref="C1358">
    <cfRule type="containsText" dxfId="14009" priority="14003" operator="containsText" text="FALSE">
      <formula>NOT(ISERROR(SEARCH("FALSE",C1358)))</formula>
    </cfRule>
    <cfRule type="containsText" dxfId="14008" priority="14008" operator="containsText" text="TRUE">
      <formula>NOT(ISERROR(SEARCH("TRUE",C1358)))</formula>
    </cfRule>
  </conditionalFormatting>
  <conditionalFormatting sqref="C1357">
    <cfRule type="containsText" dxfId="14007" priority="14004" operator="containsText" text="FALSE">
      <formula>NOT(ISERROR(SEARCH("FALSE",C1357)))</formula>
    </cfRule>
    <cfRule type="containsText" dxfId="14006" priority="14007" operator="containsText" text="TRUE">
      <formula>NOT(ISERROR(SEARCH("TRUE",C1357)))</formula>
    </cfRule>
  </conditionalFormatting>
  <conditionalFormatting sqref="B1357">
    <cfRule type="containsText" dxfId="14005" priority="14001" operator="containsText" text="FALSE">
      <formula>NOT(ISERROR(SEARCH("FALSE",B1357)))</formula>
    </cfRule>
    <cfRule type="containsText" dxfId="14004" priority="14002" operator="containsText" text="TRUE">
      <formula>NOT(ISERROR(SEARCH("TRUE",B1357)))</formula>
    </cfRule>
  </conditionalFormatting>
  <conditionalFormatting sqref="B1358">
    <cfRule type="containsText" dxfId="14003" priority="13997" operator="containsText" text="TRUE">
      <formula>NOT(ISERROR(SEARCH("TRUE",B1358)))</formula>
    </cfRule>
    <cfRule type="containsText" dxfId="14002" priority="14009" operator="containsText" text="FALSE">
      <formula>NOT(ISERROR(SEARCH("FALSE",B1358)))</formula>
    </cfRule>
  </conditionalFormatting>
  <conditionalFormatting sqref="D1357">
    <cfRule type="containsText" dxfId="14001" priority="13995" operator="containsText" text="FALSE">
      <formula>NOT(ISERROR(SEARCH("FALSE",D1357)))</formula>
    </cfRule>
    <cfRule type="containsText" dxfId="14000" priority="13998" operator="containsText" text="TRUE">
      <formula>NOT(ISERROR(SEARCH("TRUE",D1357)))</formula>
    </cfRule>
  </conditionalFormatting>
  <conditionalFormatting sqref="E1357">
    <cfRule type="containsText" dxfId="13999" priority="13993" operator="containsText" text="FALSE">
      <formula>NOT(ISERROR(SEARCH("FALSE",E1357)))</formula>
    </cfRule>
    <cfRule type="containsText" dxfId="13998" priority="13996" operator="containsText" text="TRUE">
      <formula>NOT(ISERROR(SEARCH("TRUE",E1357)))</formula>
    </cfRule>
  </conditionalFormatting>
  <conditionalFormatting sqref="F1357">
    <cfRule type="containsText" dxfId="13997" priority="13994" operator="containsText" text="TRUE">
      <formula>NOT(ISERROR(SEARCH("TRUE",F1357)))</formula>
    </cfRule>
    <cfRule type="containsText" dxfId="13996" priority="13997" operator="containsText" text="FALSE">
      <formula>NOT(ISERROR(SEARCH("FALSE",F1357)))</formula>
    </cfRule>
  </conditionalFormatting>
  <conditionalFormatting sqref="G1357">
    <cfRule type="containsText" dxfId="13995" priority="13991" operator="containsText" text="FALSE">
      <formula>NOT(ISERROR(SEARCH("FALSE",G1357)))</formula>
    </cfRule>
    <cfRule type="containsText" dxfId="13994" priority="13992" operator="containsText" text="TRUE">
      <formula>NOT(ISERROR(SEARCH("TRUE",G1357)))</formula>
    </cfRule>
  </conditionalFormatting>
  <conditionalFormatting sqref="H1357">
    <cfRule type="containsText" dxfId="13993" priority="13989" operator="containsText" text="FALSE">
      <formula>NOT(ISERROR(SEARCH("FALSE",H1357)))</formula>
    </cfRule>
    <cfRule type="containsText" dxfId="13992" priority="13990" operator="containsText" text="TRUE">
      <formula>NOT(ISERROR(SEARCH("TRUE",H1357)))</formula>
    </cfRule>
  </conditionalFormatting>
  <conditionalFormatting sqref="D1358:H1358">
    <cfRule type="containsText" dxfId="13991" priority="13987" operator="containsText" text="FALSE">
      <formula>NOT(ISERROR(SEARCH("FALSE",D1358)))</formula>
    </cfRule>
    <cfRule type="containsText" dxfId="13990" priority="13988" operator="containsText" text="TRUE">
      <formula>NOT(ISERROR(SEARCH("TRUE",D1358)))</formula>
    </cfRule>
  </conditionalFormatting>
  <conditionalFormatting sqref="C1359">
    <cfRule type="containsText" dxfId="13989" priority="13985" operator="containsText" text="FALSE">
      <formula>NOT(ISERROR(SEARCH("FALSE",C1359)))</formula>
    </cfRule>
    <cfRule type="containsText" dxfId="13988" priority="13986" operator="containsText" text="TRUE">
      <formula>NOT(ISERROR(SEARCH("TRUE",C1359)))</formula>
    </cfRule>
  </conditionalFormatting>
  <conditionalFormatting sqref="D1359:H1359">
    <cfRule type="containsText" dxfId="13987" priority="13983" operator="containsText" text="FALSE">
      <formula>NOT(ISERROR(SEARCH("FALSE",D1359)))</formula>
    </cfRule>
    <cfRule type="containsText" dxfId="13986" priority="13984" operator="containsText" text="TRUE">
      <formula>NOT(ISERROR(SEARCH("TRUE",D1359)))</formula>
    </cfRule>
  </conditionalFormatting>
  <conditionalFormatting sqref="I1357">
    <cfRule type="containsText" dxfId="13985" priority="13981" operator="containsText" text="FALSE">
      <formula>NOT(ISERROR(SEARCH("FALSE",I1357)))</formula>
    </cfRule>
    <cfRule type="containsText" dxfId="13984" priority="13982" operator="containsText" text="TRUE">
      <formula>NOT(ISERROR(SEARCH("TRUE",I1357)))</formula>
    </cfRule>
  </conditionalFormatting>
  <conditionalFormatting sqref="I1358">
    <cfRule type="containsText" dxfId="13983" priority="13979" operator="containsText" text="FALSE">
      <formula>NOT(ISERROR(SEARCH("FALSE",I1358)))</formula>
    </cfRule>
    <cfRule type="containsText" dxfId="13982" priority="13980" operator="containsText" text="TRUE">
      <formula>NOT(ISERROR(SEARCH("TRUE",I1358)))</formula>
    </cfRule>
  </conditionalFormatting>
  <conditionalFormatting sqref="I1359">
    <cfRule type="containsText" dxfId="13981" priority="13977" operator="containsText" text="FALSE">
      <formula>NOT(ISERROR(SEARCH("FALSE",I1359)))</formula>
    </cfRule>
    <cfRule type="containsText" dxfId="13980" priority="13978" operator="containsText" text="TRUE">
      <formula>NOT(ISERROR(SEARCH("TRUE",I1359)))</formula>
    </cfRule>
  </conditionalFormatting>
  <conditionalFormatting sqref="J1357">
    <cfRule type="containsText" dxfId="13979" priority="13975" operator="containsText" text="FALSE">
      <formula>NOT(ISERROR(SEARCH("FALSE",J1357)))</formula>
    </cfRule>
    <cfRule type="containsText" dxfId="13978" priority="13976" operator="containsText" text="TRUE">
      <formula>NOT(ISERROR(SEARCH("TRUE",J1357)))</formula>
    </cfRule>
  </conditionalFormatting>
  <conditionalFormatting sqref="J1358">
    <cfRule type="containsText" dxfId="13977" priority="13973" operator="containsText" text="FALSE">
      <formula>NOT(ISERROR(SEARCH("FALSE",J1358)))</formula>
    </cfRule>
    <cfRule type="containsText" dxfId="13976" priority="13974" operator="containsText" text="TRUE">
      <formula>NOT(ISERROR(SEARCH("TRUE",J1358)))</formula>
    </cfRule>
  </conditionalFormatting>
  <conditionalFormatting sqref="J1359">
    <cfRule type="containsText" dxfId="13975" priority="13971" operator="containsText" text="FALSE">
      <formula>NOT(ISERROR(SEARCH("FALSE",J1359)))</formula>
    </cfRule>
    <cfRule type="containsText" dxfId="13974" priority="13972" operator="containsText" text="TRUE">
      <formula>NOT(ISERROR(SEARCH("TRUE",J1359)))</formula>
    </cfRule>
  </conditionalFormatting>
  <conditionalFormatting sqref="K1357">
    <cfRule type="containsText" dxfId="13973" priority="13969" operator="containsText" text="FALSE">
      <formula>NOT(ISERROR(SEARCH("FALSE",K1357)))</formula>
    </cfRule>
    <cfRule type="containsText" dxfId="13972" priority="13970" operator="containsText" text="TRUE">
      <formula>NOT(ISERROR(SEARCH("TRUE",K1357)))</formula>
    </cfRule>
  </conditionalFormatting>
  <conditionalFormatting sqref="K1358">
    <cfRule type="containsText" dxfId="13971" priority="13967" operator="containsText" text="FALSE">
      <formula>NOT(ISERROR(SEARCH("FALSE",K1358)))</formula>
    </cfRule>
    <cfRule type="containsText" dxfId="13970" priority="13968" operator="containsText" text="TRUE">
      <formula>NOT(ISERROR(SEARCH("TRUE",K1358)))</formula>
    </cfRule>
  </conditionalFormatting>
  <conditionalFormatting sqref="K1359">
    <cfRule type="containsText" dxfId="13969" priority="13965" operator="containsText" text="FALSE">
      <formula>NOT(ISERROR(SEARCH("FALSE",K1359)))</formula>
    </cfRule>
    <cfRule type="containsText" dxfId="13968" priority="13966" operator="containsText" text="TRUE">
      <formula>NOT(ISERROR(SEARCH("TRUE",K1359)))</formula>
    </cfRule>
  </conditionalFormatting>
  <conditionalFormatting sqref="L1357">
    <cfRule type="containsText" dxfId="13967" priority="13963" operator="containsText" text="FALSE">
      <formula>NOT(ISERROR(SEARCH("FALSE",L1357)))</formula>
    </cfRule>
    <cfRule type="containsText" dxfId="13966" priority="13964" operator="containsText" text="TRUE">
      <formula>NOT(ISERROR(SEARCH("TRUE",L1357)))</formula>
    </cfRule>
  </conditionalFormatting>
  <conditionalFormatting sqref="L1358">
    <cfRule type="containsText" dxfId="13965" priority="13961" operator="containsText" text="FALSE">
      <formula>NOT(ISERROR(SEARCH("FALSE",L1358)))</formula>
    </cfRule>
    <cfRule type="containsText" dxfId="13964" priority="13962" operator="containsText" text="TRUE">
      <formula>NOT(ISERROR(SEARCH("TRUE",L1358)))</formula>
    </cfRule>
  </conditionalFormatting>
  <conditionalFormatting sqref="L1359">
    <cfRule type="containsText" dxfId="13963" priority="13959" operator="containsText" text="FALSE">
      <formula>NOT(ISERROR(SEARCH("FALSE",L1359)))</formula>
    </cfRule>
    <cfRule type="containsText" dxfId="13962" priority="13960" operator="containsText" text="TRUE">
      <formula>NOT(ISERROR(SEARCH("TRUE",L1359)))</formula>
    </cfRule>
  </conditionalFormatting>
  <conditionalFormatting sqref="M1357">
    <cfRule type="containsText" dxfId="13961" priority="13957" operator="containsText" text="FALSE">
      <formula>NOT(ISERROR(SEARCH("FALSE",M1357)))</formula>
    </cfRule>
    <cfRule type="containsText" dxfId="13960" priority="13958" operator="containsText" text="TRUE">
      <formula>NOT(ISERROR(SEARCH("TRUE",M1357)))</formula>
    </cfRule>
  </conditionalFormatting>
  <conditionalFormatting sqref="M1358">
    <cfRule type="containsText" dxfId="13959" priority="13955" operator="containsText" text="FALSE">
      <formula>NOT(ISERROR(SEARCH("FALSE",M1358)))</formula>
    </cfRule>
    <cfRule type="containsText" dxfId="13958" priority="13956" operator="containsText" text="TRUE">
      <formula>NOT(ISERROR(SEARCH("TRUE",M1358)))</formula>
    </cfRule>
  </conditionalFormatting>
  <conditionalFormatting sqref="M1359">
    <cfRule type="containsText" dxfId="13957" priority="13953" operator="containsText" text="FALSE">
      <formula>NOT(ISERROR(SEARCH("FALSE",M1359)))</formula>
    </cfRule>
    <cfRule type="containsText" dxfId="13956" priority="13954" operator="containsText" text="TRUE">
      <formula>NOT(ISERROR(SEARCH("TRUE",M1359)))</formula>
    </cfRule>
  </conditionalFormatting>
  <conditionalFormatting sqref="N1357">
    <cfRule type="containsText" dxfId="13955" priority="13951" operator="containsText" text="FALSE">
      <formula>NOT(ISERROR(SEARCH("FALSE",N1357)))</formula>
    </cfRule>
    <cfRule type="containsText" dxfId="13954" priority="13952" operator="containsText" text="TRUE">
      <formula>NOT(ISERROR(SEARCH("TRUE",N1357)))</formula>
    </cfRule>
  </conditionalFormatting>
  <conditionalFormatting sqref="N1358">
    <cfRule type="containsText" dxfId="13953" priority="13949" operator="containsText" text="FALSE">
      <formula>NOT(ISERROR(SEARCH("FALSE",N1358)))</formula>
    </cfRule>
    <cfRule type="containsText" dxfId="13952" priority="13950" operator="containsText" text="TRUE">
      <formula>NOT(ISERROR(SEARCH("TRUE",N1358)))</formula>
    </cfRule>
  </conditionalFormatting>
  <conditionalFormatting sqref="N1376">
    <cfRule type="containsText" dxfId="13951" priority="13884" operator="containsText" text="FALSE">
      <formula>NOT(ISERROR(SEARCH("FALSE",N1376)))</formula>
    </cfRule>
    <cfRule type="containsText" dxfId="13950" priority="13885" operator="containsText" text="TRUE">
      <formula>NOT(ISERROR(SEARCH("TRUE",N1376)))</formula>
    </cfRule>
  </conditionalFormatting>
  <conditionalFormatting sqref="A1374">
    <cfRule type="containsText" dxfId="13949" priority="13942" operator="containsText" text="TRUE">
      <formula>NOT(ISERROR(SEARCH("TRUE",A1374)))</formula>
    </cfRule>
    <cfRule type="containsText" dxfId="13948" priority="13943" operator="containsText" text="FALSE">
      <formula>NOT(ISERROR(SEARCH("FALSE",A1374)))</formula>
    </cfRule>
  </conditionalFormatting>
  <conditionalFormatting sqref="B1376">
    <cfRule type="containsText" dxfId="13947" priority="13936" operator="containsText" text="TRUE">
      <formula>NOT(ISERROR(SEARCH("TRUE",B1376)))</formula>
    </cfRule>
    <cfRule type="containsText" dxfId="13946" priority="13937" operator="containsText" text="FALSE">
      <formula>NOT(ISERROR(SEARCH("FALSE",B1376)))</formula>
    </cfRule>
  </conditionalFormatting>
  <conditionalFormatting sqref="C1375">
    <cfRule type="containsText" dxfId="13945" priority="13940" operator="containsText" text="FALSE">
      <formula>NOT(ISERROR(SEARCH("FALSE",C1375)))</formula>
    </cfRule>
    <cfRule type="containsText" dxfId="13944" priority="13945" operator="containsText" text="TRUE">
      <formula>NOT(ISERROR(SEARCH("TRUE",C1375)))</formula>
    </cfRule>
  </conditionalFormatting>
  <conditionalFormatting sqref="C1374">
    <cfRule type="containsText" dxfId="13943" priority="13941" operator="containsText" text="FALSE">
      <formula>NOT(ISERROR(SEARCH("FALSE",C1374)))</formula>
    </cfRule>
    <cfRule type="containsText" dxfId="13942" priority="13944" operator="containsText" text="TRUE">
      <formula>NOT(ISERROR(SEARCH("TRUE",C1374)))</formula>
    </cfRule>
  </conditionalFormatting>
  <conditionalFormatting sqref="B1374">
    <cfRule type="containsText" dxfId="13941" priority="13938" operator="containsText" text="FALSE">
      <formula>NOT(ISERROR(SEARCH("FALSE",B1374)))</formula>
    </cfRule>
    <cfRule type="containsText" dxfId="13940" priority="13939" operator="containsText" text="TRUE">
      <formula>NOT(ISERROR(SEARCH("TRUE",B1374)))</formula>
    </cfRule>
  </conditionalFormatting>
  <conditionalFormatting sqref="B1375">
    <cfRule type="containsText" dxfId="13939" priority="13934" operator="containsText" text="TRUE">
      <formula>NOT(ISERROR(SEARCH("TRUE",B1375)))</formula>
    </cfRule>
    <cfRule type="containsText" dxfId="13938" priority="13946" operator="containsText" text="FALSE">
      <formula>NOT(ISERROR(SEARCH("FALSE",B1375)))</formula>
    </cfRule>
  </conditionalFormatting>
  <conditionalFormatting sqref="D1374">
    <cfRule type="containsText" dxfId="13937" priority="13932" operator="containsText" text="FALSE">
      <formula>NOT(ISERROR(SEARCH("FALSE",D1374)))</formula>
    </cfRule>
    <cfRule type="containsText" dxfId="13936" priority="13935" operator="containsText" text="TRUE">
      <formula>NOT(ISERROR(SEARCH("TRUE",D1374)))</formula>
    </cfRule>
  </conditionalFormatting>
  <conditionalFormatting sqref="E1374">
    <cfRule type="containsText" dxfId="13935" priority="13930" operator="containsText" text="FALSE">
      <formula>NOT(ISERROR(SEARCH("FALSE",E1374)))</formula>
    </cfRule>
    <cfRule type="containsText" dxfId="13934" priority="13933" operator="containsText" text="TRUE">
      <formula>NOT(ISERROR(SEARCH("TRUE",E1374)))</formula>
    </cfRule>
  </conditionalFormatting>
  <conditionalFormatting sqref="F1374">
    <cfRule type="containsText" dxfId="13933" priority="13931" operator="containsText" text="TRUE">
      <formula>NOT(ISERROR(SEARCH("TRUE",F1374)))</formula>
    </cfRule>
    <cfRule type="containsText" dxfId="13932" priority="13933" operator="containsText" text="FALSE">
      <formula>NOT(ISERROR(SEARCH("FALSE",F1374)))</formula>
    </cfRule>
  </conditionalFormatting>
  <conditionalFormatting sqref="G1374">
    <cfRule type="containsText" dxfId="13931" priority="13928" operator="containsText" text="FALSE">
      <formula>NOT(ISERROR(SEARCH("FALSE",G1374)))</formula>
    </cfRule>
    <cfRule type="containsText" dxfId="13930" priority="13929" operator="containsText" text="TRUE">
      <formula>NOT(ISERROR(SEARCH("TRUE",G1374)))</formula>
    </cfRule>
  </conditionalFormatting>
  <conditionalFormatting sqref="H1374">
    <cfRule type="containsText" dxfId="13929" priority="13926" operator="containsText" text="FALSE">
      <formula>NOT(ISERROR(SEARCH("FALSE",H1374)))</formula>
    </cfRule>
    <cfRule type="containsText" dxfId="13928" priority="13927" operator="containsText" text="TRUE">
      <formula>NOT(ISERROR(SEARCH("TRUE",H1374)))</formula>
    </cfRule>
  </conditionalFormatting>
  <conditionalFormatting sqref="D1375:H1375">
    <cfRule type="containsText" dxfId="13927" priority="13924" operator="containsText" text="FALSE">
      <formula>NOT(ISERROR(SEARCH("FALSE",D1375)))</formula>
    </cfRule>
    <cfRule type="containsText" dxfId="13926" priority="13925" operator="containsText" text="TRUE">
      <formula>NOT(ISERROR(SEARCH("TRUE",D1375)))</formula>
    </cfRule>
  </conditionalFormatting>
  <conditionalFormatting sqref="C1376">
    <cfRule type="containsText" dxfId="13925" priority="13922" operator="containsText" text="FALSE">
      <formula>NOT(ISERROR(SEARCH("FALSE",C1376)))</formula>
    </cfRule>
    <cfRule type="containsText" dxfId="13924" priority="13923" operator="containsText" text="TRUE">
      <formula>NOT(ISERROR(SEARCH("TRUE",C1376)))</formula>
    </cfRule>
  </conditionalFormatting>
  <conditionalFormatting sqref="D1376:H1376">
    <cfRule type="containsText" dxfId="13923" priority="13920" operator="containsText" text="FALSE">
      <formula>NOT(ISERROR(SEARCH("FALSE",D1376)))</formula>
    </cfRule>
    <cfRule type="containsText" dxfId="13922" priority="13921" operator="containsText" text="TRUE">
      <formula>NOT(ISERROR(SEARCH("TRUE",D1376)))</formula>
    </cfRule>
  </conditionalFormatting>
  <conditionalFormatting sqref="I1374">
    <cfRule type="containsText" dxfId="13921" priority="13918" operator="containsText" text="FALSE">
      <formula>NOT(ISERROR(SEARCH("FALSE",I1374)))</formula>
    </cfRule>
    <cfRule type="containsText" dxfId="13920" priority="13919" operator="containsText" text="TRUE">
      <formula>NOT(ISERROR(SEARCH("TRUE",I1374)))</formula>
    </cfRule>
  </conditionalFormatting>
  <conditionalFormatting sqref="I1375">
    <cfRule type="containsText" dxfId="13919" priority="13916" operator="containsText" text="FALSE">
      <formula>NOT(ISERROR(SEARCH("FALSE",I1375)))</formula>
    </cfRule>
    <cfRule type="containsText" dxfId="13918" priority="13917" operator="containsText" text="TRUE">
      <formula>NOT(ISERROR(SEARCH("TRUE",I1375)))</formula>
    </cfRule>
  </conditionalFormatting>
  <conditionalFormatting sqref="I1376">
    <cfRule type="containsText" dxfId="13917" priority="13914" operator="containsText" text="FALSE">
      <formula>NOT(ISERROR(SEARCH("FALSE",I1376)))</formula>
    </cfRule>
    <cfRule type="containsText" dxfId="13916" priority="13915" operator="containsText" text="TRUE">
      <formula>NOT(ISERROR(SEARCH("TRUE",I1376)))</formula>
    </cfRule>
  </conditionalFormatting>
  <conditionalFormatting sqref="J1374">
    <cfRule type="containsText" dxfId="13915" priority="13912" operator="containsText" text="FALSE">
      <formula>NOT(ISERROR(SEARCH("FALSE",J1374)))</formula>
    </cfRule>
    <cfRule type="containsText" dxfId="13914" priority="13913" operator="containsText" text="TRUE">
      <formula>NOT(ISERROR(SEARCH("TRUE",J1374)))</formula>
    </cfRule>
  </conditionalFormatting>
  <conditionalFormatting sqref="J1375">
    <cfRule type="containsText" dxfId="13913" priority="13910" operator="containsText" text="FALSE">
      <formula>NOT(ISERROR(SEARCH("FALSE",J1375)))</formula>
    </cfRule>
    <cfRule type="containsText" dxfId="13912" priority="13911" operator="containsText" text="TRUE">
      <formula>NOT(ISERROR(SEARCH("TRUE",J1375)))</formula>
    </cfRule>
  </conditionalFormatting>
  <conditionalFormatting sqref="J1376">
    <cfRule type="containsText" dxfId="13911" priority="13908" operator="containsText" text="FALSE">
      <formula>NOT(ISERROR(SEARCH("FALSE",J1376)))</formula>
    </cfRule>
    <cfRule type="containsText" dxfId="13910" priority="13909" operator="containsText" text="TRUE">
      <formula>NOT(ISERROR(SEARCH("TRUE",J1376)))</formula>
    </cfRule>
  </conditionalFormatting>
  <conditionalFormatting sqref="K1374">
    <cfRule type="containsText" dxfId="13909" priority="13906" operator="containsText" text="FALSE">
      <formula>NOT(ISERROR(SEARCH("FALSE",K1374)))</formula>
    </cfRule>
    <cfRule type="containsText" dxfId="13908" priority="13907" operator="containsText" text="TRUE">
      <formula>NOT(ISERROR(SEARCH("TRUE",K1374)))</formula>
    </cfRule>
  </conditionalFormatting>
  <conditionalFormatting sqref="K1375">
    <cfRule type="containsText" dxfId="13907" priority="13904" operator="containsText" text="FALSE">
      <formula>NOT(ISERROR(SEARCH("FALSE",K1375)))</formula>
    </cfRule>
    <cfRule type="containsText" dxfId="13906" priority="13905" operator="containsText" text="TRUE">
      <formula>NOT(ISERROR(SEARCH("TRUE",K1375)))</formula>
    </cfRule>
  </conditionalFormatting>
  <conditionalFormatting sqref="K1376">
    <cfRule type="containsText" dxfId="13905" priority="13902" operator="containsText" text="FALSE">
      <formula>NOT(ISERROR(SEARCH("FALSE",K1376)))</formula>
    </cfRule>
    <cfRule type="containsText" dxfId="13904" priority="13903" operator="containsText" text="TRUE">
      <formula>NOT(ISERROR(SEARCH("TRUE",K1376)))</formula>
    </cfRule>
  </conditionalFormatting>
  <conditionalFormatting sqref="L1374">
    <cfRule type="containsText" dxfId="13903" priority="13900" operator="containsText" text="FALSE">
      <formula>NOT(ISERROR(SEARCH("FALSE",L1374)))</formula>
    </cfRule>
    <cfRule type="containsText" dxfId="13902" priority="13901" operator="containsText" text="TRUE">
      <formula>NOT(ISERROR(SEARCH("TRUE",L1374)))</formula>
    </cfRule>
  </conditionalFormatting>
  <conditionalFormatting sqref="L1375">
    <cfRule type="containsText" dxfId="13901" priority="13898" operator="containsText" text="FALSE">
      <formula>NOT(ISERROR(SEARCH("FALSE",L1375)))</formula>
    </cfRule>
    <cfRule type="containsText" dxfId="13900" priority="13899" operator="containsText" text="TRUE">
      <formula>NOT(ISERROR(SEARCH("TRUE",L1375)))</formula>
    </cfRule>
  </conditionalFormatting>
  <conditionalFormatting sqref="L1376">
    <cfRule type="containsText" dxfId="13899" priority="13896" operator="containsText" text="FALSE">
      <formula>NOT(ISERROR(SEARCH("FALSE",L1376)))</formula>
    </cfRule>
    <cfRule type="containsText" dxfId="13898" priority="13897" operator="containsText" text="TRUE">
      <formula>NOT(ISERROR(SEARCH("TRUE",L1376)))</formula>
    </cfRule>
  </conditionalFormatting>
  <conditionalFormatting sqref="M1374">
    <cfRule type="containsText" dxfId="13897" priority="13894" operator="containsText" text="FALSE">
      <formula>NOT(ISERROR(SEARCH("FALSE",M1374)))</formula>
    </cfRule>
    <cfRule type="containsText" dxfId="13896" priority="13895" operator="containsText" text="TRUE">
      <formula>NOT(ISERROR(SEARCH("TRUE",M1374)))</formula>
    </cfRule>
  </conditionalFormatting>
  <conditionalFormatting sqref="M1375">
    <cfRule type="containsText" dxfId="13895" priority="13892" operator="containsText" text="FALSE">
      <formula>NOT(ISERROR(SEARCH("FALSE",M1375)))</formula>
    </cfRule>
    <cfRule type="containsText" dxfId="13894" priority="13893" operator="containsText" text="TRUE">
      <formula>NOT(ISERROR(SEARCH("TRUE",M1375)))</formula>
    </cfRule>
  </conditionalFormatting>
  <conditionalFormatting sqref="M1376">
    <cfRule type="containsText" dxfId="13893" priority="13890" operator="containsText" text="FALSE">
      <formula>NOT(ISERROR(SEARCH("FALSE",M1376)))</formula>
    </cfRule>
    <cfRule type="containsText" dxfId="13892" priority="13891" operator="containsText" text="TRUE">
      <formula>NOT(ISERROR(SEARCH("TRUE",M1376)))</formula>
    </cfRule>
  </conditionalFormatting>
  <conditionalFormatting sqref="N1374">
    <cfRule type="containsText" dxfId="13891" priority="13888" operator="containsText" text="FALSE">
      <formula>NOT(ISERROR(SEARCH("FALSE",N1374)))</formula>
    </cfRule>
    <cfRule type="containsText" dxfId="13890" priority="13889" operator="containsText" text="TRUE">
      <formula>NOT(ISERROR(SEARCH("TRUE",N1374)))</formula>
    </cfRule>
  </conditionalFormatting>
  <conditionalFormatting sqref="N1375">
    <cfRule type="containsText" dxfId="13889" priority="13886" operator="containsText" text="FALSE">
      <formula>NOT(ISERROR(SEARCH("FALSE",N1375)))</formula>
    </cfRule>
    <cfRule type="containsText" dxfId="13888" priority="13887" operator="containsText" text="TRUE">
      <formula>NOT(ISERROR(SEARCH("TRUE",N1375)))</formula>
    </cfRule>
  </conditionalFormatting>
  <conditionalFormatting sqref="N1393">
    <cfRule type="containsText" dxfId="13887" priority="13821" operator="containsText" text="FALSE">
      <formula>NOT(ISERROR(SEARCH("FALSE",N1393)))</formula>
    </cfRule>
    <cfRule type="containsText" dxfId="13886" priority="13822" operator="containsText" text="TRUE">
      <formula>NOT(ISERROR(SEARCH("TRUE",N1393)))</formula>
    </cfRule>
  </conditionalFormatting>
  <conditionalFormatting sqref="A1391">
    <cfRule type="containsText" dxfId="13885" priority="13879" operator="containsText" text="TRUE">
      <formula>NOT(ISERROR(SEARCH("TRUE",A1391)))</formula>
    </cfRule>
    <cfRule type="containsText" dxfId="13884" priority="13880" operator="containsText" text="FALSE">
      <formula>NOT(ISERROR(SEARCH("FALSE",A1391)))</formula>
    </cfRule>
  </conditionalFormatting>
  <conditionalFormatting sqref="B1393">
    <cfRule type="containsText" dxfId="13883" priority="13873" operator="containsText" text="TRUE">
      <formula>NOT(ISERROR(SEARCH("TRUE",B1393)))</formula>
    </cfRule>
    <cfRule type="containsText" dxfId="13882" priority="13874" operator="containsText" text="FALSE">
      <formula>NOT(ISERROR(SEARCH("FALSE",B1393)))</formula>
    </cfRule>
  </conditionalFormatting>
  <conditionalFormatting sqref="C1392">
    <cfRule type="containsText" dxfId="13881" priority="13877" operator="containsText" text="FALSE">
      <formula>NOT(ISERROR(SEARCH("FALSE",C1392)))</formula>
    </cfRule>
    <cfRule type="containsText" dxfId="13880" priority="13882" operator="containsText" text="TRUE">
      <formula>NOT(ISERROR(SEARCH("TRUE",C1392)))</formula>
    </cfRule>
  </conditionalFormatting>
  <conditionalFormatting sqref="C1391">
    <cfRule type="containsText" dxfId="13879" priority="13878" operator="containsText" text="FALSE">
      <formula>NOT(ISERROR(SEARCH("FALSE",C1391)))</formula>
    </cfRule>
    <cfRule type="containsText" dxfId="13878" priority="13881" operator="containsText" text="TRUE">
      <formula>NOT(ISERROR(SEARCH("TRUE",C1391)))</formula>
    </cfRule>
  </conditionalFormatting>
  <conditionalFormatting sqref="B1391">
    <cfRule type="containsText" dxfId="13877" priority="13875" operator="containsText" text="FALSE">
      <formula>NOT(ISERROR(SEARCH("FALSE",B1391)))</formula>
    </cfRule>
    <cfRule type="containsText" dxfId="13876" priority="13876" operator="containsText" text="TRUE">
      <formula>NOT(ISERROR(SEARCH("TRUE",B1391)))</formula>
    </cfRule>
  </conditionalFormatting>
  <conditionalFormatting sqref="B1392">
    <cfRule type="containsText" dxfId="13875" priority="13871" operator="containsText" text="TRUE">
      <formula>NOT(ISERROR(SEARCH("TRUE",B1392)))</formula>
    </cfRule>
    <cfRule type="containsText" dxfId="13874" priority="13883" operator="containsText" text="FALSE">
      <formula>NOT(ISERROR(SEARCH("FALSE",B1392)))</formula>
    </cfRule>
  </conditionalFormatting>
  <conditionalFormatting sqref="D1391">
    <cfRule type="containsText" dxfId="13873" priority="13869" operator="containsText" text="FALSE">
      <formula>NOT(ISERROR(SEARCH("FALSE",D1391)))</formula>
    </cfRule>
    <cfRule type="containsText" dxfId="13872" priority="13872" operator="containsText" text="TRUE">
      <formula>NOT(ISERROR(SEARCH("TRUE",D1391)))</formula>
    </cfRule>
  </conditionalFormatting>
  <conditionalFormatting sqref="E1391">
    <cfRule type="containsText" dxfId="13871" priority="13867" operator="containsText" text="FALSE">
      <formula>NOT(ISERROR(SEARCH("FALSE",E1391)))</formula>
    </cfRule>
    <cfRule type="containsText" dxfId="13870" priority="13870" operator="containsText" text="TRUE">
      <formula>NOT(ISERROR(SEARCH("TRUE",E1391)))</formula>
    </cfRule>
  </conditionalFormatting>
  <conditionalFormatting sqref="F1391">
    <cfRule type="containsText" dxfId="13869" priority="13868" operator="containsText" text="TRUE">
      <formula>NOT(ISERROR(SEARCH("TRUE",F1391)))</formula>
    </cfRule>
    <cfRule type="containsText" dxfId="13868" priority="13869" operator="containsText" text="FALSE">
      <formula>NOT(ISERROR(SEARCH("FALSE",F1391)))</formula>
    </cfRule>
  </conditionalFormatting>
  <conditionalFormatting sqref="G1391">
    <cfRule type="containsText" dxfId="13867" priority="13865" operator="containsText" text="FALSE">
      <formula>NOT(ISERROR(SEARCH("FALSE",G1391)))</formula>
    </cfRule>
    <cfRule type="containsText" dxfId="13866" priority="13866" operator="containsText" text="TRUE">
      <formula>NOT(ISERROR(SEARCH("TRUE",G1391)))</formula>
    </cfRule>
  </conditionalFormatting>
  <conditionalFormatting sqref="H1391">
    <cfRule type="containsText" dxfId="13865" priority="13863" operator="containsText" text="FALSE">
      <formula>NOT(ISERROR(SEARCH("FALSE",H1391)))</formula>
    </cfRule>
    <cfRule type="containsText" dxfId="13864" priority="13864" operator="containsText" text="TRUE">
      <formula>NOT(ISERROR(SEARCH("TRUE",H1391)))</formula>
    </cfRule>
  </conditionalFormatting>
  <conditionalFormatting sqref="D1392:H1392">
    <cfRule type="containsText" dxfId="13863" priority="13861" operator="containsText" text="FALSE">
      <formula>NOT(ISERROR(SEARCH("FALSE",D1392)))</formula>
    </cfRule>
    <cfRule type="containsText" dxfId="13862" priority="13862" operator="containsText" text="TRUE">
      <formula>NOT(ISERROR(SEARCH("TRUE",D1392)))</formula>
    </cfRule>
  </conditionalFormatting>
  <conditionalFormatting sqref="C1393">
    <cfRule type="containsText" dxfId="13861" priority="13859" operator="containsText" text="FALSE">
      <formula>NOT(ISERROR(SEARCH("FALSE",C1393)))</formula>
    </cfRule>
    <cfRule type="containsText" dxfId="13860" priority="13860" operator="containsText" text="TRUE">
      <formula>NOT(ISERROR(SEARCH("TRUE",C1393)))</formula>
    </cfRule>
  </conditionalFormatting>
  <conditionalFormatting sqref="D1393:H1393">
    <cfRule type="containsText" dxfId="13859" priority="13857" operator="containsText" text="FALSE">
      <formula>NOT(ISERROR(SEARCH("FALSE",D1393)))</formula>
    </cfRule>
    <cfRule type="containsText" dxfId="13858" priority="13858" operator="containsText" text="TRUE">
      <formula>NOT(ISERROR(SEARCH("TRUE",D1393)))</formula>
    </cfRule>
  </conditionalFormatting>
  <conditionalFormatting sqref="I1391">
    <cfRule type="containsText" dxfId="13857" priority="13855" operator="containsText" text="FALSE">
      <formula>NOT(ISERROR(SEARCH("FALSE",I1391)))</formula>
    </cfRule>
    <cfRule type="containsText" dxfId="13856" priority="13856" operator="containsText" text="TRUE">
      <formula>NOT(ISERROR(SEARCH("TRUE",I1391)))</formula>
    </cfRule>
  </conditionalFormatting>
  <conditionalFormatting sqref="I1392">
    <cfRule type="containsText" dxfId="13855" priority="13853" operator="containsText" text="FALSE">
      <formula>NOT(ISERROR(SEARCH("FALSE",I1392)))</formula>
    </cfRule>
    <cfRule type="containsText" dxfId="13854" priority="13854" operator="containsText" text="TRUE">
      <formula>NOT(ISERROR(SEARCH("TRUE",I1392)))</formula>
    </cfRule>
  </conditionalFormatting>
  <conditionalFormatting sqref="I1393">
    <cfRule type="containsText" dxfId="13853" priority="13851" operator="containsText" text="FALSE">
      <formula>NOT(ISERROR(SEARCH("FALSE",I1393)))</formula>
    </cfRule>
    <cfRule type="containsText" dxfId="13852" priority="13852" operator="containsText" text="TRUE">
      <formula>NOT(ISERROR(SEARCH("TRUE",I1393)))</formula>
    </cfRule>
  </conditionalFormatting>
  <conditionalFormatting sqref="J1391">
    <cfRule type="containsText" dxfId="13851" priority="13849" operator="containsText" text="FALSE">
      <formula>NOT(ISERROR(SEARCH("FALSE",J1391)))</formula>
    </cfRule>
    <cfRule type="containsText" dxfId="13850" priority="13850" operator="containsText" text="TRUE">
      <formula>NOT(ISERROR(SEARCH("TRUE",J1391)))</formula>
    </cfRule>
  </conditionalFormatting>
  <conditionalFormatting sqref="J1392">
    <cfRule type="containsText" dxfId="13849" priority="13847" operator="containsText" text="FALSE">
      <formula>NOT(ISERROR(SEARCH("FALSE",J1392)))</formula>
    </cfRule>
    <cfRule type="containsText" dxfId="13848" priority="13848" operator="containsText" text="TRUE">
      <formula>NOT(ISERROR(SEARCH("TRUE",J1392)))</formula>
    </cfRule>
  </conditionalFormatting>
  <conditionalFormatting sqref="J1393">
    <cfRule type="containsText" dxfId="13847" priority="13845" operator="containsText" text="FALSE">
      <formula>NOT(ISERROR(SEARCH("FALSE",J1393)))</formula>
    </cfRule>
    <cfRule type="containsText" dxfId="13846" priority="13846" operator="containsText" text="TRUE">
      <formula>NOT(ISERROR(SEARCH("TRUE",J1393)))</formula>
    </cfRule>
  </conditionalFormatting>
  <conditionalFormatting sqref="K1391">
    <cfRule type="containsText" dxfId="13845" priority="13843" operator="containsText" text="FALSE">
      <formula>NOT(ISERROR(SEARCH("FALSE",K1391)))</formula>
    </cfRule>
    <cfRule type="containsText" dxfId="13844" priority="13844" operator="containsText" text="TRUE">
      <formula>NOT(ISERROR(SEARCH("TRUE",K1391)))</formula>
    </cfRule>
  </conditionalFormatting>
  <conditionalFormatting sqref="K1392">
    <cfRule type="containsText" dxfId="13843" priority="13841" operator="containsText" text="FALSE">
      <formula>NOT(ISERROR(SEARCH("FALSE",K1392)))</formula>
    </cfRule>
    <cfRule type="containsText" dxfId="13842" priority="13842" operator="containsText" text="TRUE">
      <formula>NOT(ISERROR(SEARCH("TRUE",K1392)))</formula>
    </cfRule>
  </conditionalFormatting>
  <conditionalFormatting sqref="K1393">
    <cfRule type="containsText" dxfId="13841" priority="13839" operator="containsText" text="FALSE">
      <formula>NOT(ISERROR(SEARCH("FALSE",K1393)))</formula>
    </cfRule>
    <cfRule type="containsText" dxfId="13840" priority="13840" operator="containsText" text="TRUE">
      <formula>NOT(ISERROR(SEARCH("TRUE",K1393)))</formula>
    </cfRule>
  </conditionalFormatting>
  <conditionalFormatting sqref="L1391">
    <cfRule type="containsText" dxfId="13839" priority="13837" operator="containsText" text="FALSE">
      <formula>NOT(ISERROR(SEARCH("FALSE",L1391)))</formula>
    </cfRule>
    <cfRule type="containsText" dxfId="13838" priority="13838" operator="containsText" text="TRUE">
      <formula>NOT(ISERROR(SEARCH("TRUE",L1391)))</formula>
    </cfRule>
  </conditionalFormatting>
  <conditionalFormatting sqref="L1392">
    <cfRule type="containsText" dxfId="13837" priority="13835" operator="containsText" text="FALSE">
      <formula>NOT(ISERROR(SEARCH("FALSE",L1392)))</formula>
    </cfRule>
    <cfRule type="containsText" dxfId="13836" priority="13836" operator="containsText" text="TRUE">
      <formula>NOT(ISERROR(SEARCH("TRUE",L1392)))</formula>
    </cfRule>
  </conditionalFormatting>
  <conditionalFormatting sqref="L1393">
    <cfRule type="containsText" dxfId="13835" priority="13833" operator="containsText" text="FALSE">
      <formula>NOT(ISERROR(SEARCH("FALSE",L1393)))</formula>
    </cfRule>
    <cfRule type="containsText" dxfId="13834" priority="13834" operator="containsText" text="TRUE">
      <formula>NOT(ISERROR(SEARCH("TRUE",L1393)))</formula>
    </cfRule>
  </conditionalFormatting>
  <conditionalFormatting sqref="M1391">
    <cfRule type="containsText" dxfId="13833" priority="13831" operator="containsText" text="FALSE">
      <formula>NOT(ISERROR(SEARCH("FALSE",M1391)))</formula>
    </cfRule>
    <cfRule type="containsText" dxfId="13832" priority="13832" operator="containsText" text="TRUE">
      <formula>NOT(ISERROR(SEARCH("TRUE",M1391)))</formula>
    </cfRule>
  </conditionalFormatting>
  <conditionalFormatting sqref="M1392">
    <cfRule type="containsText" dxfId="13831" priority="13829" operator="containsText" text="FALSE">
      <formula>NOT(ISERROR(SEARCH("FALSE",M1392)))</formula>
    </cfRule>
    <cfRule type="containsText" dxfId="13830" priority="13830" operator="containsText" text="TRUE">
      <formula>NOT(ISERROR(SEARCH("TRUE",M1392)))</formula>
    </cfRule>
  </conditionalFormatting>
  <conditionalFormatting sqref="M1393">
    <cfRule type="containsText" dxfId="13829" priority="13827" operator="containsText" text="FALSE">
      <formula>NOT(ISERROR(SEARCH("FALSE",M1393)))</formula>
    </cfRule>
    <cfRule type="containsText" dxfId="13828" priority="13828" operator="containsText" text="TRUE">
      <formula>NOT(ISERROR(SEARCH("TRUE",M1393)))</formula>
    </cfRule>
  </conditionalFormatting>
  <conditionalFormatting sqref="N1391">
    <cfRule type="containsText" dxfId="13827" priority="13825" operator="containsText" text="FALSE">
      <formula>NOT(ISERROR(SEARCH("FALSE",N1391)))</formula>
    </cfRule>
    <cfRule type="containsText" dxfId="13826" priority="13826" operator="containsText" text="TRUE">
      <formula>NOT(ISERROR(SEARCH("TRUE",N1391)))</formula>
    </cfRule>
  </conditionalFormatting>
  <conditionalFormatting sqref="N1392">
    <cfRule type="containsText" dxfId="13825" priority="13823" operator="containsText" text="FALSE">
      <formula>NOT(ISERROR(SEARCH("FALSE",N1392)))</formula>
    </cfRule>
    <cfRule type="containsText" dxfId="13824" priority="13824" operator="containsText" text="TRUE">
      <formula>NOT(ISERROR(SEARCH("TRUE",N1392)))</formula>
    </cfRule>
  </conditionalFormatting>
  <conditionalFormatting sqref="N1410">
    <cfRule type="containsText" dxfId="13823" priority="13758" operator="containsText" text="FALSE">
      <formula>NOT(ISERROR(SEARCH("FALSE",N1410)))</formula>
    </cfRule>
    <cfRule type="containsText" dxfId="13822" priority="13759" operator="containsText" text="TRUE">
      <formula>NOT(ISERROR(SEARCH("TRUE",N1410)))</formula>
    </cfRule>
  </conditionalFormatting>
  <conditionalFormatting sqref="A1408">
    <cfRule type="containsText" dxfId="13821" priority="13816" operator="containsText" text="TRUE">
      <formula>NOT(ISERROR(SEARCH("TRUE",A1408)))</formula>
    </cfRule>
    <cfRule type="containsText" dxfId="13820" priority="13817" operator="containsText" text="FALSE">
      <formula>NOT(ISERROR(SEARCH("FALSE",A1408)))</formula>
    </cfRule>
  </conditionalFormatting>
  <conditionalFormatting sqref="B1410">
    <cfRule type="containsText" dxfId="13819" priority="13810" operator="containsText" text="TRUE">
      <formula>NOT(ISERROR(SEARCH("TRUE",B1410)))</formula>
    </cfRule>
    <cfRule type="containsText" dxfId="13818" priority="13811" operator="containsText" text="FALSE">
      <formula>NOT(ISERROR(SEARCH("FALSE",B1410)))</formula>
    </cfRule>
  </conditionalFormatting>
  <conditionalFormatting sqref="C1409">
    <cfRule type="containsText" dxfId="13817" priority="13814" operator="containsText" text="FALSE">
      <formula>NOT(ISERROR(SEARCH("FALSE",C1409)))</formula>
    </cfRule>
    <cfRule type="containsText" dxfId="13816" priority="13819" operator="containsText" text="TRUE">
      <formula>NOT(ISERROR(SEARCH("TRUE",C1409)))</formula>
    </cfRule>
  </conditionalFormatting>
  <conditionalFormatting sqref="C1408">
    <cfRule type="containsText" dxfId="13815" priority="13815" operator="containsText" text="FALSE">
      <formula>NOT(ISERROR(SEARCH("FALSE",C1408)))</formula>
    </cfRule>
    <cfRule type="containsText" dxfId="13814" priority="13818" operator="containsText" text="TRUE">
      <formula>NOT(ISERROR(SEARCH("TRUE",C1408)))</formula>
    </cfRule>
  </conditionalFormatting>
  <conditionalFormatting sqref="B1408">
    <cfRule type="containsText" dxfId="13813" priority="13812" operator="containsText" text="FALSE">
      <formula>NOT(ISERROR(SEARCH("FALSE",B1408)))</formula>
    </cfRule>
    <cfRule type="containsText" dxfId="13812" priority="13813" operator="containsText" text="TRUE">
      <formula>NOT(ISERROR(SEARCH("TRUE",B1408)))</formula>
    </cfRule>
  </conditionalFormatting>
  <conditionalFormatting sqref="B1409">
    <cfRule type="containsText" dxfId="13811" priority="13808" operator="containsText" text="TRUE">
      <formula>NOT(ISERROR(SEARCH("TRUE",B1409)))</formula>
    </cfRule>
    <cfRule type="containsText" dxfId="13810" priority="13820" operator="containsText" text="FALSE">
      <formula>NOT(ISERROR(SEARCH("FALSE",B1409)))</formula>
    </cfRule>
  </conditionalFormatting>
  <conditionalFormatting sqref="D1408">
    <cfRule type="containsText" dxfId="13809" priority="13806" operator="containsText" text="FALSE">
      <formula>NOT(ISERROR(SEARCH("FALSE",D1408)))</formula>
    </cfRule>
    <cfRule type="containsText" dxfId="13808" priority="13809" operator="containsText" text="TRUE">
      <formula>NOT(ISERROR(SEARCH("TRUE",D1408)))</formula>
    </cfRule>
  </conditionalFormatting>
  <conditionalFormatting sqref="E1408">
    <cfRule type="containsText" dxfId="13807" priority="13804" operator="containsText" text="FALSE">
      <formula>NOT(ISERROR(SEARCH("FALSE",E1408)))</formula>
    </cfRule>
    <cfRule type="containsText" dxfId="13806" priority="13807" operator="containsText" text="TRUE">
      <formula>NOT(ISERROR(SEARCH("TRUE",E1408)))</formula>
    </cfRule>
  </conditionalFormatting>
  <conditionalFormatting sqref="F1408">
    <cfRule type="containsText" dxfId="13805" priority="-1" operator="containsText" text="TRUE">
      <formula>NOT(ISERROR(SEARCH("TRUE",F1408)))</formula>
    </cfRule>
    <cfRule type="containsText" dxfId="13804" priority="13805" operator="containsText" text="FALSE">
      <formula>NOT(ISERROR(SEARCH("FALSE",F1408)))</formula>
    </cfRule>
  </conditionalFormatting>
  <conditionalFormatting sqref="G1408">
    <cfRule type="containsText" dxfId="13803" priority="13802" operator="containsText" text="FALSE">
      <formula>NOT(ISERROR(SEARCH("FALSE",G1408)))</formula>
    </cfRule>
    <cfRule type="containsText" dxfId="13802" priority="13803" operator="containsText" text="TRUE">
      <formula>NOT(ISERROR(SEARCH("TRUE",G1408)))</formula>
    </cfRule>
  </conditionalFormatting>
  <conditionalFormatting sqref="H1408">
    <cfRule type="containsText" dxfId="13801" priority="13800" operator="containsText" text="FALSE">
      <formula>NOT(ISERROR(SEARCH("FALSE",H1408)))</formula>
    </cfRule>
    <cfRule type="containsText" dxfId="13800" priority="13801" operator="containsText" text="TRUE">
      <formula>NOT(ISERROR(SEARCH("TRUE",H1408)))</formula>
    </cfRule>
  </conditionalFormatting>
  <conditionalFormatting sqref="D1409:H1409">
    <cfRule type="containsText" dxfId="13799" priority="13798" operator="containsText" text="FALSE">
      <formula>NOT(ISERROR(SEARCH("FALSE",D1409)))</formula>
    </cfRule>
    <cfRule type="containsText" dxfId="13798" priority="13799" operator="containsText" text="TRUE">
      <formula>NOT(ISERROR(SEARCH("TRUE",D1409)))</formula>
    </cfRule>
  </conditionalFormatting>
  <conditionalFormatting sqref="C1410">
    <cfRule type="containsText" dxfId="13797" priority="13796" operator="containsText" text="FALSE">
      <formula>NOT(ISERROR(SEARCH("FALSE",C1410)))</formula>
    </cfRule>
    <cfRule type="containsText" dxfId="13796" priority="13797" operator="containsText" text="TRUE">
      <formula>NOT(ISERROR(SEARCH("TRUE",C1410)))</formula>
    </cfRule>
  </conditionalFormatting>
  <conditionalFormatting sqref="D1410:H1410">
    <cfRule type="containsText" dxfId="13795" priority="13794" operator="containsText" text="FALSE">
      <formula>NOT(ISERROR(SEARCH("FALSE",D1410)))</formula>
    </cfRule>
    <cfRule type="containsText" dxfId="13794" priority="13795" operator="containsText" text="TRUE">
      <formula>NOT(ISERROR(SEARCH("TRUE",D1410)))</formula>
    </cfRule>
  </conditionalFormatting>
  <conditionalFormatting sqref="I1408">
    <cfRule type="containsText" dxfId="13793" priority="13792" operator="containsText" text="FALSE">
      <formula>NOT(ISERROR(SEARCH("FALSE",I1408)))</formula>
    </cfRule>
    <cfRule type="containsText" dxfId="13792" priority="13793" operator="containsText" text="TRUE">
      <formula>NOT(ISERROR(SEARCH("TRUE",I1408)))</formula>
    </cfRule>
  </conditionalFormatting>
  <conditionalFormatting sqref="I1409">
    <cfRule type="containsText" dxfId="13791" priority="13790" operator="containsText" text="FALSE">
      <formula>NOT(ISERROR(SEARCH("FALSE",I1409)))</formula>
    </cfRule>
    <cfRule type="containsText" dxfId="13790" priority="13791" operator="containsText" text="TRUE">
      <formula>NOT(ISERROR(SEARCH("TRUE",I1409)))</formula>
    </cfRule>
  </conditionalFormatting>
  <conditionalFormatting sqref="I1410">
    <cfRule type="containsText" dxfId="13789" priority="13788" operator="containsText" text="FALSE">
      <formula>NOT(ISERROR(SEARCH("FALSE",I1410)))</formula>
    </cfRule>
    <cfRule type="containsText" dxfId="13788" priority="13789" operator="containsText" text="TRUE">
      <formula>NOT(ISERROR(SEARCH("TRUE",I1410)))</formula>
    </cfRule>
  </conditionalFormatting>
  <conditionalFormatting sqref="J1408">
    <cfRule type="containsText" dxfId="13787" priority="13786" operator="containsText" text="FALSE">
      <formula>NOT(ISERROR(SEARCH("FALSE",J1408)))</formula>
    </cfRule>
    <cfRule type="containsText" dxfId="13786" priority="13787" operator="containsText" text="TRUE">
      <formula>NOT(ISERROR(SEARCH("TRUE",J1408)))</formula>
    </cfRule>
  </conditionalFormatting>
  <conditionalFormatting sqref="J1409">
    <cfRule type="containsText" dxfId="13785" priority="13784" operator="containsText" text="FALSE">
      <formula>NOT(ISERROR(SEARCH("FALSE",J1409)))</formula>
    </cfRule>
    <cfRule type="containsText" dxfId="13784" priority="13785" operator="containsText" text="TRUE">
      <formula>NOT(ISERROR(SEARCH("TRUE",J1409)))</formula>
    </cfRule>
  </conditionalFormatting>
  <conditionalFormatting sqref="J1410">
    <cfRule type="containsText" dxfId="13783" priority="13782" operator="containsText" text="FALSE">
      <formula>NOT(ISERROR(SEARCH("FALSE",J1410)))</formula>
    </cfRule>
    <cfRule type="containsText" dxfId="13782" priority="13783" operator="containsText" text="TRUE">
      <formula>NOT(ISERROR(SEARCH("TRUE",J1410)))</formula>
    </cfRule>
  </conditionalFormatting>
  <conditionalFormatting sqref="K1408">
    <cfRule type="containsText" dxfId="13781" priority="13780" operator="containsText" text="FALSE">
      <formula>NOT(ISERROR(SEARCH("FALSE",K1408)))</formula>
    </cfRule>
    <cfRule type="containsText" dxfId="13780" priority="13781" operator="containsText" text="TRUE">
      <formula>NOT(ISERROR(SEARCH("TRUE",K1408)))</formula>
    </cfRule>
  </conditionalFormatting>
  <conditionalFormatting sqref="K1409">
    <cfRule type="containsText" dxfId="13779" priority="13778" operator="containsText" text="FALSE">
      <formula>NOT(ISERROR(SEARCH("FALSE",K1409)))</formula>
    </cfRule>
    <cfRule type="containsText" dxfId="13778" priority="13779" operator="containsText" text="TRUE">
      <formula>NOT(ISERROR(SEARCH("TRUE",K1409)))</formula>
    </cfRule>
  </conditionalFormatting>
  <conditionalFormatting sqref="K1410">
    <cfRule type="containsText" dxfId="13777" priority="13776" operator="containsText" text="FALSE">
      <formula>NOT(ISERROR(SEARCH("FALSE",K1410)))</formula>
    </cfRule>
    <cfRule type="containsText" dxfId="13776" priority="13777" operator="containsText" text="TRUE">
      <formula>NOT(ISERROR(SEARCH("TRUE",K1410)))</formula>
    </cfRule>
  </conditionalFormatting>
  <conditionalFormatting sqref="L1408">
    <cfRule type="containsText" dxfId="13775" priority="13774" operator="containsText" text="FALSE">
      <formula>NOT(ISERROR(SEARCH("FALSE",L1408)))</formula>
    </cfRule>
    <cfRule type="containsText" dxfId="13774" priority="13775" operator="containsText" text="TRUE">
      <formula>NOT(ISERROR(SEARCH("TRUE",L1408)))</formula>
    </cfRule>
  </conditionalFormatting>
  <conditionalFormatting sqref="L1409">
    <cfRule type="containsText" dxfId="13773" priority="13772" operator="containsText" text="FALSE">
      <formula>NOT(ISERROR(SEARCH("FALSE",L1409)))</formula>
    </cfRule>
    <cfRule type="containsText" dxfId="13772" priority="13773" operator="containsText" text="TRUE">
      <formula>NOT(ISERROR(SEARCH("TRUE",L1409)))</formula>
    </cfRule>
  </conditionalFormatting>
  <conditionalFormatting sqref="L1410">
    <cfRule type="containsText" dxfId="13771" priority="13770" operator="containsText" text="FALSE">
      <formula>NOT(ISERROR(SEARCH("FALSE",L1410)))</formula>
    </cfRule>
    <cfRule type="containsText" dxfId="13770" priority="13771" operator="containsText" text="TRUE">
      <formula>NOT(ISERROR(SEARCH("TRUE",L1410)))</formula>
    </cfRule>
  </conditionalFormatting>
  <conditionalFormatting sqref="M1408">
    <cfRule type="containsText" dxfId="13769" priority="13768" operator="containsText" text="FALSE">
      <formula>NOT(ISERROR(SEARCH("FALSE",M1408)))</formula>
    </cfRule>
    <cfRule type="containsText" dxfId="13768" priority="13769" operator="containsText" text="TRUE">
      <formula>NOT(ISERROR(SEARCH("TRUE",M1408)))</formula>
    </cfRule>
  </conditionalFormatting>
  <conditionalFormatting sqref="M1409">
    <cfRule type="containsText" dxfId="13767" priority="13766" operator="containsText" text="FALSE">
      <formula>NOT(ISERROR(SEARCH("FALSE",M1409)))</formula>
    </cfRule>
    <cfRule type="containsText" dxfId="13766" priority="13767" operator="containsText" text="TRUE">
      <formula>NOT(ISERROR(SEARCH("TRUE",M1409)))</formula>
    </cfRule>
  </conditionalFormatting>
  <conditionalFormatting sqref="M1410">
    <cfRule type="containsText" dxfId="13765" priority="13764" operator="containsText" text="FALSE">
      <formula>NOT(ISERROR(SEARCH("FALSE",M1410)))</formula>
    </cfRule>
    <cfRule type="containsText" dxfId="13764" priority="13765" operator="containsText" text="TRUE">
      <formula>NOT(ISERROR(SEARCH("TRUE",M1410)))</formula>
    </cfRule>
  </conditionalFormatting>
  <conditionalFormatting sqref="N1408">
    <cfRule type="containsText" dxfId="13763" priority="13762" operator="containsText" text="FALSE">
      <formula>NOT(ISERROR(SEARCH("FALSE",N1408)))</formula>
    </cfRule>
    <cfRule type="containsText" dxfId="13762" priority="13763" operator="containsText" text="TRUE">
      <formula>NOT(ISERROR(SEARCH("TRUE",N1408)))</formula>
    </cfRule>
  </conditionalFormatting>
  <conditionalFormatting sqref="N1409">
    <cfRule type="containsText" dxfId="13761" priority="13760" operator="containsText" text="FALSE">
      <formula>NOT(ISERROR(SEARCH("FALSE",N1409)))</formula>
    </cfRule>
    <cfRule type="containsText" dxfId="13760" priority="13761" operator="containsText" text="TRUE">
      <formula>NOT(ISERROR(SEARCH("TRUE",N1409)))</formula>
    </cfRule>
  </conditionalFormatting>
  <conditionalFormatting sqref="N1427">
    <cfRule type="containsText" dxfId="13759" priority="13695" operator="containsText" text="FALSE">
      <formula>NOT(ISERROR(SEARCH("FALSE",N1427)))</formula>
    </cfRule>
    <cfRule type="containsText" dxfId="13758" priority="13696" operator="containsText" text="TRUE">
      <formula>NOT(ISERROR(SEARCH("TRUE",N1427)))</formula>
    </cfRule>
  </conditionalFormatting>
  <conditionalFormatting sqref="A1425">
    <cfRule type="containsText" dxfId="13757" priority="13753" operator="containsText" text="TRUE">
      <formula>NOT(ISERROR(SEARCH("TRUE",A1425)))</formula>
    </cfRule>
    <cfRule type="containsText" dxfId="13756" priority="13754" operator="containsText" text="FALSE">
      <formula>NOT(ISERROR(SEARCH("FALSE",A1425)))</formula>
    </cfRule>
  </conditionalFormatting>
  <conditionalFormatting sqref="B1427">
    <cfRule type="containsText" dxfId="13755" priority="13747" operator="containsText" text="TRUE">
      <formula>NOT(ISERROR(SEARCH("TRUE",B1427)))</formula>
    </cfRule>
    <cfRule type="containsText" dxfId="13754" priority="13748" operator="containsText" text="FALSE">
      <formula>NOT(ISERROR(SEARCH("FALSE",B1427)))</formula>
    </cfRule>
  </conditionalFormatting>
  <conditionalFormatting sqref="C1426">
    <cfRule type="containsText" dxfId="13753" priority="13751" operator="containsText" text="FALSE">
      <formula>NOT(ISERROR(SEARCH("FALSE",C1426)))</formula>
    </cfRule>
    <cfRule type="containsText" dxfId="13752" priority="13756" operator="containsText" text="TRUE">
      <formula>NOT(ISERROR(SEARCH("TRUE",C1426)))</formula>
    </cfRule>
  </conditionalFormatting>
  <conditionalFormatting sqref="C1425">
    <cfRule type="containsText" dxfId="13751" priority="13752" operator="containsText" text="FALSE">
      <formula>NOT(ISERROR(SEARCH("FALSE",C1425)))</formula>
    </cfRule>
    <cfRule type="containsText" dxfId="13750" priority="13755" operator="containsText" text="TRUE">
      <formula>NOT(ISERROR(SEARCH("TRUE",C1425)))</formula>
    </cfRule>
  </conditionalFormatting>
  <conditionalFormatting sqref="B1425">
    <cfRule type="containsText" dxfId="13749" priority="13749" operator="containsText" text="FALSE">
      <formula>NOT(ISERROR(SEARCH("FALSE",B1425)))</formula>
    </cfRule>
    <cfRule type="containsText" dxfId="13748" priority="13750" operator="containsText" text="TRUE">
      <formula>NOT(ISERROR(SEARCH("TRUE",B1425)))</formula>
    </cfRule>
  </conditionalFormatting>
  <conditionalFormatting sqref="B1426">
    <cfRule type="containsText" dxfId="13747" priority="13745" operator="containsText" text="TRUE">
      <formula>NOT(ISERROR(SEARCH("TRUE",B1426)))</formula>
    </cfRule>
    <cfRule type="containsText" dxfId="13746" priority="13757" operator="containsText" text="FALSE">
      <formula>NOT(ISERROR(SEARCH("FALSE",B1426)))</formula>
    </cfRule>
  </conditionalFormatting>
  <conditionalFormatting sqref="D1425">
    <cfRule type="containsText" dxfId="13745" priority="13743" operator="containsText" text="FALSE">
      <formula>NOT(ISERROR(SEARCH("FALSE",D1425)))</formula>
    </cfRule>
    <cfRule type="containsText" dxfId="13744" priority="13746" operator="containsText" text="TRUE">
      <formula>NOT(ISERROR(SEARCH("TRUE",D1425)))</formula>
    </cfRule>
  </conditionalFormatting>
  <conditionalFormatting sqref="E1425">
    <cfRule type="containsText" dxfId="13743" priority="13741" operator="containsText" text="FALSE">
      <formula>NOT(ISERROR(SEARCH("FALSE",E1425)))</formula>
    </cfRule>
    <cfRule type="containsText" dxfId="13742" priority="13744" operator="containsText" text="TRUE">
      <formula>NOT(ISERROR(SEARCH("TRUE",E1425)))</formula>
    </cfRule>
  </conditionalFormatting>
  <conditionalFormatting sqref="F1425">
    <cfRule type="containsText" dxfId="13741" priority="-1" operator="containsText" text="FALSE">
      <formula>NOT(ISERROR(SEARCH("FALSE",F1425)))</formula>
    </cfRule>
    <cfRule type="containsText" dxfId="13740" priority="13742" operator="containsText" text="TRUE">
      <formula>NOT(ISERROR(SEARCH("TRUE",F1425)))</formula>
    </cfRule>
  </conditionalFormatting>
  <conditionalFormatting sqref="G1425">
    <cfRule type="containsText" dxfId="13739" priority="13739" operator="containsText" text="FALSE">
      <formula>NOT(ISERROR(SEARCH("FALSE",G1425)))</formula>
    </cfRule>
    <cfRule type="containsText" dxfId="13738" priority="13740" operator="containsText" text="TRUE">
      <formula>NOT(ISERROR(SEARCH("TRUE",G1425)))</formula>
    </cfRule>
  </conditionalFormatting>
  <conditionalFormatting sqref="H1425">
    <cfRule type="containsText" dxfId="13737" priority="13737" operator="containsText" text="FALSE">
      <formula>NOT(ISERROR(SEARCH("FALSE",H1425)))</formula>
    </cfRule>
    <cfRule type="containsText" dxfId="13736" priority="13738" operator="containsText" text="TRUE">
      <formula>NOT(ISERROR(SEARCH("TRUE",H1425)))</formula>
    </cfRule>
  </conditionalFormatting>
  <conditionalFormatting sqref="D1426:H1426">
    <cfRule type="containsText" dxfId="13735" priority="13735" operator="containsText" text="FALSE">
      <formula>NOT(ISERROR(SEARCH("FALSE",D1426)))</formula>
    </cfRule>
    <cfRule type="containsText" dxfId="13734" priority="13736" operator="containsText" text="TRUE">
      <formula>NOT(ISERROR(SEARCH("TRUE",D1426)))</formula>
    </cfRule>
  </conditionalFormatting>
  <conditionalFormatting sqref="C1427">
    <cfRule type="containsText" dxfId="13733" priority="13733" operator="containsText" text="FALSE">
      <formula>NOT(ISERROR(SEARCH("FALSE",C1427)))</formula>
    </cfRule>
    <cfRule type="containsText" dxfId="13732" priority="13734" operator="containsText" text="TRUE">
      <formula>NOT(ISERROR(SEARCH("TRUE",C1427)))</formula>
    </cfRule>
  </conditionalFormatting>
  <conditionalFormatting sqref="D1427:H1427">
    <cfRule type="containsText" dxfId="13731" priority="13731" operator="containsText" text="FALSE">
      <formula>NOT(ISERROR(SEARCH("FALSE",D1427)))</formula>
    </cfRule>
    <cfRule type="containsText" dxfId="13730" priority="13732" operator="containsText" text="TRUE">
      <formula>NOT(ISERROR(SEARCH("TRUE",D1427)))</formula>
    </cfRule>
  </conditionalFormatting>
  <conditionalFormatting sqref="I1425">
    <cfRule type="containsText" dxfId="13729" priority="13729" operator="containsText" text="FALSE">
      <formula>NOT(ISERROR(SEARCH("FALSE",I1425)))</formula>
    </cfRule>
    <cfRule type="containsText" dxfId="13728" priority="13730" operator="containsText" text="TRUE">
      <formula>NOT(ISERROR(SEARCH("TRUE",I1425)))</formula>
    </cfRule>
  </conditionalFormatting>
  <conditionalFormatting sqref="I1426">
    <cfRule type="containsText" dxfId="13727" priority="13727" operator="containsText" text="FALSE">
      <formula>NOT(ISERROR(SEARCH("FALSE",I1426)))</formula>
    </cfRule>
    <cfRule type="containsText" dxfId="13726" priority="13728" operator="containsText" text="TRUE">
      <formula>NOT(ISERROR(SEARCH("TRUE",I1426)))</formula>
    </cfRule>
  </conditionalFormatting>
  <conditionalFormatting sqref="I1427">
    <cfRule type="containsText" dxfId="13725" priority="13725" operator="containsText" text="FALSE">
      <formula>NOT(ISERROR(SEARCH("FALSE",I1427)))</formula>
    </cfRule>
    <cfRule type="containsText" dxfId="13724" priority="13726" operator="containsText" text="TRUE">
      <formula>NOT(ISERROR(SEARCH("TRUE",I1427)))</formula>
    </cfRule>
  </conditionalFormatting>
  <conditionalFormatting sqref="J1425">
    <cfRule type="containsText" dxfId="13723" priority="13723" operator="containsText" text="FALSE">
      <formula>NOT(ISERROR(SEARCH("FALSE",J1425)))</formula>
    </cfRule>
    <cfRule type="containsText" dxfId="13722" priority="13724" operator="containsText" text="TRUE">
      <formula>NOT(ISERROR(SEARCH("TRUE",J1425)))</formula>
    </cfRule>
  </conditionalFormatting>
  <conditionalFormatting sqref="J1426">
    <cfRule type="containsText" dxfId="13721" priority="13721" operator="containsText" text="FALSE">
      <formula>NOT(ISERROR(SEARCH("FALSE",J1426)))</formula>
    </cfRule>
    <cfRule type="containsText" dxfId="13720" priority="13722" operator="containsText" text="TRUE">
      <formula>NOT(ISERROR(SEARCH("TRUE",J1426)))</formula>
    </cfRule>
  </conditionalFormatting>
  <conditionalFormatting sqref="J1427">
    <cfRule type="containsText" dxfId="13719" priority="13719" operator="containsText" text="FALSE">
      <formula>NOT(ISERROR(SEARCH("FALSE",J1427)))</formula>
    </cfRule>
    <cfRule type="containsText" dxfId="13718" priority="13720" operator="containsText" text="TRUE">
      <formula>NOT(ISERROR(SEARCH("TRUE",J1427)))</formula>
    </cfRule>
  </conditionalFormatting>
  <conditionalFormatting sqref="K1425">
    <cfRule type="containsText" dxfId="13717" priority="13717" operator="containsText" text="FALSE">
      <formula>NOT(ISERROR(SEARCH("FALSE",K1425)))</formula>
    </cfRule>
    <cfRule type="containsText" dxfId="13716" priority="13718" operator="containsText" text="TRUE">
      <formula>NOT(ISERROR(SEARCH("TRUE",K1425)))</formula>
    </cfRule>
  </conditionalFormatting>
  <conditionalFormatting sqref="K1426">
    <cfRule type="containsText" dxfId="13715" priority="13715" operator="containsText" text="FALSE">
      <formula>NOT(ISERROR(SEARCH("FALSE",K1426)))</formula>
    </cfRule>
    <cfRule type="containsText" dxfId="13714" priority="13716" operator="containsText" text="TRUE">
      <formula>NOT(ISERROR(SEARCH("TRUE",K1426)))</formula>
    </cfRule>
  </conditionalFormatting>
  <conditionalFormatting sqref="K1427">
    <cfRule type="containsText" dxfId="13713" priority="13713" operator="containsText" text="FALSE">
      <formula>NOT(ISERROR(SEARCH("FALSE",K1427)))</formula>
    </cfRule>
    <cfRule type="containsText" dxfId="13712" priority="13714" operator="containsText" text="TRUE">
      <formula>NOT(ISERROR(SEARCH("TRUE",K1427)))</formula>
    </cfRule>
  </conditionalFormatting>
  <conditionalFormatting sqref="L1425">
    <cfRule type="containsText" dxfId="13711" priority="13711" operator="containsText" text="FALSE">
      <formula>NOT(ISERROR(SEARCH("FALSE",L1425)))</formula>
    </cfRule>
    <cfRule type="containsText" dxfId="13710" priority="13712" operator="containsText" text="TRUE">
      <formula>NOT(ISERROR(SEARCH("TRUE",L1425)))</formula>
    </cfRule>
  </conditionalFormatting>
  <conditionalFormatting sqref="L1426">
    <cfRule type="containsText" dxfId="13709" priority="13709" operator="containsText" text="FALSE">
      <formula>NOT(ISERROR(SEARCH("FALSE",L1426)))</formula>
    </cfRule>
    <cfRule type="containsText" dxfId="13708" priority="13710" operator="containsText" text="TRUE">
      <formula>NOT(ISERROR(SEARCH("TRUE",L1426)))</formula>
    </cfRule>
  </conditionalFormatting>
  <conditionalFormatting sqref="L1427">
    <cfRule type="containsText" dxfId="13707" priority="13707" operator="containsText" text="FALSE">
      <formula>NOT(ISERROR(SEARCH("FALSE",L1427)))</formula>
    </cfRule>
    <cfRule type="containsText" dxfId="13706" priority="13708" operator="containsText" text="TRUE">
      <formula>NOT(ISERROR(SEARCH("TRUE",L1427)))</formula>
    </cfRule>
  </conditionalFormatting>
  <conditionalFormatting sqref="M1425">
    <cfRule type="containsText" dxfId="13705" priority="13705" operator="containsText" text="FALSE">
      <formula>NOT(ISERROR(SEARCH("FALSE",M1425)))</formula>
    </cfRule>
    <cfRule type="containsText" dxfId="13704" priority="13706" operator="containsText" text="TRUE">
      <formula>NOT(ISERROR(SEARCH("TRUE",M1425)))</formula>
    </cfRule>
  </conditionalFormatting>
  <conditionalFormatting sqref="M1426">
    <cfRule type="containsText" dxfId="13703" priority="13703" operator="containsText" text="FALSE">
      <formula>NOT(ISERROR(SEARCH("FALSE",M1426)))</formula>
    </cfRule>
    <cfRule type="containsText" dxfId="13702" priority="13704" operator="containsText" text="TRUE">
      <formula>NOT(ISERROR(SEARCH("TRUE",M1426)))</formula>
    </cfRule>
  </conditionalFormatting>
  <conditionalFormatting sqref="M1427">
    <cfRule type="containsText" dxfId="13701" priority="13701" operator="containsText" text="FALSE">
      <formula>NOT(ISERROR(SEARCH("FALSE",M1427)))</formula>
    </cfRule>
    <cfRule type="containsText" dxfId="13700" priority="13702" operator="containsText" text="TRUE">
      <formula>NOT(ISERROR(SEARCH("TRUE",M1427)))</formula>
    </cfRule>
  </conditionalFormatting>
  <conditionalFormatting sqref="N1425">
    <cfRule type="containsText" dxfId="13699" priority="13699" operator="containsText" text="FALSE">
      <formula>NOT(ISERROR(SEARCH("FALSE",N1425)))</formula>
    </cfRule>
    <cfRule type="containsText" dxfId="13698" priority="13700" operator="containsText" text="TRUE">
      <formula>NOT(ISERROR(SEARCH("TRUE",N1425)))</formula>
    </cfRule>
  </conditionalFormatting>
  <conditionalFormatting sqref="N1426">
    <cfRule type="containsText" dxfId="13697" priority="13697" operator="containsText" text="FALSE">
      <formula>NOT(ISERROR(SEARCH("FALSE",N1426)))</formula>
    </cfRule>
    <cfRule type="containsText" dxfId="13696" priority="13698" operator="containsText" text="TRUE">
      <formula>NOT(ISERROR(SEARCH("TRUE",N1426)))</formula>
    </cfRule>
  </conditionalFormatting>
  <conditionalFormatting sqref="N1444">
    <cfRule type="containsText" dxfId="13695" priority="13632" operator="containsText" text="FALSE">
      <formula>NOT(ISERROR(SEARCH("FALSE",N1444)))</formula>
    </cfRule>
    <cfRule type="containsText" dxfId="13694" priority="13633" operator="containsText" text="TRUE">
      <formula>NOT(ISERROR(SEARCH("TRUE",N1444)))</formula>
    </cfRule>
  </conditionalFormatting>
  <conditionalFormatting sqref="A1442">
    <cfRule type="containsText" dxfId="13693" priority="13690" operator="containsText" text="TRUE">
      <formula>NOT(ISERROR(SEARCH("TRUE",A1442)))</formula>
    </cfRule>
    <cfRule type="containsText" dxfId="13692" priority="13691" operator="containsText" text="FALSE">
      <formula>NOT(ISERROR(SEARCH("FALSE",A1442)))</formula>
    </cfRule>
  </conditionalFormatting>
  <conditionalFormatting sqref="B1444">
    <cfRule type="containsText" dxfId="13691" priority="13684" operator="containsText" text="TRUE">
      <formula>NOT(ISERROR(SEARCH("TRUE",B1444)))</formula>
    </cfRule>
    <cfRule type="containsText" dxfId="13690" priority="13685" operator="containsText" text="FALSE">
      <formula>NOT(ISERROR(SEARCH("FALSE",B1444)))</formula>
    </cfRule>
  </conditionalFormatting>
  <conditionalFormatting sqref="C1443">
    <cfRule type="containsText" dxfId="13689" priority="13688" operator="containsText" text="FALSE">
      <formula>NOT(ISERROR(SEARCH("FALSE",C1443)))</formula>
    </cfRule>
    <cfRule type="containsText" dxfId="13688" priority="13693" operator="containsText" text="TRUE">
      <formula>NOT(ISERROR(SEARCH("TRUE",C1443)))</formula>
    </cfRule>
  </conditionalFormatting>
  <conditionalFormatting sqref="C1442">
    <cfRule type="containsText" dxfId="13687" priority="13689" operator="containsText" text="FALSE">
      <formula>NOT(ISERROR(SEARCH("FALSE",C1442)))</formula>
    </cfRule>
    <cfRule type="containsText" dxfId="13686" priority="13692" operator="containsText" text="TRUE">
      <formula>NOT(ISERROR(SEARCH("TRUE",C1442)))</formula>
    </cfRule>
  </conditionalFormatting>
  <conditionalFormatting sqref="B1442">
    <cfRule type="containsText" dxfId="13685" priority="13686" operator="containsText" text="FALSE">
      <formula>NOT(ISERROR(SEARCH("FALSE",B1442)))</formula>
    </cfRule>
    <cfRule type="containsText" dxfId="13684" priority="13687" operator="containsText" text="TRUE">
      <formula>NOT(ISERROR(SEARCH("TRUE",B1442)))</formula>
    </cfRule>
  </conditionalFormatting>
  <conditionalFormatting sqref="B1443">
    <cfRule type="containsText" dxfId="13683" priority="13682" operator="containsText" text="TRUE">
      <formula>NOT(ISERROR(SEARCH("TRUE",B1443)))</formula>
    </cfRule>
    <cfRule type="containsText" dxfId="13682" priority="13694" operator="containsText" text="FALSE">
      <formula>NOT(ISERROR(SEARCH("FALSE",B1443)))</formula>
    </cfRule>
  </conditionalFormatting>
  <conditionalFormatting sqref="D1442">
    <cfRule type="containsText" dxfId="13681" priority="13680" operator="containsText" text="FALSE">
      <formula>NOT(ISERROR(SEARCH("FALSE",D1442)))</formula>
    </cfRule>
    <cfRule type="containsText" dxfId="13680" priority="13683" operator="containsText" text="TRUE">
      <formula>NOT(ISERROR(SEARCH("TRUE",D1442)))</formula>
    </cfRule>
  </conditionalFormatting>
  <conditionalFormatting sqref="E1442">
    <cfRule type="containsText" dxfId="13679" priority="13678" operator="containsText" text="FALSE">
      <formula>NOT(ISERROR(SEARCH("FALSE",E1442)))</formula>
    </cfRule>
    <cfRule type="containsText" dxfId="13678" priority="13681" operator="containsText" text="TRUE">
      <formula>NOT(ISERROR(SEARCH("TRUE",E1442)))</formula>
    </cfRule>
  </conditionalFormatting>
  <conditionalFormatting sqref="F1442">
    <cfRule type="containsText" dxfId="13677" priority="13677" operator="containsText" text="FALSE">
      <formula>NOT(ISERROR(SEARCH("FALSE",F1442)))</formula>
    </cfRule>
    <cfRule type="containsText" dxfId="13676" priority="13679" operator="containsText" text="TRUE">
      <formula>NOT(ISERROR(SEARCH("TRUE",F1442)))</formula>
    </cfRule>
  </conditionalFormatting>
  <conditionalFormatting sqref="G1442">
    <cfRule type="containsText" dxfId="13675" priority="-1" operator="containsText" text="TRUE">
      <formula>NOT(ISERROR(SEARCH("TRUE",G1442)))</formula>
    </cfRule>
    <cfRule type="containsText" dxfId="13674" priority="13676" operator="containsText" text="FALSE">
      <formula>NOT(ISERROR(SEARCH("FALSE",G1442)))</formula>
    </cfRule>
  </conditionalFormatting>
  <conditionalFormatting sqref="H1442">
    <cfRule type="containsText" dxfId="13673" priority="13674" operator="containsText" text="FALSE">
      <formula>NOT(ISERROR(SEARCH("FALSE",H1442)))</formula>
    </cfRule>
    <cfRule type="containsText" dxfId="13672" priority="13675" operator="containsText" text="TRUE">
      <formula>NOT(ISERROR(SEARCH("TRUE",H1442)))</formula>
    </cfRule>
  </conditionalFormatting>
  <conditionalFormatting sqref="D1443:H1443">
    <cfRule type="containsText" dxfId="13671" priority="13672" operator="containsText" text="FALSE">
      <formula>NOT(ISERROR(SEARCH("FALSE",D1443)))</formula>
    </cfRule>
    <cfRule type="containsText" dxfId="13670" priority="13673" operator="containsText" text="TRUE">
      <formula>NOT(ISERROR(SEARCH("TRUE",D1443)))</formula>
    </cfRule>
  </conditionalFormatting>
  <conditionalFormatting sqref="C1444">
    <cfRule type="containsText" dxfId="13669" priority="13670" operator="containsText" text="FALSE">
      <formula>NOT(ISERROR(SEARCH("FALSE",C1444)))</formula>
    </cfRule>
    <cfRule type="containsText" dxfId="13668" priority="13671" operator="containsText" text="TRUE">
      <formula>NOT(ISERROR(SEARCH("TRUE",C1444)))</formula>
    </cfRule>
  </conditionalFormatting>
  <conditionalFormatting sqref="D1444:H1444">
    <cfRule type="containsText" dxfId="13667" priority="13668" operator="containsText" text="FALSE">
      <formula>NOT(ISERROR(SEARCH("FALSE",D1444)))</formula>
    </cfRule>
    <cfRule type="containsText" dxfId="13666" priority="13669" operator="containsText" text="TRUE">
      <formula>NOT(ISERROR(SEARCH("TRUE",D1444)))</formula>
    </cfRule>
  </conditionalFormatting>
  <conditionalFormatting sqref="I1442">
    <cfRule type="containsText" dxfId="13665" priority="13666" operator="containsText" text="FALSE">
      <formula>NOT(ISERROR(SEARCH("FALSE",I1442)))</formula>
    </cfRule>
    <cfRule type="containsText" dxfId="13664" priority="13667" operator="containsText" text="TRUE">
      <formula>NOT(ISERROR(SEARCH("TRUE",I1442)))</formula>
    </cfRule>
  </conditionalFormatting>
  <conditionalFormatting sqref="I1443">
    <cfRule type="containsText" dxfId="13663" priority="13664" operator="containsText" text="FALSE">
      <formula>NOT(ISERROR(SEARCH("FALSE",I1443)))</formula>
    </cfRule>
    <cfRule type="containsText" dxfId="13662" priority="13665" operator="containsText" text="TRUE">
      <formula>NOT(ISERROR(SEARCH("TRUE",I1443)))</formula>
    </cfRule>
  </conditionalFormatting>
  <conditionalFormatting sqref="I1444">
    <cfRule type="containsText" dxfId="13661" priority="13662" operator="containsText" text="FALSE">
      <formula>NOT(ISERROR(SEARCH("FALSE",I1444)))</formula>
    </cfRule>
    <cfRule type="containsText" dxfId="13660" priority="13663" operator="containsText" text="TRUE">
      <formula>NOT(ISERROR(SEARCH("TRUE",I1444)))</formula>
    </cfRule>
  </conditionalFormatting>
  <conditionalFormatting sqref="J1442">
    <cfRule type="containsText" dxfId="13659" priority="13660" operator="containsText" text="FALSE">
      <formula>NOT(ISERROR(SEARCH("FALSE",J1442)))</formula>
    </cfRule>
    <cfRule type="containsText" dxfId="13658" priority="13661" operator="containsText" text="TRUE">
      <formula>NOT(ISERROR(SEARCH("TRUE",J1442)))</formula>
    </cfRule>
  </conditionalFormatting>
  <conditionalFormatting sqref="J1443">
    <cfRule type="containsText" dxfId="13657" priority="13658" operator="containsText" text="FALSE">
      <formula>NOT(ISERROR(SEARCH("FALSE",J1443)))</formula>
    </cfRule>
    <cfRule type="containsText" dxfId="13656" priority="13659" operator="containsText" text="TRUE">
      <formula>NOT(ISERROR(SEARCH("TRUE",J1443)))</formula>
    </cfRule>
  </conditionalFormatting>
  <conditionalFormatting sqref="J1444">
    <cfRule type="containsText" dxfId="13655" priority="13656" operator="containsText" text="FALSE">
      <formula>NOT(ISERROR(SEARCH("FALSE",J1444)))</formula>
    </cfRule>
    <cfRule type="containsText" dxfId="13654" priority="13657" operator="containsText" text="TRUE">
      <formula>NOT(ISERROR(SEARCH("TRUE",J1444)))</formula>
    </cfRule>
  </conditionalFormatting>
  <conditionalFormatting sqref="K1442">
    <cfRule type="containsText" dxfId="13653" priority="13654" operator="containsText" text="FALSE">
      <formula>NOT(ISERROR(SEARCH("FALSE",K1442)))</formula>
    </cfRule>
    <cfRule type="containsText" dxfId="13652" priority="13655" operator="containsText" text="TRUE">
      <formula>NOT(ISERROR(SEARCH("TRUE",K1442)))</formula>
    </cfRule>
  </conditionalFormatting>
  <conditionalFormatting sqref="K1443">
    <cfRule type="containsText" dxfId="13651" priority="13652" operator="containsText" text="FALSE">
      <formula>NOT(ISERROR(SEARCH("FALSE",K1443)))</formula>
    </cfRule>
    <cfRule type="containsText" dxfId="13650" priority="13653" operator="containsText" text="TRUE">
      <formula>NOT(ISERROR(SEARCH("TRUE",K1443)))</formula>
    </cfRule>
  </conditionalFormatting>
  <conditionalFormatting sqref="K1444">
    <cfRule type="containsText" dxfId="13649" priority="13650" operator="containsText" text="FALSE">
      <formula>NOT(ISERROR(SEARCH("FALSE",K1444)))</formula>
    </cfRule>
    <cfRule type="containsText" dxfId="13648" priority="13651" operator="containsText" text="TRUE">
      <formula>NOT(ISERROR(SEARCH("TRUE",K1444)))</formula>
    </cfRule>
  </conditionalFormatting>
  <conditionalFormatting sqref="L1442">
    <cfRule type="containsText" dxfId="13647" priority="13648" operator="containsText" text="FALSE">
      <formula>NOT(ISERROR(SEARCH("FALSE",L1442)))</formula>
    </cfRule>
    <cfRule type="containsText" dxfId="13646" priority="13649" operator="containsText" text="TRUE">
      <formula>NOT(ISERROR(SEARCH("TRUE",L1442)))</formula>
    </cfRule>
  </conditionalFormatting>
  <conditionalFormatting sqref="L1443">
    <cfRule type="containsText" dxfId="13645" priority="13646" operator="containsText" text="FALSE">
      <formula>NOT(ISERROR(SEARCH("FALSE",L1443)))</formula>
    </cfRule>
    <cfRule type="containsText" dxfId="13644" priority="13647" operator="containsText" text="TRUE">
      <formula>NOT(ISERROR(SEARCH("TRUE",L1443)))</formula>
    </cfRule>
  </conditionalFormatting>
  <conditionalFormatting sqref="L1444">
    <cfRule type="containsText" dxfId="13643" priority="13644" operator="containsText" text="FALSE">
      <formula>NOT(ISERROR(SEARCH("FALSE",L1444)))</formula>
    </cfRule>
    <cfRule type="containsText" dxfId="13642" priority="13645" operator="containsText" text="TRUE">
      <formula>NOT(ISERROR(SEARCH("TRUE",L1444)))</formula>
    </cfRule>
  </conditionalFormatting>
  <conditionalFormatting sqref="M1442">
    <cfRule type="containsText" dxfId="13641" priority="13642" operator="containsText" text="FALSE">
      <formula>NOT(ISERROR(SEARCH("FALSE",M1442)))</formula>
    </cfRule>
    <cfRule type="containsText" dxfId="13640" priority="13643" operator="containsText" text="TRUE">
      <formula>NOT(ISERROR(SEARCH("TRUE",M1442)))</formula>
    </cfRule>
  </conditionalFormatting>
  <conditionalFormatting sqref="M1443">
    <cfRule type="containsText" dxfId="13639" priority="13640" operator="containsText" text="FALSE">
      <formula>NOT(ISERROR(SEARCH("FALSE",M1443)))</formula>
    </cfRule>
    <cfRule type="containsText" dxfId="13638" priority="13641" operator="containsText" text="TRUE">
      <formula>NOT(ISERROR(SEARCH("TRUE",M1443)))</formula>
    </cfRule>
  </conditionalFormatting>
  <conditionalFormatting sqref="M1444">
    <cfRule type="containsText" dxfId="13637" priority="13638" operator="containsText" text="FALSE">
      <formula>NOT(ISERROR(SEARCH("FALSE",M1444)))</formula>
    </cfRule>
    <cfRule type="containsText" dxfId="13636" priority="13639" operator="containsText" text="TRUE">
      <formula>NOT(ISERROR(SEARCH("TRUE",M1444)))</formula>
    </cfRule>
  </conditionalFormatting>
  <conditionalFormatting sqref="N1442">
    <cfRule type="containsText" dxfId="13635" priority="13636" operator="containsText" text="FALSE">
      <formula>NOT(ISERROR(SEARCH("FALSE",N1442)))</formula>
    </cfRule>
    <cfRule type="containsText" dxfId="13634" priority="13637" operator="containsText" text="TRUE">
      <formula>NOT(ISERROR(SEARCH("TRUE",N1442)))</formula>
    </cfRule>
  </conditionalFormatting>
  <conditionalFormatting sqref="N1443">
    <cfRule type="containsText" dxfId="13633" priority="13634" operator="containsText" text="FALSE">
      <formula>NOT(ISERROR(SEARCH("FALSE",N1443)))</formula>
    </cfRule>
    <cfRule type="containsText" dxfId="13632" priority="13635" operator="containsText" text="TRUE">
      <formula>NOT(ISERROR(SEARCH("TRUE",N1443)))</formula>
    </cfRule>
  </conditionalFormatting>
  <conditionalFormatting sqref="N1461">
    <cfRule type="containsText" dxfId="13631" priority="13569" operator="containsText" text="FALSE">
      <formula>NOT(ISERROR(SEARCH("FALSE",N1461)))</formula>
    </cfRule>
    <cfRule type="containsText" dxfId="13630" priority="13570" operator="containsText" text="TRUE">
      <formula>NOT(ISERROR(SEARCH("TRUE",N1461)))</formula>
    </cfRule>
  </conditionalFormatting>
  <conditionalFormatting sqref="A1459">
    <cfRule type="containsText" dxfId="13629" priority="13627" operator="containsText" text="TRUE">
      <formula>NOT(ISERROR(SEARCH("TRUE",A1459)))</formula>
    </cfRule>
    <cfRule type="containsText" dxfId="13628" priority="13628" operator="containsText" text="FALSE">
      <formula>NOT(ISERROR(SEARCH("FALSE",A1459)))</formula>
    </cfRule>
  </conditionalFormatting>
  <conditionalFormatting sqref="B1461">
    <cfRule type="containsText" dxfId="13627" priority="13621" operator="containsText" text="TRUE">
      <formula>NOT(ISERROR(SEARCH("TRUE",B1461)))</formula>
    </cfRule>
    <cfRule type="containsText" dxfId="13626" priority="13622" operator="containsText" text="FALSE">
      <formula>NOT(ISERROR(SEARCH("FALSE",B1461)))</formula>
    </cfRule>
  </conditionalFormatting>
  <conditionalFormatting sqref="C1460">
    <cfRule type="containsText" dxfId="13625" priority="13625" operator="containsText" text="FALSE">
      <formula>NOT(ISERROR(SEARCH("FALSE",C1460)))</formula>
    </cfRule>
    <cfRule type="containsText" dxfId="13624" priority="13630" operator="containsText" text="TRUE">
      <formula>NOT(ISERROR(SEARCH("TRUE",C1460)))</formula>
    </cfRule>
  </conditionalFormatting>
  <conditionalFormatting sqref="C1459">
    <cfRule type="containsText" dxfId="13623" priority="13626" operator="containsText" text="FALSE">
      <formula>NOT(ISERROR(SEARCH("FALSE",C1459)))</formula>
    </cfRule>
    <cfRule type="containsText" dxfId="13622" priority="13629" operator="containsText" text="TRUE">
      <formula>NOT(ISERROR(SEARCH("TRUE",C1459)))</formula>
    </cfRule>
  </conditionalFormatting>
  <conditionalFormatting sqref="B1459">
    <cfRule type="containsText" dxfId="13621" priority="13623" operator="containsText" text="FALSE">
      <formula>NOT(ISERROR(SEARCH("FALSE",B1459)))</formula>
    </cfRule>
    <cfRule type="containsText" dxfId="13620" priority="13624" operator="containsText" text="TRUE">
      <formula>NOT(ISERROR(SEARCH("TRUE",B1459)))</formula>
    </cfRule>
  </conditionalFormatting>
  <conditionalFormatting sqref="B1460">
    <cfRule type="containsText" dxfId="13619" priority="13619" operator="containsText" text="TRUE">
      <formula>NOT(ISERROR(SEARCH("TRUE",B1460)))</formula>
    </cfRule>
    <cfRule type="containsText" dxfId="13618" priority="13631" operator="containsText" text="FALSE">
      <formula>NOT(ISERROR(SEARCH("FALSE",B1460)))</formula>
    </cfRule>
  </conditionalFormatting>
  <conditionalFormatting sqref="D1459">
    <cfRule type="containsText" dxfId="13617" priority="13617" operator="containsText" text="FALSE">
      <formula>NOT(ISERROR(SEARCH("FALSE",D1459)))</formula>
    </cfRule>
    <cfRule type="containsText" dxfId="13616" priority="13620" operator="containsText" text="TRUE">
      <formula>NOT(ISERROR(SEARCH("TRUE",D1459)))</formula>
    </cfRule>
  </conditionalFormatting>
  <conditionalFormatting sqref="E1459">
    <cfRule type="containsText" dxfId="13615" priority="13615" operator="containsText" text="FALSE">
      <formula>NOT(ISERROR(SEARCH("FALSE",E1459)))</formula>
    </cfRule>
    <cfRule type="containsText" dxfId="13614" priority="13618" operator="containsText" text="TRUE">
      <formula>NOT(ISERROR(SEARCH("TRUE",E1459)))</formula>
    </cfRule>
  </conditionalFormatting>
  <conditionalFormatting sqref="F1459">
    <cfRule type="containsText" dxfId="13613" priority="13613" operator="containsText" text="FALSE">
      <formula>NOT(ISERROR(SEARCH("FALSE",F1459)))</formula>
    </cfRule>
    <cfRule type="containsText" dxfId="13612" priority="13616" operator="containsText" text="TRUE">
      <formula>NOT(ISERROR(SEARCH("TRUE",F1459)))</formula>
    </cfRule>
  </conditionalFormatting>
  <conditionalFormatting sqref="G1459">
    <cfRule type="containsText" dxfId="13611" priority="-1" operator="containsText" text="FALSE">
      <formula>NOT(ISERROR(SEARCH("FALSE",G1459)))</formula>
    </cfRule>
    <cfRule type="containsText" dxfId="13610" priority="13614" operator="containsText" text="TRUE">
      <formula>NOT(ISERROR(SEARCH("TRUE",G1459)))</formula>
    </cfRule>
  </conditionalFormatting>
  <conditionalFormatting sqref="H1459">
    <cfRule type="containsText" dxfId="13609" priority="13611" operator="containsText" text="FALSE">
      <formula>NOT(ISERROR(SEARCH("FALSE",H1459)))</formula>
    </cfRule>
    <cfRule type="containsText" dxfId="13608" priority="13612" operator="containsText" text="TRUE">
      <formula>NOT(ISERROR(SEARCH("TRUE",H1459)))</formula>
    </cfRule>
  </conditionalFormatting>
  <conditionalFormatting sqref="D1460:H1460">
    <cfRule type="containsText" dxfId="13607" priority="13609" operator="containsText" text="FALSE">
      <formula>NOT(ISERROR(SEARCH("FALSE",D1460)))</formula>
    </cfRule>
    <cfRule type="containsText" dxfId="13606" priority="13610" operator="containsText" text="TRUE">
      <formula>NOT(ISERROR(SEARCH("TRUE",D1460)))</formula>
    </cfRule>
  </conditionalFormatting>
  <conditionalFormatting sqref="C1461">
    <cfRule type="containsText" dxfId="13605" priority="13607" operator="containsText" text="FALSE">
      <formula>NOT(ISERROR(SEARCH("FALSE",C1461)))</formula>
    </cfRule>
    <cfRule type="containsText" dxfId="13604" priority="13608" operator="containsText" text="TRUE">
      <formula>NOT(ISERROR(SEARCH("TRUE",C1461)))</formula>
    </cfRule>
  </conditionalFormatting>
  <conditionalFormatting sqref="D1461:H1461">
    <cfRule type="containsText" dxfId="13603" priority="13605" operator="containsText" text="FALSE">
      <formula>NOT(ISERROR(SEARCH("FALSE",D1461)))</formula>
    </cfRule>
    <cfRule type="containsText" dxfId="13602" priority="13606" operator="containsText" text="TRUE">
      <formula>NOT(ISERROR(SEARCH("TRUE",D1461)))</formula>
    </cfRule>
  </conditionalFormatting>
  <conditionalFormatting sqref="I1459">
    <cfRule type="containsText" dxfId="13601" priority="13603" operator="containsText" text="FALSE">
      <formula>NOT(ISERROR(SEARCH("FALSE",I1459)))</formula>
    </cfRule>
    <cfRule type="containsText" dxfId="13600" priority="13604" operator="containsText" text="TRUE">
      <formula>NOT(ISERROR(SEARCH("TRUE",I1459)))</formula>
    </cfRule>
  </conditionalFormatting>
  <conditionalFormatting sqref="I1460">
    <cfRule type="containsText" dxfId="13599" priority="13601" operator="containsText" text="FALSE">
      <formula>NOT(ISERROR(SEARCH("FALSE",I1460)))</formula>
    </cfRule>
    <cfRule type="containsText" dxfId="13598" priority="13602" operator="containsText" text="TRUE">
      <formula>NOT(ISERROR(SEARCH("TRUE",I1460)))</formula>
    </cfRule>
  </conditionalFormatting>
  <conditionalFormatting sqref="I1461">
    <cfRule type="containsText" dxfId="13597" priority="13599" operator="containsText" text="FALSE">
      <formula>NOT(ISERROR(SEARCH("FALSE",I1461)))</formula>
    </cfRule>
    <cfRule type="containsText" dxfId="13596" priority="13600" operator="containsText" text="TRUE">
      <formula>NOT(ISERROR(SEARCH("TRUE",I1461)))</formula>
    </cfRule>
  </conditionalFormatting>
  <conditionalFormatting sqref="J1459">
    <cfRule type="containsText" dxfId="13595" priority="13597" operator="containsText" text="FALSE">
      <formula>NOT(ISERROR(SEARCH("FALSE",J1459)))</formula>
    </cfRule>
    <cfRule type="containsText" dxfId="13594" priority="13598" operator="containsText" text="TRUE">
      <formula>NOT(ISERROR(SEARCH("TRUE",J1459)))</formula>
    </cfRule>
  </conditionalFormatting>
  <conditionalFormatting sqref="J1460">
    <cfRule type="containsText" dxfId="13593" priority="13595" operator="containsText" text="FALSE">
      <formula>NOT(ISERROR(SEARCH("FALSE",J1460)))</formula>
    </cfRule>
    <cfRule type="containsText" dxfId="13592" priority="13596" operator="containsText" text="TRUE">
      <formula>NOT(ISERROR(SEARCH("TRUE",J1460)))</formula>
    </cfRule>
  </conditionalFormatting>
  <conditionalFormatting sqref="J1461">
    <cfRule type="containsText" dxfId="13591" priority="13593" operator="containsText" text="FALSE">
      <formula>NOT(ISERROR(SEARCH("FALSE",J1461)))</formula>
    </cfRule>
    <cfRule type="containsText" dxfId="13590" priority="13594" operator="containsText" text="TRUE">
      <formula>NOT(ISERROR(SEARCH("TRUE",J1461)))</formula>
    </cfRule>
  </conditionalFormatting>
  <conditionalFormatting sqref="K1459">
    <cfRule type="containsText" dxfId="13589" priority="13591" operator="containsText" text="FALSE">
      <formula>NOT(ISERROR(SEARCH("FALSE",K1459)))</formula>
    </cfRule>
    <cfRule type="containsText" dxfId="13588" priority="13592" operator="containsText" text="TRUE">
      <formula>NOT(ISERROR(SEARCH("TRUE",K1459)))</formula>
    </cfRule>
  </conditionalFormatting>
  <conditionalFormatting sqref="K1460">
    <cfRule type="containsText" dxfId="13587" priority="13589" operator="containsText" text="FALSE">
      <formula>NOT(ISERROR(SEARCH("FALSE",K1460)))</formula>
    </cfRule>
    <cfRule type="containsText" dxfId="13586" priority="13590" operator="containsText" text="TRUE">
      <formula>NOT(ISERROR(SEARCH("TRUE",K1460)))</formula>
    </cfRule>
  </conditionalFormatting>
  <conditionalFormatting sqref="K1461">
    <cfRule type="containsText" dxfId="13585" priority="13587" operator="containsText" text="FALSE">
      <formula>NOT(ISERROR(SEARCH("FALSE",K1461)))</formula>
    </cfRule>
    <cfRule type="containsText" dxfId="13584" priority="13588" operator="containsText" text="TRUE">
      <formula>NOT(ISERROR(SEARCH("TRUE",K1461)))</formula>
    </cfRule>
  </conditionalFormatting>
  <conditionalFormatting sqref="L1459">
    <cfRule type="containsText" dxfId="13583" priority="13585" operator="containsText" text="FALSE">
      <formula>NOT(ISERROR(SEARCH("FALSE",L1459)))</formula>
    </cfRule>
    <cfRule type="containsText" dxfId="13582" priority="13586" operator="containsText" text="TRUE">
      <formula>NOT(ISERROR(SEARCH("TRUE",L1459)))</formula>
    </cfRule>
  </conditionalFormatting>
  <conditionalFormatting sqref="L1460">
    <cfRule type="containsText" dxfId="13581" priority="13583" operator="containsText" text="FALSE">
      <formula>NOT(ISERROR(SEARCH("FALSE",L1460)))</formula>
    </cfRule>
    <cfRule type="containsText" dxfId="13580" priority="13584" operator="containsText" text="TRUE">
      <formula>NOT(ISERROR(SEARCH("TRUE",L1460)))</formula>
    </cfRule>
  </conditionalFormatting>
  <conditionalFormatting sqref="L1461">
    <cfRule type="containsText" dxfId="13579" priority="13581" operator="containsText" text="FALSE">
      <formula>NOT(ISERROR(SEARCH("FALSE",L1461)))</formula>
    </cfRule>
    <cfRule type="containsText" dxfId="13578" priority="13582" operator="containsText" text="TRUE">
      <formula>NOT(ISERROR(SEARCH("TRUE",L1461)))</formula>
    </cfRule>
  </conditionalFormatting>
  <conditionalFormatting sqref="M1459">
    <cfRule type="containsText" dxfId="13577" priority="13579" operator="containsText" text="FALSE">
      <formula>NOT(ISERROR(SEARCH("FALSE",M1459)))</formula>
    </cfRule>
    <cfRule type="containsText" dxfId="13576" priority="13580" operator="containsText" text="TRUE">
      <formula>NOT(ISERROR(SEARCH("TRUE",M1459)))</formula>
    </cfRule>
  </conditionalFormatting>
  <conditionalFormatting sqref="M1460">
    <cfRule type="containsText" dxfId="13575" priority="13577" operator="containsText" text="FALSE">
      <formula>NOT(ISERROR(SEARCH("FALSE",M1460)))</formula>
    </cfRule>
    <cfRule type="containsText" dxfId="13574" priority="13578" operator="containsText" text="TRUE">
      <formula>NOT(ISERROR(SEARCH("TRUE",M1460)))</formula>
    </cfRule>
  </conditionalFormatting>
  <conditionalFormatting sqref="M1461">
    <cfRule type="containsText" dxfId="13573" priority="13575" operator="containsText" text="FALSE">
      <formula>NOT(ISERROR(SEARCH("FALSE",M1461)))</formula>
    </cfRule>
    <cfRule type="containsText" dxfId="13572" priority="13576" operator="containsText" text="TRUE">
      <formula>NOT(ISERROR(SEARCH("TRUE",M1461)))</formula>
    </cfRule>
  </conditionalFormatting>
  <conditionalFormatting sqref="N1459">
    <cfRule type="containsText" dxfId="13571" priority="13573" operator="containsText" text="FALSE">
      <formula>NOT(ISERROR(SEARCH("FALSE",N1459)))</formula>
    </cfRule>
    <cfRule type="containsText" dxfId="13570" priority="13574" operator="containsText" text="TRUE">
      <formula>NOT(ISERROR(SEARCH("TRUE",N1459)))</formula>
    </cfRule>
  </conditionalFormatting>
  <conditionalFormatting sqref="N1460">
    <cfRule type="containsText" dxfId="13569" priority="13571" operator="containsText" text="FALSE">
      <formula>NOT(ISERROR(SEARCH("FALSE",N1460)))</formula>
    </cfRule>
    <cfRule type="containsText" dxfId="13568" priority="13572" operator="containsText" text="TRUE">
      <formula>NOT(ISERROR(SEARCH("TRUE",N1460)))</formula>
    </cfRule>
  </conditionalFormatting>
  <conditionalFormatting sqref="N1478">
    <cfRule type="containsText" dxfId="13567" priority="13496" operator="containsText" text="FALSE">
      <formula>NOT(ISERROR(SEARCH("FALSE",N1478)))</formula>
    </cfRule>
    <cfRule type="containsText" dxfId="13566" priority="13497" operator="containsText" text="TRUE">
      <formula>NOT(ISERROR(SEARCH("TRUE",N1478)))</formula>
    </cfRule>
  </conditionalFormatting>
  <conditionalFormatting sqref="A1476">
    <cfRule type="containsText" dxfId="13565" priority="13554" operator="containsText" text="TRUE">
      <formula>NOT(ISERROR(SEARCH("TRUE",A1476)))</formula>
    </cfRule>
    <cfRule type="containsText" dxfId="13564" priority="13555" operator="containsText" text="FALSE">
      <formula>NOT(ISERROR(SEARCH("FALSE",A1476)))</formula>
    </cfRule>
  </conditionalFormatting>
  <conditionalFormatting sqref="B1478">
    <cfRule type="containsText" dxfId="13563" priority="13548" operator="containsText" text="TRUE">
      <formula>NOT(ISERROR(SEARCH("TRUE",B1478)))</formula>
    </cfRule>
    <cfRule type="containsText" dxfId="13562" priority="13549" operator="containsText" text="FALSE">
      <formula>NOT(ISERROR(SEARCH("FALSE",B1478)))</formula>
    </cfRule>
  </conditionalFormatting>
  <conditionalFormatting sqref="C1477">
    <cfRule type="containsText" dxfId="13561" priority="13552" operator="containsText" text="FALSE">
      <formula>NOT(ISERROR(SEARCH("FALSE",C1477)))</formula>
    </cfRule>
    <cfRule type="containsText" dxfId="13560" priority="13557" operator="containsText" text="TRUE">
      <formula>NOT(ISERROR(SEARCH("TRUE",C1477)))</formula>
    </cfRule>
  </conditionalFormatting>
  <conditionalFormatting sqref="C1476">
    <cfRule type="containsText" dxfId="13559" priority="13553" operator="containsText" text="FALSE">
      <formula>NOT(ISERROR(SEARCH("FALSE",C1476)))</formula>
    </cfRule>
    <cfRule type="containsText" dxfId="13558" priority="13556" operator="containsText" text="TRUE">
      <formula>NOT(ISERROR(SEARCH("TRUE",C1476)))</formula>
    </cfRule>
  </conditionalFormatting>
  <conditionalFormatting sqref="B1476">
    <cfRule type="containsText" dxfId="13557" priority="13550" operator="containsText" text="FALSE">
      <formula>NOT(ISERROR(SEARCH("FALSE",B1476)))</formula>
    </cfRule>
    <cfRule type="containsText" dxfId="13556" priority="13551" operator="containsText" text="TRUE">
      <formula>NOT(ISERROR(SEARCH("TRUE",B1476)))</formula>
    </cfRule>
  </conditionalFormatting>
  <conditionalFormatting sqref="B1477">
    <cfRule type="containsText" dxfId="13555" priority="13546" operator="containsText" text="TRUE">
      <formula>NOT(ISERROR(SEARCH("TRUE",B1477)))</formula>
    </cfRule>
    <cfRule type="containsText" dxfId="13554" priority="13558" operator="containsText" text="FALSE">
      <formula>NOT(ISERROR(SEARCH("FALSE",B1477)))</formula>
    </cfRule>
  </conditionalFormatting>
  <conditionalFormatting sqref="D1476">
    <cfRule type="containsText" dxfId="13553" priority="13544" operator="containsText" text="FALSE">
      <formula>NOT(ISERROR(SEARCH("FALSE",D1476)))</formula>
    </cfRule>
    <cfRule type="containsText" dxfId="13552" priority="13547" operator="containsText" text="TRUE">
      <formula>NOT(ISERROR(SEARCH("TRUE",D1476)))</formula>
    </cfRule>
  </conditionalFormatting>
  <conditionalFormatting sqref="E1476">
    <cfRule type="containsText" dxfId="13551" priority="13542" operator="containsText" text="FALSE">
      <formula>NOT(ISERROR(SEARCH("FALSE",E1476)))</formula>
    </cfRule>
    <cfRule type="containsText" dxfId="13550" priority="13545" operator="containsText" text="TRUE">
      <formula>NOT(ISERROR(SEARCH("TRUE",E1476)))</formula>
    </cfRule>
  </conditionalFormatting>
  <conditionalFormatting sqref="F1476">
    <cfRule type="containsText" dxfId="13549" priority="-1" operator="containsText" text="FALSE">
      <formula>NOT(ISERROR(SEARCH("FALSE",F1476)))</formula>
    </cfRule>
    <cfRule type="containsText" dxfId="13548" priority="13543" operator="containsText" text="TRUE">
      <formula>NOT(ISERROR(SEARCH("TRUE",F1476)))</formula>
    </cfRule>
  </conditionalFormatting>
  <conditionalFormatting sqref="G1476">
    <cfRule type="containsText" dxfId="13547" priority="13540" operator="containsText" text="FALSE">
      <formula>NOT(ISERROR(SEARCH("FALSE",G1476)))</formula>
    </cfRule>
    <cfRule type="containsText" dxfId="13546" priority="13541" operator="containsText" text="TRUE">
      <formula>NOT(ISERROR(SEARCH("TRUE",G1476)))</formula>
    </cfRule>
  </conditionalFormatting>
  <conditionalFormatting sqref="H1476">
    <cfRule type="containsText" dxfId="13545" priority="13538" operator="containsText" text="FALSE">
      <formula>NOT(ISERROR(SEARCH("FALSE",H1476)))</formula>
    </cfRule>
    <cfRule type="containsText" dxfId="13544" priority="13539" operator="containsText" text="TRUE">
      <formula>NOT(ISERROR(SEARCH("TRUE",H1476)))</formula>
    </cfRule>
  </conditionalFormatting>
  <conditionalFormatting sqref="D1477:H1477">
    <cfRule type="containsText" dxfId="13543" priority="13536" operator="containsText" text="FALSE">
      <formula>NOT(ISERROR(SEARCH("FALSE",D1477)))</formula>
    </cfRule>
    <cfRule type="containsText" dxfId="13542" priority="13537" operator="containsText" text="TRUE">
      <formula>NOT(ISERROR(SEARCH("TRUE",D1477)))</formula>
    </cfRule>
  </conditionalFormatting>
  <conditionalFormatting sqref="C1478">
    <cfRule type="containsText" dxfId="13541" priority="13534" operator="containsText" text="FALSE">
      <formula>NOT(ISERROR(SEARCH("FALSE",C1478)))</formula>
    </cfRule>
    <cfRule type="containsText" dxfId="13540" priority="13535" operator="containsText" text="TRUE">
      <formula>NOT(ISERROR(SEARCH("TRUE",C1478)))</formula>
    </cfRule>
  </conditionalFormatting>
  <conditionalFormatting sqref="D1478:H1478">
    <cfRule type="containsText" dxfId="13539" priority="13532" operator="containsText" text="FALSE">
      <formula>NOT(ISERROR(SEARCH("FALSE",D1478)))</formula>
    </cfRule>
    <cfRule type="containsText" dxfId="13538" priority="13533" operator="containsText" text="TRUE">
      <formula>NOT(ISERROR(SEARCH("TRUE",D1478)))</formula>
    </cfRule>
  </conditionalFormatting>
  <conditionalFormatting sqref="I1476">
    <cfRule type="containsText" dxfId="13537" priority="13530" operator="containsText" text="FALSE">
      <formula>NOT(ISERROR(SEARCH("FALSE",I1476)))</formula>
    </cfRule>
    <cfRule type="containsText" dxfId="13536" priority="13531" operator="containsText" text="TRUE">
      <formula>NOT(ISERROR(SEARCH("TRUE",I1476)))</formula>
    </cfRule>
  </conditionalFormatting>
  <conditionalFormatting sqref="I1477">
    <cfRule type="containsText" dxfId="13535" priority="13528" operator="containsText" text="FALSE">
      <formula>NOT(ISERROR(SEARCH("FALSE",I1477)))</formula>
    </cfRule>
    <cfRule type="containsText" dxfId="13534" priority="13529" operator="containsText" text="TRUE">
      <formula>NOT(ISERROR(SEARCH("TRUE",I1477)))</formula>
    </cfRule>
  </conditionalFormatting>
  <conditionalFormatting sqref="I1478">
    <cfRule type="containsText" dxfId="13533" priority="13526" operator="containsText" text="FALSE">
      <formula>NOT(ISERROR(SEARCH("FALSE",I1478)))</formula>
    </cfRule>
    <cfRule type="containsText" dxfId="13532" priority="13527" operator="containsText" text="TRUE">
      <formula>NOT(ISERROR(SEARCH("TRUE",I1478)))</formula>
    </cfRule>
  </conditionalFormatting>
  <conditionalFormatting sqref="J1476">
    <cfRule type="containsText" dxfId="13531" priority="13524" operator="containsText" text="FALSE">
      <formula>NOT(ISERROR(SEARCH("FALSE",J1476)))</formula>
    </cfRule>
    <cfRule type="containsText" dxfId="13530" priority="13525" operator="containsText" text="TRUE">
      <formula>NOT(ISERROR(SEARCH("TRUE",J1476)))</formula>
    </cfRule>
  </conditionalFormatting>
  <conditionalFormatting sqref="J1477">
    <cfRule type="containsText" dxfId="13529" priority="13522" operator="containsText" text="FALSE">
      <formula>NOT(ISERROR(SEARCH("FALSE",J1477)))</formula>
    </cfRule>
    <cfRule type="containsText" dxfId="13528" priority="13523" operator="containsText" text="TRUE">
      <formula>NOT(ISERROR(SEARCH("TRUE",J1477)))</formula>
    </cfRule>
  </conditionalFormatting>
  <conditionalFormatting sqref="J1478">
    <cfRule type="containsText" dxfId="13527" priority="13520" operator="containsText" text="FALSE">
      <formula>NOT(ISERROR(SEARCH("FALSE",J1478)))</formula>
    </cfRule>
    <cfRule type="containsText" dxfId="13526" priority="13521" operator="containsText" text="TRUE">
      <formula>NOT(ISERROR(SEARCH("TRUE",J1478)))</formula>
    </cfRule>
  </conditionalFormatting>
  <conditionalFormatting sqref="K1476">
    <cfRule type="containsText" dxfId="13525" priority="13518" operator="containsText" text="FALSE">
      <formula>NOT(ISERROR(SEARCH("FALSE",K1476)))</formula>
    </cfRule>
    <cfRule type="containsText" dxfId="13524" priority="13519" operator="containsText" text="TRUE">
      <formula>NOT(ISERROR(SEARCH("TRUE",K1476)))</formula>
    </cfRule>
  </conditionalFormatting>
  <conditionalFormatting sqref="K1477">
    <cfRule type="containsText" dxfId="13523" priority="13516" operator="containsText" text="FALSE">
      <formula>NOT(ISERROR(SEARCH("FALSE",K1477)))</formula>
    </cfRule>
    <cfRule type="containsText" dxfId="13522" priority="13517" operator="containsText" text="TRUE">
      <formula>NOT(ISERROR(SEARCH("TRUE",K1477)))</formula>
    </cfRule>
  </conditionalFormatting>
  <conditionalFormatting sqref="K1478">
    <cfRule type="containsText" dxfId="13521" priority="13514" operator="containsText" text="FALSE">
      <formula>NOT(ISERROR(SEARCH("FALSE",K1478)))</formula>
    </cfRule>
    <cfRule type="containsText" dxfId="13520" priority="13515" operator="containsText" text="TRUE">
      <formula>NOT(ISERROR(SEARCH("TRUE",K1478)))</formula>
    </cfRule>
  </conditionalFormatting>
  <conditionalFormatting sqref="L1476">
    <cfRule type="containsText" dxfId="13519" priority="13512" operator="containsText" text="FALSE">
      <formula>NOT(ISERROR(SEARCH("FALSE",L1476)))</formula>
    </cfRule>
    <cfRule type="containsText" dxfId="13518" priority="13513" operator="containsText" text="TRUE">
      <formula>NOT(ISERROR(SEARCH("TRUE",L1476)))</formula>
    </cfRule>
  </conditionalFormatting>
  <conditionalFormatting sqref="L1477">
    <cfRule type="containsText" dxfId="13517" priority="13510" operator="containsText" text="FALSE">
      <formula>NOT(ISERROR(SEARCH("FALSE",L1477)))</formula>
    </cfRule>
    <cfRule type="containsText" dxfId="13516" priority="13511" operator="containsText" text="TRUE">
      <formula>NOT(ISERROR(SEARCH("TRUE",L1477)))</formula>
    </cfRule>
  </conditionalFormatting>
  <conditionalFormatting sqref="L1478">
    <cfRule type="containsText" dxfId="13515" priority="13508" operator="containsText" text="FALSE">
      <formula>NOT(ISERROR(SEARCH("FALSE",L1478)))</formula>
    </cfRule>
    <cfRule type="containsText" dxfId="13514" priority="13509" operator="containsText" text="TRUE">
      <formula>NOT(ISERROR(SEARCH("TRUE",L1478)))</formula>
    </cfRule>
  </conditionalFormatting>
  <conditionalFormatting sqref="M1476">
    <cfRule type="containsText" dxfId="13513" priority="13506" operator="containsText" text="FALSE">
      <formula>NOT(ISERROR(SEARCH("FALSE",M1476)))</formula>
    </cfRule>
    <cfRule type="containsText" dxfId="13512" priority="13507" operator="containsText" text="TRUE">
      <formula>NOT(ISERROR(SEARCH("TRUE",M1476)))</formula>
    </cfRule>
  </conditionalFormatting>
  <conditionalFormatting sqref="M1477">
    <cfRule type="containsText" dxfId="13511" priority="13504" operator="containsText" text="FALSE">
      <formula>NOT(ISERROR(SEARCH("FALSE",M1477)))</formula>
    </cfRule>
    <cfRule type="containsText" dxfId="13510" priority="13505" operator="containsText" text="TRUE">
      <formula>NOT(ISERROR(SEARCH("TRUE",M1477)))</formula>
    </cfRule>
  </conditionalFormatting>
  <conditionalFormatting sqref="M1478">
    <cfRule type="containsText" dxfId="13509" priority="13502" operator="containsText" text="FALSE">
      <formula>NOT(ISERROR(SEARCH("FALSE",M1478)))</formula>
    </cfRule>
    <cfRule type="containsText" dxfId="13508" priority="13503" operator="containsText" text="TRUE">
      <formula>NOT(ISERROR(SEARCH("TRUE",M1478)))</formula>
    </cfRule>
  </conditionalFormatting>
  <conditionalFormatting sqref="N1476">
    <cfRule type="containsText" dxfId="13507" priority="13500" operator="containsText" text="FALSE">
      <formula>NOT(ISERROR(SEARCH("FALSE",N1476)))</formula>
    </cfRule>
    <cfRule type="containsText" dxfId="13506" priority="13501" operator="containsText" text="TRUE">
      <formula>NOT(ISERROR(SEARCH("TRUE",N1476)))</formula>
    </cfRule>
  </conditionalFormatting>
  <conditionalFormatting sqref="N1477">
    <cfRule type="containsText" dxfId="13505" priority="13498" operator="containsText" text="FALSE">
      <formula>NOT(ISERROR(SEARCH("FALSE",N1477)))</formula>
    </cfRule>
    <cfRule type="containsText" dxfId="13504" priority="13499" operator="containsText" text="TRUE">
      <formula>NOT(ISERROR(SEARCH("TRUE",N1477)))</formula>
    </cfRule>
  </conditionalFormatting>
  <conditionalFormatting sqref="N1495">
    <cfRule type="containsText" dxfId="13503" priority="13433" operator="containsText" text="FALSE">
      <formula>NOT(ISERROR(SEARCH("FALSE",N1495)))</formula>
    </cfRule>
    <cfRule type="containsText" dxfId="13502" priority="13434" operator="containsText" text="TRUE">
      <formula>NOT(ISERROR(SEARCH("TRUE",N1495)))</formula>
    </cfRule>
  </conditionalFormatting>
  <conditionalFormatting sqref="A1493">
    <cfRule type="containsText" dxfId="13501" priority="13491" operator="containsText" text="TRUE">
      <formula>NOT(ISERROR(SEARCH("TRUE",A1493)))</formula>
    </cfRule>
    <cfRule type="containsText" dxfId="13500" priority="13492" operator="containsText" text="FALSE">
      <formula>NOT(ISERROR(SEARCH("FALSE",A1493)))</formula>
    </cfRule>
  </conditionalFormatting>
  <conditionalFormatting sqref="B1495">
    <cfRule type="containsText" dxfId="13499" priority="13485" operator="containsText" text="TRUE">
      <formula>NOT(ISERROR(SEARCH("TRUE",B1495)))</formula>
    </cfRule>
    <cfRule type="containsText" dxfId="13498" priority="13486" operator="containsText" text="FALSE">
      <formula>NOT(ISERROR(SEARCH("FALSE",B1495)))</formula>
    </cfRule>
  </conditionalFormatting>
  <conditionalFormatting sqref="C1494">
    <cfRule type="containsText" dxfId="13497" priority="13489" operator="containsText" text="FALSE">
      <formula>NOT(ISERROR(SEARCH("FALSE",C1494)))</formula>
    </cfRule>
    <cfRule type="containsText" dxfId="13496" priority="13494" operator="containsText" text="TRUE">
      <formula>NOT(ISERROR(SEARCH("TRUE",C1494)))</formula>
    </cfRule>
  </conditionalFormatting>
  <conditionalFormatting sqref="C1493">
    <cfRule type="containsText" dxfId="13495" priority="13490" operator="containsText" text="FALSE">
      <formula>NOT(ISERROR(SEARCH("FALSE",C1493)))</formula>
    </cfRule>
    <cfRule type="containsText" dxfId="13494" priority="13493" operator="containsText" text="TRUE">
      <formula>NOT(ISERROR(SEARCH("TRUE",C1493)))</formula>
    </cfRule>
  </conditionalFormatting>
  <conditionalFormatting sqref="B1493">
    <cfRule type="containsText" dxfId="13493" priority="13487" operator="containsText" text="FALSE">
      <formula>NOT(ISERROR(SEARCH("FALSE",B1493)))</formula>
    </cfRule>
    <cfRule type="containsText" dxfId="13492" priority="13488" operator="containsText" text="TRUE">
      <formula>NOT(ISERROR(SEARCH("TRUE",B1493)))</formula>
    </cfRule>
  </conditionalFormatting>
  <conditionalFormatting sqref="B1494">
    <cfRule type="containsText" dxfId="13491" priority="13483" operator="containsText" text="TRUE">
      <formula>NOT(ISERROR(SEARCH("TRUE",B1494)))</formula>
    </cfRule>
    <cfRule type="containsText" dxfId="13490" priority="13495" operator="containsText" text="FALSE">
      <formula>NOT(ISERROR(SEARCH("FALSE",B1494)))</formula>
    </cfRule>
  </conditionalFormatting>
  <conditionalFormatting sqref="D1493">
    <cfRule type="containsText" dxfId="13489" priority="13481" operator="containsText" text="FALSE">
      <formula>NOT(ISERROR(SEARCH("FALSE",D1493)))</formula>
    </cfRule>
    <cfRule type="containsText" dxfId="13488" priority="13484" operator="containsText" text="TRUE">
      <formula>NOT(ISERROR(SEARCH("TRUE",D1493)))</formula>
    </cfRule>
  </conditionalFormatting>
  <conditionalFormatting sqref="E1493">
    <cfRule type="containsText" dxfId="13487" priority="13479" operator="containsText" text="FALSE">
      <formula>NOT(ISERROR(SEARCH("FALSE",E1493)))</formula>
    </cfRule>
    <cfRule type="containsText" dxfId="13486" priority="13482" operator="containsText" text="TRUE">
      <formula>NOT(ISERROR(SEARCH("TRUE",E1493)))</formula>
    </cfRule>
  </conditionalFormatting>
  <conditionalFormatting sqref="F1493">
    <cfRule type="containsText" dxfId="13485" priority="13480" operator="containsText" text="TRUE">
      <formula>NOT(ISERROR(SEARCH("TRUE",F1493)))</formula>
    </cfRule>
    <cfRule type="containsText" dxfId="13484" priority="13485" operator="containsText" text="FALSE">
      <formula>NOT(ISERROR(SEARCH("FALSE",F1493)))</formula>
    </cfRule>
  </conditionalFormatting>
  <conditionalFormatting sqref="G1493">
    <cfRule type="containsText" dxfId="13483" priority="13477" operator="containsText" text="FALSE">
      <formula>NOT(ISERROR(SEARCH("FALSE",G1493)))</formula>
    </cfRule>
    <cfRule type="containsText" dxfId="13482" priority="13478" operator="containsText" text="TRUE">
      <formula>NOT(ISERROR(SEARCH("TRUE",G1493)))</formula>
    </cfRule>
  </conditionalFormatting>
  <conditionalFormatting sqref="H1493">
    <cfRule type="containsText" dxfId="13481" priority="13475" operator="containsText" text="FALSE">
      <formula>NOT(ISERROR(SEARCH("FALSE",H1493)))</formula>
    </cfRule>
    <cfRule type="containsText" dxfId="13480" priority="13476" operator="containsText" text="TRUE">
      <formula>NOT(ISERROR(SEARCH("TRUE",H1493)))</formula>
    </cfRule>
  </conditionalFormatting>
  <conditionalFormatting sqref="D1494:H1494">
    <cfRule type="containsText" dxfId="13479" priority="13473" operator="containsText" text="FALSE">
      <formula>NOT(ISERROR(SEARCH("FALSE",D1494)))</formula>
    </cfRule>
    <cfRule type="containsText" dxfId="13478" priority="13474" operator="containsText" text="TRUE">
      <formula>NOT(ISERROR(SEARCH("TRUE",D1494)))</formula>
    </cfRule>
  </conditionalFormatting>
  <conditionalFormatting sqref="C1495">
    <cfRule type="containsText" dxfId="13477" priority="13471" operator="containsText" text="FALSE">
      <formula>NOT(ISERROR(SEARCH("FALSE",C1495)))</formula>
    </cfRule>
    <cfRule type="containsText" dxfId="13476" priority="13472" operator="containsText" text="TRUE">
      <formula>NOT(ISERROR(SEARCH("TRUE",C1495)))</formula>
    </cfRule>
  </conditionalFormatting>
  <conditionalFormatting sqref="D1495:H1495">
    <cfRule type="containsText" dxfId="13475" priority="13469" operator="containsText" text="FALSE">
      <formula>NOT(ISERROR(SEARCH("FALSE",D1495)))</formula>
    </cfRule>
    <cfRule type="containsText" dxfId="13474" priority="13470" operator="containsText" text="TRUE">
      <formula>NOT(ISERROR(SEARCH("TRUE",D1495)))</formula>
    </cfRule>
  </conditionalFormatting>
  <conditionalFormatting sqref="I1493">
    <cfRule type="containsText" dxfId="13473" priority="13467" operator="containsText" text="FALSE">
      <formula>NOT(ISERROR(SEARCH("FALSE",I1493)))</formula>
    </cfRule>
    <cfRule type="containsText" dxfId="13472" priority="13468" operator="containsText" text="TRUE">
      <formula>NOT(ISERROR(SEARCH("TRUE",I1493)))</formula>
    </cfRule>
  </conditionalFormatting>
  <conditionalFormatting sqref="I1494">
    <cfRule type="containsText" dxfId="13471" priority="13465" operator="containsText" text="FALSE">
      <formula>NOT(ISERROR(SEARCH("FALSE",I1494)))</formula>
    </cfRule>
    <cfRule type="containsText" dxfId="13470" priority="13466" operator="containsText" text="TRUE">
      <formula>NOT(ISERROR(SEARCH("TRUE",I1494)))</formula>
    </cfRule>
  </conditionalFormatting>
  <conditionalFormatting sqref="I1495">
    <cfRule type="containsText" dxfId="13469" priority="13463" operator="containsText" text="FALSE">
      <formula>NOT(ISERROR(SEARCH("FALSE",I1495)))</formula>
    </cfRule>
    <cfRule type="containsText" dxfId="13468" priority="13464" operator="containsText" text="TRUE">
      <formula>NOT(ISERROR(SEARCH("TRUE",I1495)))</formula>
    </cfRule>
  </conditionalFormatting>
  <conditionalFormatting sqref="J1493">
    <cfRule type="containsText" dxfId="13467" priority="13461" operator="containsText" text="FALSE">
      <formula>NOT(ISERROR(SEARCH("FALSE",J1493)))</formula>
    </cfRule>
    <cfRule type="containsText" dxfId="13466" priority="13462" operator="containsText" text="TRUE">
      <formula>NOT(ISERROR(SEARCH("TRUE",J1493)))</formula>
    </cfRule>
  </conditionalFormatting>
  <conditionalFormatting sqref="J1494">
    <cfRule type="containsText" dxfId="13465" priority="13459" operator="containsText" text="FALSE">
      <formula>NOT(ISERROR(SEARCH("FALSE",J1494)))</formula>
    </cfRule>
    <cfRule type="containsText" dxfId="13464" priority="13460" operator="containsText" text="TRUE">
      <formula>NOT(ISERROR(SEARCH("TRUE",J1494)))</formula>
    </cfRule>
  </conditionalFormatting>
  <conditionalFormatting sqref="J1495">
    <cfRule type="containsText" dxfId="13463" priority="13457" operator="containsText" text="FALSE">
      <formula>NOT(ISERROR(SEARCH("FALSE",J1495)))</formula>
    </cfRule>
    <cfRule type="containsText" dxfId="13462" priority="13458" operator="containsText" text="TRUE">
      <formula>NOT(ISERROR(SEARCH("TRUE",J1495)))</formula>
    </cfRule>
  </conditionalFormatting>
  <conditionalFormatting sqref="K1493">
    <cfRule type="containsText" dxfId="13461" priority="13455" operator="containsText" text="FALSE">
      <formula>NOT(ISERROR(SEARCH("FALSE",K1493)))</formula>
    </cfRule>
    <cfRule type="containsText" dxfId="13460" priority="13456" operator="containsText" text="TRUE">
      <formula>NOT(ISERROR(SEARCH("TRUE",K1493)))</formula>
    </cfRule>
  </conditionalFormatting>
  <conditionalFormatting sqref="K1494">
    <cfRule type="containsText" dxfId="13459" priority="13453" operator="containsText" text="FALSE">
      <formula>NOT(ISERROR(SEARCH("FALSE",K1494)))</formula>
    </cfRule>
    <cfRule type="containsText" dxfId="13458" priority="13454" operator="containsText" text="TRUE">
      <formula>NOT(ISERROR(SEARCH("TRUE",K1494)))</formula>
    </cfRule>
  </conditionalFormatting>
  <conditionalFormatting sqref="K1495">
    <cfRule type="containsText" dxfId="13457" priority="13451" operator="containsText" text="FALSE">
      <formula>NOT(ISERROR(SEARCH("FALSE",K1495)))</formula>
    </cfRule>
    <cfRule type="containsText" dxfId="13456" priority="13452" operator="containsText" text="TRUE">
      <formula>NOT(ISERROR(SEARCH("TRUE",K1495)))</formula>
    </cfRule>
  </conditionalFormatting>
  <conditionalFormatting sqref="L1493">
    <cfRule type="containsText" dxfId="13455" priority="13449" operator="containsText" text="FALSE">
      <formula>NOT(ISERROR(SEARCH("FALSE",L1493)))</formula>
    </cfRule>
    <cfRule type="containsText" dxfId="13454" priority="13450" operator="containsText" text="TRUE">
      <formula>NOT(ISERROR(SEARCH("TRUE",L1493)))</formula>
    </cfRule>
  </conditionalFormatting>
  <conditionalFormatting sqref="L1494">
    <cfRule type="containsText" dxfId="13453" priority="13447" operator="containsText" text="FALSE">
      <formula>NOT(ISERROR(SEARCH("FALSE",L1494)))</formula>
    </cfRule>
    <cfRule type="containsText" dxfId="13452" priority="13448" operator="containsText" text="TRUE">
      <formula>NOT(ISERROR(SEARCH("TRUE",L1494)))</formula>
    </cfRule>
  </conditionalFormatting>
  <conditionalFormatting sqref="L1495">
    <cfRule type="containsText" dxfId="13451" priority="13445" operator="containsText" text="FALSE">
      <formula>NOT(ISERROR(SEARCH("FALSE",L1495)))</formula>
    </cfRule>
    <cfRule type="containsText" dxfId="13450" priority="13446" operator="containsText" text="TRUE">
      <formula>NOT(ISERROR(SEARCH("TRUE",L1495)))</formula>
    </cfRule>
  </conditionalFormatting>
  <conditionalFormatting sqref="M1493">
    <cfRule type="containsText" dxfId="13449" priority="13443" operator="containsText" text="FALSE">
      <formula>NOT(ISERROR(SEARCH("FALSE",M1493)))</formula>
    </cfRule>
    <cfRule type="containsText" dxfId="13448" priority="13444" operator="containsText" text="TRUE">
      <formula>NOT(ISERROR(SEARCH("TRUE",M1493)))</formula>
    </cfRule>
  </conditionalFormatting>
  <conditionalFormatting sqref="M1494">
    <cfRule type="containsText" dxfId="13447" priority="13441" operator="containsText" text="FALSE">
      <formula>NOT(ISERROR(SEARCH("FALSE",M1494)))</formula>
    </cfRule>
    <cfRule type="containsText" dxfId="13446" priority="13442" operator="containsText" text="TRUE">
      <formula>NOT(ISERROR(SEARCH("TRUE",M1494)))</formula>
    </cfRule>
  </conditionalFormatting>
  <conditionalFormatting sqref="M1495">
    <cfRule type="containsText" dxfId="13445" priority="13439" operator="containsText" text="FALSE">
      <formula>NOT(ISERROR(SEARCH("FALSE",M1495)))</formula>
    </cfRule>
    <cfRule type="containsText" dxfId="13444" priority="13440" operator="containsText" text="TRUE">
      <formula>NOT(ISERROR(SEARCH("TRUE",M1495)))</formula>
    </cfRule>
  </conditionalFormatting>
  <conditionalFormatting sqref="N1493">
    <cfRule type="containsText" dxfId="13443" priority="13437" operator="containsText" text="FALSE">
      <formula>NOT(ISERROR(SEARCH("FALSE",N1493)))</formula>
    </cfRule>
    <cfRule type="containsText" dxfId="13442" priority="13438" operator="containsText" text="TRUE">
      <formula>NOT(ISERROR(SEARCH("TRUE",N1493)))</formula>
    </cfRule>
  </conditionalFormatting>
  <conditionalFormatting sqref="N1494">
    <cfRule type="containsText" dxfId="13441" priority="13435" operator="containsText" text="FALSE">
      <formula>NOT(ISERROR(SEARCH("FALSE",N1494)))</formula>
    </cfRule>
    <cfRule type="containsText" dxfId="13440" priority="13436" operator="containsText" text="TRUE">
      <formula>NOT(ISERROR(SEARCH("TRUE",N1494)))</formula>
    </cfRule>
  </conditionalFormatting>
  <conditionalFormatting sqref="N1512">
    <cfRule type="containsText" dxfId="13439" priority="13370" operator="containsText" text="FALSE">
      <formula>NOT(ISERROR(SEARCH("FALSE",N1512)))</formula>
    </cfRule>
    <cfRule type="containsText" dxfId="13438" priority="13371" operator="containsText" text="TRUE">
      <formula>NOT(ISERROR(SEARCH("TRUE",N1512)))</formula>
    </cfRule>
  </conditionalFormatting>
  <conditionalFormatting sqref="A1510">
    <cfRule type="containsText" dxfId="13437" priority="13428" operator="containsText" text="TRUE">
      <formula>NOT(ISERROR(SEARCH("TRUE",A1510)))</formula>
    </cfRule>
    <cfRule type="containsText" dxfId="13436" priority="13429" operator="containsText" text="FALSE">
      <formula>NOT(ISERROR(SEARCH("FALSE",A1510)))</formula>
    </cfRule>
  </conditionalFormatting>
  <conditionalFormatting sqref="B1512">
    <cfRule type="containsText" dxfId="13435" priority="13422" operator="containsText" text="TRUE">
      <formula>NOT(ISERROR(SEARCH("TRUE",B1512)))</formula>
    </cfRule>
    <cfRule type="containsText" dxfId="13434" priority="13423" operator="containsText" text="FALSE">
      <formula>NOT(ISERROR(SEARCH("FALSE",B1512)))</formula>
    </cfRule>
  </conditionalFormatting>
  <conditionalFormatting sqref="C1511">
    <cfRule type="containsText" dxfId="13433" priority="13426" operator="containsText" text="FALSE">
      <formula>NOT(ISERROR(SEARCH("FALSE",C1511)))</formula>
    </cfRule>
    <cfRule type="containsText" dxfId="13432" priority="13431" operator="containsText" text="TRUE">
      <formula>NOT(ISERROR(SEARCH("TRUE",C1511)))</formula>
    </cfRule>
  </conditionalFormatting>
  <conditionalFormatting sqref="C1510">
    <cfRule type="containsText" dxfId="13431" priority="13427" operator="containsText" text="FALSE">
      <formula>NOT(ISERROR(SEARCH("FALSE",C1510)))</formula>
    </cfRule>
    <cfRule type="containsText" dxfId="13430" priority="13430" operator="containsText" text="TRUE">
      <formula>NOT(ISERROR(SEARCH("TRUE",C1510)))</formula>
    </cfRule>
  </conditionalFormatting>
  <conditionalFormatting sqref="B1510">
    <cfRule type="containsText" dxfId="13429" priority="13424" operator="containsText" text="FALSE">
      <formula>NOT(ISERROR(SEARCH("FALSE",B1510)))</formula>
    </cfRule>
    <cfRule type="containsText" dxfId="13428" priority="13425" operator="containsText" text="TRUE">
      <formula>NOT(ISERROR(SEARCH("TRUE",B1510)))</formula>
    </cfRule>
  </conditionalFormatting>
  <conditionalFormatting sqref="B1511">
    <cfRule type="containsText" dxfId="13427" priority="13420" operator="containsText" text="TRUE">
      <formula>NOT(ISERROR(SEARCH("TRUE",B1511)))</formula>
    </cfRule>
    <cfRule type="containsText" dxfId="13426" priority="13432" operator="containsText" text="FALSE">
      <formula>NOT(ISERROR(SEARCH("FALSE",B1511)))</formula>
    </cfRule>
  </conditionalFormatting>
  <conditionalFormatting sqref="D1510">
    <cfRule type="containsText" dxfId="13425" priority="13418" operator="containsText" text="FALSE">
      <formula>NOT(ISERROR(SEARCH("FALSE",D1510)))</formula>
    </cfRule>
    <cfRule type="containsText" dxfId="13424" priority="13421" operator="containsText" text="TRUE">
      <formula>NOT(ISERROR(SEARCH("TRUE",D1510)))</formula>
    </cfRule>
  </conditionalFormatting>
  <conditionalFormatting sqref="E1510">
    <cfRule type="containsText" dxfId="13423" priority="13416" operator="containsText" text="FALSE">
      <formula>NOT(ISERROR(SEARCH("FALSE",E1510)))</formula>
    </cfRule>
    <cfRule type="containsText" dxfId="13422" priority="13419" operator="containsText" text="TRUE">
      <formula>NOT(ISERROR(SEARCH("TRUE",E1510)))</formula>
    </cfRule>
  </conditionalFormatting>
  <conditionalFormatting sqref="F1510">
    <cfRule type="containsText" dxfId="13421" priority="13417" operator="containsText" text="TRUE">
      <formula>NOT(ISERROR(SEARCH("TRUE",F1510)))</formula>
    </cfRule>
    <cfRule type="containsText" dxfId="13420" priority="13421" operator="containsText" text="FALSE">
      <formula>NOT(ISERROR(SEARCH("FALSE",F1510)))</formula>
    </cfRule>
  </conditionalFormatting>
  <conditionalFormatting sqref="G1510">
    <cfRule type="containsText" dxfId="13419" priority="13414" operator="containsText" text="FALSE">
      <formula>NOT(ISERROR(SEARCH("FALSE",G1510)))</formula>
    </cfRule>
    <cfRule type="containsText" dxfId="13418" priority="13415" operator="containsText" text="TRUE">
      <formula>NOT(ISERROR(SEARCH("TRUE",G1510)))</formula>
    </cfRule>
  </conditionalFormatting>
  <conditionalFormatting sqref="H1510">
    <cfRule type="containsText" dxfId="13417" priority="13412" operator="containsText" text="FALSE">
      <formula>NOT(ISERROR(SEARCH("FALSE",H1510)))</formula>
    </cfRule>
    <cfRule type="containsText" dxfId="13416" priority="13413" operator="containsText" text="TRUE">
      <formula>NOT(ISERROR(SEARCH("TRUE",H1510)))</formula>
    </cfRule>
  </conditionalFormatting>
  <conditionalFormatting sqref="D1511:H1511">
    <cfRule type="containsText" dxfId="13415" priority="13410" operator="containsText" text="FALSE">
      <formula>NOT(ISERROR(SEARCH("FALSE",D1511)))</formula>
    </cfRule>
    <cfRule type="containsText" dxfId="13414" priority="13411" operator="containsText" text="TRUE">
      <formula>NOT(ISERROR(SEARCH("TRUE",D1511)))</formula>
    </cfRule>
  </conditionalFormatting>
  <conditionalFormatting sqref="C1512">
    <cfRule type="containsText" dxfId="13413" priority="13408" operator="containsText" text="FALSE">
      <formula>NOT(ISERROR(SEARCH("FALSE",C1512)))</formula>
    </cfRule>
    <cfRule type="containsText" dxfId="13412" priority="13409" operator="containsText" text="TRUE">
      <formula>NOT(ISERROR(SEARCH("TRUE",C1512)))</formula>
    </cfRule>
  </conditionalFormatting>
  <conditionalFormatting sqref="D1512:H1512">
    <cfRule type="containsText" dxfId="13411" priority="13406" operator="containsText" text="FALSE">
      <formula>NOT(ISERROR(SEARCH("FALSE",D1512)))</formula>
    </cfRule>
    <cfRule type="containsText" dxfId="13410" priority="13407" operator="containsText" text="TRUE">
      <formula>NOT(ISERROR(SEARCH("TRUE",D1512)))</formula>
    </cfRule>
  </conditionalFormatting>
  <conditionalFormatting sqref="I1510">
    <cfRule type="containsText" dxfId="13409" priority="13404" operator="containsText" text="FALSE">
      <formula>NOT(ISERROR(SEARCH("FALSE",I1510)))</formula>
    </cfRule>
    <cfRule type="containsText" dxfId="13408" priority="13405" operator="containsText" text="TRUE">
      <formula>NOT(ISERROR(SEARCH("TRUE",I1510)))</formula>
    </cfRule>
  </conditionalFormatting>
  <conditionalFormatting sqref="I1511">
    <cfRule type="containsText" dxfId="13407" priority="13402" operator="containsText" text="FALSE">
      <formula>NOT(ISERROR(SEARCH("FALSE",I1511)))</formula>
    </cfRule>
    <cfRule type="containsText" dxfId="13406" priority="13403" operator="containsText" text="TRUE">
      <formula>NOT(ISERROR(SEARCH("TRUE",I1511)))</formula>
    </cfRule>
  </conditionalFormatting>
  <conditionalFormatting sqref="I1512">
    <cfRule type="containsText" dxfId="13405" priority="13400" operator="containsText" text="FALSE">
      <formula>NOT(ISERROR(SEARCH("FALSE",I1512)))</formula>
    </cfRule>
    <cfRule type="containsText" dxfId="13404" priority="13401" operator="containsText" text="TRUE">
      <formula>NOT(ISERROR(SEARCH("TRUE",I1512)))</formula>
    </cfRule>
  </conditionalFormatting>
  <conditionalFormatting sqref="J1510">
    <cfRule type="containsText" dxfId="13403" priority="13398" operator="containsText" text="FALSE">
      <formula>NOT(ISERROR(SEARCH("FALSE",J1510)))</formula>
    </cfRule>
    <cfRule type="containsText" dxfId="13402" priority="13399" operator="containsText" text="TRUE">
      <formula>NOT(ISERROR(SEARCH("TRUE",J1510)))</formula>
    </cfRule>
  </conditionalFormatting>
  <conditionalFormatting sqref="J1511">
    <cfRule type="containsText" dxfId="13401" priority="13396" operator="containsText" text="FALSE">
      <formula>NOT(ISERROR(SEARCH("FALSE",J1511)))</formula>
    </cfRule>
    <cfRule type="containsText" dxfId="13400" priority="13397" operator="containsText" text="TRUE">
      <formula>NOT(ISERROR(SEARCH("TRUE",J1511)))</formula>
    </cfRule>
  </conditionalFormatting>
  <conditionalFormatting sqref="J1512">
    <cfRule type="containsText" dxfId="13399" priority="13394" operator="containsText" text="FALSE">
      <formula>NOT(ISERROR(SEARCH("FALSE",J1512)))</formula>
    </cfRule>
    <cfRule type="containsText" dxfId="13398" priority="13395" operator="containsText" text="TRUE">
      <formula>NOT(ISERROR(SEARCH("TRUE",J1512)))</formula>
    </cfRule>
  </conditionalFormatting>
  <conditionalFormatting sqref="K1510">
    <cfRule type="containsText" dxfId="13397" priority="13392" operator="containsText" text="FALSE">
      <formula>NOT(ISERROR(SEARCH("FALSE",K1510)))</formula>
    </cfRule>
    <cfRule type="containsText" dxfId="13396" priority="13393" operator="containsText" text="TRUE">
      <formula>NOT(ISERROR(SEARCH("TRUE",K1510)))</formula>
    </cfRule>
  </conditionalFormatting>
  <conditionalFormatting sqref="K1511">
    <cfRule type="containsText" dxfId="13395" priority="13390" operator="containsText" text="FALSE">
      <formula>NOT(ISERROR(SEARCH("FALSE",K1511)))</formula>
    </cfRule>
    <cfRule type="containsText" dxfId="13394" priority="13391" operator="containsText" text="TRUE">
      <formula>NOT(ISERROR(SEARCH("TRUE",K1511)))</formula>
    </cfRule>
  </conditionalFormatting>
  <conditionalFormatting sqref="K1512">
    <cfRule type="containsText" dxfId="13393" priority="13388" operator="containsText" text="FALSE">
      <formula>NOT(ISERROR(SEARCH("FALSE",K1512)))</formula>
    </cfRule>
    <cfRule type="containsText" dxfId="13392" priority="13389" operator="containsText" text="TRUE">
      <formula>NOT(ISERROR(SEARCH("TRUE",K1512)))</formula>
    </cfRule>
  </conditionalFormatting>
  <conditionalFormatting sqref="L1510">
    <cfRule type="containsText" dxfId="13391" priority="13386" operator="containsText" text="FALSE">
      <formula>NOT(ISERROR(SEARCH("FALSE",L1510)))</formula>
    </cfRule>
    <cfRule type="containsText" dxfId="13390" priority="13387" operator="containsText" text="TRUE">
      <formula>NOT(ISERROR(SEARCH("TRUE",L1510)))</formula>
    </cfRule>
  </conditionalFormatting>
  <conditionalFormatting sqref="L1511">
    <cfRule type="containsText" dxfId="13389" priority="13384" operator="containsText" text="FALSE">
      <formula>NOT(ISERROR(SEARCH("FALSE",L1511)))</formula>
    </cfRule>
    <cfRule type="containsText" dxfId="13388" priority="13385" operator="containsText" text="TRUE">
      <formula>NOT(ISERROR(SEARCH("TRUE",L1511)))</formula>
    </cfRule>
  </conditionalFormatting>
  <conditionalFormatting sqref="L1512">
    <cfRule type="containsText" dxfId="13387" priority="13382" operator="containsText" text="FALSE">
      <formula>NOT(ISERROR(SEARCH("FALSE",L1512)))</formula>
    </cfRule>
    <cfRule type="containsText" dxfId="13386" priority="13383" operator="containsText" text="TRUE">
      <formula>NOT(ISERROR(SEARCH("TRUE",L1512)))</formula>
    </cfRule>
  </conditionalFormatting>
  <conditionalFormatting sqref="M1510">
    <cfRule type="containsText" dxfId="13385" priority="13380" operator="containsText" text="FALSE">
      <formula>NOT(ISERROR(SEARCH("FALSE",M1510)))</formula>
    </cfRule>
    <cfRule type="containsText" dxfId="13384" priority="13381" operator="containsText" text="TRUE">
      <formula>NOT(ISERROR(SEARCH("TRUE",M1510)))</formula>
    </cfRule>
  </conditionalFormatting>
  <conditionalFormatting sqref="M1511">
    <cfRule type="containsText" dxfId="13383" priority="13378" operator="containsText" text="FALSE">
      <formula>NOT(ISERROR(SEARCH("FALSE",M1511)))</formula>
    </cfRule>
    <cfRule type="containsText" dxfId="13382" priority="13379" operator="containsText" text="TRUE">
      <formula>NOT(ISERROR(SEARCH("TRUE",M1511)))</formula>
    </cfRule>
  </conditionalFormatting>
  <conditionalFormatting sqref="M1512">
    <cfRule type="containsText" dxfId="13381" priority="13376" operator="containsText" text="FALSE">
      <formula>NOT(ISERROR(SEARCH("FALSE",M1512)))</formula>
    </cfRule>
    <cfRule type="containsText" dxfId="13380" priority="13377" operator="containsText" text="TRUE">
      <formula>NOT(ISERROR(SEARCH("TRUE",M1512)))</formula>
    </cfRule>
  </conditionalFormatting>
  <conditionalFormatting sqref="N1510">
    <cfRule type="containsText" dxfId="13379" priority="13374" operator="containsText" text="FALSE">
      <formula>NOT(ISERROR(SEARCH("FALSE",N1510)))</formula>
    </cfRule>
    <cfRule type="containsText" dxfId="13378" priority="13375" operator="containsText" text="TRUE">
      <formula>NOT(ISERROR(SEARCH("TRUE",N1510)))</formula>
    </cfRule>
  </conditionalFormatting>
  <conditionalFormatting sqref="N1511">
    <cfRule type="containsText" dxfId="13377" priority="13372" operator="containsText" text="FALSE">
      <formula>NOT(ISERROR(SEARCH("FALSE",N1511)))</formula>
    </cfRule>
    <cfRule type="containsText" dxfId="13376" priority="13373" operator="containsText" text="TRUE">
      <formula>NOT(ISERROR(SEARCH("TRUE",N1511)))</formula>
    </cfRule>
  </conditionalFormatting>
  <conditionalFormatting sqref="N1529">
    <cfRule type="containsText" dxfId="13375" priority="13307" operator="containsText" text="FALSE">
      <formula>NOT(ISERROR(SEARCH("FALSE",N1529)))</formula>
    </cfRule>
    <cfRule type="containsText" dxfId="13374" priority="13308" operator="containsText" text="TRUE">
      <formula>NOT(ISERROR(SEARCH("TRUE",N1529)))</formula>
    </cfRule>
  </conditionalFormatting>
  <conditionalFormatting sqref="A1527">
    <cfRule type="containsText" dxfId="13373" priority="13365" operator="containsText" text="TRUE">
      <formula>NOT(ISERROR(SEARCH("TRUE",A1527)))</formula>
    </cfRule>
    <cfRule type="containsText" dxfId="13372" priority="13366" operator="containsText" text="FALSE">
      <formula>NOT(ISERROR(SEARCH("FALSE",A1527)))</formula>
    </cfRule>
  </conditionalFormatting>
  <conditionalFormatting sqref="B1529">
    <cfRule type="containsText" dxfId="13371" priority="13359" operator="containsText" text="TRUE">
      <formula>NOT(ISERROR(SEARCH("TRUE",B1529)))</formula>
    </cfRule>
    <cfRule type="containsText" dxfId="13370" priority="13360" operator="containsText" text="FALSE">
      <formula>NOT(ISERROR(SEARCH("FALSE",B1529)))</formula>
    </cfRule>
  </conditionalFormatting>
  <conditionalFormatting sqref="C1528">
    <cfRule type="containsText" dxfId="13369" priority="13363" operator="containsText" text="FALSE">
      <formula>NOT(ISERROR(SEARCH("FALSE",C1528)))</formula>
    </cfRule>
    <cfRule type="containsText" dxfId="13368" priority="13368" operator="containsText" text="TRUE">
      <formula>NOT(ISERROR(SEARCH("TRUE",C1528)))</formula>
    </cfRule>
  </conditionalFormatting>
  <conditionalFormatting sqref="C1527">
    <cfRule type="containsText" dxfId="13367" priority="13364" operator="containsText" text="FALSE">
      <formula>NOT(ISERROR(SEARCH("FALSE",C1527)))</formula>
    </cfRule>
    <cfRule type="containsText" dxfId="13366" priority="13367" operator="containsText" text="TRUE">
      <formula>NOT(ISERROR(SEARCH("TRUE",C1527)))</formula>
    </cfRule>
  </conditionalFormatting>
  <conditionalFormatting sqref="B1527">
    <cfRule type="containsText" dxfId="13365" priority="13361" operator="containsText" text="FALSE">
      <formula>NOT(ISERROR(SEARCH("FALSE",B1527)))</formula>
    </cfRule>
    <cfRule type="containsText" dxfId="13364" priority="13362" operator="containsText" text="TRUE">
      <formula>NOT(ISERROR(SEARCH("TRUE",B1527)))</formula>
    </cfRule>
  </conditionalFormatting>
  <conditionalFormatting sqref="B1528">
    <cfRule type="containsText" dxfId="13363" priority="13357" operator="containsText" text="TRUE">
      <formula>NOT(ISERROR(SEARCH("TRUE",B1528)))</formula>
    </cfRule>
    <cfRule type="containsText" dxfId="13362" priority="13369" operator="containsText" text="FALSE">
      <formula>NOT(ISERROR(SEARCH("FALSE",B1528)))</formula>
    </cfRule>
  </conditionalFormatting>
  <conditionalFormatting sqref="D1527">
    <cfRule type="containsText" dxfId="13361" priority="13355" operator="containsText" text="FALSE">
      <formula>NOT(ISERROR(SEARCH("FALSE",D1527)))</formula>
    </cfRule>
    <cfRule type="containsText" dxfId="13360" priority="13358" operator="containsText" text="TRUE">
      <formula>NOT(ISERROR(SEARCH("TRUE",D1527)))</formula>
    </cfRule>
  </conditionalFormatting>
  <conditionalFormatting sqref="E1527">
    <cfRule type="containsText" dxfId="13359" priority="13353" operator="containsText" text="FALSE">
      <formula>NOT(ISERROR(SEARCH("FALSE",E1527)))</formula>
    </cfRule>
    <cfRule type="containsText" dxfId="13358" priority="13356" operator="containsText" text="TRUE">
      <formula>NOT(ISERROR(SEARCH("TRUE",E1527)))</formula>
    </cfRule>
  </conditionalFormatting>
  <conditionalFormatting sqref="F1527">
    <cfRule type="containsText" dxfId="13357" priority="13354" operator="containsText" text="TRUE">
      <formula>NOT(ISERROR(SEARCH("TRUE",F1527)))</formula>
    </cfRule>
    <cfRule type="containsText" dxfId="13356" priority="13357" operator="containsText" text="FALSE">
      <formula>NOT(ISERROR(SEARCH("FALSE",F1527)))</formula>
    </cfRule>
  </conditionalFormatting>
  <conditionalFormatting sqref="G1527">
    <cfRule type="containsText" dxfId="13355" priority="13351" operator="containsText" text="FALSE">
      <formula>NOT(ISERROR(SEARCH("FALSE",G1527)))</formula>
    </cfRule>
    <cfRule type="containsText" dxfId="13354" priority="13352" operator="containsText" text="TRUE">
      <formula>NOT(ISERROR(SEARCH("TRUE",G1527)))</formula>
    </cfRule>
  </conditionalFormatting>
  <conditionalFormatting sqref="H1527">
    <cfRule type="containsText" dxfId="13353" priority="13349" operator="containsText" text="FALSE">
      <formula>NOT(ISERROR(SEARCH("FALSE",H1527)))</formula>
    </cfRule>
    <cfRule type="containsText" dxfId="13352" priority="13350" operator="containsText" text="TRUE">
      <formula>NOT(ISERROR(SEARCH("TRUE",H1527)))</formula>
    </cfRule>
  </conditionalFormatting>
  <conditionalFormatting sqref="D1528:H1528">
    <cfRule type="containsText" dxfId="13351" priority="13347" operator="containsText" text="FALSE">
      <formula>NOT(ISERROR(SEARCH("FALSE",D1528)))</formula>
    </cfRule>
    <cfRule type="containsText" dxfId="13350" priority="13348" operator="containsText" text="TRUE">
      <formula>NOT(ISERROR(SEARCH("TRUE",D1528)))</formula>
    </cfRule>
  </conditionalFormatting>
  <conditionalFormatting sqref="C1529">
    <cfRule type="containsText" dxfId="13349" priority="13345" operator="containsText" text="FALSE">
      <formula>NOT(ISERROR(SEARCH("FALSE",C1529)))</formula>
    </cfRule>
    <cfRule type="containsText" dxfId="13348" priority="13346" operator="containsText" text="TRUE">
      <formula>NOT(ISERROR(SEARCH("TRUE",C1529)))</formula>
    </cfRule>
  </conditionalFormatting>
  <conditionalFormatting sqref="D1529:H1529">
    <cfRule type="containsText" dxfId="13347" priority="13343" operator="containsText" text="FALSE">
      <formula>NOT(ISERROR(SEARCH("FALSE",D1529)))</formula>
    </cfRule>
    <cfRule type="containsText" dxfId="13346" priority="13344" operator="containsText" text="TRUE">
      <formula>NOT(ISERROR(SEARCH("TRUE",D1529)))</formula>
    </cfRule>
  </conditionalFormatting>
  <conditionalFormatting sqref="I1527">
    <cfRule type="containsText" dxfId="13345" priority="13341" operator="containsText" text="FALSE">
      <formula>NOT(ISERROR(SEARCH("FALSE",I1527)))</formula>
    </cfRule>
    <cfRule type="containsText" dxfId="13344" priority="13342" operator="containsText" text="TRUE">
      <formula>NOT(ISERROR(SEARCH("TRUE",I1527)))</formula>
    </cfRule>
  </conditionalFormatting>
  <conditionalFormatting sqref="I1528">
    <cfRule type="containsText" dxfId="13343" priority="13339" operator="containsText" text="FALSE">
      <formula>NOT(ISERROR(SEARCH("FALSE",I1528)))</formula>
    </cfRule>
    <cfRule type="containsText" dxfId="13342" priority="13340" operator="containsText" text="TRUE">
      <formula>NOT(ISERROR(SEARCH("TRUE",I1528)))</formula>
    </cfRule>
  </conditionalFormatting>
  <conditionalFormatting sqref="I1529">
    <cfRule type="containsText" dxfId="13341" priority="13337" operator="containsText" text="FALSE">
      <formula>NOT(ISERROR(SEARCH("FALSE",I1529)))</formula>
    </cfRule>
    <cfRule type="containsText" dxfId="13340" priority="13338" operator="containsText" text="TRUE">
      <formula>NOT(ISERROR(SEARCH("TRUE",I1529)))</formula>
    </cfRule>
  </conditionalFormatting>
  <conditionalFormatting sqref="J1527">
    <cfRule type="containsText" dxfId="13339" priority="13335" operator="containsText" text="FALSE">
      <formula>NOT(ISERROR(SEARCH("FALSE",J1527)))</formula>
    </cfRule>
    <cfRule type="containsText" dxfId="13338" priority="13336" operator="containsText" text="TRUE">
      <formula>NOT(ISERROR(SEARCH("TRUE",J1527)))</formula>
    </cfRule>
  </conditionalFormatting>
  <conditionalFormatting sqref="J1528">
    <cfRule type="containsText" dxfId="13337" priority="13333" operator="containsText" text="FALSE">
      <formula>NOT(ISERROR(SEARCH("FALSE",J1528)))</formula>
    </cfRule>
    <cfRule type="containsText" dxfId="13336" priority="13334" operator="containsText" text="TRUE">
      <formula>NOT(ISERROR(SEARCH("TRUE",J1528)))</formula>
    </cfRule>
  </conditionalFormatting>
  <conditionalFormatting sqref="J1529">
    <cfRule type="containsText" dxfId="13335" priority="13331" operator="containsText" text="FALSE">
      <formula>NOT(ISERROR(SEARCH("FALSE",J1529)))</formula>
    </cfRule>
    <cfRule type="containsText" dxfId="13334" priority="13332" operator="containsText" text="TRUE">
      <formula>NOT(ISERROR(SEARCH("TRUE",J1529)))</formula>
    </cfRule>
  </conditionalFormatting>
  <conditionalFormatting sqref="K1527">
    <cfRule type="containsText" dxfId="13333" priority="13329" operator="containsText" text="FALSE">
      <formula>NOT(ISERROR(SEARCH("FALSE",K1527)))</formula>
    </cfRule>
    <cfRule type="containsText" dxfId="13332" priority="13330" operator="containsText" text="TRUE">
      <formula>NOT(ISERROR(SEARCH("TRUE",K1527)))</formula>
    </cfRule>
  </conditionalFormatting>
  <conditionalFormatting sqref="K1528">
    <cfRule type="containsText" dxfId="13331" priority="13327" operator="containsText" text="FALSE">
      <formula>NOT(ISERROR(SEARCH("FALSE",K1528)))</formula>
    </cfRule>
    <cfRule type="containsText" dxfId="13330" priority="13328" operator="containsText" text="TRUE">
      <formula>NOT(ISERROR(SEARCH("TRUE",K1528)))</formula>
    </cfRule>
  </conditionalFormatting>
  <conditionalFormatting sqref="K1529">
    <cfRule type="containsText" dxfId="13329" priority="13325" operator="containsText" text="FALSE">
      <formula>NOT(ISERROR(SEARCH("FALSE",K1529)))</formula>
    </cfRule>
    <cfRule type="containsText" dxfId="13328" priority="13326" operator="containsText" text="TRUE">
      <formula>NOT(ISERROR(SEARCH("TRUE",K1529)))</formula>
    </cfRule>
  </conditionalFormatting>
  <conditionalFormatting sqref="L1527">
    <cfRule type="containsText" dxfId="13327" priority="13323" operator="containsText" text="FALSE">
      <formula>NOT(ISERROR(SEARCH("FALSE",L1527)))</formula>
    </cfRule>
    <cfRule type="containsText" dxfId="13326" priority="13324" operator="containsText" text="TRUE">
      <formula>NOT(ISERROR(SEARCH("TRUE",L1527)))</formula>
    </cfRule>
  </conditionalFormatting>
  <conditionalFormatting sqref="L1528">
    <cfRule type="containsText" dxfId="13325" priority="13321" operator="containsText" text="FALSE">
      <formula>NOT(ISERROR(SEARCH("FALSE",L1528)))</formula>
    </cfRule>
    <cfRule type="containsText" dxfId="13324" priority="13322" operator="containsText" text="TRUE">
      <formula>NOT(ISERROR(SEARCH("TRUE",L1528)))</formula>
    </cfRule>
  </conditionalFormatting>
  <conditionalFormatting sqref="L1529">
    <cfRule type="containsText" dxfId="13323" priority="13319" operator="containsText" text="FALSE">
      <formula>NOT(ISERROR(SEARCH("FALSE",L1529)))</formula>
    </cfRule>
    <cfRule type="containsText" dxfId="13322" priority="13320" operator="containsText" text="TRUE">
      <formula>NOT(ISERROR(SEARCH("TRUE",L1529)))</formula>
    </cfRule>
  </conditionalFormatting>
  <conditionalFormatting sqref="M1527">
    <cfRule type="containsText" dxfId="13321" priority="13317" operator="containsText" text="FALSE">
      <formula>NOT(ISERROR(SEARCH("FALSE",M1527)))</formula>
    </cfRule>
    <cfRule type="containsText" dxfId="13320" priority="13318" operator="containsText" text="TRUE">
      <formula>NOT(ISERROR(SEARCH("TRUE",M1527)))</formula>
    </cfRule>
  </conditionalFormatting>
  <conditionalFormatting sqref="M1528">
    <cfRule type="containsText" dxfId="13319" priority="13315" operator="containsText" text="FALSE">
      <formula>NOT(ISERROR(SEARCH("FALSE",M1528)))</formula>
    </cfRule>
    <cfRule type="containsText" dxfId="13318" priority="13316" operator="containsText" text="TRUE">
      <formula>NOT(ISERROR(SEARCH("TRUE",M1528)))</formula>
    </cfRule>
  </conditionalFormatting>
  <conditionalFormatting sqref="M1529">
    <cfRule type="containsText" dxfId="13317" priority="13313" operator="containsText" text="FALSE">
      <formula>NOT(ISERROR(SEARCH("FALSE",M1529)))</formula>
    </cfRule>
    <cfRule type="containsText" dxfId="13316" priority="13314" operator="containsText" text="TRUE">
      <formula>NOT(ISERROR(SEARCH("TRUE",M1529)))</formula>
    </cfRule>
  </conditionalFormatting>
  <conditionalFormatting sqref="N1527">
    <cfRule type="containsText" dxfId="13315" priority="13311" operator="containsText" text="FALSE">
      <formula>NOT(ISERROR(SEARCH("FALSE",N1527)))</formula>
    </cfRule>
    <cfRule type="containsText" dxfId="13314" priority="13312" operator="containsText" text="TRUE">
      <formula>NOT(ISERROR(SEARCH("TRUE",N1527)))</formula>
    </cfRule>
  </conditionalFormatting>
  <conditionalFormatting sqref="N1528">
    <cfRule type="containsText" dxfId="13313" priority="13309" operator="containsText" text="FALSE">
      <formula>NOT(ISERROR(SEARCH("FALSE",N1528)))</formula>
    </cfRule>
    <cfRule type="containsText" dxfId="13312" priority="13310" operator="containsText" text="TRUE">
      <formula>NOT(ISERROR(SEARCH("TRUE",N1528)))</formula>
    </cfRule>
  </conditionalFormatting>
  <conditionalFormatting sqref="N1546">
    <cfRule type="containsText" dxfId="13311" priority="13244" operator="containsText" text="FALSE">
      <formula>NOT(ISERROR(SEARCH("FALSE",N1546)))</formula>
    </cfRule>
    <cfRule type="containsText" dxfId="13310" priority="13245" operator="containsText" text="TRUE">
      <formula>NOT(ISERROR(SEARCH("TRUE",N1546)))</formula>
    </cfRule>
  </conditionalFormatting>
  <conditionalFormatting sqref="A1544">
    <cfRule type="containsText" dxfId="13309" priority="13302" operator="containsText" text="TRUE">
      <formula>NOT(ISERROR(SEARCH("TRUE",A1544)))</formula>
    </cfRule>
    <cfRule type="containsText" dxfId="13308" priority="13303" operator="containsText" text="FALSE">
      <formula>NOT(ISERROR(SEARCH("FALSE",A1544)))</formula>
    </cfRule>
  </conditionalFormatting>
  <conditionalFormatting sqref="B1546">
    <cfRule type="containsText" dxfId="13307" priority="13296" operator="containsText" text="TRUE">
      <formula>NOT(ISERROR(SEARCH("TRUE",B1546)))</formula>
    </cfRule>
    <cfRule type="containsText" dxfId="13306" priority="13297" operator="containsText" text="FALSE">
      <formula>NOT(ISERROR(SEARCH("FALSE",B1546)))</formula>
    </cfRule>
  </conditionalFormatting>
  <conditionalFormatting sqref="C1545">
    <cfRule type="containsText" dxfId="13305" priority="13300" operator="containsText" text="FALSE">
      <formula>NOT(ISERROR(SEARCH("FALSE",C1545)))</formula>
    </cfRule>
    <cfRule type="containsText" dxfId="13304" priority="13305" operator="containsText" text="TRUE">
      <formula>NOT(ISERROR(SEARCH("TRUE",C1545)))</formula>
    </cfRule>
  </conditionalFormatting>
  <conditionalFormatting sqref="C1544">
    <cfRule type="containsText" dxfId="13303" priority="13301" operator="containsText" text="FALSE">
      <formula>NOT(ISERROR(SEARCH("FALSE",C1544)))</formula>
    </cfRule>
    <cfRule type="containsText" dxfId="13302" priority="13304" operator="containsText" text="TRUE">
      <formula>NOT(ISERROR(SEARCH("TRUE",C1544)))</formula>
    </cfRule>
  </conditionalFormatting>
  <conditionalFormatting sqref="B1544">
    <cfRule type="containsText" dxfId="13301" priority="13298" operator="containsText" text="FALSE">
      <formula>NOT(ISERROR(SEARCH("FALSE",B1544)))</formula>
    </cfRule>
    <cfRule type="containsText" dxfId="13300" priority="13299" operator="containsText" text="TRUE">
      <formula>NOT(ISERROR(SEARCH("TRUE",B1544)))</formula>
    </cfRule>
  </conditionalFormatting>
  <conditionalFormatting sqref="B1545">
    <cfRule type="containsText" dxfId="13299" priority="13294" operator="containsText" text="TRUE">
      <formula>NOT(ISERROR(SEARCH("TRUE",B1545)))</formula>
    </cfRule>
    <cfRule type="containsText" dxfId="13298" priority="13306" operator="containsText" text="FALSE">
      <formula>NOT(ISERROR(SEARCH("FALSE",B1545)))</formula>
    </cfRule>
  </conditionalFormatting>
  <conditionalFormatting sqref="D1544">
    <cfRule type="containsText" dxfId="13297" priority="13292" operator="containsText" text="FALSE">
      <formula>NOT(ISERROR(SEARCH("FALSE",D1544)))</formula>
    </cfRule>
    <cfRule type="containsText" dxfId="13296" priority="13295" operator="containsText" text="TRUE">
      <formula>NOT(ISERROR(SEARCH("TRUE",D1544)))</formula>
    </cfRule>
  </conditionalFormatting>
  <conditionalFormatting sqref="E1544">
    <cfRule type="containsText" dxfId="13295" priority="13290" operator="containsText" text="FALSE">
      <formula>NOT(ISERROR(SEARCH("FALSE",E1544)))</formula>
    </cfRule>
    <cfRule type="containsText" dxfId="13294" priority="13293" operator="containsText" text="TRUE">
      <formula>NOT(ISERROR(SEARCH("TRUE",E1544)))</formula>
    </cfRule>
  </conditionalFormatting>
  <conditionalFormatting sqref="F1544">
    <cfRule type="containsText" dxfId="13293" priority="13291" operator="containsText" text="TRUE">
      <formula>NOT(ISERROR(SEARCH("TRUE",F1544)))</formula>
    </cfRule>
    <cfRule type="containsText" dxfId="13292" priority="13293" operator="containsText" text="FALSE">
      <formula>NOT(ISERROR(SEARCH("FALSE",F1544)))</formula>
    </cfRule>
  </conditionalFormatting>
  <conditionalFormatting sqref="G1544">
    <cfRule type="containsText" dxfId="13291" priority="13288" operator="containsText" text="FALSE">
      <formula>NOT(ISERROR(SEARCH("FALSE",G1544)))</formula>
    </cfRule>
    <cfRule type="containsText" dxfId="13290" priority="13289" operator="containsText" text="TRUE">
      <formula>NOT(ISERROR(SEARCH("TRUE",G1544)))</formula>
    </cfRule>
  </conditionalFormatting>
  <conditionalFormatting sqref="H1544">
    <cfRule type="containsText" dxfId="13289" priority="13286" operator="containsText" text="FALSE">
      <formula>NOT(ISERROR(SEARCH("FALSE",H1544)))</formula>
    </cfRule>
    <cfRule type="containsText" dxfId="13288" priority="13287" operator="containsText" text="TRUE">
      <formula>NOT(ISERROR(SEARCH("TRUE",H1544)))</formula>
    </cfRule>
  </conditionalFormatting>
  <conditionalFormatting sqref="D1545:H1545">
    <cfRule type="containsText" dxfId="13287" priority="13284" operator="containsText" text="FALSE">
      <formula>NOT(ISERROR(SEARCH("FALSE",D1545)))</formula>
    </cfRule>
    <cfRule type="containsText" dxfId="13286" priority="13285" operator="containsText" text="TRUE">
      <formula>NOT(ISERROR(SEARCH("TRUE",D1545)))</formula>
    </cfRule>
  </conditionalFormatting>
  <conditionalFormatting sqref="C1546">
    <cfRule type="containsText" dxfId="13285" priority="13282" operator="containsText" text="FALSE">
      <formula>NOT(ISERROR(SEARCH("FALSE",C1546)))</formula>
    </cfRule>
    <cfRule type="containsText" dxfId="13284" priority="13283" operator="containsText" text="TRUE">
      <formula>NOT(ISERROR(SEARCH("TRUE",C1546)))</formula>
    </cfRule>
  </conditionalFormatting>
  <conditionalFormatting sqref="D1546:H1546">
    <cfRule type="containsText" dxfId="13283" priority="13280" operator="containsText" text="FALSE">
      <formula>NOT(ISERROR(SEARCH("FALSE",D1546)))</formula>
    </cfRule>
    <cfRule type="containsText" dxfId="13282" priority="13281" operator="containsText" text="TRUE">
      <formula>NOT(ISERROR(SEARCH("TRUE",D1546)))</formula>
    </cfRule>
  </conditionalFormatting>
  <conditionalFormatting sqref="I1544">
    <cfRule type="containsText" dxfId="13281" priority="13278" operator="containsText" text="FALSE">
      <formula>NOT(ISERROR(SEARCH("FALSE",I1544)))</formula>
    </cfRule>
    <cfRule type="containsText" dxfId="13280" priority="13279" operator="containsText" text="TRUE">
      <formula>NOT(ISERROR(SEARCH("TRUE",I1544)))</formula>
    </cfRule>
  </conditionalFormatting>
  <conditionalFormatting sqref="I1545">
    <cfRule type="containsText" dxfId="13279" priority="13276" operator="containsText" text="FALSE">
      <formula>NOT(ISERROR(SEARCH("FALSE",I1545)))</formula>
    </cfRule>
    <cfRule type="containsText" dxfId="13278" priority="13277" operator="containsText" text="TRUE">
      <formula>NOT(ISERROR(SEARCH("TRUE",I1545)))</formula>
    </cfRule>
  </conditionalFormatting>
  <conditionalFormatting sqref="I1546">
    <cfRule type="containsText" dxfId="13277" priority="13274" operator="containsText" text="FALSE">
      <formula>NOT(ISERROR(SEARCH("FALSE",I1546)))</formula>
    </cfRule>
    <cfRule type="containsText" dxfId="13276" priority="13275" operator="containsText" text="TRUE">
      <formula>NOT(ISERROR(SEARCH("TRUE",I1546)))</formula>
    </cfRule>
  </conditionalFormatting>
  <conditionalFormatting sqref="J1544">
    <cfRule type="containsText" dxfId="13275" priority="13272" operator="containsText" text="FALSE">
      <formula>NOT(ISERROR(SEARCH("FALSE",J1544)))</formula>
    </cfRule>
    <cfRule type="containsText" dxfId="13274" priority="13273" operator="containsText" text="TRUE">
      <formula>NOT(ISERROR(SEARCH("TRUE",J1544)))</formula>
    </cfRule>
  </conditionalFormatting>
  <conditionalFormatting sqref="J1545">
    <cfRule type="containsText" dxfId="13273" priority="13270" operator="containsText" text="FALSE">
      <formula>NOT(ISERROR(SEARCH("FALSE",J1545)))</formula>
    </cfRule>
    <cfRule type="containsText" dxfId="13272" priority="13271" operator="containsText" text="TRUE">
      <formula>NOT(ISERROR(SEARCH("TRUE",J1545)))</formula>
    </cfRule>
  </conditionalFormatting>
  <conditionalFormatting sqref="J1546">
    <cfRule type="containsText" dxfId="13271" priority="13268" operator="containsText" text="FALSE">
      <formula>NOT(ISERROR(SEARCH("FALSE",J1546)))</formula>
    </cfRule>
    <cfRule type="containsText" dxfId="13270" priority="13269" operator="containsText" text="TRUE">
      <formula>NOT(ISERROR(SEARCH("TRUE",J1546)))</formula>
    </cfRule>
  </conditionalFormatting>
  <conditionalFormatting sqref="K1544">
    <cfRule type="containsText" dxfId="13269" priority="13266" operator="containsText" text="FALSE">
      <formula>NOT(ISERROR(SEARCH("FALSE",K1544)))</formula>
    </cfRule>
    <cfRule type="containsText" dxfId="13268" priority="13267" operator="containsText" text="TRUE">
      <formula>NOT(ISERROR(SEARCH("TRUE",K1544)))</formula>
    </cfRule>
  </conditionalFormatting>
  <conditionalFormatting sqref="K1545">
    <cfRule type="containsText" dxfId="13267" priority="13264" operator="containsText" text="FALSE">
      <formula>NOT(ISERROR(SEARCH("FALSE",K1545)))</formula>
    </cfRule>
    <cfRule type="containsText" dxfId="13266" priority="13265" operator="containsText" text="TRUE">
      <formula>NOT(ISERROR(SEARCH("TRUE",K1545)))</formula>
    </cfRule>
  </conditionalFormatting>
  <conditionalFormatting sqref="K1546">
    <cfRule type="containsText" dxfId="13265" priority="13262" operator="containsText" text="FALSE">
      <formula>NOT(ISERROR(SEARCH("FALSE",K1546)))</formula>
    </cfRule>
    <cfRule type="containsText" dxfId="13264" priority="13263" operator="containsText" text="TRUE">
      <formula>NOT(ISERROR(SEARCH("TRUE",K1546)))</formula>
    </cfRule>
  </conditionalFormatting>
  <conditionalFormatting sqref="L1544">
    <cfRule type="containsText" dxfId="13263" priority="13260" operator="containsText" text="FALSE">
      <formula>NOT(ISERROR(SEARCH("FALSE",L1544)))</formula>
    </cfRule>
    <cfRule type="containsText" dxfId="13262" priority="13261" operator="containsText" text="TRUE">
      <formula>NOT(ISERROR(SEARCH("TRUE",L1544)))</formula>
    </cfRule>
  </conditionalFormatting>
  <conditionalFormatting sqref="L1545">
    <cfRule type="containsText" dxfId="13261" priority="13258" operator="containsText" text="FALSE">
      <formula>NOT(ISERROR(SEARCH("FALSE",L1545)))</formula>
    </cfRule>
    <cfRule type="containsText" dxfId="13260" priority="13259" operator="containsText" text="TRUE">
      <formula>NOT(ISERROR(SEARCH("TRUE",L1545)))</formula>
    </cfRule>
  </conditionalFormatting>
  <conditionalFormatting sqref="L1546">
    <cfRule type="containsText" dxfId="13259" priority="13256" operator="containsText" text="FALSE">
      <formula>NOT(ISERROR(SEARCH("FALSE",L1546)))</formula>
    </cfRule>
    <cfRule type="containsText" dxfId="13258" priority="13257" operator="containsText" text="TRUE">
      <formula>NOT(ISERROR(SEARCH("TRUE",L1546)))</formula>
    </cfRule>
  </conditionalFormatting>
  <conditionalFormatting sqref="M1544">
    <cfRule type="containsText" dxfId="13257" priority="13254" operator="containsText" text="FALSE">
      <formula>NOT(ISERROR(SEARCH("FALSE",M1544)))</formula>
    </cfRule>
    <cfRule type="containsText" dxfId="13256" priority="13255" operator="containsText" text="TRUE">
      <formula>NOT(ISERROR(SEARCH("TRUE",M1544)))</formula>
    </cfRule>
  </conditionalFormatting>
  <conditionalFormatting sqref="M1545">
    <cfRule type="containsText" dxfId="13255" priority="13252" operator="containsText" text="FALSE">
      <formula>NOT(ISERROR(SEARCH("FALSE",M1545)))</formula>
    </cfRule>
    <cfRule type="containsText" dxfId="13254" priority="13253" operator="containsText" text="TRUE">
      <formula>NOT(ISERROR(SEARCH("TRUE",M1545)))</formula>
    </cfRule>
  </conditionalFormatting>
  <conditionalFormatting sqref="M1546">
    <cfRule type="containsText" dxfId="13253" priority="13250" operator="containsText" text="FALSE">
      <formula>NOT(ISERROR(SEARCH("FALSE",M1546)))</formula>
    </cfRule>
    <cfRule type="containsText" dxfId="13252" priority="13251" operator="containsText" text="TRUE">
      <formula>NOT(ISERROR(SEARCH("TRUE",M1546)))</formula>
    </cfRule>
  </conditionalFormatting>
  <conditionalFormatting sqref="N1544">
    <cfRule type="containsText" dxfId="13251" priority="13248" operator="containsText" text="FALSE">
      <formula>NOT(ISERROR(SEARCH("FALSE",N1544)))</formula>
    </cfRule>
    <cfRule type="containsText" dxfId="13250" priority="13249" operator="containsText" text="TRUE">
      <formula>NOT(ISERROR(SEARCH("TRUE",N1544)))</formula>
    </cfRule>
  </conditionalFormatting>
  <conditionalFormatting sqref="N1545">
    <cfRule type="containsText" dxfId="13249" priority="13246" operator="containsText" text="FALSE">
      <formula>NOT(ISERROR(SEARCH("FALSE",N1545)))</formula>
    </cfRule>
    <cfRule type="containsText" dxfId="13248" priority="13247" operator="containsText" text="TRUE">
      <formula>NOT(ISERROR(SEARCH("TRUE",N1545)))</formula>
    </cfRule>
  </conditionalFormatting>
  <conditionalFormatting sqref="N1563">
    <cfRule type="containsText" dxfId="13247" priority="13181" operator="containsText" text="FALSE">
      <formula>NOT(ISERROR(SEARCH("FALSE",N1563)))</formula>
    </cfRule>
    <cfRule type="containsText" dxfId="13246" priority="13182" operator="containsText" text="TRUE">
      <formula>NOT(ISERROR(SEARCH("TRUE",N1563)))</formula>
    </cfRule>
  </conditionalFormatting>
  <conditionalFormatting sqref="A1561">
    <cfRule type="containsText" dxfId="13245" priority="13239" operator="containsText" text="TRUE">
      <formula>NOT(ISERROR(SEARCH("TRUE",A1561)))</formula>
    </cfRule>
    <cfRule type="containsText" dxfId="13244" priority="13240" operator="containsText" text="FALSE">
      <formula>NOT(ISERROR(SEARCH("FALSE",A1561)))</formula>
    </cfRule>
  </conditionalFormatting>
  <conditionalFormatting sqref="B1563">
    <cfRule type="containsText" dxfId="13243" priority="13233" operator="containsText" text="TRUE">
      <formula>NOT(ISERROR(SEARCH("TRUE",B1563)))</formula>
    </cfRule>
    <cfRule type="containsText" dxfId="13242" priority="13234" operator="containsText" text="FALSE">
      <formula>NOT(ISERROR(SEARCH("FALSE",B1563)))</formula>
    </cfRule>
  </conditionalFormatting>
  <conditionalFormatting sqref="C1562">
    <cfRule type="containsText" dxfId="13241" priority="13237" operator="containsText" text="FALSE">
      <formula>NOT(ISERROR(SEARCH("FALSE",C1562)))</formula>
    </cfRule>
    <cfRule type="containsText" dxfId="13240" priority="13242" operator="containsText" text="TRUE">
      <formula>NOT(ISERROR(SEARCH("TRUE",C1562)))</formula>
    </cfRule>
  </conditionalFormatting>
  <conditionalFormatting sqref="C1561">
    <cfRule type="containsText" dxfId="13239" priority="13238" operator="containsText" text="FALSE">
      <formula>NOT(ISERROR(SEARCH("FALSE",C1561)))</formula>
    </cfRule>
    <cfRule type="containsText" dxfId="13238" priority="13241" operator="containsText" text="TRUE">
      <formula>NOT(ISERROR(SEARCH("TRUE",C1561)))</formula>
    </cfRule>
  </conditionalFormatting>
  <conditionalFormatting sqref="B1561">
    <cfRule type="containsText" dxfId="13237" priority="13235" operator="containsText" text="FALSE">
      <formula>NOT(ISERROR(SEARCH("FALSE",B1561)))</formula>
    </cfRule>
    <cfRule type="containsText" dxfId="13236" priority="13236" operator="containsText" text="TRUE">
      <formula>NOT(ISERROR(SEARCH("TRUE",B1561)))</formula>
    </cfRule>
  </conditionalFormatting>
  <conditionalFormatting sqref="B1562">
    <cfRule type="containsText" dxfId="13235" priority="13231" operator="containsText" text="TRUE">
      <formula>NOT(ISERROR(SEARCH("TRUE",B1562)))</formula>
    </cfRule>
    <cfRule type="containsText" dxfId="13234" priority="13243" operator="containsText" text="FALSE">
      <formula>NOT(ISERROR(SEARCH("FALSE",B1562)))</formula>
    </cfRule>
  </conditionalFormatting>
  <conditionalFormatting sqref="D1561">
    <cfRule type="containsText" dxfId="13233" priority="13229" operator="containsText" text="FALSE">
      <formula>NOT(ISERROR(SEARCH("FALSE",D1561)))</formula>
    </cfRule>
    <cfRule type="containsText" dxfId="13232" priority="13232" operator="containsText" text="TRUE">
      <formula>NOT(ISERROR(SEARCH("TRUE",D1561)))</formula>
    </cfRule>
  </conditionalFormatting>
  <conditionalFormatting sqref="E1561">
    <cfRule type="containsText" dxfId="13231" priority="13227" operator="containsText" text="FALSE">
      <formula>NOT(ISERROR(SEARCH("FALSE",E1561)))</formula>
    </cfRule>
    <cfRule type="containsText" dxfId="13230" priority="13230" operator="containsText" text="TRUE">
      <formula>NOT(ISERROR(SEARCH("TRUE",E1561)))</formula>
    </cfRule>
  </conditionalFormatting>
  <conditionalFormatting sqref="F1561">
    <cfRule type="containsText" dxfId="13229" priority="13228" operator="containsText" text="TRUE">
      <formula>NOT(ISERROR(SEARCH("TRUE",F1561)))</formula>
    </cfRule>
    <cfRule type="containsText" dxfId="13228" priority="13229" operator="containsText" text="FALSE">
      <formula>NOT(ISERROR(SEARCH("FALSE",F1561)))</formula>
    </cfRule>
  </conditionalFormatting>
  <conditionalFormatting sqref="G1561">
    <cfRule type="containsText" dxfId="13227" priority="13225" operator="containsText" text="FALSE">
      <formula>NOT(ISERROR(SEARCH("FALSE",G1561)))</formula>
    </cfRule>
    <cfRule type="containsText" dxfId="13226" priority="13226" operator="containsText" text="TRUE">
      <formula>NOT(ISERROR(SEARCH("TRUE",G1561)))</formula>
    </cfRule>
  </conditionalFormatting>
  <conditionalFormatting sqref="H1561">
    <cfRule type="containsText" dxfId="13225" priority="13223" operator="containsText" text="FALSE">
      <formula>NOT(ISERROR(SEARCH("FALSE",H1561)))</formula>
    </cfRule>
    <cfRule type="containsText" dxfId="13224" priority="13224" operator="containsText" text="TRUE">
      <formula>NOT(ISERROR(SEARCH("TRUE",H1561)))</formula>
    </cfRule>
  </conditionalFormatting>
  <conditionalFormatting sqref="D1562:H1562">
    <cfRule type="containsText" dxfId="13223" priority="13221" operator="containsText" text="FALSE">
      <formula>NOT(ISERROR(SEARCH("FALSE",D1562)))</formula>
    </cfRule>
    <cfRule type="containsText" dxfId="13222" priority="13222" operator="containsText" text="TRUE">
      <formula>NOT(ISERROR(SEARCH("TRUE",D1562)))</formula>
    </cfRule>
  </conditionalFormatting>
  <conditionalFormatting sqref="C1563">
    <cfRule type="containsText" dxfId="13221" priority="13219" operator="containsText" text="FALSE">
      <formula>NOT(ISERROR(SEARCH("FALSE",C1563)))</formula>
    </cfRule>
    <cfRule type="containsText" dxfId="13220" priority="13220" operator="containsText" text="TRUE">
      <formula>NOT(ISERROR(SEARCH("TRUE",C1563)))</formula>
    </cfRule>
  </conditionalFormatting>
  <conditionalFormatting sqref="D1563:H1563">
    <cfRule type="containsText" dxfId="13219" priority="13217" operator="containsText" text="FALSE">
      <formula>NOT(ISERROR(SEARCH("FALSE",D1563)))</formula>
    </cfRule>
    <cfRule type="containsText" dxfId="13218" priority="13218" operator="containsText" text="TRUE">
      <formula>NOT(ISERROR(SEARCH("TRUE",D1563)))</formula>
    </cfRule>
  </conditionalFormatting>
  <conditionalFormatting sqref="I1561">
    <cfRule type="containsText" dxfId="13217" priority="13215" operator="containsText" text="FALSE">
      <formula>NOT(ISERROR(SEARCH("FALSE",I1561)))</formula>
    </cfRule>
    <cfRule type="containsText" dxfId="13216" priority="13216" operator="containsText" text="TRUE">
      <formula>NOT(ISERROR(SEARCH("TRUE",I1561)))</formula>
    </cfRule>
  </conditionalFormatting>
  <conditionalFormatting sqref="I1562">
    <cfRule type="containsText" dxfId="13215" priority="13213" operator="containsText" text="FALSE">
      <formula>NOT(ISERROR(SEARCH("FALSE",I1562)))</formula>
    </cfRule>
    <cfRule type="containsText" dxfId="13214" priority="13214" operator="containsText" text="TRUE">
      <formula>NOT(ISERROR(SEARCH("TRUE",I1562)))</formula>
    </cfRule>
  </conditionalFormatting>
  <conditionalFormatting sqref="I1563">
    <cfRule type="containsText" dxfId="13213" priority="13211" operator="containsText" text="FALSE">
      <formula>NOT(ISERROR(SEARCH("FALSE",I1563)))</formula>
    </cfRule>
    <cfRule type="containsText" dxfId="13212" priority="13212" operator="containsText" text="TRUE">
      <formula>NOT(ISERROR(SEARCH("TRUE",I1563)))</formula>
    </cfRule>
  </conditionalFormatting>
  <conditionalFormatting sqref="J1561">
    <cfRule type="containsText" dxfId="13211" priority="13209" operator="containsText" text="FALSE">
      <formula>NOT(ISERROR(SEARCH("FALSE",J1561)))</formula>
    </cfRule>
    <cfRule type="containsText" dxfId="13210" priority="13210" operator="containsText" text="TRUE">
      <formula>NOT(ISERROR(SEARCH("TRUE",J1561)))</formula>
    </cfRule>
  </conditionalFormatting>
  <conditionalFormatting sqref="J1562">
    <cfRule type="containsText" dxfId="13209" priority="13207" operator="containsText" text="FALSE">
      <formula>NOT(ISERROR(SEARCH("FALSE",J1562)))</formula>
    </cfRule>
    <cfRule type="containsText" dxfId="13208" priority="13208" operator="containsText" text="TRUE">
      <formula>NOT(ISERROR(SEARCH("TRUE",J1562)))</formula>
    </cfRule>
  </conditionalFormatting>
  <conditionalFormatting sqref="J1563">
    <cfRule type="containsText" dxfId="13207" priority="13205" operator="containsText" text="FALSE">
      <formula>NOT(ISERROR(SEARCH("FALSE",J1563)))</formula>
    </cfRule>
    <cfRule type="containsText" dxfId="13206" priority="13206" operator="containsText" text="TRUE">
      <formula>NOT(ISERROR(SEARCH("TRUE",J1563)))</formula>
    </cfRule>
  </conditionalFormatting>
  <conditionalFormatting sqref="K1561">
    <cfRule type="containsText" dxfId="13205" priority="13203" operator="containsText" text="FALSE">
      <formula>NOT(ISERROR(SEARCH("FALSE",K1561)))</formula>
    </cfRule>
    <cfRule type="containsText" dxfId="13204" priority="13204" operator="containsText" text="TRUE">
      <formula>NOT(ISERROR(SEARCH("TRUE",K1561)))</formula>
    </cfRule>
  </conditionalFormatting>
  <conditionalFormatting sqref="K1562">
    <cfRule type="containsText" dxfId="13203" priority="13201" operator="containsText" text="FALSE">
      <formula>NOT(ISERROR(SEARCH("FALSE",K1562)))</formula>
    </cfRule>
    <cfRule type="containsText" dxfId="13202" priority="13202" operator="containsText" text="TRUE">
      <formula>NOT(ISERROR(SEARCH("TRUE",K1562)))</formula>
    </cfRule>
  </conditionalFormatting>
  <conditionalFormatting sqref="K1563">
    <cfRule type="containsText" dxfId="13201" priority="13199" operator="containsText" text="FALSE">
      <formula>NOT(ISERROR(SEARCH("FALSE",K1563)))</formula>
    </cfRule>
    <cfRule type="containsText" dxfId="13200" priority="13200" operator="containsText" text="TRUE">
      <formula>NOT(ISERROR(SEARCH("TRUE",K1563)))</formula>
    </cfRule>
  </conditionalFormatting>
  <conditionalFormatting sqref="L1561">
    <cfRule type="containsText" dxfId="13199" priority="13197" operator="containsText" text="FALSE">
      <formula>NOT(ISERROR(SEARCH("FALSE",L1561)))</formula>
    </cfRule>
    <cfRule type="containsText" dxfId="13198" priority="13198" operator="containsText" text="TRUE">
      <formula>NOT(ISERROR(SEARCH("TRUE",L1561)))</formula>
    </cfRule>
  </conditionalFormatting>
  <conditionalFormatting sqref="L1562">
    <cfRule type="containsText" dxfId="13197" priority="13195" operator="containsText" text="FALSE">
      <formula>NOT(ISERROR(SEARCH("FALSE",L1562)))</formula>
    </cfRule>
    <cfRule type="containsText" dxfId="13196" priority="13196" operator="containsText" text="TRUE">
      <formula>NOT(ISERROR(SEARCH("TRUE",L1562)))</formula>
    </cfRule>
  </conditionalFormatting>
  <conditionalFormatting sqref="L1563">
    <cfRule type="containsText" dxfId="13195" priority="13193" operator="containsText" text="FALSE">
      <formula>NOT(ISERROR(SEARCH("FALSE",L1563)))</formula>
    </cfRule>
    <cfRule type="containsText" dxfId="13194" priority="13194" operator="containsText" text="TRUE">
      <formula>NOT(ISERROR(SEARCH("TRUE",L1563)))</formula>
    </cfRule>
  </conditionalFormatting>
  <conditionalFormatting sqref="M1561">
    <cfRule type="containsText" dxfId="13193" priority="13191" operator="containsText" text="FALSE">
      <formula>NOT(ISERROR(SEARCH("FALSE",M1561)))</formula>
    </cfRule>
    <cfRule type="containsText" dxfId="13192" priority="13192" operator="containsText" text="TRUE">
      <formula>NOT(ISERROR(SEARCH("TRUE",M1561)))</formula>
    </cfRule>
  </conditionalFormatting>
  <conditionalFormatting sqref="M1562">
    <cfRule type="containsText" dxfId="13191" priority="13189" operator="containsText" text="FALSE">
      <formula>NOT(ISERROR(SEARCH("FALSE",M1562)))</formula>
    </cfRule>
    <cfRule type="containsText" dxfId="13190" priority="13190" operator="containsText" text="TRUE">
      <formula>NOT(ISERROR(SEARCH("TRUE",M1562)))</formula>
    </cfRule>
  </conditionalFormatting>
  <conditionalFormatting sqref="M1563">
    <cfRule type="containsText" dxfId="13189" priority="13187" operator="containsText" text="FALSE">
      <formula>NOT(ISERROR(SEARCH("FALSE",M1563)))</formula>
    </cfRule>
    <cfRule type="containsText" dxfId="13188" priority="13188" operator="containsText" text="TRUE">
      <formula>NOT(ISERROR(SEARCH("TRUE",M1563)))</formula>
    </cfRule>
  </conditionalFormatting>
  <conditionalFormatting sqref="N1561">
    <cfRule type="containsText" dxfId="13187" priority="13185" operator="containsText" text="FALSE">
      <formula>NOT(ISERROR(SEARCH("FALSE",N1561)))</formula>
    </cfRule>
    <cfRule type="containsText" dxfId="13186" priority="13186" operator="containsText" text="TRUE">
      <formula>NOT(ISERROR(SEARCH("TRUE",N1561)))</formula>
    </cfRule>
  </conditionalFormatting>
  <conditionalFormatting sqref="N1562">
    <cfRule type="containsText" dxfId="13185" priority="13183" operator="containsText" text="FALSE">
      <formula>NOT(ISERROR(SEARCH("FALSE",N1562)))</formula>
    </cfRule>
    <cfRule type="containsText" dxfId="13184" priority="13184" operator="containsText" text="TRUE">
      <formula>NOT(ISERROR(SEARCH("TRUE",N1562)))</formula>
    </cfRule>
  </conditionalFormatting>
  <conditionalFormatting sqref="N1580">
    <cfRule type="containsText" dxfId="13183" priority="13118" operator="containsText" text="FALSE">
      <formula>NOT(ISERROR(SEARCH("FALSE",N1580)))</formula>
    </cfRule>
    <cfRule type="containsText" dxfId="13182" priority="13119" operator="containsText" text="TRUE">
      <formula>NOT(ISERROR(SEARCH("TRUE",N1580)))</formula>
    </cfRule>
  </conditionalFormatting>
  <conditionalFormatting sqref="A1578">
    <cfRule type="containsText" dxfId="13181" priority="13176" operator="containsText" text="TRUE">
      <formula>NOT(ISERROR(SEARCH("TRUE",A1578)))</formula>
    </cfRule>
    <cfRule type="containsText" dxfId="13180" priority="13177" operator="containsText" text="FALSE">
      <formula>NOT(ISERROR(SEARCH("FALSE",A1578)))</formula>
    </cfRule>
  </conditionalFormatting>
  <conditionalFormatting sqref="B1580">
    <cfRule type="containsText" dxfId="13179" priority="13170" operator="containsText" text="TRUE">
      <formula>NOT(ISERROR(SEARCH("TRUE",B1580)))</formula>
    </cfRule>
    <cfRule type="containsText" dxfId="13178" priority="13171" operator="containsText" text="FALSE">
      <formula>NOT(ISERROR(SEARCH("FALSE",B1580)))</formula>
    </cfRule>
  </conditionalFormatting>
  <conditionalFormatting sqref="C1579">
    <cfRule type="containsText" dxfId="13177" priority="13174" operator="containsText" text="FALSE">
      <formula>NOT(ISERROR(SEARCH("FALSE",C1579)))</formula>
    </cfRule>
    <cfRule type="containsText" dxfId="13176" priority="13179" operator="containsText" text="TRUE">
      <formula>NOT(ISERROR(SEARCH("TRUE",C1579)))</formula>
    </cfRule>
  </conditionalFormatting>
  <conditionalFormatting sqref="C1578">
    <cfRule type="containsText" dxfId="13175" priority="13175" operator="containsText" text="FALSE">
      <formula>NOT(ISERROR(SEARCH("FALSE",C1578)))</formula>
    </cfRule>
    <cfRule type="containsText" dxfId="13174" priority="13178" operator="containsText" text="TRUE">
      <formula>NOT(ISERROR(SEARCH("TRUE",C1578)))</formula>
    </cfRule>
  </conditionalFormatting>
  <conditionalFormatting sqref="B1578">
    <cfRule type="containsText" dxfId="13173" priority="13172" operator="containsText" text="FALSE">
      <formula>NOT(ISERROR(SEARCH("FALSE",B1578)))</formula>
    </cfRule>
    <cfRule type="containsText" dxfId="13172" priority="13173" operator="containsText" text="TRUE">
      <formula>NOT(ISERROR(SEARCH("TRUE",B1578)))</formula>
    </cfRule>
  </conditionalFormatting>
  <conditionalFormatting sqref="B1579">
    <cfRule type="containsText" dxfId="13171" priority="13168" operator="containsText" text="TRUE">
      <formula>NOT(ISERROR(SEARCH("TRUE",B1579)))</formula>
    </cfRule>
    <cfRule type="containsText" dxfId="13170" priority="13180" operator="containsText" text="FALSE">
      <formula>NOT(ISERROR(SEARCH("FALSE",B1579)))</formula>
    </cfRule>
  </conditionalFormatting>
  <conditionalFormatting sqref="D1578">
    <cfRule type="containsText" dxfId="13169" priority="13166" operator="containsText" text="FALSE">
      <formula>NOT(ISERROR(SEARCH("FALSE",D1578)))</formula>
    </cfRule>
    <cfRule type="containsText" dxfId="13168" priority="13169" operator="containsText" text="TRUE">
      <formula>NOT(ISERROR(SEARCH("TRUE",D1578)))</formula>
    </cfRule>
  </conditionalFormatting>
  <conditionalFormatting sqref="E1578">
    <cfRule type="containsText" dxfId="13167" priority="13164" operator="containsText" text="FALSE">
      <formula>NOT(ISERROR(SEARCH("FALSE",E1578)))</formula>
    </cfRule>
    <cfRule type="containsText" dxfId="13166" priority="13167" operator="containsText" text="TRUE">
      <formula>NOT(ISERROR(SEARCH("TRUE",E1578)))</formula>
    </cfRule>
  </conditionalFormatting>
  <conditionalFormatting sqref="F1578">
    <cfRule type="containsText" dxfId="13165" priority="-1" operator="containsText" text="TRUE">
      <formula>NOT(ISERROR(SEARCH("TRUE",F1578)))</formula>
    </cfRule>
    <cfRule type="containsText" dxfId="13164" priority="13165" operator="containsText" text="FALSE">
      <formula>NOT(ISERROR(SEARCH("FALSE",F1578)))</formula>
    </cfRule>
  </conditionalFormatting>
  <conditionalFormatting sqref="G1578">
    <cfRule type="containsText" dxfId="13163" priority="13162" operator="containsText" text="FALSE">
      <formula>NOT(ISERROR(SEARCH("FALSE",G1578)))</formula>
    </cfRule>
    <cfRule type="containsText" dxfId="13162" priority="13163" operator="containsText" text="TRUE">
      <formula>NOT(ISERROR(SEARCH("TRUE",G1578)))</formula>
    </cfRule>
  </conditionalFormatting>
  <conditionalFormatting sqref="H1578">
    <cfRule type="containsText" dxfId="13161" priority="13160" operator="containsText" text="FALSE">
      <formula>NOT(ISERROR(SEARCH("FALSE",H1578)))</formula>
    </cfRule>
    <cfRule type="containsText" dxfId="13160" priority="13161" operator="containsText" text="TRUE">
      <formula>NOT(ISERROR(SEARCH("TRUE",H1578)))</formula>
    </cfRule>
  </conditionalFormatting>
  <conditionalFormatting sqref="D1579:H1579">
    <cfRule type="containsText" dxfId="13159" priority="13158" operator="containsText" text="FALSE">
      <formula>NOT(ISERROR(SEARCH("FALSE",D1579)))</formula>
    </cfRule>
    <cfRule type="containsText" dxfId="13158" priority="13159" operator="containsText" text="TRUE">
      <formula>NOT(ISERROR(SEARCH("TRUE",D1579)))</formula>
    </cfRule>
  </conditionalFormatting>
  <conditionalFormatting sqref="C1580">
    <cfRule type="containsText" dxfId="13157" priority="13156" operator="containsText" text="FALSE">
      <formula>NOT(ISERROR(SEARCH("FALSE",C1580)))</formula>
    </cfRule>
    <cfRule type="containsText" dxfId="13156" priority="13157" operator="containsText" text="TRUE">
      <formula>NOT(ISERROR(SEARCH("TRUE",C1580)))</formula>
    </cfRule>
  </conditionalFormatting>
  <conditionalFormatting sqref="D1580:H1580">
    <cfRule type="containsText" dxfId="13155" priority="13154" operator="containsText" text="FALSE">
      <formula>NOT(ISERROR(SEARCH("FALSE",D1580)))</formula>
    </cfRule>
    <cfRule type="containsText" dxfId="13154" priority="13155" operator="containsText" text="TRUE">
      <formula>NOT(ISERROR(SEARCH("TRUE",D1580)))</formula>
    </cfRule>
  </conditionalFormatting>
  <conditionalFormatting sqref="I1578">
    <cfRule type="containsText" dxfId="13153" priority="13152" operator="containsText" text="FALSE">
      <formula>NOT(ISERROR(SEARCH("FALSE",I1578)))</formula>
    </cfRule>
    <cfRule type="containsText" dxfId="13152" priority="13153" operator="containsText" text="TRUE">
      <formula>NOT(ISERROR(SEARCH("TRUE",I1578)))</formula>
    </cfRule>
  </conditionalFormatting>
  <conditionalFormatting sqref="I1579">
    <cfRule type="containsText" dxfId="13151" priority="13150" operator="containsText" text="FALSE">
      <formula>NOT(ISERROR(SEARCH("FALSE",I1579)))</formula>
    </cfRule>
    <cfRule type="containsText" dxfId="13150" priority="13151" operator="containsText" text="TRUE">
      <formula>NOT(ISERROR(SEARCH("TRUE",I1579)))</formula>
    </cfRule>
  </conditionalFormatting>
  <conditionalFormatting sqref="I1580">
    <cfRule type="containsText" dxfId="13149" priority="13148" operator="containsText" text="FALSE">
      <formula>NOT(ISERROR(SEARCH("FALSE",I1580)))</formula>
    </cfRule>
    <cfRule type="containsText" dxfId="13148" priority="13149" operator="containsText" text="TRUE">
      <formula>NOT(ISERROR(SEARCH("TRUE",I1580)))</formula>
    </cfRule>
  </conditionalFormatting>
  <conditionalFormatting sqref="J1578">
    <cfRule type="containsText" dxfId="13147" priority="13146" operator="containsText" text="FALSE">
      <formula>NOT(ISERROR(SEARCH("FALSE",J1578)))</formula>
    </cfRule>
    <cfRule type="containsText" dxfId="13146" priority="13147" operator="containsText" text="TRUE">
      <formula>NOT(ISERROR(SEARCH("TRUE",J1578)))</formula>
    </cfRule>
  </conditionalFormatting>
  <conditionalFormatting sqref="J1579">
    <cfRule type="containsText" dxfId="13145" priority="13144" operator="containsText" text="FALSE">
      <formula>NOT(ISERROR(SEARCH("FALSE",J1579)))</formula>
    </cfRule>
    <cfRule type="containsText" dxfId="13144" priority="13145" operator="containsText" text="TRUE">
      <formula>NOT(ISERROR(SEARCH("TRUE",J1579)))</formula>
    </cfRule>
  </conditionalFormatting>
  <conditionalFormatting sqref="J1580">
    <cfRule type="containsText" dxfId="13143" priority="13142" operator="containsText" text="FALSE">
      <formula>NOT(ISERROR(SEARCH("FALSE",J1580)))</formula>
    </cfRule>
    <cfRule type="containsText" dxfId="13142" priority="13143" operator="containsText" text="TRUE">
      <formula>NOT(ISERROR(SEARCH("TRUE",J1580)))</formula>
    </cfRule>
  </conditionalFormatting>
  <conditionalFormatting sqref="K1578">
    <cfRule type="containsText" dxfId="13141" priority="13140" operator="containsText" text="FALSE">
      <formula>NOT(ISERROR(SEARCH("FALSE",K1578)))</formula>
    </cfRule>
    <cfRule type="containsText" dxfId="13140" priority="13141" operator="containsText" text="TRUE">
      <formula>NOT(ISERROR(SEARCH("TRUE",K1578)))</formula>
    </cfRule>
  </conditionalFormatting>
  <conditionalFormatting sqref="K1579">
    <cfRule type="containsText" dxfId="13139" priority="13138" operator="containsText" text="FALSE">
      <formula>NOT(ISERROR(SEARCH("FALSE",K1579)))</formula>
    </cfRule>
    <cfRule type="containsText" dxfId="13138" priority="13139" operator="containsText" text="TRUE">
      <formula>NOT(ISERROR(SEARCH("TRUE",K1579)))</formula>
    </cfRule>
  </conditionalFormatting>
  <conditionalFormatting sqref="K1580">
    <cfRule type="containsText" dxfId="13137" priority="13136" operator="containsText" text="FALSE">
      <formula>NOT(ISERROR(SEARCH("FALSE",K1580)))</formula>
    </cfRule>
    <cfRule type="containsText" dxfId="13136" priority="13137" operator="containsText" text="TRUE">
      <formula>NOT(ISERROR(SEARCH("TRUE",K1580)))</formula>
    </cfRule>
  </conditionalFormatting>
  <conditionalFormatting sqref="L1578">
    <cfRule type="containsText" dxfId="13135" priority="13134" operator="containsText" text="FALSE">
      <formula>NOT(ISERROR(SEARCH("FALSE",L1578)))</formula>
    </cfRule>
    <cfRule type="containsText" dxfId="13134" priority="13135" operator="containsText" text="TRUE">
      <formula>NOT(ISERROR(SEARCH("TRUE",L1578)))</formula>
    </cfRule>
  </conditionalFormatting>
  <conditionalFormatting sqref="L1579">
    <cfRule type="containsText" dxfId="13133" priority="13132" operator="containsText" text="FALSE">
      <formula>NOT(ISERROR(SEARCH("FALSE",L1579)))</formula>
    </cfRule>
    <cfRule type="containsText" dxfId="13132" priority="13133" operator="containsText" text="TRUE">
      <formula>NOT(ISERROR(SEARCH("TRUE",L1579)))</formula>
    </cfRule>
  </conditionalFormatting>
  <conditionalFormatting sqref="L1580">
    <cfRule type="containsText" dxfId="13131" priority="13130" operator="containsText" text="FALSE">
      <formula>NOT(ISERROR(SEARCH("FALSE",L1580)))</formula>
    </cfRule>
    <cfRule type="containsText" dxfId="13130" priority="13131" operator="containsText" text="TRUE">
      <formula>NOT(ISERROR(SEARCH("TRUE",L1580)))</formula>
    </cfRule>
  </conditionalFormatting>
  <conditionalFormatting sqref="M1578">
    <cfRule type="containsText" dxfId="13129" priority="13128" operator="containsText" text="FALSE">
      <formula>NOT(ISERROR(SEARCH("FALSE",M1578)))</formula>
    </cfRule>
    <cfRule type="containsText" dxfId="13128" priority="13129" operator="containsText" text="TRUE">
      <formula>NOT(ISERROR(SEARCH("TRUE",M1578)))</formula>
    </cfRule>
  </conditionalFormatting>
  <conditionalFormatting sqref="M1579">
    <cfRule type="containsText" dxfId="13127" priority="13126" operator="containsText" text="FALSE">
      <formula>NOT(ISERROR(SEARCH("FALSE",M1579)))</formula>
    </cfRule>
    <cfRule type="containsText" dxfId="13126" priority="13127" operator="containsText" text="TRUE">
      <formula>NOT(ISERROR(SEARCH("TRUE",M1579)))</formula>
    </cfRule>
  </conditionalFormatting>
  <conditionalFormatting sqref="M1580">
    <cfRule type="containsText" dxfId="13125" priority="13124" operator="containsText" text="FALSE">
      <formula>NOT(ISERROR(SEARCH("FALSE",M1580)))</formula>
    </cfRule>
    <cfRule type="containsText" dxfId="13124" priority="13125" operator="containsText" text="TRUE">
      <formula>NOT(ISERROR(SEARCH("TRUE",M1580)))</formula>
    </cfRule>
  </conditionalFormatting>
  <conditionalFormatting sqref="N1578">
    <cfRule type="containsText" dxfId="13123" priority="13122" operator="containsText" text="FALSE">
      <formula>NOT(ISERROR(SEARCH("FALSE",N1578)))</formula>
    </cfRule>
    <cfRule type="containsText" dxfId="13122" priority="13123" operator="containsText" text="TRUE">
      <formula>NOT(ISERROR(SEARCH("TRUE",N1578)))</formula>
    </cfRule>
  </conditionalFormatting>
  <conditionalFormatting sqref="N1579">
    <cfRule type="containsText" dxfId="13121" priority="13120" operator="containsText" text="FALSE">
      <formula>NOT(ISERROR(SEARCH("FALSE",N1579)))</formula>
    </cfRule>
    <cfRule type="containsText" dxfId="13120" priority="13121" operator="containsText" text="TRUE">
      <formula>NOT(ISERROR(SEARCH("TRUE",N1579)))</formula>
    </cfRule>
  </conditionalFormatting>
  <conditionalFormatting sqref="N1597">
    <cfRule type="containsText" dxfId="13119" priority="13055" operator="containsText" text="FALSE">
      <formula>NOT(ISERROR(SEARCH("FALSE",N1597)))</formula>
    </cfRule>
    <cfRule type="containsText" dxfId="13118" priority="13056" operator="containsText" text="TRUE">
      <formula>NOT(ISERROR(SEARCH("TRUE",N1597)))</formula>
    </cfRule>
  </conditionalFormatting>
  <conditionalFormatting sqref="A1595">
    <cfRule type="containsText" dxfId="13117" priority="13113" operator="containsText" text="TRUE">
      <formula>NOT(ISERROR(SEARCH("TRUE",A1595)))</formula>
    </cfRule>
    <cfRule type="containsText" dxfId="13116" priority="13114" operator="containsText" text="FALSE">
      <formula>NOT(ISERROR(SEARCH("FALSE",A1595)))</formula>
    </cfRule>
  </conditionalFormatting>
  <conditionalFormatting sqref="B1597">
    <cfRule type="containsText" dxfId="13115" priority="13107" operator="containsText" text="TRUE">
      <formula>NOT(ISERROR(SEARCH("TRUE",B1597)))</formula>
    </cfRule>
    <cfRule type="containsText" dxfId="13114" priority="13108" operator="containsText" text="FALSE">
      <formula>NOT(ISERROR(SEARCH("FALSE",B1597)))</formula>
    </cfRule>
  </conditionalFormatting>
  <conditionalFormatting sqref="C1596">
    <cfRule type="containsText" dxfId="13113" priority="13111" operator="containsText" text="FALSE">
      <formula>NOT(ISERROR(SEARCH("FALSE",C1596)))</formula>
    </cfRule>
    <cfRule type="containsText" dxfId="13112" priority="13116" operator="containsText" text="TRUE">
      <formula>NOT(ISERROR(SEARCH("TRUE",C1596)))</formula>
    </cfRule>
  </conditionalFormatting>
  <conditionalFormatting sqref="C1595">
    <cfRule type="containsText" dxfId="13111" priority="13112" operator="containsText" text="FALSE">
      <formula>NOT(ISERROR(SEARCH("FALSE",C1595)))</formula>
    </cfRule>
    <cfRule type="containsText" dxfId="13110" priority="13115" operator="containsText" text="TRUE">
      <formula>NOT(ISERROR(SEARCH("TRUE",C1595)))</formula>
    </cfRule>
  </conditionalFormatting>
  <conditionalFormatting sqref="B1595">
    <cfRule type="containsText" dxfId="13109" priority="13109" operator="containsText" text="FALSE">
      <formula>NOT(ISERROR(SEARCH("FALSE",B1595)))</formula>
    </cfRule>
    <cfRule type="containsText" dxfId="13108" priority="13110" operator="containsText" text="TRUE">
      <formula>NOT(ISERROR(SEARCH("TRUE",B1595)))</formula>
    </cfRule>
  </conditionalFormatting>
  <conditionalFormatting sqref="B1596">
    <cfRule type="containsText" dxfId="13107" priority="13105" operator="containsText" text="TRUE">
      <formula>NOT(ISERROR(SEARCH("TRUE",B1596)))</formula>
    </cfRule>
    <cfRule type="containsText" dxfId="13106" priority="13117" operator="containsText" text="FALSE">
      <formula>NOT(ISERROR(SEARCH("FALSE",B1596)))</formula>
    </cfRule>
  </conditionalFormatting>
  <conditionalFormatting sqref="D1595">
    <cfRule type="containsText" dxfId="13105" priority="13103" operator="containsText" text="FALSE">
      <formula>NOT(ISERROR(SEARCH("FALSE",D1595)))</formula>
    </cfRule>
    <cfRule type="containsText" dxfId="13104" priority="13106" operator="containsText" text="TRUE">
      <formula>NOT(ISERROR(SEARCH("TRUE",D1595)))</formula>
    </cfRule>
  </conditionalFormatting>
  <conditionalFormatting sqref="E1595">
    <cfRule type="containsText" dxfId="13103" priority="13101" operator="containsText" text="FALSE">
      <formula>NOT(ISERROR(SEARCH("FALSE",E1595)))</formula>
    </cfRule>
    <cfRule type="containsText" dxfId="13102" priority="13104" operator="containsText" text="TRUE">
      <formula>NOT(ISERROR(SEARCH("TRUE",E1595)))</formula>
    </cfRule>
  </conditionalFormatting>
  <conditionalFormatting sqref="F1595">
    <cfRule type="containsText" dxfId="13101" priority="-1" operator="containsText" text="FALSE">
      <formula>NOT(ISERROR(SEARCH("FALSE",F1595)))</formula>
    </cfRule>
    <cfRule type="containsText" dxfId="13100" priority="13102" operator="containsText" text="TRUE">
      <formula>NOT(ISERROR(SEARCH("TRUE",F1595)))</formula>
    </cfRule>
  </conditionalFormatting>
  <conditionalFormatting sqref="G1595">
    <cfRule type="containsText" dxfId="13099" priority="13099" operator="containsText" text="FALSE">
      <formula>NOT(ISERROR(SEARCH("FALSE",G1595)))</formula>
    </cfRule>
    <cfRule type="containsText" dxfId="13098" priority="13100" operator="containsText" text="TRUE">
      <formula>NOT(ISERROR(SEARCH("TRUE",G1595)))</formula>
    </cfRule>
  </conditionalFormatting>
  <conditionalFormatting sqref="H1595">
    <cfRule type="containsText" dxfId="13097" priority="13097" operator="containsText" text="FALSE">
      <formula>NOT(ISERROR(SEARCH("FALSE",H1595)))</formula>
    </cfRule>
    <cfRule type="containsText" dxfId="13096" priority="13098" operator="containsText" text="TRUE">
      <formula>NOT(ISERROR(SEARCH("TRUE",H1595)))</formula>
    </cfRule>
  </conditionalFormatting>
  <conditionalFormatting sqref="D1596:H1596">
    <cfRule type="containsText" dxfId="13095" priority="13095" operator="containsText" text="FALSE">
      <formula>NOT(ISERROR(SEARCH("FALSE",D1596)))</formula>
    </cfRule>
    <cfRule type="containsText" dxfId="13094" priority="13096" operator="containsText" text="TRUE">
      <formula>NOT(ISERROR(SEARCH("TRUE",D1596)))</formula>
    </cfRule>
  </conditionalFormatting>
  <conditionalFormatting sqref="C1597">
    <cfRule type="containsText" dxfId="13093" priority="13093" operator="containsText" text="FALSE">
      <formula>NOT(ISERROR(SEARCH("FALSE",C1597)))</formula>
    </cfRule>
    <cfRule type="containsText" dxfId="13092" priority="13094" operator="containsText" text="TRUE">
      <formula>NOT(ISERROR(SEARCH("TRUE",C1597)))</formula>
    </cfRule>
  </conditionalFormatting>
  <conditionalFormatting sqref="D1597:H1597">
    <cfRule type="containsText" dxfId="13091" priority="13091" operator="containsText" text="FALSE">
      <formula>NOT(ISERROR(SEARCH("FALSE",D1597)))</formula>
    </cfRule>
    <cfRule type="containsText" dxfId="13090" priority="13092" operator="containsText" text="TRUE">
      <formula>NOT(ISERROR(SEARCH("TRUE",D1597)))</formula>
    </cfRule>
  </conditionalFormatting>
  <conditionalFormatting sqref="I1595">
    <cfRule type="containsText" dxfId="13089" priority="13089" operator="containsText" text="FALSE">
      <formula>NOT(ISERROR(SEARCH("FALSE",I1595)))</formula>
    </cfRule>
    <cfRule type="containsText" dxfId="13088" priority="13090" operator="containsText" text="TRUE">
      <formula>NOT(ISERROR(SEARCH("TRUE",I1595)))</formula>
    </cfRule>
  </conditionalFormatting>
  <conditionalFormatting sqref="I1596">
    <cfRule type="containsText" dxfId="13087" priority="13087" operator="containsText" text="FALSE">
      <formula>NOT(ISERROR(SEARCH("FALSE",I1596)))</formula>
    </cfRule>
    <cfRule type="containsText" dxfId="13086" priority="13088" operator="containsText" text="TRUE">
      <formula>NOT(ISERROR(SEARCH("TRUE",I1596)))</formula>
    </cfRule>
  </conditionalFormatting>
  <conditionalFormatting sqref="I1597">
    <cfRule type="containsText" dxfId="13085" priority="13085" operator="containsText" text="FALSE">
      <formula>NOT(ISERROR(SEARCH("FALSE",I1597)))</formula>
    </cfRule>
    <cfRule type="containsText" dxfId="13084" priority="13086" operator="containsText" text="TRUE">
      <formula>NOT(ISERROR(SEARCH("TRUE",I1597)))</formula>
    </cfRule>
  </conditionalFormatting>
  <conditionalFormatting sqref="J1595">
    <cfRule type="containsText" dxfId="13083" priority="13083" operator="containsText" text="FALSE">
      <formula>NOT(ISERROR(SEARCH("FALSE",J1595)))</formula>
    </cfRule>
    <cfRule type="containsText" dxfId="13082" priority="13084" operator="containsText" text="TRUE">
      <formula>NOT(ISERROR(SEARCH("TRUE",J1595)))</formula>
    </cfRule>
  </conditionalFormatting>
  <conditionalFormatting sqref="J1596">
    <cfRule type="containsText" dxfId="13081" priority="13081" operator="containsText" text="FALSE">
      <formula>NOT(ISERROR(SEARCH("FALSE",J1596)))</formula>
    </cfRule>
    <cfRule type="containsText" dxfId="13080" priority="13082" operator="containsText" text="TRUE">
      <formula>NOT(ISERROR(SEARCH("TRUE",J1596)))</formula>
    </cfRule>
  </conditionalFormatting>
  <conditionalFormatting sqref="J1597">
    <cfRule type="containsText" dxfId="13079" priority="13079" operator="containsText" text="FALSE">
      <formula>NOT(ISERROR(SEARCH("FALSE",J1597)))</formula>
    </cfRule>
    <cfRule type="containsText" dxfId="13078" priority="13080" operator="containsText" text="TRUE">
      <formula>NOT(ISERROR(SEARCH("TRUE",J1597)))</formula>
    </cfRule>
  </conditionalFormatting>
  <conditionalFormatting sqref="K1595">
    <cfRule type="containsText" dxfId="13077" priority="13077" operator="containsText" text="FALSE">
      <formula>NOT(ISERROR(SEARCH("FALSE",K1595)))</formula>
    </cfRule>
    <cfRule type="containsText" dxfId="13076" priority="13078" operator="containsText" text="TRUE">
      <formula>NOT(ISERROR(SEARCH("TRUE",K1595)))</formula>
    </cfRule>
  </conditionalFormatting>
  <conditionalFormatting sqref="K1596">
    <cfRule type="containsText" dxfId="13075" priority="13075" operator="containsText" text="FALSE">
      <formula>NOT(ISERROR(SEARCH("FALSE",K1596)))</formula>
    </cfRule>
    <cfRule type="containsText" dxfId="13074" priority="13076" operator="containsText" text="TRUE">
      <formula>NOT(ISERROR(SEARCH("TRUE",K1596)))</formula>
    </cfRule>
  </conditionalFormatting>
  <conditionalFormatting sqref="K1597">
    <cfRule type="containsText" dxfId="13073" priority="13073" operator="containsText" text="FALSE">
      <formula>NOT(ISERROR(SEARCH("FALSE",K1597)))</formula>
    </cfRule>
    <cfRule type="containsText" dxfId="13072" priority="13074" operator="containsText" text="TRUE">
      <formula>NOT(ISERROR(SEARCH("TRUE",K1597)))</formula>
    </cfRule>
  </conditionalFormatting>
  <conditionalFormatting sqref="L1595">
    <cfRule type="containsText" dxfId="13071" priority="13071" operator="containsText" text="FALSE">
      <formula>NOT(ISERROR(SEARCH("FALSE",L1595)))</formula>
    </cfRule>
    <cfRule type="containsText" dxfId="13070" priority="13072" operator="containsText" text="TRUE">
      <formula>NOT(ISERROR(SEARCH("TRUE",L1595)))</formula>
    </cfRule>
  </conditionalFormatting>
  <conditionalFormatting sqref="L1596">
    <cfRule type="containsText" dxfId="13069" priority="13069" operator="containsText" text="FALSE">
      <formula>NOT(ISERROR(SEARCH("FALSE",L1596)))</formula>
    </cfRule>
    <cfRule type="containsText" dxfId="13068" priority="13070" operator="containsText" text="TRUE">
      <formula>NOT(ISERROR(SEARCH("TRUE",L1596)))</formula>
    </cfRule>
  </conditionalFormatting>
  <conditionalFormatting sqref="L1597">
    <cfRule type="containsText" dxfId="13067" priority="13067" operator="containsText" text="FALSE">
      <formula>NOT(ISERROR(SEARCH("FALSE",L1597)))</formula>
    </cfRule>
    <cfRule type="containsText" dxfId="13066" priority="13068" operator="containsText" text="TRUE">
      <formula>NOT(ISERROR(SEARCH("TRUE",L1597)))</formula>
    </cfRule>
  </conditionalFormatting>
  <conditionalFormatting sqref="M1595">
    <cfRule type="containsText" dxfId="13065" priority="13065" operator="containsText" text="FALSE">
      <formula>NOT(ISERROR(SEARCH("FALSE",M1595)))</formula>
    </cfRule>
    <cfRule type="containsText" dxfId="13064" priority="13066" operator="containsText" text="TRUE">
      <formula>NOT(ISERROR(SEARCH("TRUE",M1595)))</formula>
    </cfRule>
  </conditionalFormatting>
  <conditionalFormatting sqref="M1596">
    <cfRule type="containsText" dxfId="13063" priority="13063" operator="containsText" text="FALSE">
      <formula>NOT(ISERROR(SEARCH("FALSE",M1596)))</formula>
    </cfRule>
    <cfRule type="containsText" dxfId="13062" priority="13064" operator="containsText" text="TRUE">
      <formula>NOT(ISERROR(SEARCH("TRUE",M1596)))</formula>
    </cfRule>
  </conditionalFormatting>
  <conditionalFormatting sqref="M1597">
    <cfRule type="containsText" dxfId="13061" priority="13061" operator="containsText" text="FALSE">
      <formula>NOT(ISERROR(SEARCH("FALSE",M1597)))</formula>
    </cfRule>
    <cfRule type="containsText" dxfId="13060" priority="13062" operator="containsText" text="TRUE">
      <formula>NOT(ISERROR(SEARCH("TRUE",M1597)))</formula>
    </cfRule>
  </conditionalFormatting>
  <conditionalFormatting sqref="N1595">
    <cfRule type="containsText" dxfId="13059" priority="13059" operator="containsText" text="FALSE">
      <formula>NOT(ISERROR(SEARCH("FALSE",N1595)))</formula>
    </cfRule>
    <cfRule type="containsText" dxfId="13058" priority="13060" operator="containsText" text="TRUE">
      <formula>NOT(ISERROR(SEARCH("TRUE",N1595)))</formula>
    </cfRule>
  </conditionalFormatting>
  <conditionalFormatting sqref="N1596">
    <cfRule type="containsText" dxfId="13057" priority="13057" operator="containsText" text="FALSE">
      <formula>NOT(ISERROR(SEARCH("FALSE",N1596)))</formula>
    </cfRule>
    <cfRule type="containsText" dxfId="13056" priority="13058" operator="containsText" text="TRUE">
      <formula>NOT(ISERROR(SEARCH("TRUE",N1596)))</formula>
    </cfRule>
  </conditionalFormatting>
  <conditionalFormatting sqref="N1614">
    <cfRule type="containsText" dxfId="13055" priority="12992" operator="containsText" text="FALSE">
      <formula>NOT(ISERROR(SEARCH("FALSE",N1614)))</formula>
    </cfRule>
    <cfRule type="containsText" dxfId="13054" priority="12993" operator="containsText" text="TRUE">
      <formula>NOT(ISERROR(SEARCH("TRUE",N1614)))</formula>
    </cfRule>
  </conditionalFormatting>
  <conditionalFormatting sqref="A1612">
    <cfRule type="containsText" dxfId="13053" priority="13050" operator="containsText" text="TRUE">
      <formula>NOT(ISERROR(SEARCH("TRUE",A1612)))</formula>
    </cfRule>
    <cfRule type="containsText" dxfId="13052" priority="13051" operator="containsText" text="FALSE">
      <formula>NOT(ISERROR(SEARCH("FALSE",A1612)))</formula>
    </cfRule>
  </conditionalFormatting>
  <conditionalFormatting sqref="B1614">
    <cfRule type="containsText" dxfId="13051" priority="13044" operator="containsText" text="TRUE">
      <formula>NOT(ISERROR(SEARCH("TRUE",B1614)))</formula>
    </cfRule>
    <cfRule type="containsText" dxfId="13050" priority="13045" operator="containsText" text="FALSE">
      <formula>NOT(ISERROR(SEARCH("FALSE",B1614)))</formula>
    </cfRule>
  </conditionalFormatting>
  <conditionalFormatting sqref="C1613">
    <cfRule type="containsText" dxfId="13049" priority="13048" operator="containsText" text="FALSE">
      <formula>NOT(ISERROR(SEARCH("FALSE",C1613)))</formula>
    </cfRule>
    <cfRule type="containsText" dxfId="13048" priority="13053" operator="containsText" text="TRUE">
      <formula>NOT(ISERROR(SEARCH("TRUE",C1613)))</formula>
    </cfRule>
  </conditionalFormatting>
  <conditionalFormatting sqref="C1612">
    <cfRule type="containsText" dxfId="13047" priority="13049" operator="containsText" text="FALSE">
      <formula>NOT(ISERROR(SEARCH("FALSE",C1612)))</formula>
    </cfRule>
    <cfRule type="containsText" dxfId="13046" priority="13052" operator="containsText" text="TRUE">
      <formula>NOT(ISERROR(SEARCH("TRUE",C1612)))</formula>
    </cfRule>
  </conditionalFormatting>
  <conditionalFormatting sqref="B1612">
    <cfRule type="containsText" dxfId="13045" priority="13046" operator="containsText" text="FALSE">
      <formula>NOT(ISERROR(SEARCH("FALSE",B1612)))</formula>
    </cfRule>
    <cfRule type="containsText" dxfId="13044" priority="13047" operator="containsText" text="TRUE">
      <formula>NOT(ISERROR(SEARCH("TRUE",B1612)))</formula>
    </cfRule>
  </conditionalFormatting>
  <conditionalFormatting sqref="B1613">
    <cfRule type="containsText" dxfId="13043" priority="13042" operator="containsText" text="TRUE">
      <formula>NOT(ISERROR(SEARCH("TRUE",B1613)))</formula>
    </cfRule>
    <cfRule type="containsText" dxfId="13042" priority="13054" operator="containsText" text="FALSE">
      <formula>NOT(ISERROR(SEARCH("FALSE",B1613)))</formula>
    </cfRule>
  </conditionalFormatting>
  <conditionalFormatting sqref="D1612">
    <cfRule type="containsText" dxfId="13041" priority="13040" operator="containsText" text="FALSE">
      <formula>NOT(ISERROR(SEARCH("FALSE",D1612)))</formula>
    </cfRule>
    <cfRule type="containsText" dxfId="13040" priority="13043" operator="containsText" text="TRUE">
      <formula>NOT(ISERROR(SEARCH("TRUE",D1612)))</formula>
    </cfRule>
  </conditionalFormatting>
  <conditionalFormatting sqref="E1612">
    <cfRule type="containsText" dxfId="13039" priority="13038" operator="containsText" text="FALSE">
      <formula>NOT(ISERROR(SEARCH("FALSE",E1612)))</formula>
    </cfRule>
    <cfRule type="containsText" dxfId="13038" priority="13041" operator="containsText" text="TRUE">
      <formula>NOT(ISERROR(SEARCH("TRUE",E1612)))</formula>
    </cfRule>
  </conditionalFormatting>
  <conditionalFormatting sqref="F1612">
    <cfRule type="containsText" dxfId="13037" priority="13037" operator="containsText" text="FALSE">
      <formula>NOT(ISERROR(SEARCH("FALSE",F1612)))</formula>
    </cfRule>
    <cfRule type="containsText" dxfId="13036" priority="13039" operator="containsText" text="TRUE">
      <formula>NOT(ISERROR(SEARCH("TRUE",F1612)))</formula>
    </cfRule>
  </conditionalFormatting>
  <conditionalFormatting sqref="G1612">
    <cfRule type="containsText" dxfId="13035" priority="-1" operator="containsText" text="TRUE">
      <formula>NOT(ISERROR(SEARCH("TRUE",G1612)))</formula>
    </cfRule>
    <cfRule type="containsText" dxfId="13034" priority="13036" operator="containsText" text="FALSE">
      <formula>NOT(ISERROR(SEARCH("FALSE",G1612)))</formula>
    </cfRule>
  </conditionalFormatting>
  <conditionalFormatting sqref="H1612">
    <cfRule type="containsText" dxfId="13033" priority="13034" operator="containsText" text="FALSE">
      <formula>NOT(ISERROR(SEARCH("FALSE",H1612)))</formula>
    </cfRule>
    <cfRule type="containsText" dxfId="13032" priority="13035" operator="containsText" text="TRUE">
      <formula>NOT(ISERROR(SEARCH("TRUE",H1612)))</formula>
    </cfRule>
  </conditionalFormatting>
  <conditionalFormatting sqref="D1613:H1613">
    <cfRule type="containsText" dxfId="13031" priority="13032" operator="containsText" text="FALSE">
      <formula>NOT(ISERROR(SEARCH("FALSE",D1613)))</formula>
    </cfRule>
    <cfRule type="containsText" dxfId="13030" priority="13033" operator="containsText" text="TRUE">
      <formula>NOT(ISERROR(SEARCH("TRUE",D1613)))</formula>
    </cfRule>
  </conditionalFormatting>
  <conditionalFormatting sqref="C1614">
    <cfRule type="containsText" dxfId="13029" priority="13030" operator="containsText" text="FALSE">
      <formula>NOT(ISERROR(SEARCH("FALSE",C1614)))</formula>
    </cfRule>
    <cfRule type="containsText" dxfId="13028" priority="13031" operator="containsText" text="TRUE">
      <formula>NOT(ISERROR(SEARCH("TRUE",C1614)))</formula>
    </cfRule>
  </conditionalFormatting>
  <conditionalFormatting sqref="D1614:H1614">
    <cfRule type="containsText" dxfId="13027" priority="13028" operator="containsText" text="FALSE">
      <formula>NOT(ISERROR(SEARCH("FALSE",D1614)))</formula>
    </cfRule>
    <cfRule type="containsText" dxfId="13026" priority="13029" operator="containsText" text="TRUE">
      <formula>NOT(ISERROR(SEARCH("TRUE",D1614)))</formula>
    </cfRule>
  </conditionalFormatting>
  <conditionalFormatting sqref="I1612">
    <cfRule type="containsText" dxfId="13025" priority="13026" operator="containsText" text="FALSE">
      <formula>NOT(ISERROR(SEARCH("FALSE",I1612)))</formula>
    </cfRule>
    <cfRule type="containsText" dxfId="13024" priority="13027" operator="containsText" text="TRUE">
      <formula>NOT(ISERROR(SEARCH("TRUE",I1612)))</formula>
    </cfRule>
  </conditionalFormatting>
  <conditionalFormatting sqref="I1613">
    <cfRule type="containsText" dxfId="13023" priority="13024" operator="containsText" text="FALSE">
      <formula>NOT(ISERROR(SEARCH("FALSE",I1613)))</formula>
    </cfRule>
    <cfRule type="containsText" dxfId="13022" priority="13025" operator="containsText" text="TRUE">
      <formula>NOT(ISERROR(SEARCH("TRUE",I1613)))</formula>
    </cfRule>
  </conditionalFormatting>
  <conditionalFormatting sqref="I1614">
    <cfRule type="containsText" dxfId="13021" priority="13022" operator="containsText" text="FALSE">
      <formula>NOT(ISERROR(SEARCH("FALSE",I1614)))</formula>
    </cfRule>
    <cfRule type="containsText" dxfId="13020" priority="13023" operator="containsText" text="TRUE">
      <formula>NOT(ISERROR(SEARCH("TRUE",I1614)))</formula>
    </cfRule>
  </conditionalFormatting>
  <conditionalFormatting sqref="J1612">
    <cfRule type="containsText" dxfId="13019" priority="13020" operator="containsText" text="FALSE">
      <formula>NOT(ISERROR(SEARCH("FALSE",J1612)))</formula>
    </cfRule>
    <cfRule type="containsText" dxfId="13018" priority="13021" operator="containsText" text="TRUE">
      <formula>NOT(ISERROR(SEARCH("TRUE",J1612)))</formula>
    </cfRule>
  </conditionalFormatting>
  <conditionalFormatting sqref="J1613">
    <cfRule type="containsText" dxfId="13017" priority="13018" operator="containsText" text="FALSE">
      <formula>NOT(ISERROR(SEARCH("FALSE",J1613)))</formula>
    </cfRule>
    <cfRule type="containsText" dxfId="13016" priority="13019" operator="containsText" text="TRUE">
      <formula>NOT(ISERROR(SEARCH("TRUE",J1613)))</formula>
    </cfRule>
  </conditionalFormatting>
  <conditionalFormatting sqref="J1614">
    <cfRule type="containsText" dxfId="13015" priority="13016" operator="containsText" text="FALSE">
      <formula>NOT(ISERROR(SEARCH("FALSE",J1614)))</formula>
    </cfRule>
    <cfRule type="containsText" dxfId="13014" priority="13017" operator="containsText" text="TRUE">
      <formula>NOT(ISERROR(SEARCH("TRUE",J1614)))</formula>
    </cfRule>
  </conditionalFormatting>
  <conditionalFormatting sqref="K1612">
    <cfRule type="containsText" dxfId="13013" priority="13014" operator="containsText" text="FALSE">
      <formula>NOT(ISERROR(SEARCH("FALSE",K1612)))</formula>
    </cfRule>
    <cfRule type="containsText" dxfId="13012" priority="13015" operator="containsText" text="TRUE">
      <formula>NOT(ISERROR(SEARCH("TRUE",K1612)))</formula>
    </cfRule>
  </conditionalFormatting>
  <conditionalFormatting sqref="K1613">
    <cfRule type="containsText" dxfId="13011" priority="13012" operator="containsText" text="FALSE">
      <formula>NOT(ISERROR(SEARCH("FALSE",K1613)))</formula>
    </cfRule>
    <cfRule type="containsText" dxfId="13010" priority="13013" operator="containsText" text="TRUE">
      <formula>NOT(ISERROR(SEARCH("TRUE",K1613)))</formula>
    </cfRule>
  </conditionalFormatting>
  <conditionalFormatting sqref="K1614">
    <cfRule type="containsText" dxfId="13009" priority="13010" operator="containsText" text="FALSE">
      <formula>NOT(ISERROR(SEARCH("FALSE",K1614)))</formula>
    </cfRule>
    <cfRule type="containsText" dxfId="13008" priority="13011" operator="containsText" text="TRUE">
      <formula>NOT(ISERROR(SEARCH("TRUE",K1614)))</formula>
    </cfRule>
  </conditionalFormatting>
  <conditionalFormatting sqref="L1612">
    <cfRule type="containsText" dxfId="13007" priority="13008" operator="containsText" text="FALSE">
      <formula>NOT(ISERROR(SEARCH("FALSE",L1612)))</formula>
    </cfRule>
    <cfRule type="containsText" dxfId="13006" priority="13009" operator="containsText" text="TRUE">
      <formula>NOT(ISERROR(SEARCH("TRUE",L1612)))</formula>
    </cfRule>
  </conditionalFormatting>
  <conditionalFormatting sqref="L1613">
    <cfRule type="containsText" dxfId="13005" priority="13006" operator="containsText" text="FALSE">
      <formula>NOT(ISERROR(SEARCH("FALSE",L1613)))</formula>
    </cfRule>
    <cfRule type="containsText" dxfId="13004" priority="13007" operator="containsText" text="TRUE">
      <formula>NOT(ISERROR(SEARCH("TRUE",L1613)))</formula>
    </cfRule>
  </conditionalFormatting>
  <conditionalFormatting sqref="L1614">
    <cfRule type="containsText" dxfId="13003" priority="13004" operator="containsText" text="FALSE">
      <formula>NOT(ISERROR(SEARCH("FALSE",L1614)))</formula>
    </cfRule>
    <cfRule type="containsText" dxfId="13002" priority="13005" operator="containsText" text="TRUE">
      <formula>NOT(ISERROR(SEARCH("TRUE",L1614)))</formula>
    </cfRule>
  </conditionalFormatting>
  <conditionalFormatting sqref="M1612">
    <cfRule type="containsText" dxfId="13001" priority="13002" operator="containsText" text="FALSE">
      <formula>NOT(ISERROR(SEARCH("FALSE",M1612)))</formula>
    </cfRule>
    <cfRule type="containsText" dxfId="13000" priority="13003" operator="containsText" text="TRUE">
      <formula>NOT(ISERROR(SEARCH("TRUE",M1612)))</formula>
    </cfRule>
  </conditionalFormatting>
  <conditionalFormatting sqref="M1613">
    <cfRule type="containsText" dxfId="12999" priority="13000" operator="containsText" text="FALSE">
      <formula>NOT(ISERROR(SEARCH("FALSE",M1613)))</formula>
    </cfRule>
    <cfRule type="containsText" dxfId="12998" priority="13001" operator="containsText" text="TRUE">
      <formula>NOT(ISERROR(SEARCH("TRUE",M1613)))</formula>
    </cfRule>
  </conditionalFormatting>
  <conditionalFormatting sqref="M1614">
    <cfRule type="containsText" dxfId="12997" priority="12998" operator="containsText" text="FALSE">
      <formula>NOT(ISERROR(SEARCH("FALSE",M1614)))</formula>
    </cfRule>
    <cfRule type="containsText" dxfId="12996" priority="12999" operator="containsText" text="TRUE">
      <formula>NOT(ISERROR(SEARCH("TRUE",M1614)))</formula>
    </cfRule>
  </conditionalFormatting>
  <conditionalFormatting sqref="N1612">
    <cfRule type="containsText" dxfId="12995" priority="12996" operator="containsText" text="FALSE">
      <formula>NOT(ISERROR(SEARCH("FALSE",N1612)))</formula>
    </cfRule>
    <cfRule type="containsText" dxfId="12994" priority="12997" operator="containsText" text="TRUE">
      <formula>NOT(ISERROR(SEARCH("TRUE",N1612)))</formula>
    </cfRule>
  </conditionalFormatting>
  <conditionalFormatting sqref="N1613">
    <cfRule type="containsText" dxfId="12993" priority="12994" operator="containsText" text="FALSE">
      <formula>NOT(ISERROR(SEARCH("FALSE",N1613)))</formula>
    </cfRule>
    <cfRule type="containsText" dxfId="12992" priority="12995" operator="containsText" text="TRUE">
      <formula>NOT(ISERROR(SEARCH("TRUE",N1613)))</formula>
    </cfRule>
  </conditionalFormatting>
  <conditionalFormatting sqref="N1631">
    <cfRule type="containsText" dxfId="12991" priority="12929" operator="containsText" text="FALSE">
      <formula>NOT(ISERROR(SEARCH("FALSE",N1631)))</formula>
    </cfRule>
    <cfRule type="containsText" dxfId="12990" priority="12930" operator="containsText" text="TRUE">
      <formula>NOT(ISERROR(SEARCH("TRUE",N1631)))</formula>
    </cfRule>
  </conditionalFormatting>
  <conditionalFormatting sqref="A1629">
    <cfRule type="containsText" dxfId="12989" priority="12987" operator="containsText" text="TRUE">
      <formula>NOT(ISERROR(SEARCH("TRUE",A1629)))</formula>
    </cfRule>
    <cfRule type="containsText" dxfId="12988" priority="12988" operator="containsText" text="FALSE">
      <formula>NOT(ISERROR(SEARCH("FALSE",A1629)))</formula>
    </cfRule>
  </conditionalFormatting>
  <conditionalFormatting sqref="B1631">
    <cfRule type="containsText" dxfId="12987" priority="12981" operator="containsText" text="TRUE">
      <formula>NOT(ISERROR(SEARCH("TRUE",B1631)))</formula>
    </cfRule>
    <cfRule type="containsText" dxfId="12986" priority="12982" operator="containsText" text="FALSE">
      <formula>NOT(ISERROR(SEARCH("FALSE",B1631)))</formula>
    </cfRule>
  </conditionalFormatting>
  <conditionalFormatting sqref="C1630">
    <cfRule type="containsText" dxfId="12985" priority="12985" operator="containsText" text="FALSE">
      <formula>NOT(ISERROR(SEARCH("FALSE",C1630)))</formula>
    </cfRule>
    <cfRule type="containsText" dxfId="12984" priority="12990" operator="containsText" text="TRUE">
      <formula>NOT(ISERROR(SEARCH("TRUE",C1630)))</formula>
    </cfRule>
  </conditionalFormatting>
  <conditionalFormatting sqref="C1629">
    <cfRule type="containsText" dxfId="12983" priority="12986" operator="containsText" text="FALSE">
      <formula>NOT(ISERROR(SEARCH("FALSE",C1629)))</formula>
    </cfRule>
    <cfRule type="containsText" dxfId="12982" priority="12989" operator="containsText" text="TRUE">
      <formula>NOT(ISERROR(SEARCH("TRUE",C1629)))</formula>
    </cfRule>
  </conditionalFormatting>
  <conditionalFormatting sqref="B1629">
    <cfRule type="containsText" dxfId="12981" priority="12983" operator="containsText" text="FALSE">
      <formula>NOT(ISERROR(SEARCH("FALSE",B1629)))</formula>
    </cfRule>
    <cfRule type="containsText" dxfId="12980" priority="12984" operator="containsText" text="TRUE">
      <formula>NOT(ISERROR(SEARCH("TRUE",B1629)))</formula>
    </cfRule>
  </conditionalFormatting>
  <conditionalFormatting sqref="B1630">
    <cfRule type="containsText" dxfId="12979" priority="12979" operator="containsText" text="TRUE">
      <formula>NOT(ISERROR(SEARCH("TRUE",B1630)))</formula>
    </cfRule>
    <cfRule type="containsText" dxfId="12978" priority="12991" operator="containsText" text="FALSE">
      <formula>NOT(ISERROR(SEARCH("FALSE",B1630)))</formula>
    </cfRule>
  </conditionalFormatting>
  <conditionalFormatting sqref="D1629">
    <cfRule type="containsText" dxfId="12977" priority="12977" operator="containsText" text="FALSE">
      <formula>NOT(ISERROR(SEARCH("FALSE",D1629)))</formula>
    </cfRule>
    <cfRule type="containsText" dxfId="12976" priority="12980" operator="containsText" text="TRUE">
      <formula>NOT(ISERROR(SEARCH("TRUE",D1629)))</formula>
    </cfRule>
  </conditionalFormatting>
  <conditionalFormatting sqref="E1629">
    <cfRule type="containsText" dxfId="12975" priority="12975" operator="containsText" text="FALSE">
      <formula>NOT(ISERROR(SEARCH("FALSE",E1629)))</formula>
    </cfRule>
    <cfRule type="containsText" dxfId="12974" priority="12978" operator="containsText" text="TRUE">
      <formula>NOT(ISERROR(SEARCH("TRUE",E1629)))</formula>
    </cfRule>
  </conditionalFormatting>
  <conditionalFormatting sqref="F1629">
    <cfRule type="containsText" dxfId="12973" priority="12973" operator="containsText" text="FALSE">
      <formula>NOT(ISERROR(SEARCH("FALSE",F1629)))</formula>
    </cfRule>
    <cfRule type="containsText" dxfId="12972" priority="12976" operator="containsText" text="TRUE">
      <formula>NOT(ISERROR(SEARCH("TRUE",F1629)))</formula>
    </cfRule>
  </conditionalFormatting>
  <conditionalFormatting sqref="G1629">
    <cfRule type="containsText" dxfId="12971" priority="-1" operator="containsText" text="FALSE">
      <formula>NOT(ISERROR(SEARCH("FALSE",G1629)))</formula>
    </cfRule>
    <cfRule type="containsText" dxfId="12970" priority="12974" operator="containsText" text="TRUE">
      <formula>NOT(ISERROR(SEARCH("TRUE",G1629)))</formula>
    </cfRule>
  </conditionalFormatting>
  <conditionalFormatting sqref="H1629">
    <cfRule type="containsText" dxfId="12969" priority="12971" operator="containsText" text="FALSE">
      <formula>NOT(ISERROR(SEARCH("FALSE",H1629)))</formula>
    </cfRule>
    <cfRule type="containsText" dxfId="12968" priority="12972" operator="containsText" text="TRUE">
      <formula>NOT(ISERROR(SEARCH("TRUE",H1629)))</formula>
    </cfRule>
  </conditionalFormatting>
  <conditionalFormatting sqref="D1630:H1630">
    <cfRule type="containsText" dxfId="12967" priority="12969" operator="containsText" text="FALSE">
      <formula>NOT(ISERROR(SEARCH("FALSE",D1630)))</formula>
    </cfRule>
    <cfRule type="containsText" dxfId="12966" priority="12970" operator="containsText" text="TRUE">
      <formula>NOT(ISERROR(SEARCH("TRUE",D1630)))</formula>
    </cfRule>
  </conditionalFormatting>
  <conditionalFormatting sqref="C1631">
    <cfRule type="containsText" dxfId="12965" priority="12967" operator="containsText" text="FALSE">
      <formula>NOT(ISERROR(SEARCH("FALSE",C1631)))</formula>
    </cfRule>
    <cfRule type="containsText" dxfId="12964" priority="12968" operator="containsText" text="TRUE">
      <formula>NOT(ISERROR(SEARCH("TRUE",C1631)))</formula>
    </cfRule>
  </conditionalFormatting>
  <conditionalFormatting sqref="D1631:H1631">
    <cfRule type="containsText" dxfId="12963" priority="12965" operator="containsText" text="FALSE">
      <formula>NOT(ISERROR(SEARCH("FALSE",D1631)))</formula>
    </cfRule>
    <cfRule type="containsText" dxfId="12962" priority="12966" operator="containsText" text="TRUE">
      <formula>NOT(ISERROR(SEARCH("TRUE",D1631)))</formula>
    </cfRule>
  </conditionalFormatting>
  <conditionalFormatting sqref="I1629">
    <cfRule type="containsText" dxfId="12961" priority="12963" operator="containsText" text="FALSE">
      <formula>NOT(ISERROR(SEARCH("FALSE",I1629)))</formula>
    </cfRule>
    <cfRule type="containsText" dxfId="12960" priority="12964" operator="containsText" text="TRUE">
      <formula>NOT(ISERROR(SEARCH("TRUE",I1629)))</formula>
    </cfRule>
  </conditionalFormatting>
  <conditionalFormatting sqref="I1630">
    <cfRule type="containsText" dxfId="12959" priority="12961" operator="containsText" text="FALSE">
      <formula>NOT(ISERROR(SEARCH("FALSE",I1630)))</formula>
    </cfRule>
    <cfRule type="containsText" dxfId="12958" priority="12962" operator="containsText" text="TRUE">
      <formula>NOT(ISERROR(SEARCH("TRUE",I1630)))</formula>
    </cfRule>
  </conditionalFormatting>
  <conditionalFormatting sqref="I1631">
    <cfRule type="containsText" dxfId="12957" priority="12959" operator="containsText" text="FALSE">
      <formula>NOT(ISERROR(SEARCH("FALSE",I1631)))</formula>
    </cfRule>
    <cfRule type="containsText" dxfId="12956" priority="12960" operator="containsText" text="TRUE">
      <formula>NOT(ISERROR(SEARCH("TRUE",I1631)))</formula>
    </cfRule>
  </conditionalFormatting>
  <conditionalFormatting sqref="J1629">
    <cfRule type="containsText" dxfId="12955" priority="12957" operator="containsText" text="FALSE">
      <formula>NOT(ISERROR(SEARCH("FALSE",J1629)))</formula>
    </cfRule>
    <cfRule type="containsText" dxfId="12954" priority="12958" operator="containsText" text="TRUE">
      <formula>NOT(ISERROR(SEARCH("TRUE",J1629)))</formula>
    </cfRule>
  </conditionalFormatting>
  <conditionalFormatting sqref="J1630">
    <cfRule type="containsText" dxfId="12953" priority="12955" operator="containsText" text="FALSE">
      <formula>NOT(ISERROR(SEARCH("FALSE",J1630)))</formula>
    </cfRule>
    <cfRule type="containsText" dxfId="12952" priority="12956" operator="containsText" text="TRUE">
      <formula>NOT(ISERROR(SEARCH("TRUE",J1630)))</formula>
    </cfRule>
  </conditionalFormatting>
  <conditionalFormatting sqref="J1631">
    <cfRule type="containsText" dxfId="12951" priority="12953" operator="containsText" text="FALSE">
      <formula>NOT(ISERROR(SEARCH("FALSE",J1631)))</formula>
    </cfRule>
    <cfRule type="containsText" dxfId="12950" priority="12954" operator="containsText" text="TRUE">
      <formula>NOT(ISERROR(SEARCH("TRUE",J1631)))</formula>
    </cfRule>
  </conditionalFormatting>
  <conditionalFormatting sqref="K1629">
    <cfRule type="containsText" dxfId="12949" priority="12951" operator="containsText" text="FALSE">
      <formula>NOT(ISERROR(SEARCH("FALSE",K1629)))</formula>
    </cfRule>
    <cfRule type="containsText" dxfId="12948" priority="12952" operator="containsText" text="TRUE">
      <formula>NOT(ISERROR(SEARCH("TRUE",K1629)))</formula>
    </cfRule>
  </conditionalFormatting>
  <conditionalFormatting sqref="K1630">
    <cfRule type="containsText" dxfId="12947" priority="12949" operator="containsText" text="FALSE">
      <formula>NOT(ISERROR(SEARCH("FALSE",K1630)))</formula>
    </cfRule>
    <cfRule type="containsText" dxfId="12946" priority="12950" operator="containsText" text="TRUE">
      <formula>NOT(ISERROR(SEARCH("TRUE",K1630)))</formula>
    </cfRule>
  </conditionalFormatting>
  <conditionalFormatting sqref="K1631">
    <cfRule type="containsText" dxfId="12945" priority="12947" operator="containsText" text="FALSE">
      <formula>NOT(ISERROR(SEARCH("FALSE",K1631)))</formula>
    </cfRule>
    <cfRule type="containsText" dxfId="12944" priority="12948" operator="containsText" text="TRUE">
      <formula>NOT(ISERROR(SEARCH("TRUE",K1631)))</formula>
    </cfRule>
  </conditionalFormatting>
  <conditionalFormatting sqref="L1629">
    <cfRule type="containsText" dxfId="12943" priority="12945" operator="containsText" text="FALSE">
      <formula>NOT(ISERROR(SEARCH("FALSE",L1629)))</formula>
    </cfRule>
    <cfRule type="containsText" dxfId="12942" priority="12946" operator="containsText" text="TRUE">
      <formula>NOT(ISERROR(SEARCH("TRUE",L1629)))</formula>
    </cfRule>
  </conditionalFormatting>
  <conditionalFormatting sqref="L1630">
    <cfRule type="containsText" dxfId="12941" priority="12943" operator="containsText" text="FALSE">
      <formula>NOT(ISERROR(SEARCH("FALSE",L1630)))</formula>
    </cfRule>
    <cfRule type="containsText" dxfId="12940" priority="12944" operator="containsText" text="TRUE">
      <formula>NOT(ISERROR(SEARCH("TRUE",L1630)))</formula>
    </cfRule>
  </conditionalFormatting>
  <conditionalFormatting sqref="L1631">
    <cfRule type="containsText" dxfId="12939" priority="12941" operator="containsText" text="FALSE">
      <formula>NOT(ISERROR(SEARCH("FALSE",L1631)))</formula>
    </cfRule>
    <cfRule type="containsText" dxfId="12938" priority="12942" operator="containsText" text="TRUE">
      <formula>NOT(ISERROR(SEARCH("TRUE",L1631)))</formula>
    </cfRule>
  </conditionalFormatting>
  <conditionalFormatting sqref="M1629">
    <cfRule type="containsText" dxfId="12937" priority="12939" operator="containsText" text="FALSE">
      <formula>NOT(ISERROR(SEARCH("FALSE",M1629)))</formula>
    </cfRule>
    <cfRule type="containsText" dxfId="12936" priority="12940" operator="containsText" text="TRUE">
      <formula>NOT(ISERROR(SEARCH("TRUE",M1629)))</formula>
    </cfRule>
  </conditionalFormatting>
  <conditionalFormatting sqref="M1630">
    <cfRule type="containsText" dxfId="12935" priority="12937" operator="containsText" text="FALSE">
      <formula>NOT(ISERROR(SEARCH("FALSE",M1630)))</formula>
    </cfRule>
    <cfRule type="containsText" dxfId="12934" priority="12938" operator="containsText" text="TRUE">
      <formula>NOT(ISERROR(SEARCH("TRUE",M1630)))</formula>
    </cfRule>
  </conditionalFormatting>
  <conditionalFormatting sqref="M1631">
    <cfRule type="containsText" dxfId="12933" priority="12935" operator="containsText" text="FALSE">
      <formula>NOT(ISERROR(SEARCH("FALSE",M1631)))</formula>
    </cfRule>
    <cfRule type="containsText" dxfId="12932" priority="12936" operator="containsText" text="TRUE">
      <formula>NOT(ISERROR(SEARCH("TRUE",M1631)))</formula>
    </cfRule>
  </conditionalFormatting>
  <conditionalFormatting sqref="N1629">
    <cfRule type="containsText" dxfId="12931" priority="12933" operator="containsText" text="FALSE">
      <formula>NOT(ISERROR(SEARCH("FALSE",N1629)))</formula>
    </cfRule>
    <cfRule type="containsText" dxfId="12930" priority="12934" operator="containsText" text="TRUE">
      <formula>NOT(ISERROR(SEARCH("TRUE",N1629)))</formula>
    </cfRule>
  </conditionalFormatting>
  <conditionalFormatting sqref="N1630">
    <cfRule type="containsText" dxfId="12929" priority="12931" operator="containsText" text="FALSE">
      <formula>NOT(ISERROR(SEARCH("FALSE",N1630)))</formula>
    </cfRule>
    <cfRule type="containsText" dxfId="12928" priority="12932" operator="containsText" text="TRUE">
      <formula>NOT(ISERROR(SEARCH("TRUE",N1630)))</formula>
    </cfRule>
  </conditionalFormatting>
  <conditionalFormatting sqref="N1648">
    <cfRule type="containsText" dxfId="12927" priority="12816" operator="containsText" text="FALSE">
      <formula>NOT(ISERROR(SEARCH("FALSE",N1648)))</formula>
    </cfRule>
    <cfRule type="containsText" dxfId="12926" priority="12817" operator="containsText" text="TRUE">
      <formula>NOT(ISERROR(SEARCH("TRUE",N1648)))</formula>
    </cfRule>
  </conditionalFormatting>
  <conditionalFormatting sqref="A1646">
    <cfRule type="containsText" dxfId="12925" priority="12874" operator="containsText" text="TRUE">
      <formula>NOT(ISERROR(SEARCH("TRUE",A1646)))</formula>
    </cfRule>
    <cfRule type="containsText" dxfId="12924" priority="12875" operator="containsText" text="FALSE">
      <formula>NOT(ISERROR(SEARCH("FALSE",A1646)))</formula>
    </cfRule>
  </conditionalFormatting>
  <conditionalFormatting sqref="B1648">
    <cfRule type="containsText" dxfId="12923" priority="12868" operator="containsText" text="TRUE">
      <formula>NOT(ISERROR(SEARCH("TRUE",B1648)))</formula>
    </cfRule>
    <cfRule type="containsText" dxfId="12922" priority="12869" operator="containsText" text="FALSE">
      <formula>NOT(ISERROR(SEARCH("FALSE",B1648)))</formula>
    </cfRule>
  </conditionalFormatting>
  <conditionalFormatting sqref="C1647">
    <cfRule type="containsText" dxfId="12921" priority="12872" operator="containsText" text="FALSE">
      <formula>NOT(ISERROR(SEARCH("FALSE",C1647)))</formula>
    </cfRule>
    <cfRule type="containsText" dxfId="12920" priority="12877" operator="containsText" text="TRUE">
      <formula>NOT(ISERROR(SEARCH("TRUE",C1647)))</formula>
    </cfRule>
  </conditionalFormatting>
  <conditionalFormatting sqref="C1646">
    <cfRule type="containsText" dxfId="12919" priority="12873" operator="containsText" text="FALSE">
      <formula>NOT(ISERROR(SEARCH("FALSE",C1646)))</formula>
    </cfRule>
    <cfRule type="containsText" dxfId="12918" priority="12876" operator="containsText" text="TRUE">
      <formula>NOT(ISERROR(SEARCH("TRUE",C1646)))</formula>
    </cfRule>
  </conditionalFormatting>
  <conditionalFormatting sqref="B1646">
    <cfRule type="containsText" dxfId="12917" priority="12870" operator="containsText" text="FALSE">
      <formula>NOT(ISERROR(SEARCH("FALSE",B1646)))</formula>
    </cfRule>
    <cfRule type="containsText" dxfId="12916" priority="12871" operator="containsText" text="TRUE">
      <formula>NOT(ISERROR(SEARCH("TRUE",B1646)))</formula>
    </cfRule>
  </conditionalFormatting>
  <conditionalFormatting sqref="B1647">
    <cfRule type="containsText" dxfId="12915" priority="12866" operator="containsText" text="TRUE">
      <formula>NOT(ISERROR(SEARCH("TRUE",B1647)))</formula>
    </cfRule>
    <cfRule type="containsText" dxfId="12914" priority="12878" operator="containsText" text="FALSE">
      <formula>NOT(ISERROR(SEARCH("FALSE",B1647)))</formula>
    </cfRule>
  </conditionalFormatting>
  <conditionalFormatting sqref="D1646">
    <cfRule type="containsText" dxfId="12913" priority="12864" operator="containsText" text="FALSE">
      <formula>NOT(ISERROR(SEARCH("FALSE",D1646)))</formula>
    </cfRule>
    <cfRule type="containsText" dxfId="12912" priority="12867" operator="containsText" text="TRUE">
      <formula>NOT(ISERROR(SEARCH("TRUE",D1646)))</formula>
    </cfRule>
  </conditionalFormatting>
  <conditionalFormatting sqref="E1646">
    <cfRule type="containsText" dxfId="12911" priority="12862" operator="containsText" text="FALSE">
      <formula>NOT(ISERROR(SEARCH("FALSE",E1646)))</formula>
    </cfRule>
    <cfRule type="containsText" dxfId="12910" priority="12865" operator="containsText" text="TRUE">
      <formula>NOT(ISERROR(SEARCH("TRUE",E1646)))</formula>
    </cfRule>
  </conditionalFormatting>
  <conditionalFormatting sqref="F1646">
    <cfRule type="containsText" dxfId="12909" priority="-1" operator="containsText" text="FALSE">
      <formula>NOT(ISERROR(SEARCH("FALSE",F1646)))</formula>
    </cfRule>
    <cfRule type="containsText" dxfId="12908" priority="12863" operator="containsText" text="TRUE">
      <formula>NOT(ISERROR(SEARCH("TRUE",F1646)))</formula>
    </cfRule>
  </conditionalFormatting>
  <conditionalFormatting sqref="G1646">
    <cfRule type="containsText" dxfId="12907" priority="12860" operator="containsText" text="FALSE">
      <formula>NOT(ISERROR(SEARCH("FALSE",G1646)))</formula>
    </cfRule>
    <cfRule type="containsText" dxfId="12906" priority="12861" operator="containsText" text="TRUE">
      <formula>NOT(ISERROR(SEARCH("TRUE",G1646)))</formula>
    </cfRule>
  </conditionalFormatting>
  <conditionalFormatting sqref="H1646">
    <cfRule type="containsText" dxfId="12905" priority="12858" operator="containsText" text="FALSE">
      <formula>NOT(ISERROR(SEARCH("FALSE",H1646)))</formula>
    </cfRule>
    <cfRule type="containsText" dxfId="12904" priority="12859" operator="containsText" text="TRUE">
      <formula>NOT(ISERROR(SEARCH("TRUE",H1646)))</formula>
    </cfRule>
  </conditionalFormatting>
  <conditionalFormatting sqref="D1647:H1647">
    <cfRule type="containsText" dxfId="12903" priority="12856" operator="containsText" text="FALSE">
      <formula>NOT(ISERROR(SEARCH("FALSE",D1647)))</formula>
    </cfRule>
    <cfRule type="containsText" dxfId="12902" priority="12857" operator="containsText" text="TRUE">
      <formula>NOT(ISERROR(SEARCH("TRUE",D1647)))</formula>
    </cfRule>
  </conditionalFormatting>
  <conditionalFormatting sqref="C1648">
    <cfRule type="containsText" dxfId="12901" priority="12854" operator="containsText" text="FALSE">
      <formula>NOT(ISERROR(SEARCH("FALSE",C1648)))</formula>
    </cfRule>
    <cfRule type="containsText" dxfId="12900" priority="12855" operator="containsText" text="TRUE">
      <formula>NOT(ISERROR(SEARCH("TRUE",C1648)))</formula>
    </cfRule>
  </conditionalFormatting>
  <conditionalFormatting sqref="D1648:H1648">
    <cfRule type="containsText" dxfId="12899" priority="12852" operator="containsText" text="FALSE">
      <formula>NOT(ISERROR(SEARCH("FALSE",D1648)))</formula>
    </cfRule>
    <cfRule type="containsText" dxfId="12898" priority="12853" operator="containsText" text="TRUE">
      <formula>NOT(ISERROR(SEARCH("TRUE",D1648)))</formula>
    </cfRule>
  </conditionalFormatting>
  <conditionalFormatting sqref="I1646">
    <cfRule type="containsText" dxfId="12897" priority="12850" operator="containsText" text="FALSE">
      <formula>NOT(ISERROR(SEARCH("FALSE",I1646)))</formula>
    </cfRule>
    <cfRule type="containsText" dxfId="12896" priority="12851" operator="containsText" text="TRUE">
      <formula>NOT(ISERROR(SEARCH("TRUE",I1646)))</formula>
    </cfRule>
  </conditionalFormatting>
  <conditionalFormatting sqref="I1647">
    <cfRule type="containsText" dxfId="12895" priority="12848" operator="containsText" text="FALSE">
      <formula>NOT(ISERROR(SEARCH("FALSE",I1647)))</formula>
    </cfRule>
    <cfRule type="containsText" dxfId="12894" priority="12849" operator="containsText" text="TRUE">
      <formula>NOT(ISERROR(SEARCH("TRUE",I1647)))</formula>
    </cfRule>
  </conditionalFormatting>
  <conditionalFormatting sqref="I1648">
    <cfRule type="containsText" dxfId="12893" priority="12846" operator="containsText" text="FALSE">
      <formula>NOT(ISERROR(SEARCH("FALSE",I1648)))</formula>
    </cfRule>
    <cfRule type="containsText" dxfId="12892" priority="12847" operator="containsText" text="TRUE">
      <formula>NOT(ISERROR(SEARCH("TRUE",I1648)))</formula>
    </cfRule>
  </conditionalFormatting>
  <conditionalFormatting sqref="J1646">
    <cfRule type="containsText" dxfId="12891" priority="12844" operator="containsText" text="FALSE">
      <formula>NOT(ISERROR(SEARCH("FALSE",J1646)))</formula>
    </cfRule>
    <cfRule type="containsText" dxfId="12890" priority="12845" operator="containsText" text="TRUE">
      <formula>NOT(ISERROR(SEARCH("TRUE",J1646)))</formula>
    </cfRule>
  </conditionalFormatting>
  <conditionalFormatting sqref="J1647">
    <cfRule type="containsText" dxfId="12889" priority="12842" operator="containsText" text="FALSE">
      <formula>NOT(ISERROR(SEARCH("FALSE",J1647)))</formula>
    </cfRule>
    <cfRule type="containsText" dxfId="12888" priority="12843" operator="containsText" text="TRUE">
      <formula>NOT(ISERROR(SEARCH("TRUE",J1647)))</formula>
    </cfRule>
  </conditionalFormatting>
  <conditionalFormatting sqref="J1648">
    <cfRule type="containsText" dxfId="12887" priority="12840" operator="containsText" text="FALSE">
      <formula>NOT(ISERROR(SEARCH("FALSE",J1648)))</formula>
    </cfRule>
    <cfRule type="containsText" dxfId="12886" priority="12841" operator="containsText" text="TRUE">
      <formula>NOT(ISERROR(SEARCH("TRUE",J1648)))</formula>
    </cfRule>
  </conditionalFormatting>
  <conditionalFormatting sqref="K1646">
    <cfRule type="containsText" dxfId="12885" priority="12838" operator="containsText" text="FALSE">
      <formula>NOT(ISERROR(SEARCH("FALSE",K1646)))</formula>
    </cfRule>
    <cfRule type="containsText" dxfId="12884" priority="12839" operator="containsText" text="TRUE">
      <formula>NOT(ISERROR(SEARCH("TRUE",K1646)))</formula>
    </cfRule>
  </conditionalFormatting>
  <conditionalFormatting sqref="K1647">
    <cfRule type="containsText" dxfId="12883" priority="12836" operator="containsText" text="FALSE">
      <formula>NOT(ISERROR(SEARCH("FALSE",K1647)))</formula>
    </cfRule>
    <cfRule type="containsText" dxfId="12882" priority="12837" operator="containsText" text="TRUE">
      <formula>NOT(ISERROR(SEARCH("TRUE",K1647)))</formula>
    </cfRule>
  </conditionalFormatting>
  <conditionalFormatting sqref="K1648">
    <cfRule type="containsText" dxfId="12881" priority="12834" operator="containsText" text="FALSE">
      <formula>NOT(ISERROR(SEARCH("FALSE",K1648)))</formula>
    </cfRule>
    <cfRule type="containsText" dxfId="12880" priority="12835" operator="containsText" text="TRUE">
      <formula>NOT(ISERROR(SEARCH("TRUE",K1648)))</formula>
    </cfRule>
  </conditionalFormatting>
  <conditionalFormatting sqref="L1646">
    <cfRule type="containsText" dxfId="12879" priority="12832" operator="containsText" text="FALSE">
      <formula>NOT(ISERROR(SEARCH("FALSE",L1646)))</formula>
    </cfRule>
    <cfRule type="containsText" dxfId="12878" priority="12833" operator="containsText" text="TRUE">
      <formula>NOT(ISERROR(SEARCH("TRUE",L1646)))</formula>
    </cfRule>
  </conditionalFormatting>
  <conditionalFormatting sqref="L1647">
    <cfRule type="containsText" dxfId="12877" priority="12830" operator="containsText" text="FALSE">
      <formula>NOT(ISERROR(SEARCH("FALSE",L1647)))</formula>
    </cfRule>
    <cfRule type="containsText" dxfId="12876" priority="12831" operator="containsText" text="TRUE">
      <formula>NOT(ISERROR(SEARCH("TRUE",L1647)))</formula>
    </cfRule>
  </conditionalFormatting>
  <conditionalFormatting sqref="L1648">
    <cfRule type="containsText" dxfId="12875" priority="12828" operator="containsText" text="FALSE">
      <formula>NOT(ISERROR(SEARCH("FALSE",L1648)))</formula>
    </cfRule>
    <cfRule type="containsText" dxfId="12874" priority="12829" operator="containsText" text="TRUE">
      <formula>NOT(ISERROR(SEARCH("TRUE",L1648)))</formula>
    </cfRule>
  </conditionalFormatting>
  <conditionalFormatting sqref="M1646">
    <cfRule type="containsText" dxfId="12873" priority="12826" operator="containsText" text="FALSE">
      <formula>NOT(ISERROR(SEARCH("FALSE",M1646)))</formula>
    </cfRule>
    <cfRule type="containsText" dxfId="12872" priority="12827" operator="containsText" text="TRUE">
      <formula>NOT(ISERROR(SEARCH("TRUE",M1646)))</formula>
    </cfRule>
  </conditionalFormatting>
  <conditionalFormatting sqref="M1647">
    <cfRule type="containsText" dxfId="12871" priority="12824" operator="containsText" text="FALSE">
      <formula>NOT(ISERROR(SEARCH("FALSE",M1647)))</formula>
    </cfRule>
    <cfRule type="containsText" dxfId="12870" priority="12825" operator="containsText" text="TRUE">
      <formula>NOT(ISERROR(SEARCH("TRUE",M1647)))</formula>
    </cfRule>
  </conditionalFormatting>
  <conditionalFormatting sqref="M1648">
    <cfRule type="containsText" dxfId="12869" priority="12822" operator="containsText" text="FALSE">
      <formula>NOT(ISERROR(SEARCH("FALSE",M1648)))</formula>
    </cfRule>
    <cfRule type="containsText" dxfId="12868" priority="12823" operator="containsText" text="TRUE">
      <formula>NOT(ISERROR(SEARCH("TRUE",M1648)))</formula>
    </cfRule>
  </conditionalFormatting>
  <conditionalFormatting sqref="N1646">
    <cfRule type="containsText" dxfId="12867" priority="12820" operator="containsText" text="FALSE">
      <formula>NOT(ISERROR(SEARCH("FALSE",N1646)))</formula>
    </cfRule>
    <cfRule type="containsText" dxfId="12866" priority="12821" operator="containsText" text="TRUE">
      <formula>NOT(ISERROR(SEARCH("TRUE",N1646)))</formula>
    </cfRule>
  </conditionalFormatting>
  <conditionalFormatting sqref="N1647">
    <cfRule type="containsText" dxfId="12865" priority="12818" operator="containsText" text="FALSE">
      <formula>NOT(ISERROR(SEARCH("FALSE",N1647)))</formula>
    </cfRule>
    <cfRule type="containsText" dxfId="12864" priority="12819" operator="containsText" text="TRUE">
      <formula>NOT(ISERROR(SEARCH("TRUE",N1647)))</formula>
    </cfRule>
  </conditionalFormatting>
  <conditionalFormatting sqref="N1665">
    <cfRule type="containsText" dxfId="12863" priority="12753" operator="containsText" text="FALSE">
      <formula>NOT(ISERROR(SEARCH("FALSE",N1665)))</formula>
    </cfRule>
    <cfRule type="containsText" dxfId="12862" priority="12754" operator="containsText" text="TRUE">
      <formula>NOT(ISERROR(SEARCH("TRUE",N1665)))</formula>
    </cfRule>
  </conditionalFormatting>
  <conditionalFormatting sqref="A1663">
    <cfRule type="containsText" dxfId="12861" priority="12811" operator="containsText" text="TRUE">
      <formula>NOT(ISERROR(SEARCH("TRUE",A1663)))</formula>
    </cfRule>
    <cfRule type="containsText" dxfId="12860" priority="12812" operator="containsText" text="FALSE">
      <formula>NOT(ISERROR(SEARCH("FALSE",A1663)))</formula>
    </cfRule>
  </conditionalFormatting>
  <conditionalFormatting sqref="B1665">
    <cfRule type="containsText" dxfId="12859" priority="12805" operator="containsText" text="TRUE">
      <formula>NOT(ISERROR(SEARCH("TRUE",B1665)))</formula>
    </cfRule>
    <cfRule type="containsText" dxfId="12858" priority="12806" operator="containsText" text="FALSE">
      <formula>NOT(ISERROR(SEARCH("FALSE",B1665)))</formula>
    </cfRule>
  </conditionalFormatting>
  <conditionalFormatting sqref="C1664">
    <cfRule type="containsText" dxfId="12857" priority="12809" operator="containsText" text="FALSE">
      <formula>NOT(ISERROR(SEARCH("FALSE",C1664)))</formula>
    </cfRule>
    <cfRule type="containsText" dxfId="12856" priority="12814" operator="containsText" text="TRUE">
      <formula>NOT(ISERROR(SEARCH("TRUE",C1664)))</formula>
    </cfRule>
  </conditionalFormatting>
  <conditionalFormatting sqref="C1663">
    <cfRule type="containsText" dxfId="12855" priority="12810" operator="containsText" text="FALSE">
      <formula>NOT(ISERROR(SEARCH("FALSE",C1663)))</formula>
    </cfRule>
    <cfRule type="containsText" dxfId="12854" priority="12813" operator="containsText" text="TRUE">
      <formula>NOT(ISERROR(SEARCH("TRUE",C1663)))</formula>
    </cfRule>
  </conditionalFormatting>
  <conditionalFormatting sqref="B1663">
    <cfRule type="containsText" dxfId="12853" priority="12807" operator="containsText" text="FALSE">
      <formula>NOT(ISERROR(SEARCH("FALSE",B1663)))</formula>
    </cfRule>
    <cfRule type="containsText" dxfId="12852" priority="12808" operator="containsText" text="TRUE">
      <formula>NOT(ISERROR(SEARCH("TRUE",B1663)))</formula>
    </cfRule>
  </conditionalFormatting>
  <conditionalFormatting sqref="B1664">
    <cfRule type="containsText" dxfId="12851" priority="12803" operator="containsText" text="TRUE">
      <formula>NOT(ISERROR(SEARCH("TRUE",B1664)))</formula>
    </cfRule>
    <cfRule type="containsText" dxfId="12850" priority="12815" operator="containsText" text="FALSE">
      <formula>NOT(ISERROR(SEARCH("FALSE",B1664)))</formula>
    </cfRule>
  </conditionalFormatting>
  <conditionalFormatting sqref="D1663">
    <cfRule type="containsText" dxfId="12849" priority="12801" operator="containsText" text="FALSE">
      <formula>NOT(ISERROR(SEARCH("FALSE",D1663)))</formula>
    </cfRule>
    <cfRule type="containsText" dxfId="12848" priority="12804" operator="containsText" text="TRUE">
      <formula>NOT(ISERROR(SEARCH("TRUE",D1663)))</formula>
    </cfRule>
  </conditionalFormatting>
  <conditionalFormatting sqref="E1663">
    <cfRule type="containsText" dxfId="12847" priority="12799" operator="containsText" text="FALSE">
      <formula>NOT(ISERROR(SEARCH("FALSE",E1663)))</formula>
    </cfRule>
    <cfRule type="containsText" dxfId="12846" priority="12802" operator="containsText" text="TRUE">
      <formula>NOT(ISERROR(SEARCH("TRUE",E1663)))</formula>
    </cfRule>
  </conditionalFormatting>
  <conditionalFormatting sqref="F1663">
    <cfRule type="containsText" dxfId="12845" priority="12800" operator="containsText" text="TRUE">
      <formula>NOT(ISERROR(SEARCH("TRUE",F1663)))</formula>
    </cfRule>
    <cfRule type="containsText" dxfId="12844" priority="12845" operator="containsText" text="FALSE">
      <formula>NOT(ISERROR(SEARCH("FALSE",F1663)))</formula>
    </cfRule>
  </conditionalFormatting>
  <conditionalFormatting sqref="G1663">
    <cfRule type="containsText" dxfId="12843" priority="12797" operator="containsText" text="FALSE">
      <formula>NOT(ISERROR(SEARCH("FALSE",G1663)))</formula>
    </cfRule>
    <cfRule type="containsText" dxfId="12842" priority="12798" operator="containsText" text="TRUE">
      <formula>NOT(ISERROR(SEARCH("TRUE",G1663)))</formula>
    </cfRule>
  </conditionalFormatting>
  <conditionalFormatting sqref="H1663">
    <cfRule type="containsText" dxfId="12841" priority="12795" operator="containsText" text="FALSE">
      <formula>NOT(ISERROR(SEARCH("FALSE",H1663)))</formula>
    </cfRule>
    <cfRule type="containsText" dxfId="12840" priority="12796" operator="containsText" text="TRUE">
      <formula>NOT(ISERROR(SEARCH("TRUE",H1663)))</formula>
    </cfRule>
  </conditionalFormatting>
  <conditionalFormatting sqref="D1664:H1664">
    <cfRule type="containsText" dxfId="12839" priority="12793" operator="containsText" text="FALSE">
      <formula>NOT(ISERROR(SEARCH("FALSE",D1664)))</formula>
    </cfRule>
    <cfRule type="containsText" dxfId="12838" priority="12794" operator="containsText" text="TRUE">
      <formula>NOT(ISERROR(SEARCH("TRUE",D1664)))</formula>
    </cfRule>
  </conditionalFormatting>
  <conditionalFormatting sqref="C1665">
    <cfRule type="containsText" dxfId="12837" priority="12791" operator="containsText" text="FALSE">
      <formula>NOT(ISERROR(SEARCH("FALSE",C1665)))</formula>
    </cfRule>
    <cfRule type="containsText" dxfId="12836" priority="12792" operator="containsText" text="TRUE">
      <formula>NOT(ISERROR(SEARCH("TRUE",C1665)))</formula>
    </cfRule>
  </conditionalFormatting>
  <conditionalFormatting sqref="D1665:H1665">
    <cfRule type="containsText" dxfId="12835" priority="12789" operator="containsText" text="FALSE">
      <formula>NOT(ISERROR(SEARCH("FALSE",D1665)))</formula>
    </cfRule>
    <cfRule type="containsText" dxfId="12834" priority="12790" operator="containsText" text="TRUE">
      <formula>NOT(ISERROR(SEARCH("TRUE",D1665)))</formula>
    </cfRule>
  </conditionalFormatting>
  <conditionalFormatting sqref="I1663">
    <cfRule type="containsText" dxfId="12833" priority="12787" operator="containsText" text="FALSE">
      <formula>NOT(ISERROR(SEARCH("FALSE",I1663)))</formula>
    </cfRule>
    <cfRule type="containsText" dxfId="12832" priority="12788" operator="containsText" text="TRUE">
      <formula>NOT(ISERROR(SEARCH("TRUE",I1663)))</formula>
    </cfRule>
  </conditionalFormatting>
  <conditionalFormatting sqref="I1664">
    <cfRule type="containsText" dxfId="12831" priority="12785" operator="containsText" text="FALSE">
      <formula>NOT(ISERROR(SEARCH("FALSE",I1664)))</formula>
    </cfRule>
    <cfRule type="containsText" dxfId="12830" priority="12786" operator="containsText" text="TRUE">
      <formula>NOT(ISERROR(SEARCH("TRUE",I1664)))</formula>
    </cfRule>
  </conditionalFormatting>
  <conditionalFormatting sqref="I1665">
    <cfRule type="containsText" dxfId="12829" priority="12783" operator="containsText" text="FALSE">
      <formula>NOT(ISERROR(SEARCH("FALSE",I1665)))</formula>
    </cfRule>
    <cfRule type="containsText" dxfId="12828" priority="12784" operator="containsText" text="TRUE">
      <formula>NOT(ISERROR(SEARCH("TRUE",I1665)))</formula>
    </cfRule>
  </conditionalFormatting>
  <conditionalFormatting sqref="J1663">
    <cfRule type="containsText" dxfId="12827" priority="12781" operator="containsText" text="FALSE">
      <formula>NOT(ISERROR(SEARCH("FALSE",J1663)))</formula>
    </cfRule>
    <cfRule type="containsText" dxfId="12826" priority="12782" operator="containsText" text="TRUE">
      <formula>NOT(ISERROR(SEARCH("TRUE",J1663)))</formula>
    </cfRule>
  </conditionalFormatting>
  <conditionalFormatting sqref="J1664">
    <cfRule type="containsText" dxfId="12825" priority="12779" operator="containsText" text="FALSE">
      <formula>NOT(ISERROR(SEARCH("FALSE",J1664)))</formula>
    </cfRule>
    <cfRule type="containsText" dxfId="12824" priority="12780" operator="containsText" text="TRUE">
      <formula>NOT(ISERROR(SEARCH("TRUE",J1664)))</formula>
    </cfRule>
  </conditionalFormatting>
  <conditionalFormatting sqref="J1665">
    <cfRule type="containsText" dxfId="12823" priority="12777" operator="containsText" text="FALSE">
      <formula>NOT(ISERROR(SEARCH("FALSE",J1665)))</formula>
    </cfRule>
    <cfRule type="containsText" dxfId="12822" priority="12778" operator="containsText" text="TRUE">
      <formula>NOT(ISERROR(SEARCH("TRUE",J1665)))</formula>
    </cfRule>
  </conditionalFormatting>
  <conditionalFormatting sqref="K1663">
    <cfRule type="containsText" dxfId="12821" priority="12775" operator="containsText" text="FALSE">
      <formula>NOT(ISERROR(SEARCH("FALSE",K1663)))</formula>
    </cfRule>
    <cfRule type="containsText" dxfId="12820" priority="12776" operator="containsText" text="TRUE">
      <formula>NOT(ISERROR(SEARCH("TRUE",K1663)))</formula>
    </cfRule>
  </conditionalFormatting>
  <conditionalFormatting sqref="K1664">
    <cfRule type="containsText" dxfId="12819" priority="12773" operator="containsText" text="FALSE">
      <formula>NOT(ISERROR(SEARCH("FALSE",K1664)))</formula>
    </cfRule>
    <cfRule type="containsText" dxfId="12818" priority="12774" operator="containsText" text="TRUE">
      <formula>NOT(ISERROR(SEARCH("TRUE",K1664)))</formula>
    </cfRule>
  </conditionalFormatting>
  <conditionalFormatting sqref="K1665">
    <cfRule type="containsText" dxfId="12817" priority="12771" operator="containsText" text="FALSE">
      <formula>NOT(ISERROR(SEARCH("FALSE",K1665)))</formula>
    </cfRule>
    <cfRule type="containsText" dxfId="12816" priority="12772" operator="containsText" text="TRUE">
      <formula>NOT(ISERROR(SEARCH("TRUE",K1665)))</formula>
    </cfRule>
  </conditionalFormatting>
  <conditionalFormatting sqref="L1663">
    <cfRule type="containsText" dxfId="12815" priority="12769" operator="containsText" text="FALSE">
      <formula>NOT(ISERROR(SEARCH("FALSE",L1663)))</formula>
    </cfRule>
    <cfRule type="containsText" dxfId="12814" priority="12770" operator="containsText" text="TRUE">
      <formula>NOT(ISERROR(SEARCH("TRUE",L1663)))</formula>
    </cfRule>
  </conditionalFormatting>
  <conditionalFormatting sqref="L1664">
    <cfRule type="containsText" dxfId="12813" priority="12767" operator="containsText" text="FALSE">
      <formula>NOT(ISERROR(SEARCH("FALSE",L1664)))</formula>
    </cfRule>
    <cfRule type="containsText" dxfId="12812" priority="12768" operator="containsText" text="TRUE">
      <formula>NOT(ISERROR(SEARCH("TRUE",L1664)))</formula>
    </cfRule>
  </conditionalFormatting>
  <conditionalFormatting sqref="L1665">
    <cfRule type="containsText" dxfId="12811" priority="12765" operator="containsText" text="FALSE">
      <formula>NOT(ISERROR(SEARCH("FALSE",L1665)))</formula>
    </cfRule>
    <cfRule type="containsText" dxfId="12810" priority="12766" operator="containsText" text="TRUE">
      <formula>NOT(ISERROR(SEARCH("TRUE",L1665)))</formula>
    </cfRule>
  </conditionalFormatting>
  <conditionalFormatting sqref="M1663">
    <cfRule type="containsText" dxfId="12809" priority="12763" operator="containsText" text="FALSE">
      <formula>NOT(ISERROR(SEARCH("FALSE",M1663)))</formula>
    </cfRule>
    <cfRule type="containsText" dxfId="12808" priority="12764" operator="containsText" text="TRUE">
      <formula>NOT(ISERROR(SEARCH("TRUE",M1663)))</formula>
    </cfRule>
  </conditionalFormatting>
  <conditionalFormatting sqref="M1664">
    <cfRule type="containsText" dxfId="12807" priority="12761" operator="containsText" text="FALSE">
      <formula>NOT(ISERROR(SEARCH("FALSE",M1664)))</formula>
    </cfRule>
    <cfRule type="containsText" dxfId="12806" priority="12762" operator="containsText" text="TRUE">
      <formula>NOT(ISERROR(SEARCH("TRUE",M1664)))</formula>
    </cfRule>
  </conditionalFormatting>
  <conditionalFormatting sqref="M1665">
    <cfRule type="containsText" dxfId="12805" priority="12759" operator="containsText" text="FALSE">
      <formula>NOT(ISERROR(SEARCH("FALSE",M1665)))</formula>
    </cfRule>
    <cfRule type="containsText" dxfId="12804" priority="12760" operator="containsText" text="TRUE">
      <formula>NOT(ISERROR(SEARCH("TRUE",M1665)))</formula>
    </cfRule>
  </conditionalFormatting>
  <conditionalFormatting sqref="N1663">
    <cfRule type="containsText" dxfId="12803" priority="12757" operator="containsText" text="FALSE">
      <formula>NOT(ISERROR(SEARCH("FALSE",N1663)))</formula>
    </cfRule>
    <cfRule type="containsText" dxfId="12802" priority="12758" operator="containsText" text="TRUE">
      <formula>NOT(ISERROR(SEARCH("TRUE",N1663)))</formula>
    </cfRule>
  </conditionalFormatting>
  <conditionalFormatting sqref="N1664">
    <cfRule type="containsText" dxfId="12801" priority="12755" operator="containsText" text="FALSE">
      <formula>NOT(ISERROR(SEARCH("FALSE",N1664)))</formula>
    </cfRule>
    <cfRule type="containsText" dxfId="12800" priority="12756" operator="containsText" text="TRUE">
      <formula>NOT(ISERROR(SEARCH("TRUE",N1664)))</formula>
    </cfRule>
  </conditionalFormatting>
  <conditionalFormatting sqref="N1682">
    <cfRule type="containsText" dxfId="12799" priority="12690" operator="containsText" text="FALSE">
      <formula>NOT(ISERROR(SEARCH("FALSE",N1682)))</formula>
    </cfRule>
    <cfRule type="containsText" dxfId="12798" priority="12691" operator="containsText" text="TRUE">
      <formula>NOT(ISERROR(SEARCH("TRUE",N1682)))</formula>
    </cfRule>
  </conditionalFormatting>
  <conditionalFormatting sqref="A1680">
    <cfRule type="containsText" dxfId="12797" priority="12748" operator="containsText" text="TRUE">
      <formula>NOT(ISERROR(SEARCH("TRUE",A1680)))</formula>
    </cfRule>
    <cfRule type="containsText" dxfId="12796" priority="12749" operator="containsText" text="FALSE">
      <formula>NOT(ISERROR(SEARCH("FALSE",A1680)))</formula>
    </cfRule>
  </conditionalFormatting>
  <conditionalFormatting sqref="B1682">
    <cfRule type="containsText" dxfId="12795" priority="12742" operator="containsText" text="TRUE">
      <formula>NOT(ISERROR(SEARCH("TRUE",B1682)))</formula>
    </cfRule>
    <cfRule type="containsText" dxfId="12794" priority="12743" operator="containsText" text="FALSE">
      <formula>NOT(ISERROR(SEARCH("FALSE",B1682)))</formula>
    </cfRule>
  </conditionalFormatting>
  <conditionalFormatting sqref="C1681">
    <cfRule type="containsText" dxfId="12793" priority="12746" operator="containsText" text="FALSE">
      <formula>NOT(ISERROR(SEARCH("FALSE",C1681)))</formula>
    </cfRule>
    <cfRule type="containsText" dxfId="12792" priority="12751" operator="containsText" text="TRUE">
      <formula>NOT(ISERROR(SEARCH("TRUE",C1681)))</formula>
    </cfRule>
  </conditionalFormatting>
  <conditionalFormatting sqref="C1680">
    <cfRule type="containsText" dxfId="12791" priority="12747" operator="containsText" text="FALSE">
      <formula>NOT(ISERROR(SEARCH("FALSE",C1680)))</formula>
    </cfRule>
    <cfRule type="containsText" dxfId="12790" priority="12750" operator="containsText" text="TRUE">
      <formula>NOT(ISERROR(SEARCH("TRUE",C1680)))</formula>
    </cfRule>
  </conditionalFormatting>
  <conditionalFormatting sqref="B1680">
    <cfRule type="containsText" dxfId="12789" priority="12744" operator="containsText" text="FALSE">
      <formula>NOT(ISERROR(SEARCH("FALSE",B1680)))</formula>
    </cfRule>
    <cfRule type="containsText" dxfId="12788" priority="12745" operator="containsText" text="TRUE">
      <formula>NOT(ISERROR(SEARCH("TRUE",B1680)))</formula>
    </cfRule>
  </conditionalFormatting>
  <conditionalFormatting sqref="B1681">
    <cfRule type="containsText" dxfId="12787" priority="12740" operator="containsText" text="TRUE">
      <formula>NOT(ISERROR(SEARCH("TRUE",B1681)))</formula>
    </cfRule>
    <cfRule type="containsText" dxfId="12786" priority="12752" operator="containsText" text="FALSE">
      <formula>NOT(ISERROR(SEARCH("FALSE",B1681)))</formula>
    </cfRule>
  </conditionalFormatting>
  <conditionalFormatting sqref="D1680">
    <cfRule type="containsText" dxfId="12785" priority="12738" operator="containsText" text="FALSE">
      <formula>NOT(ISERROR(SEARCH("FALSE",D1680)))</formula>
    </cfRule>
    <cfRule type="containsText" dxfId="12784" priority="12741" operator="containsText" text="TRUE">
      <formula>NOT(ISERROR(SEARCH("TRUE",D1680)))</formula>
    </cfRule>
  </conditionalFormatting>
  <conditionalFormatting sqref="E1680">
    <cfRule type="containsText" dxfId="12783" priority="12736" operator="containsText" text="FALSE">
      <formula>NOT(ISERROR(SEARCH("FALSE",E1680)))</formula>
    </cfRule>
    <cfRule type="containsText" dxfId="12782" priority="12739" operator="containsText" text="TRUE">
      <formula>NOT(ISERROR(SEARCH("TRUE",E1680)))</formula>
    </cfRule>
  </conditionalFormatting>
  <conditionalFormatting sqref="F1680">
    <cfRule type="containsText" dxfId="12781" priority="12737" operator="containsText" text="TRUE">
      <formula>NOT(ISERROR(SEARCH("TRUE",F1680)))</formula>
    </cfRule>
    <cfRule type="containsText" dxfId="12780" priority="12781" operator="containsText" text="FALSE">
      <formula>NOT(ISERROR(SEARCH("FALSE",F1680)))</formula>
    </cfRule>
  </conditionalFormatting>
  <conditionalFormatting sqref="G1680">
    <cfRule type="containsText" dxfId="12779" priority="12734" operator="containsText" text="FALSE">
      <formula>NOT(ISERROR(SEARCH("FALSE",G1680)))</formula>
    </cfRule>
    <cfRule type="containsText" dxfId="12778" priority="12735" operator="containsText" text="TRUE">
      <formula>NOT(ISERROR(SEARCH("TRUE",G1680)))</formula>
    </cfRule>
  </conditionalFormatting>
  <conditionalFormatting sqref="H1680">
    <cfRule type="containsText" dxfId="12777" priority="12732" operator="containsText" text="FALSE">
      <formula>NOT(ISERROR(SEARCH("FALSE",H1680)))</formula>
    </cfRule>
    <cfRule type="containsText" dxfId="12776" priority="12733" operator="containsText" text="TRUE">
      <formula>NOT(ISERROR(SEARCH("TRUE",H1680)))</formula>
    </cfRule>
  </conditionalFormatting>
  <conditionalFormatting sqref="D1681:H1681">
    <cfRule type="containsText" dxfId="12775" priority="12730" operator="containsText" text="FALSE">
      <formula>NOT(ISERROR(SEARCH("FALSE",D1681)))</formula>
    </cfRule>
    <cfRule type="containsText" dxfId="12774" priority="12731" operator="containsText" text="TRUE">
      <formula>NOT(ISERROR(SEARCH("TRUE",D1681)))</formula>
    </cfRule>
  </conditionalFormatting>
  <conditionalFormatting sqref="C1682">
    <cfRule type="containsText" dxfId="12773" priority="12728" operator="containsText" text="FALSE">
      <formula>NOT(ISERROR(SEARCH("FALSE",C1682)))</formula>
    </cfRule>
    <cfRule type="containsText" dxfId="12772" priority="12729" operator="containsText" text="TRUE">
      <formula>NOT(ISERROR(SEARCH("TRUE",C1682)))</formula>
    </cfRule>
  </conditionalFormatting>
  <conditionalFormatting sqref="D1682:H1682">
    <cfRule type="containsText" dxfId="12771" priority="12726" operator="containsText" text="FALSE">
      <formula>NOT(ISERROR(SEARCH("FALSE",D1682)))</formula>
    </cfRule>
    <cfRule type="containsText" dxfId="12770" priority="12727" operator="containsText" text="TRUE">
      <formula>NOT(ISERROR(SEARCH("TRUE",D1682)))</formula>
    </cfRule>
  </conditionalFormatting>
  <conditionalFormatting sqref="I1680">
    <cfRule type="containsText" dxfId="12769" priority="12724" operator="containsText" text="FALSE">
      <formula>NOT(ISERROR(SEARCH("FALSE",I1680)))</formula>
    </cfRule>
    <cfRule type="containsText" dxfId="12768" priority="12725" operator="containsText" text="TRUE">
      <formula>NOT(ISERROR(SEARCH("TRUE",I1680)))</formula>
    </cfRule>
  </conditionalFormatting>
  <conditionalFormatting sqref="I1681">
    <cfRule type="containsText" dxfId="12767" priority="12722" operator="containsText" text="FALSE">
      <formula>NOT(ISERROR(SEARCH("FALSE",I1681)))</formula>
    </cfRule>
    <cfRule type="containsText" dxfId="12766" priority="12723" operator="containsText" text="TRUE">
      <formula>NOT(ISERROR(SEARCH("TRUE",I1681)))</formula>
    </cfRule>
  </conditionalFormatting>
  <conditionalFormatting sqref="I1682">
    <cfRule type="containsText" dxfId="12765" priority="12720" operator="containsText" text="FALSE">
      <formula>NOT(ISERROR(SEARCH("FALSE",I1682)))</formula>
    </cfRule>
    <cfRule type="containsText" dxfId="12764" priority="12721" operator="containsText" text="TRUE">
      <formula>NOT(ISERROR(SEARCH("TRUE",I1682)))</formula>
    </cfRule>
  </conditionalFormatting>
  <conditionalFormatting sqref="J1680">
    <cfRule type="containsText" dxfId="12763" priority="12718" operator="containsText" text="FALSE">
      <formula>NOT(ISERROR(SEARCH("FALSE",J1680)))</formula>
    </cfRule>
    <cfRule type="containsText" dxfId="12762" priority="12719" operator="containsText" text="TRUE">
      <formula>NOT(ISERROR(SEARCH("TRUE",J1680)))</formula>
    </cfRule>
  </conditionalFormatting>
  <conditionalFormatting sqref="J1681">
    <cfRule type="containsText" dxfId="12761" priority="12716" operator="containsText" text="FALSE">
      <formula>NOT(ISERROR(SEARCH("FALSE",J1681)))</formula>
    </cfRule>
    <cfRule type="containsText" dxfId="12760" priority="12717" operator="containsText" text="TRUE">
      <formula>NOT(ISERROR(SEARCH("TRUE",J1681)))</formula>
    </cfRule>
  </conditionalFormatting>
  <conditionalFormatting sqref="J1682">
    <cfRule type="containsText" dxfId="12759" priority="12714" operator="containsText" text="FALSE">
      <formula>NOT(ISERROR(SEARCH("FALSE",J1682)))</formula>
    </cfRule>
    <cfRule type="containsText" dxfId="12758" priority="12715" operator="containsText" text="TRUE">
      <formula>NOT(ISERROR(SEARCH("TRUE",J1682)))</formula>
    </cfRule>
  </conditionalFormatting>
  <conditionalFormatting sqref="K1680">
    <cfRule type="containsText" dxfId="12757" priority="12712" operator="containsText" text="FALSE">
      <formula>NOT(ISERROR(SEARCH("FALSE",K1680)))</formula>
    </cfRule>
    <cfRule type="containsText" dxfId="12756" priority="12713" operator="containsText" text="TRUE">
      <formula>NOT(ISERROR(SEARCH("TRUE",K1680)))</formula>
    </cfRule>
  </conditionalFormatting>
  <conditionalFormatting sqref="K1681">
    <cfRule type="containsText" dxfId="12755" priority="12710" operator="containsText" text="FALSE">
      <formula>NOT(ISERROR(SEARCH("FALSE",K1681)))</formula>
    </cfRule>
    <cfRule type="containsText" dxfId="12754" priority="12711" operator="containsText" text="TRUE">
      <formula>NOT(ISERROR(SEARCH("TRUE",K1681)))</formula>
    </cfRule>
  </conditionalFormatting>
  <conditionalFormatting sqref="K1682">
    <cfRule type="containsText" dxfId="12753" priority="12708" operator="containsText" text="FALSE">
      <formula>NOT(ISERROR(SEARCH("FALSE",K1682)))</formula>
    </cfRule>
    <cfRule type="containsText" dxfId="12752" priority="12709" operator="containsText" text="TRUE">
      <formula>NOT(ISERROR(SEARCH("TRUE",K1682)))</formula>
    </cfRule>
  </conditionalFormatting>
  <conditionalFormatting sqref="L1680">
    <cfRule type="containsText" dxfId="12751" priority="12706" operator="containsText" text="FALSE">
      <formula>NOT(ISERROR(SEARCH("FALSE",L1680)))</formula>
    </cfRule>
    <cfRule type="containsText" dxfId="12750" priority="12707" operator="containsText" text="TRUE">
      <formula>NOT(ISERROR(SEARCH("TRUE",L1680)))</formula>
    </cfRule>
  </conditionalFormatting>
  <conditionalFormatting sqref="L1681">
    <cfRule type="containsText" dxfId="12749" priority="12704" operator="containsText" text="FALSE">
      <formula>NOT(ISERROR(SEARCH("FALSE",L1681)))</formula>
    </cfRule>
    <cfRule type="containsText" dxfId="12748" priority="12705" operator="containsText" text="TRUE">
      <formula>NOT(ISERROR(SEARCH("TRUE",L1681)))</formula>
    </cfRule>
  </conditionalFormatting>
  <conditionalFormatting sqref="L1682">
    <cfRule type="containsText" dxfId="12747" priority="12702" operator="containsText" text="FALSE">
      <formula>NOT(ISERROR(SEARCH("FALSE",L1682)))</formula>
    </cfRule>
    <cfRule type="containsText" dxfId="12746" priority="12703" operator="containsText" text="TRUE">
      <formula>NOT(ISERROR(SEARCH("TRUE",L1682)))</formula>
    </cfRule>
  </conditionalFormatting>
  <conditionalFormatting sqref="M1680">
    <cfRule type="containsText" dxfId="12745" priority="12700" operator="containsText" text="FALSE">
      <formula>NOT(ISERROR(SEARCH("FALSE",M1680)))</formula>
    </cfRule>
    <cfRule type="containsText" dxfId="12744" priority="12701" operator="containsText" text="TRUE">
      <formula>NOT(ISERROR(SEARCH("TRUE",M1680)))</formula>
    </cfRule>
  </conditionalFormatting>
  <conditionalFormatting sqref="M1681">
    <cfRule type="containsText" dxfId="12743" priority="12698" operator="containsText" text="FALSE">
      <formula>NOT(ISERROR(SEARCH("FALSE",M1681)))</formula>
    </cfRule>
    <cfRule type="containsText" dxfId="12742" priority="12699" operator="containsText" text="TRUE">
      <formula>NOT(ISERROR(SEARCH("TRUE",M1681)))</formula>
    </cfRule>
  </conditionalFormatting>
  <conditionalFormatting sqref="M1682">
    <cfRule type="containsText" dxfId="12741" priority="12696" operator="containsText" text="FALSE">
      <formula>NOT(ISERROR(SEARCH("FALSE",M1682)))</formula>
    </cfRule>
    <cfRule type="containsText" dxfId="12740" priority="12697" operator="containsText" text="TRUE">
      <formula>NOT(ISERROR(SEARCH("TRUE",M1682)))</formula>
    </cfRule>
  </conditionalFormatting>
  <conditionalFormatting sqref="N1680">
    <cfRule type="containsText" dxfId="12739" priority="12694" operator="containsText" text="FALSE">
      <formula>NOT(ISERROR(SEARCH("FALSE",N1680)))</formula>
    </cfRule>
    <cfRule type="containsText" dxfId="12738" priority="12695" operator="containsText" text="TRUE">
      <formula>NOT(ISERROR(SEARCH("TRUE",N1680)))</formula>
    </cfRule>
  </conditionalFormatting>
  <conditionalFormatting sqref="N1681">
    <cfRule type="containsText" dxfId="12737" priority="12692" operator="containsText" text="FALSE">
      <formula>NOT(ISERROR(SEARCH("FALSE",N1681)))</formula>
    </cfRule>
    <cfRule type="containsText" dxfId="12736" priority="12693" operator="containsText" text="TRUE">
      <formula>NOT(ISERROR(SEARCH("TRUE",N1681)))</formula>
    </cfRule>
  </conditionalFormatting>
  <conditionalFormatting sqref="N1699">
    <cfRule type="containsText" dxfId="12735" priority="12627" operator="containsText" text="FALSE">
      <formula>NOT(ISERROR(SEARCH("FALSE",N1699)))</formula>
    </cfRule>
    <cfRule type="containsText" dxfId="12734" priority="12628" operator="containsText" text="TRUE">
      <formula>NOT(ISERROR(SEARCH("TRUE",N1699)))</formula>
    </cfRule>
  </conditionalFormatting>
  <conditionalFormatting sqref="A1697">
    <cfRule type="containsText" dxfId="12733" priority="12685" operator="containsText" text="TRUE">
      <formula>NOT(ISERROR(SEARCH("TRUE",A1697)))</formula>
    </cfRule>
    <cfRule type="containsText" dxfId="12732" priority="12686" operator="containsText" text="FALSE">
      <formula>NOT(ISERROR(SEARCH("FALSE",A1697)))</formula>
    </cfRule>
  </conditionalFormatting>
  <conditionalFormatting sqref="B1699">
    <cfRule type="containsText" dxfId="12731" priority="12679" operator="containsText" text="TRUE">
      <formula>NOT(ISERROR(SEARCH("TRUE",B1699)))</formula>
    </cfRule>
    <cfRule type="containsText" dxfId="12730" priority="12680" operator="containsText" text="FALSE">
      <formula>NOT(ISERROR(SEARCH("FALSE",B1699)))</formula>
    </cfRule>
  </conditionalFormatting>
  <conditionalFormatting sqref="C1698">
    <cfRule type="containsText" dxfId="12729" priority="12683" operator="containsText" text="FALSE">
      <formula>NOT(ISERROR(SEARCH("FALSE",C1698)))</formula>
    </cfRule>
    <cfRule type="containsText" dxfId="12728" priority="12688" operator="containsText" text="TRUE">
      <formula>NOT(ISERROR(SEARCH("TRUE",C1698)))</formula>
    </cfRule>
  </conditionalFormatting>
  <conditionalFormatting sqref="C1697">
    <cfRule type="containsText" dxfId="12727" priority="12684" operator="containsText" text="FALSE">
      <formula>NOT(ISERROR(SEARCH("FALSE",C1697)))</formula>
    </cfRule>
    <cfRule type="containsText" dxfId="12726" priority="12687" operator="containsText" text="TRUE">
      <formula>NOT(ISERROR(SEARCH("TRUE",C1697)))</formula>
    </cfRule>
  </conditionalFormatting>
  <conditionalFormatting sqref="B1697">
    <cfRule type="containsText" dxfId="12725" priority="12681" operator="containsText" text="FALSE">
      <formula>NOT(ISERROR(SEARCH("FALSE",B1697)))</formula>
    </cfRule>
    <cfRule type="containsText" dxfId="12724" priority="12682" operator="containsText" text="TRUE">
      <formula>NOT(ISERROR(SEARCH("TRUE",B1697)))</formula>
    </cfRule>
  </conditionalFormatting>
  <conditionalFormatting sqref="B1698">
    <cfRule type="containsText" dxfId="12723" priority="12677" operator="containsText" text="TRUE">
      <formula>NOT(ISERROR(SEARCH("TRUE",B1698)))</formula>
    </cfRule>
    <cfRule type="containsText" dxfId="12722" priority="12689" operator="containsText" text="FALSE">
      <formula>NOT(ISERROR(SEARCH("FALSE",B1698)))</formula>
    </cfRule>
  </conditionalFormatting>
  <conditionalFormatting sqref="D1697">
    <cfRule type="containsText" dxfId="12721" priority="12675" operator="containsText" text="FALSE">
      <formula>NOT(ISERROR(SEARCH("FALSE",D1697)))</formula>
    </cfRule>
    <cfRule type="containsText" dxfId="12720" priority="12678" operator="containsText" text="TRUE">
      <formula>NOT(ISERROR(SEARCH("TRUE",D1697)))</formula>
    </cfRule>
  </conditionalFormatting>
  <conditionalFormatting sqref="E1697">
    <cfRule type="containsText" dxfId="12719" priority="12673" operator="containsText" text="FALSE">
      <formula>NOT(ISERROR(SEARCH("FALSE",E1697)))</formula>
    </cfRule>
    <cfRule type="containsText" dxfId="12718" priority="12676" operator="containsText" text="TRUE">
      <formula>NOT(ISERROR(SEARCH("TRUE",E1697)))</formula>
    </cfRule>
  </conditionalFormatting>
  <conditionalFormatting sqref="F1697">
    <cfRule type="containsText" dxfId="12717" priority="12674" operator="containsText" text="TRUE">
      <formula>NOT(ISERROR(SEARCH("TRUE",F1697)))</formula>
    </cfRule>
    <cfRule type="containsText" dxfId="12716" priority="12717" operator="containsText" text="FALSE">
      <formula>NOT(ISERROR(SEARCH("FALSE",F1697)))</formula>
    </cfRule>
  </conditionalFormatting>
  <conditionalFormatting sqref="G1697">
    <cfRule type="containsText" dxfId="12715" priority="12671" operator="containsText" text="FALSE">
      <formula>NOT(ISERROR(SEARCH("FALSE",G1697)))</formula>
    </cfRule>
    <cfRule type="containsText" dxfId="12714" priority="12672" operator="containsText" text="TRUE">
      <formula>NOT(ISERROR(SEARCH("TRUE",G1697)))</formula>
    </cfRule>
  </conditionalFormatting>
  <conditionalFormatting sqref="H1697">
    <cfRule type="containsText" dxfId="12713" priority="12669" operator="containsText" text="FALSE">
      <formula>NOT(ISERROR(SEARCH("FALSE",H1697)))</formula>
    </cfRule>
    <cfRule type="containsText" dxfId="12712" priority="12670" operator="containsText" text="TRUE">
      <formula>NOT(ISERROR(SEARCH("TRUE",H1697)))</formula>
    </cfRule>
  </conditionalFormatting>
  <conditionalFormatting sqref="D1698:H1698">
    <cfRule type="containsText" dxfId="12711" priority="12667" operator="containsText" text="FALSE">
      <formula>NOT(ISERROR(SEARCH("FALSE",D1698)))</formula>
    </cfRule>
    <cfRule type="containsText" dxfId="12710" priority="12668" operator="containsText" text="TRUE">
      <formula>NOT(ISERROR(SEARCH("TRUE",D1698)))</formula>
    </cfRule>
  </conditionalFormatting>
  <conditionalFormatting sqref="C1699">
    <cfRule type="containsText" dxfId="12709" priority="12665" operator="containsText" text="FALSE">
      <formula>NOT(ISERROR(SEARCH("FALSE",C1699)))</formula>
    </cfRule>
    <cfRule type="containsText" dxfId="12708" priority="12666" operator="containsText" text="TRUE">
      <formula>NOT(ISERROR(SEARCH("TRUE",C1699)))</formula>
    </cfRule>
  </conditionalFormatting>
  <conditionalFormatting sqref="D1699:H1699">
    <cfRule type="containsText" dxfId="12707" priority="12663" operator="containsText" text="FALSE">
      <formula>NOT(ISERROR(SEARCH("FALSE",D1699)))</formula>
    </cfRule>
    <cfRule type="containsText" dxfId="12706" priority="12664" operator="containsText" text="TRUE">
      <formula>NOT(ISERROR(SEARCH("TRUE",D1699)))</formula>
    </cfRule>
  </conditionalFormatting>
  <conditionalFormatting sqref="I1697">
    <cfRule type="containsText" dxfId="12705" priority="12661" operator="containsText" text="FALSE">
      <formula>NOT(ISERROR(SEARCH("FALSE",I1697)))</formula>
    </cfRule>
    <cfRule type="containsText" dxfId="12704" priority="12662" operator="containsText" text="TRUE">
      <formula>NOT(ISERROR(SEARCH("TRUE",I1697)))</formula>
    </cfRule>
  </conditionalFormatting>
  <conditionalFormatting sqref="I1698">
    <cfRule type="containsText" dxfId="12703" priority="12659" operator="containsText" text="FALSE">
      <formula>NOT(ISERROR(SEARCH("FALSE",I1698)))</formula>
    </cfRule>
    <cfRule type="containsText" dxfId="12702" priority="12660" operator="containsText" text="TRUE">
      <formula>NOT(ISERROR(SEARCH("TRUE",I1698)))</formula>
    </cfRule>
  </conditionalFormatting>
  <conditionalFormatting sqref="I1699">
    <cfRule type="containsText" dxfId="12701" priority="12657" operator="containsText" text="FALSE">
      <formula>NOT(ISERROR(SEARCH("FALSE",I1699)))</formula>
    </cfRule>
    <cfRule type="containsText" dxfId="12700" priority="12658" operator="containsText" text="TRUE">
      <formula>NOT(ISERROR(SEARCH("TRUE",I1699)))</formula>
    </cfRule>
  </conditionalFormatting>
  <conditionalFormatting sqref="J1697">
    <cfRule type="containsText" dxfId="12699" priority="12655" operator="containsText" text="FALSE">
      <formula>NOT(ISERROR(SEARCH("FALSE",J1697)))</formula>
    </cfRule>
    <cfRule type="containsText" dxfId="12698" priority="12656" operator="containsText" text="TRUE">
      <formula>NOT(ISERROR(SEARCH("TRUE",J1697)))</formula>
    </cfRule>
  </conditionalFormatting>
  <conditionalFormatting sqref="J1698">
    <cfRule type="containsText" dxfId="12697" priority="12653" operator="containsText" text="FALSE">
      <formula>NOT(ISERROR(SEARCH("FALSE",J1698)))</formula>
    </cfRule>
    <cfRule type="containsText" dxfId="12696" priority="12654" operator="containsText" text="TRUE">
      <formula>NOT(ISERROR(SEARCH("TRUE",J1698)))</formula>
    </cfRule>
  </conditionalFormatting>
  <conditionalFormatting sqref="J1699">
    <cfRule type="containsText" dxfId="12695" priority="12651" operator="containsText" text="FALSE">
      <formula>NOT(ISERROR(SEARCH("FALSE",J1699)))</formula>
    </cfRule>
    <cfRule type="containsText" dxfId="12694" priority="12652" operator="containsText" text="TRUE">
      <formula>NOT(ISERROR(SEARCH("TRUE",J1699)))</formula>
    </cfRule>
  </conditionalFormatting>
  <conditionalFormatting sqref="K1697">
    <cfRule type="containsText" dxfId="12693" priority="12649" operator="containsText" text="FALSE">
      <formula>NOT(ISERROR(SEARCH("FALSE",K1697)))</formula>
    </cfRule>
    <cfRule type="containsText" dxfId="12692" priority="12650" operator="containsText" text="TRUE">
      <formula>NOT(ISERROR(SEARCH("TRUE",K1697)))</formula>
    </cfRule>
  </conditionalFormatting>
  <conditionalFormatting sqref="K1698">
    <cfRule type="containsText" dxfId="12691" priority="12647" operator="containsText" text="FALSE">
      <formula>NOT(ISERROR(SEARCH("FALSE",K1698)))</formula>
    </cfRule>
    <cfRule type="containsText" dxfId="12690" priority="12648" operator="containsText" text="TRUE">
      <formula>NOT(ISERROR(SEARCH("TRUE",K1698)))</formula>
    </cfRule>
  </conditionalFormatting>
  <conditionalFormatting sqref="K1699">
    <cfRule type="containsText" dxfId="12689" priority="12645" operator="containsText" text="FALSE">
      <formula>NOT(ISERROR(SEARCH("FALSE",K1699)))</formula>
    </cfRule>
    <cfRule type="containsText" dxfId="12688" priority="12646" operator="containsText" text="TRUE">
      <formula>NOT(ISERROR(SEARCH("TRUE",K1699)))</formula>
    </cfRule>
  </conditionalFormatting>
  <conditionalFormatting sqref="L1697">
    <cfRule type="containsText" dxfId="12687" priority="12643" operator="containsText" text="FALSE">
      <formula>NOT(ISERROR(SEARCH("FALSE",L1697)))</formula>
    </cfRule>
    <cfRule type="containsText" dxfId="12686" priority="12644" operator="containsText" text="TRUE">
      <formula>NOT(ISERROR(SEARCH("TRUE",L1697)))</formula>
    </cfRule>
  </conditionalFormatting>
  <conditionalFormatting sqref="L1698">
    <cfRule type="containsText" dxfId="12685" priority="12641" operator="containsText" text="FALSE">
      <formula>NOT(ISERROR(SEARCH("FALSE",L1698)))</formula>
    </cfRule>
    <cfRule type="containsText" dxfId="12684" priority="12642" operator="containsText" text="TRUE">
      <formula>NOT(ISERROR(SEARCH("TRUE",L1698)))</formula>
    </cfRule>
  </conditionalFormatting>
  <conditionalFormatting sqref="L1699">
    <cfRule type="containsText" dxfId="12683" priority="12639" operator="containsText" text="FALSE">
      <formula>NOT(ISERROR(SEARCH("FALSE",L1699)))</formula>
    </cfRule>
    <cfRule type="containsText" dxfId="12682" priority="12640" operator="containsText" text="TRUE">
      <formula>NOT(ISERROR(SEARCH("TRUE",L1699)))</formula>
    </cfRule>
  </conditionalFormatting>
  <conditionalFormatting sqref="M1697">
    <cfRule type="containsText" dxfId="12681" priority="12637" operator="containsText" text="FALSE">
      <formula>NOT(ISERROR(SEARCH("FALSE",M1697)))</formula>
    </cfRule>
    <cfRule type="containsText" dxfId="12680" priority="12638" operator="containsText" text="TRUE">
      <formula>NOT(ISERROR(SEARCH("TRUE",M1697)))</formula>
    </cfRule>
  </conditionalFormatting>
  <conditionalFormatting sqref="M1698">
    <cfRule type="containsText" dxfId="12679" priority="12635" operator="containsText" text="FALSE">
      <formula>NOT(ISERROR(SEARCH("FALSE",M1698)))</formula>
    </cfRule>
    <cfRule type="containsText" dxfId="12678" priority="12636" operator="containsText" text="TRUE">
      <formula>NOT(ISERROR(SEARCH("TRUE",M1698)))</formula>
    </cfRule>
  </conditionalFormatting>
  <conditionalFormatting sqref="M1699">
    <cfRule type="containsText" dxfId="12677" priority="12633" operator="containsText" text="FALSE">
      <formula>NOT(ISERROR(SEARCH("FALSE",M1699)))</formula>
    </cfRule>
    <cfRule type="containsText" dxfId="12676" priority="12634" operator="containsText" text="TRUE">
      <formula>NOT(ISERROR(SEARCH("TRUE",M1699)))</formula>
    </cfRule>
  </conditionalFormatting>
  <conditionalFormatting sqref="N1697">
    <cfRule type="containsText" dxfId="12675" priority="12631" operator="containsText" text="FALSE">
      <formula>NOT(ISERROR(SEARCH("FALSE",N1697)))</formula>
    </cfRule>
    <cfRule type="containsText" dxfId="12674" priority="12632" operator="containsText" text="TRUE">
      <formula>NOT(ISERROR(SEARCH("TRUE",N1697)))</formula>
    </cfRule>
  </conditionalFormatting>
  <conditionalFormatting sqref="N1698">
    <cfRule type="containsText" dxfId="12673" priority="12629" operator="containsText" text="FALSE">
      <formula>NOT(ISERROR(SEARCH("FALSE",N1698)))</formula>
    </cfRule>
    <cfRule type="containsText" dxfId="12672" priority="12630" operator="containsText" text="TRUE">
      <formula>NOT(ISERROR(SEARCH("TRUE",N1698)))</formula>
    </cfRule>
  </conditionalFormatting>
  <conditionalFormatting sqref="N1716">
    <cfRule type="containsText" dxfId="12671" priority="12564" operator="containsText" text="FALSE">
      <formula>NOT(ISERROR(SEARCH("FALSE",N1716)))</formula>
    </cfRule>
    <cfRule type="containsText" dxfId="12670" priority="12565" operator="containsText" text="TRUE">
      <formula>NOT(ISERROR(SEARCH("TRUE",N1716)))</formula>
    </cfRule>
  </conditionalFormatting>
  <conditionalFormatting sqref="A1714">
    <cfRule type="containsText" dxfId="12669" priority="12622" operator="containsText" text="TRUE">
      <formula>NOT(ISERROR(SEARCH("TRUE",A1714)))</formula>
    </cfRule>
    <cfRule type="containsText" dxfId="12668" priority="12623" operator="containsText" text="FALSE">
      <formula>NOT(ISERROR(SEARCH("FALSE",A1714)))</formula>
    </cfRule>
  </conditionalFormatting>
  <conditionalFormatting sqref="B1716">
    <cfRule type="containsText" dxfId="12667" priority="12616" operator="containsText" text="TRUE">
      <formula>NOT(ISERROR(SEARCH("TRUE",B1716)))</formula>
    </cfRule>
    <cfRule type="containsText" dxfId="12666" priority="12617" operator="containsText" text="FALSE">
      <formula>NOT(ISERROR(SEARCH("FALSE",B1716)))</formula>
    </cfRule>
  </conditionalFormatting>
  <conditionalFormatting sqref="C1715">
    <cfRule type="containsText" dxfId="12665" priority="12620" operator="containsText" text="FALSE">
      <formula>NOT(ISERROR(SEARCH("FALSE",C1715)))</formula>
    </cfRule>
    <cfRule type="containsText" dxfId="12664" priority="12625" operator="containsText" text="TRUE">
      <formula>NOT(ISERROR(SEARCH("TRUE",C1715)))</formula>
    </cfRule>
  </conditionalFormatting>
  <conditionalFormatting sqref="C1714">
    <cfRule type="containsText" dxfId="12663" priority="12621" operator="containsText" text="FALSE">
      <formula>NOT(ISERROR(SEARCH("FALSE",C1714)))</formula>
    </cfRule>
    <cfRule type="containsText" dxfId="12662" priority="12624" operator="containsText" text="TRUE">
      <formula>NOT(ISERROR(SEARCH("TRUE",C1714)))</formula>
    </cfRule>
  </conditionalFormatting>
  <conditionalFormatting sqref="B1714">
    <cfRule type="containsText" dxfId="12661" priority="12618" operator="containsText" text="FALSE">
      <formula>NOT(ISERROR(SEARCH("FALSE",B1714)))</formula>
    </cfRule>
    <cfRule type="containsText" dxfId="12660" priority="12619" operator="containsText" text="TRUE">
      <formula>NOT(ISERROR(SEARCH("TRUE",B1714)))</formula>
    </cfRule>
  </conditionalFormatting>
  <conditionalFormatting sqref="B1715">
    <cfRule type="containsText" dxfId="12659" priority="12614" operator="containsText" text="TRUE">
      <formula>NOT(ISERROR(SEARCH("TRUE",B1715)))</formula>
    </cfRule>
    <cfRule type="containsText" dxfId="12658" priority="12626" operator="containsText" text="FALSE">
      <formula>NOT(ISERROR(SEARCH("FALSE",B1715)))</formula>
    </cfRule>
  </conditionalFormatting>
  <conditionalFormatting sqref="D1714">
    <cfRule type="containsText" dxfId="12657" priority="12612" operator="containsText" text="FALSE">
      <formula>NOT(ISERROR(SEARCH("FALSE",D1714)))</formula>
    </cfRule>
    <cfRule type="containsText" dxfId="12656" priority="12615" operator="containsText" text="TRUE">
      <formula>NOT(ISERROR(SEARCH("TRUE",D1714)))</formula>
    </cfRule>
  </conditionalFormatting>
  <conditionalFormatting sqref="E1714">
    <cfRule type="containsText" dxfId="12655" priority="12610" operator="containsText" text="FALSE">
      <formula>NOT(ISERROR(SEARCH("FALSE",E1714)))</formula>
    </cfRule>
    <cfRule type="containsText" dxfId="12654" priority="12613" operator="containsText" text="TRUE">
      <formula>NOT(ISERROR(SEARCH("TRUE",E1714)))</formula>
    </cfRule>
  </conditionalFormatting>
  <conditionalFormatting sqref="F1714">
    <cfRule type="containsText" dxfId="12653" priority="12611" operator="containsText" text="TRUE">
      <formula>NOT(ISERROR(SEARCH("TRUE",F1714)))</formula>
    </cfRule>
    <cfRule type="containsText" dxfId="12652" priority="12653" operator="containsText" text="FALSE">
      <formula>NOT(ISERROR(SEARCH("FALSE",F1714)))</formula>
    </cfRule>
  </conditionalFormatting>
  <conditionalFormatting sqref="G1714">
    <cfRule type="containsText" dxfId="12651" priority="12608" operator="containsText" text="FALSE">
      <formula>NOT(ISERROR(SEARCH("FALSE",G1714)))</formula>
    </cfRule>
    <cfRule type="containsText" dxfId="12650" priority="12609" operator="containsText" text="TRUE">
      <formula>NOT(ISERROR(SEARCH("TRUE",G1714)))</formula>
    </cfRule>
  </conditionalFormatting>
  <conditionalFormatting sqref="H1714">
    <cfRule type="containsText" dxfId="12649" priority="12606" operator="containsText" text="FALSE">
      <formula>NOT(ISERROR(SEARCH("FALSE",H1714)))</formula>
    </cfRule>
    <cfRule type="containsText" dxfId="12648" priority="12607" operator="containsText" text="TRUE">
      <formula>NOT(ISERROR(SEARCH("TRUE",H1714)))</formula>
    </cfRule>
  </conditionalFormatting>
  <conditionalFormatting sqref="D1715:H1715">
    <cfRule type="containsText" dxfId="12647" priority="12604" operator="containsText" text="FALSE">
      <formula>NOT(ISERROR(SEARCH("FALSE",D1715)))</formula>
    </cfRule>
    <cfRule type="containsText" dxfId="12646" priority="12605" operator="containsText" text="TRUE">
      <formula>NOT(ISERROR(SEARCH("TRUE",D1715)))</formula>
    </cfRule>
  </conditionalFormatting>
  <conditionalFormatting sqref="C1716">
    <cfRule type="containsText" dxfId="12645" priority="12602" operator="containsText" text="FALSE">
      <formula>NOT(ISERROR(SEARCH("FALSE",C1716)))</formula>
    </cfRule>
    <cfRule type="containsText" dxfId="12644" priority="12603" operator="containsText" text="TRUE">
      <formula>NOT(ISERROR(SEARCH("TRUE",C1716)))</formula>
    </cfRule>
  </conditionalFormatting>
  <conditionalFormatting sqref="D1716:H1716">
    <cfRule type="containsText" dxfId="12643" priority="12600" operator="containsText" text="FALSE">
      <formula>NOT(ISERROR(SEARCH("FALSE",D1716)))</formula>
    </cfRule>
    <cfRule type="containsText" dxfId="12642" priority="12601" operator="containsText" text="TRUE">
      <formula>NOT(ISERROR(SEARCH("TRUE",D1716)))</formula>
    </cfRule>
  </conditionalFormatting>
  <conditionalFormatting sqref="I1714">
    <cfRule type="containsText" dxfId="12641" priority="12598" operator="containsText" text="FALSE">
      <formula>NOT(ISERROR(SEARCH("FALSE",I1714)))</formula>
    </cfRule>
    <cfRule type="containsText" dxfId="12640" priority="12599" operator="containsText" text="TRUE">
      <formula>NOT(ISERROR(SEARCH("TRUE",I1714)))</formula>
    </cfRule>
  </conditionalFormatting>
  <conditionalFormatting sqref="I1715">
    <cfRule type="containsText" dxfId="12639" priority="12596" operator="containsText" text="FALSE">
      <formula>NOT(ISERROR(SEARCH("FALSE",I1715)))</formula>
    </cfRule>
    <cfRule type="containsText" dxfId="12638" priority="12597" operator="containsText" text="TRUE">
      <formula>NOT(ISERROR(SEARCH("TRUE",I1715)))</formula>
    </cfRule>
  </conditionalFormatting>
  <conditionalFormatting sqref="I1716">
    <cfRule type="containsText" dxfId="12637" priority="12594" operator="containsText" text="FALSE">
      <formula>NOT(ISERROR(SEARCH("FALSE",I1716)))</formula>
    </cfRule>
    <cfRule type="containsText" dxfId="12636" priority="12595" operator="containsText" text="TRUE">
      <formula>NOT(ISERROR(SEARCH("TRUE",I1716)))</formula>
    </cfRule>
  </conditionalFormatting>
  <conditionalFormatting sqref="J1714">
    <cfRule type="containsText" dxfId="12635" priority="12592" operator="containsText" text="FALSE">
      <formula>NOT(ISERROR(SEARCH("FALSE",J1714)))</formula>
    </cfRule>
    <cfRule type="containsText" dxfId="12634" priority="12593" operator="containsText" text="TRUE">
      <formula>NOT(ISERROR(SEARCH("TRUE",J1714)))</formula>
    </cfRule>
  </conditionalFormatting>
  <conditionalFormatting sqref="J1715">
    <cfRule type="containsText" dxfId="12633" priority="12590" operator="containsText" text="FALSE">
      <formula>NOT(ISERROR(SEARCH("FALSE",J1715)))</formula>
    </cfRule>
    <cfRule type="containsText" dxfId="12632" priority="12591" operator="containsText" text="TRUE">
      <formula>NOT(ISERROR(SEARCH("TRUE",J1715)))</formula>
    </cfRule>
  </conditionalFormatting>
  <conditionalFormatting sqref="J1716">
    <cfRule type="containsText" dxfId="12631" priority="12588" operator="containsText" text="FALSE">
      <formula>NOT(ISERROR(SEARCH("FALSE",J1716)))</formula>
    </cfRule>
    <cfRule type="containsText" dxfId="12630" priority="12589" operator="containsText" text="TRUE">
      <formula>NOT(ISERROR(SEARCH("TRUE",J1716)))</formula>
    </cfRule>
  </conditionalFormatting>
  <conditionalFormatting sqref="K1714">
    <cfRule type="containsText" dxfId="12629" priority="12586" operator="containsText" text="FALSE">
      <formula>NOT(ISERROR(SEARCH("FALSE",K1714)))</formula>
    </cfRule>
    <cfRule type="containsText" dxfId="12628" priority="12587" operator="containsText" text="TRUE">
      <formula>NOT(ISERROR(SEARCH("TRUE",K1714)))</formula>
    </cfRule>
  </conditionalFormatting>
  <conditionalFormatting sqref="K1715">
    <cfRule type="containsText" dxfId="12627" priority="12584" operator="containsText" text="FALSE">
      <formula>NOT(ISERROR(SEARCH("FALSE",K1715)))</formula>
    </cfRule>
    <cfRule type="containsText" dxfId="12626" priority="12585" operator="containsText" text="TRUE">
      <formula>NOT(ISERROR(SEARCH("TRUE",K1715)))</formula>
    </cfRule>
  </conditionalFormatting>
  <conditionalFormatting sqref="K1716">
    <cfRule type="containsText" dxfId="12625" priority="12582" operator="containsText" text="FALSE">
      <formula>NOT(ISERROR(SEARCH("FALSE",K1716)))</formula>
    </cfRule>
    <cfRule type="containsText" dxfId="12624" priority="12583" operator="containsText" text="TRUE">
      <formula>NOT(ISERROR(SEARCH("TRUE",K1716)))</formula>
    </cfRule>
  </conditionalFormatting>
  <conditionalFormatting sqref="L1714">
    <cfRule type="containsText" dxfId="12623" priority="12580" operator="containsText" text="FALSE">
      <formula>NOT(ISERROR(SEARCH("FALSE",L1714)))</formula>
    </cfRule>
    <cfRule type="containsText" dxfId="12622" priority="12581" operator="containsText" text="TRUE">
      <formula>NOT(ISERROR(SEARCH("TRUE",L1714)))</formula>
    </cfRule>
  </conditionalFormatting>
  <conditionalFormatting sqref="L1715">
    <cfRule type="containsText" dxfId="12621" priority="12578" operator="containsText" text="FALSE">
      <formula>NOT(ISERROR(SEARCH("FALSE",L1715)))</formula>
    </cfRule>
    <cfRule type="containsText" dxfId="12620" priority="12579" operator="containsText" text="TRUE">
      <formula>NOT(ISERROR(SEARCH("TRUE",L1715)))</formula>
    </cfRule>
  </conditionalFormatting>
  <conditionalFormatting sqref="L1716">
    <cfRule type="containsText" dxfId="12619" priority="12576" operator="containsText" text="FALSE">
      <formula>NOT(ISERROR(SEARCH("FALSE",L1716)))</formula>
    </cfRule>
    <cfRule type="containsText" dxfId="12618" priority="12577" operator="containsText" text="TRUE">
      <formula>NOT(ISERROR(SEARCH("TRUE",L1716)))</formula>
    </cfRule>
  </conditionalFormatting>
  <conditionalFormatting sqref="M1714">
    <cfRule type="containsText" dxfId="12617" priority="12574" operator="containsText" text="FALSE">
      <formula>NOT(ISERROR(SEARCH("FALSE",M1714)))</formula>
    </cfRule>
    <cfRule type="containsText" dxfId="12616" priority="12575" operator="containsText" text="TRUE">
      <formula>NOT(ISERROR(SEARCH("TRUE",M1714)))</formula>
    </cfRule>
  </conditionalFormatting>
  <conditionalFormatting sqref="M1715">
    <cfRule type="containsText" dxfId="12615" priority="12572" operator="containsText" text="FALSE">
      <formula>NOT(ISERROR(SEARCH("FALSE",M1715)))</formula>
    </cfRule>
    <cfRule type="containsText" dxfId="12614" priority="12573" operator="containsText" text="TRUE">
      <formula>NOT(ISERROR(SEARCH("TRUE",M1715)))</formula>
    </cfRule>
  </conditionalFormatting>
  <conditionalFormatting sqref="M1716">
    <cfRule type="containsText" dxfId="12613" priority="12570" operator="containsText" text="FALSE">
      <formula>NOT(ISERROR(SEARCH("FALSE",M1716)))</formula>
    </cfRule>
    <cfRule type="containsText" dxfId="12612" priority="12571" operator="containsText" text="TRUE">
      <formula>NOT(ISERROR(SEARCH("TRUE",M1716)))</formula>
    </cfRule>
  </conditionalFormatting>
  <conditionalFormatting sqref="N1714">
    <cfRule type="containsText" dxfId="12611" priority="12568" operator="containsText" text="FALSE">
      <formula>NOT(ISERROR(SEARCH("FALSE",N1714)))</formula>
    </cfRule>
    <cfRule type="containsText" dxfId="12610" priority="12569" operator="containsText" text="TRUE">
      <formula>NOT(ISERROR(SEARCH("TRUE",N1714)))</formula>
    </cfRule>
  </conditionalFormatting>
  <conditionalFormatting sqref="N1715">
    <cfRule type="containsText" dxfId="12609" priority="12566" operator="containsText" text="FALSE">
      <formula>NOT(ISERROR(SEARCH("FALSE",N1715)))</formula>
    </cfRule>
    <cfRule type="containsText" dxfId="12608" priority="12567" operator="containsText" text="TRUE">
      <formula>NOT(ISERROR(SEARCH("TRUE",N1715)))</formula>
    </cfRule>
  </conditionalFormatting>
  <conditionalFormatting sqref="N1733">
    <cfRule type="containsText" dxfId="12607" priority="12501" operator="containsText" text="FALSE">
      <formula>NOT(ISERROR(SEARCH("FALSE",N1733)))</formula>
    </cfRule>
    <cfRule type="containsText" dxfId="12606" priority="12502" operator="containsText" text="TRUE">
      <formula>NOT(ISERROR(SEARCH("TRUE",N1733)))</formula>
    </cfRule>
  </conditionalFormatting>
  <conditionalFormatting sqref="A1731">
    <cfRule type="containsText" dxfId="12605" priority="12559" operator="containsText" text="TRUE">
      <formula>NOT(ISERROR(SEARCH("TRUE",A1731)))</formula>
    </cfRule>
    <cfRule type="containsText" dxfId="12604" priority="12560" operator="containsText" text="FALSE">
      <formula>NOT(ISERROR(SEARCH("FALSE",A1731)))</formula>
    </cfRule>
  </conditionalFormatting>
  <conditionalFormatting sqref="B1733">
    <cfRule type="containsText" dxfId="12603" priority="12553" operator="containsText" text="TRUE">
      <formula>NOT(ISERROR(SEARCH("TRUE",B1733)))</formula>
    </cfRule>
    <cfRule type="containsText" dxfId="12602" priority="12554" operator="containsText" text="FALSE">
      <formula>NOT(ISERROR(SEARCH("FALSE",B1733)))</formula>
    </cfRule>
  </conditionalFormatting>
  <conditionalFormatting sqref="C1732">
    <cfRule type="containsText" dxfId="12601" priority="12557" operator="containsText" text="FALSE">
      <formula>NOT(ISERROR(SEARCH("FALSE",C1732)))</formula>
    </cfRule>
    <cfRule type="containsText" dxfId="12600" priority="12562" operator="containsText" text="TRUE">
      <formula>NOT(ISERROR(SEARCH("TRUE",C1732)))</formula>
    </cfRule>
  </conditionalFormatting>
  <conditionalFormatting sqref="C1731">
    <cfRule type="containsText" dxfId="12599" priority="12558" operator="containsText" text="FALSE">
      <formula>NOT(ISERROR(SEARCH("FALSE",C1731)))</formula>
    </cfRule>
    <cfRule type="containsText" dxfId="12598" priority="12561" operator="containsText" text="TRUE">
      <formula>NOT(ISERROR(SEARCH("TRUE",C1731)))</formula>
    </cfRule>
  </conditionalFormatting>
  <conditionalFormatting sqref="B1731">
    <cfRule type="containsText" dxfId="12597" priority="12555" operator="containsText" text="FALSE">
      <formula>NOT(ISERROR(SEARCH("FALSE",B1731)))</formula>
    </cfRule>
    <cfRule type="containsText" dxfId="12596" priority="12556" operator="containsText" text="TRUE">
      <formula>NOT(ISERROR(SEARCH("TRUE",B1731)))</formula>
    </cfRule>
  </conditionalFormatting>
  <conditionalFormatting sqref="B1732">
    <cfRule type="containsText" dxfId="12595" priority="12551" operator="containsText" text="TRUE">
      <formula>NOT(ISERROR(SEARCH("TRUE",B1732)))</formula>
    </cfRule>
    <cfRule type="containsText" dxfId="12594" priority="12563" operator="containsText" text="FALSE">
      <formula>NOT(ISERROR(SEARCH("FALSE",B1732)))</formula>
    </cfRule>
  </conditionalFormatting>
  <conditionalFormatting sqref="D1731">
    <cfRule type="containsText" dxfId="12593" priority="12549" operator="containsText" text="FALSE">
      <formula>NOT(ISERROR(SEARCH("FALSE",D1731)))</formula>
    </cfRule>
    <cfRule type="containsText" dxfId="12592" priority="12552" operator="containsText" text="TRUE">
      <formula>NOT(ISERROR(SEARCH("TRUE",D1731)))</formula>
    </cfRule>
  </conditionalFormatting>
  <conditionalFormatting sqref="E1731">
    <cfRule type="containsText" dxfId="12591" priority="12547" operator="containsText" text="FALSE">
      <formula>NOT(ISERROR(SEARCH("FALSE",E1731)))</formula>
    </cfRule>
    <cfRule type="containsText" dxfId="12590" priority="12550" operator="containsText" text="TRUE">
      <formula>NOT(ISERROR(SEARCH("TRUE",E1731)))</formula>
    </cfRule>
  </conditionalFormatting>
  <conditionalFormatting sqref="F1731">
    <cfRule type="containsText" dxfId="12589" priority="12548" operator="containsText" text="TRUE">
      <formula>NOT(ISERROR(SEARCH("TRUE",F1731)))</formula>
    </cfRule>
    <cfRule type="containsText" dxfId="12588" priority="12589" operator="containsText" text="FALSE">
      <formula>NOT(ISERROR(SEARCH("FALSE",F1731)))</formula>
    </cfRule>
  </conditionalFormatting>
  <conditionalFormatting sqref="G1731">
    <cfRule type="containsText" dxfId="12587" priority="12545" operator="containsText" text="FALSE">
      <formula>NOT(ISERROR(SEARCH("FALSE",G1731)))</formula>
    </cfRule>
    <cfRule type="containsText" dxfId="12586" priority="12546" operator="containsText" text="TRUE">
      <formula>NOT(ISERROR(SEARCH("TRUE",G1731)))</formula>
    </cfRule>
  </conditionalFormatting>
  <conditionalFormatting sqref="H1731">
    <cfRule type="containsText" dxfId="12585" priority="12543" operator="containsText" text="FALSE">
      <formula>NOT(ISERROR(SEARCH("FALSE",H1731)))</formula>
    </cfRule>
    <cfRule type="containsText" dxfId="12584" priority="12544" operator="containsText" text="TRUE">
      <formula>NOT(ISERROR(SEARCH("TRUE",H1731)))</formula>
    </cfRule>
  </conditionalFormatting>
  <conditionalFormatting sqref="D1732:H1732">
    <cfRule type="containsText" dxfId="12583" priority="12541" operator="containsText" text="FALSE">
      <formula>NOT(ISERROR(SEARCH("FALSE",D1732)))</formula>
    </cfRule>
    <cfRule type="containsText" dxfId="12582" priority="12542" operator="containsText" text="TRUE">
      <formula>NOT(ISERROR(SEARCH("TRUE",D1732)))</formula>
    </cfRule>
  </conditionalFormatting>
  <conditionalFormatting sqref="C1733">
    <cfRule type="containsText" dxfId="12581" priority="12539" operator="containsText" text="FALSE">
      <formula>NOT(ISERROR(SEARCH("FALSE",C1733)))</formula>
    </cfRule>
    <cfRule type="containsText" dxfId="12580" priority="12540" operator="containsText" text="TRUE">
      <formula>NOT(ISERROR(SEARCH("TRUE",C1733)))</formula>
    </cfRule>
  </conditionalFormatting>
  <conditionalFormatting sqref="D1733:H1733">
    <cfRule type="containsText" dxfId="12579" priority="12537" operator="containsText" text="FALSE">
      <formula>NOT(ISERROR(SEARCH("FALSE",D1733)))</formula>
    </cfRule>
    <cfRule type="containsText" dxfId="12578" priority="12538" operator="containsText" text="TRUE">
      <formula>NOT(ISERROR(SEARCH("TRUE",D1733)))</formula>
    </cfRule>
  </conditionalFormatting>
  <conditionalFormatting sqref="I1731">
    <cfRule type="containsText" dxfId="12577" priority="12535" operator="containsText" text="FALSE">
      <formula>NOT(ISERROR(SEARCH("FALSE",I1731)))</formula>
    </cfRule>
    <cfRule type="containsText" dxfId="12576" priority="12536" operator="containsText" text="TRUE">
      <formula>NOT(ISERROR(SEARCH("TRUE",I1731)))</formula>
    </cfRule>
  </conditionalFormatting>
  <conditionalFormatting sqref="I1732">
    <cfRule type="containsText" dxfId="12575" priority="12533" operator="containsText" text="FALSE">
      <formula>NOT(ISERROR(SEARCH("FALSE",I1732)))</formula>
    </cfRule>
    <cfRule type="containsText" dxfId="12574" priority="12534" operator="containsText" text="TRUE">
      <formula>NOT(ISERROR(SEARCH("TRUE",I1732)))</formula>
    </cfRule>
  </conditionalFormatting>
  <conditionalFormatting sqref="I1733">
    <cfRule type="containsText" dxfId="12573" priority="12531" operator="containsText" text="FALSE">
      <formula>NOT(ISERROR(SEARCH("FALSE",I1733)))</formula>
    </cfRule>
    <cfRule type="containsText" dxfId="12572" priority="12532" operator="containsText" text="TRUE">
      <formula>NOT(ISERROR(SEARCH("TRUE",I1733)))</formula>
    </cfRule>
  </conditionalFormatting>
  <conditionalFormatting sqref="J1731">
    <cfRule type="containsText" dxfId="12571" priority="12529" operator="containsText" text="FALSE">
      <formula>NOT(ISERROR(SEARCH("FALSE",J1731)))</formula>
    </cfRule>
    <cfRule type="containsText" dxfId="12570" priority="12530" operator="containsText" text="TRUE">
      <formula>NOT(ISERROR(SEARCH("TRUE",J1731)))</formula>
    </cfRule>
  </conditionalFormatting>
  <conditionalFormatting sqref="J1732">
    <cfRule type="containsText" dxfId="12569" priority="12527" operator="containsText" text="FALSE">
      <formula>NOT(ISERROR(SEARCH("FALSE",J1732)))</formula>
    </cfRule>
    <cfRule type="containsText" dxfId="12568" priority="12528" operator="containsText" text="TRUE">
      <formula>NOT(ISERROR(SEARCH("TRUE",J1732)))</formula>
    </cfRule>
  </conditionalFormatting>
  <conditionalFormatting sqref="J1733">
    <cfRule type="containsText" dxfId="12567" priority="12525" operator="containsText" text="FALSE">
      <formula>NOT(ISERROR(SEARCH("FALSE",J1733)))</formula>
    </cfRule>
    <cfRule type="containsText" dxfId="12566" priority="12526" operator="containsText" text="TRUE">
      <formula>NOT(ISERROR(SEARCH("TRUE",J1733)))</formula>
    </cfRule>
  </conditionalFormatting>
  <conditionalFormatting sqref="K1731">
    <cfRule type="containsText" dxfId="12565" priority="12523" operator="containsText" text="FALSE">
      <formula>NOT(ISERROR(SEARCH("FALSE",K1731)))</formula>
    </cfRule>
    <cfRule type="containsText" dxfId="12564" priority="12524" operator="containsText" text="TRUE">
      <formula>NOT(ISERROR(SEARCH("TRUE",K1731)))</formula>
    </cfRule>
  </conditionalFormatting>
  <conditionalFormatting sqref="K1732">
    <cfRule type="containsText" dxfId="12563" priority="12521" operator="containsText" text="FALSE">
      <formula>NOT(ISERROR(SEARCH("FALSE",K1732)))</formula>
    </cfRule>
    <cfRule type="containsText" dxfId="12562" priority="12522" operator="containsText" text="TRUE">
      <formula>NOT(ISERROR(SEARCH("TRUE",K1732)))</formula>
    </cfRule>
  </conditionalFormatting>
  <conditionalFormatting sqref="K1733">
    <cfRule type="containsText" dxfId="12561" priority="12519" operator="containsText" text="FALSE">
      <formula>NOT(ISERROR(SEARCH("FALSE",K1733)))</formula>
    </cfRule>
    <cfRule type="containsText" dxfId="12560" priority="12520" operator="containsText" text="TRUE">
      <formula>NOT(ISERROR(SEARCH("TRUE",K1733)))</formula>
    </cfRule>
  </conditionalFormatting>
  <conditionalFormatting sqref="L1731">
    <cfRule type="containsText" dxfId="12559" priority="12517" operator="containsText" text="FALSE">
      <formula>NOT(ISERROR(SEARCH("FALSE",L1731)))</formula>
    </cfRule>
    <cfRule type="containsText" dxfId="12558" priority="12518" operator="containsText" text="TRUE">
      <formula>NOT(ISERROR(SEARCH("TRUE",L1731)))</formula>
    </cfRule>
  </conditionalFormatting>
  <conditionalFormatting sqref="L1732">
    <cfRule type="containsText" dxfId="12557" priority="12515" operator="containsText" text="FALSE">
      <formula>NOT(ISERROR(SEARCH("FALSE",L1732)))</formula>
    </cfRule>
    <cfRule type="containsText" dxfId="12556" priority="12516" operator="containsText" text="TRUE">
      <formula>NOT(ISERROR(SEARCH("TRUE",L1732)))</formula>
    </cfRule>
  </conditionalFormatting>
  <conditionalFormatting sqref="L1733">
    <cfRule type="containsText" dxfId="12555" priority="12513" operator="containsText" text="FALSE">
      <formula>NOT(ISERROR(SEARCH("FALSE",L1733)))</formula>
    </cfRule>
    <cfRule type="containsText" dxfId="12554" priority="12514" operator="containsText" text="TRUE">
      <formula>NOT(ISERROR(SEARCH("TRUE",L1733)))</formula>
    </cfRule>
  </conditionalFormatting>
  <conditionalFormatting sqref="M1731">
    <cfRule type="containsText" dxfId="12553" priority="12511" operator="containsText" text="FALSE">
      <formula>NOT(ISERROR(SEARCH("FALSE",M1731)))</formula>
    </cfRule>
    <cfRule type="containsText" dxfId="12552" priority="12512" operator="containsText" text="TRUE">
      <formula>NOT(ISERROR(SEARCH("TRUE",M1731)))</formula>
    </cfRule>
  </conditionalFormatting>
  <conditionalFormatting sqref="M1732">
    <cfRule type="containsText" dxfId="12551" priority="12509" operator="containsText" text="FALSE">
      <formula>NOT(ISERROR(SEARCH("FALSE",M1732)))</formula>
    </cfRule>
    <cfRule type="containsText" dxfId="12550" priority="12510" operator="containsText" text="TRUE">
      <formula>NOT(ISERROR(SEARCH("TRUE",M1732)))</formula>
    </cfRule>
  </conditionalFormatting>
  <conditionalFormatting sqref="M1733">
    <cfRule type="containsText" dxfId="12549" priority="12507" operator="containsText" text="FALSE">
      <formula>NOT(ISERROR(SEARCH("FALSE",M1733)))</formula>
    </cfRule>
    <cfRule type="containsText" dxfId="12548" priority="12508" operator="containsText" text="TRUE">
      <formula>NOT(ISERROR(SEARCH("TRUE",M1733)))</formula>
    </cfRule>
  </conditionalFormatting>
  <conditionalFormatting sqref="N1731">
    <cfRule type="containsText" dxfId="12547" priority="12505" operator="containsText" text="FALSE">
      <formula>NOT(ISERROR(SEARCH("FALSE",N1731)))</formula>
    </cfRule>
    <cfRule type="containsText" dxfId="12546" priority="12506" operator="containsText" text="TRUE">
      <formula>NOT(ISERROR(SEARCH("TRUE",N1731)))</formula>
    </cfRule>
  </conditionalFormatting>
  <conditionalFormatting sqref="N1732">
    <cfRule type="containsText" dxfId="12545" priority="12503" operator="containsText" text="FALSE">
      <formula>NOT(ISERROR(SEARCH("FALSE",N1732)))</formula>
    </cfRule>
    <cfRule type="containsText" dxfId="12544" priority="12504" operator="containsText" text="TRUE">
      <formula>NOT(ISERROR(SEARCH("TRUE",N1732)))</formula>
    </cfRule>
  </conditionalFormatting>
  <conditionalFormatting sqref="N1750">
    <cfRule type="containsText" dxfId="12543" priority="12438" operator="containsText" text="FALSE">
      <formula>NOT(ISERROR(SEARCH("FALSE",N1750)))</formula>
    </cfRule>
    <cfRule type="containsText" dxfId="12542" priority="12439" operator="containsText" text="TRUE">
      <formula>NOT(ISERROR(SEARCH("TRUE",N1750)))</formula>
    </cfRule>
  </conditionalFormatting>
  <conditionalFormatting sqref="A1748">
    <cfRule type="containsText" dxfId="12541" priority="12496" operator="containsText" text="TRUE">
      <formula>NOT(ISERROR(SEARCH("TRUE",A1748)))</formula>
    </cfRule>
    <cfRule type="containsText" dxfId="12540" priority="12497" operator="containsText" text="FALSE">
      <formula>NOT(ISERROR(SEARCH("FALSE",A1748)))</formula>
    </cfRule>
  </conditionalFormatting>
  <conditionalFormatting sqref="B1750">
    <cfRule type="containsText" dxfId="12539" priority="12490" operator="containsText" text="TRUE">
      <formula>NOT(ISERROR(SEARCH("TRUE",B1750)))</formula>
    </cfRule>
    <cfRule type="containsText" dxfId="12538" priority="12491" operator="containsText" text="FALSE">
      <formula>NOT(ISERROR(SEARCH("FALSE",B1750)))</formula>
    </cfRule>
  </conditionalFormatting>
  <conditionalFormatting sqref="C1749">
    <cfRule type="containsText" dxfId="12537" priority="12494" operator="containsText" text="FALSE">
      <formula>NOT(ISERROR(SEARCH("FALSE",C1749)))</formula>
    </cfRule>
    <cfRule type="containsText" dxfId="12536" priority="12499" operator="containsText" text="TRUE">
      <formula>NOT(ISERROR(SEARCH("TRUE",C1749)))</formula>
    </cfRule>
  </conditionalFormatting>
  <conditionalFormatting sqref="C1748">
    <cfRule type="containsText" dxfId="12535" priority="12495" operator="containsText" text="FALSE">
      <formula>NOT(ISERROR(SEARCH("FALSE",C1748)))</formula>
    </cfRule>
    <cfRule type="containsText" dxfId="12534" priority="12498" operator="containsText" text="TRUE">
      <formula>NOT(ISERROR(SEARCH("TRUE",C1748)))</formula>
    </cfRule>
  </conditionalFormatting>
  <conditionalFormatting sqref="B1748">
    <cfRule type="containsText" dxfId="12533" priority="12492" operator="containsText" text="FALSE">
      <formula>NOT(ISERROR(SEARCH("FALSE",B1748)))</formula>
    </cfRule>
    <cfRule type="containsText" dxfId="12532" priority="12493" operator="containsText" text="TRUE">
      <formula>NOT(ISERROR(SEARCH("TRUE",B1748)))</formula>
    </cfRule>
  </conditionalFormatting>
  <conditionalFormatting sqref="B1749">
    <cfRule type="containsText" dxfId="12531" priority="12488" operator="containsText" text="TRUE">
      <formula>NOT(ISERROR(SEARCH("TRUE",B1749)))</formula>
    </cfRule>
    <cfRule type="containsText" dxfId="12530" priority="12500" operator="containsText" text="FALSE">
      <formula>NOT(ISERROR(SEARCH("FALSE",B1749)))</formula>
    </cfRule>
  </conditionalFormatting>
  <conditionalFormatting sqref="D1748">
    <cfRule type="containsText" dxfId="12529" priority="12486" operator="containsText" text="FALSE">
      <formula>NOT(ISERROR(SEARCH("FALSE",D1748)))</formula>
    </cfRule>
    <cfRule type="containsText" dxfId="12528" priority="12489" operator="containsText" text="TRUE">
      <formula>NOT(ISERROR(SEARCH("TRUE",D1748)))</formula>
    </cfRule>
  </conditionalFormatting>
  <conditionalFormatting sqref="E1748">
    <cfRule type="containsText" dxfId="12527" priority="12484" operator="containsText" text="FALSE">
      <formula>NOT(ISERROR(SEARCH("FALSE",E1748)))</formula>
    </cfRule>
    <cfRule type="containsText" dxfId="12526" priority="12487" operator="containsText" text="TRUE">
      <formula>NOT(ISERROR(SEARCH("TRUE",E1748)))</formula>
    </cfRule>
  </conditionalFormatting>
  <conditionalFormatting sqref="F1748">
    <cfRule type="containsText" dxfId="12525" priority="-1" operator="containsText" text="TRUE">
      <formula>NOT(ISERROR(SEARCH("TRUE",F1748)))</formula>
    </cfRule>
    <cfRule type="containsText" dxfId="12524" priority="12485" operator="containsText" text="FALSE">
      <formula>NOT(ISERROR(SEARCH("FALSE",F1748)))</formula>
    </cfRule>
  </conditionalFormatting>
  <conditionalFormatting sqref="G1748">
    <cfRule type="containsText" dxfId="12523" priority="12482" operator="containsText" text="FALSE">
      <formula>NOT(ISERROR(SEARCH("FALSE",G1748)))</formula>
    </cfRule>
    <cfRule type="containsText" dxfId="12522" priority="12483" operator="containsText" text="TRUE">
      <formula>NOT(ISERROR(SEARCH("TRUE",G1748)))</formula>
    </cfRule>
  </conditionalFormatting>
  <conditionalFormatting sqref="H1748">
    <cfRule type="containsText" dxfId="12521" priority="12480" operator="containsText" text="FALSE">
      <formula>NOT(ISERROR(SEARCH("FALSE",H1748)))</formula>
    </cfRule>
    <cfRule type="containsText" dxfId="12520" priority="12481" operator="containsText" text="TRUE">
      <formula>NOT(ISERROR(SEARCH("TRUE",H1748)))</formula>
    </cfRule>
  </conditionalFormatting>
  <conditionalFormatting sqref="D1749:H1749">
    <cfRule type="containsText" dxfId="12519" priority="12478" operator="containsText" text="FALSE">
      <formula>NOT(ISERROR(SEARCH("FALSE",D1749)))</formula>
    </cfRule>
    <cfRule type="containsText" dxfId="12518" priority="12479" operator="containsText" text="TRUE">
      <formula>NOT(ISERROR(SEARCH("TRUE",D1749)))</formula>
    </cfRule>
  </conditionalFormatting>
  <conditionalFormatting sqref="C1750">
    <cfRule type="containsText" dxfId="12517" priority="12476" operator="containsText" text="FALSE">
      <formula>NOT(ISERROR(SEARCH("FALSE",C1750)))</formula>
    </cfRule>
    <cfRule type="containsText" dxfId="12516" priority="12477" operator="containsText" text="TRUE">
      <formula>NOT(ISERROR(SEARCH("TRUE",C1750)))</formula>
    </cfRule>
  </conditionalFormatting>
  <conditionalFormatting sqref="D1750:H1750">
    <cfRule type="containsText" dxfId="12515" priority="12474" operator="containsText" text="FALSE">
      <formula>NOT(ISERROR(SEARCH("FALSE",D1750)))</formula>
    </cfRule>
    <cfRule type="containsText" dxfId="12514" priority="12475" operator="containsText" text="TRUE">
      <formula>NOT(ISERROR(SEARCH("TRUE",D1750)))</formula>
    </cfRule>
  </conditionalFormatting>
  <conditionalFormatting sqref="I1748">
    <cfRule type="containsText" dxfId="12513" priority="12472" operator="containsText" text="FALSE">
      <formula>NOT(ISERROR(SEARCH("FALSE",I1748)))</formula>
    </cfRule>
    <cfRule type="containsText" dxfId="12512" priority="12473" operator="containsText" text="TRUE">
      <formula>NOT(ISERROR(SEARCH("TRUE",I1748)))</formula>
    </cfRule>
  </conditionalFormatting>
  <conditionalFormatting sqref="I1749">
    <cfRule type="containsText" dxfId="12511" priority="12470" operator="containsText" text="FALSE">
      <formula>NOT(ISERROR(SEARCH("FALSE",I1749)))</formula>
    </cfRule>
    <cfRule type="containsText" dxfId="12510" priority="12471" operator="containsText" text="TRUE">
      <formula>NOT(ISERROR(SEARCH("TRUE",I1749)))</formula>
    </cfRule>
  </conditionalFormatting>
  <conditionalFormatting sqref="I1750">
    <cfRule type="containsText" dxfId="12509" priority="12468" operator="containsText" text="FALSE">
      <formula>NOT(ISERROR(SEARCH("FALSE",I1750)))</formula>
    </cfRule>
    <cfRule type="containsText" dxfId="12508" priority="12469" operator="containsText" text="TRUE">
      <formula>NOT(ISERROR(SEARCH("TRUE",I1750)))</formula>
    </cfRule>
  </conditionalFormatting>
  <conditionalFormatting sqref="J1748">
    <cfRule type="containsText" dxfId="12507" priority="12466" operator="containsText" text="FALSE">
      <formula>NOT(ISERROR(SEARCH("FALSE",J1748)))</formula>
    </cfRule>
    <cfRule type="containsText" dxfId="12506" priority="12467" operator="containsText" text="TRUE">
      <formula>NOT(ISERROR(SEARCH("TRUE",J1748)))</formula>
    </cfRule>
  </conditionalFormatting>
  <conditionalFormatting sqref="J1749">
    <cfRule type="containsText" dxfId="12505" priority="12464" operator="containsText" text="FALSE">
      <formula>NOT(ISERROR(SEARCH("FALSE",J1749)))</formula>
    </cfRule>
    <cfRule type="containsText" dxfId="12504" priority="12465" operator="containsText" text="TRUE">
      <formula>NOT(ISERROR(SEARCH("TRUE",J1749)))</formula>
    </cfRule>
  </conditionalFormatting>
  <conditionalFormatting sqref="J1750">
    <cfRule type="containsText" dxfId="12503" priority="12462" operator="containsText" text="FALSE">
      <formula>NOT(ISERROR(SEARCH("FALSE",J1750)))</formula>
    </cfRule>
    <cfRule type="containsText" dxfId="12502" priority="12463" operator="containsText" text="TRUE">
      <formula>NOT(ISERROR(SEARCH("TRUE",J1750)))</formula>
    </cfRule>
  </conditionalFormatting>
  <conditionalFormatting sqref="K1748">
    <cfRule type="containsText" dxfId="12501" priority="12460" operator="containsText" text="FALSE">
      <formula>NOT(ISERROR(SEARCH("FALSE",K1748)))</formula>
    </cfRule>
    <cfRule type="containsText" dxfId="12500" priority="12461" operator="containsText" text="TRUE">
      <formula>NOT(ISERROR(SEARCH("TRUE",K1748)))</formula>
    </cfRule>
  </conditionalFormatting>
  <conditionalFormatting sqref="K1749">
    <cfRule type="containsText" dxfId="12499" priority="12458" operator="containsText" text="FALSE">
      <formula>NOT(ISERROR(SEARCH("FALSE",K1749)))</formula>
    </cfRule>
    <cfRule type="containsText" dxfId="12498" priority="12459" operator="containsText" text="TRUE">
      <formula>NOT(ISERROR(SEARCH("TRUE",K1749)))</formula>
    </cfRule>
  </conditionalFormatting>
  <conditionalFormatting sqref="K1750">
    <cfRule type="containsText" dxfId="12497" priority="12456" operator="containsText" text="FALSE">
      <formula>NOT(ISERROR(SEARCH("FALSE",K1750)))</formula>
    </cfRule>
    <cfRule type="containsText" dxfId="12496" priority="12457" operator="containsText" text="TRUE">
      <formula>NOT(ISERROR(SEARCH("TRUE",K1750)))</formula>
    </cfRule>
  </conditionalFormatting>
  <conditionalFormatting sqref="L1748">
    <cfRule type="containsText" dxfId="12495" priority="12454" operator="containsText" text="FALSE">
      <formula>NOT(ISERROR(SEARCH("FALSE",L1748)))</formula>
    </cfRule>
    <cfRule type="containsText" dxfId="12494" priority="12455" operator="containsText" text="TRUE">
      <formula>NOT(ISERROR(SEARCH("TRUE",L1748)))</formula>
    </cfRule>
  </conditionalFormatting>
  <conditionalFormatting sqref="L1749">
    <cfRule type="containsText" dxfId="12493" priority="12452" operator="containsText" text="FALSE">
      <formula>NOT(ISERROR(SEARCH("FALSE",L1749)))</formula>
    </cfRule>
    <cfRule type="containsText" dxfId="12492" priority="12453" operator="containsText" text="TRUE">
      <formula>NOT(ISERROR(SEARCH("TRUE",L1749)))</formula>
    </cfRule>
  </conditionalFormatting>
  <conditionalFormatting sqref="L1750">
    <cfRule type="containsText" dxfId="12491" priority="12450" operator="containsText" text="FALSE">
      <formula>NOT(ISERROR(SEARCH("FALSE",L1750)))</formula>
    </cfRule>
    <cfRule type="containsText" dxfId="12490" priority="12451" operator="containsText" text="TRUE">
      <formula>NOT(ISERROR(SEARCH("TRUE",L1750)))</formula>
    </cfRule>
  </conditionalFormatting>
  <conditionalFormatting sqref="M1748">
    <cfRule type="containsText" dxfId="12489" priority="12448" operator="containsText" text="FALSE">
      <formula>NOT(ISERROR(SEARCH("FALSE",M1748)))</formula>
    </cfRule>
    <cfRule type="containsText" dxfId="12488" priority="12449" operator="containsText" text="TRUE">
      <formula>NOT(ISERROR(SEARCH("TRUE",M1748)))</formula>
    </cfRule>
  </conditionalFormatting>
  <conditionalFormatting sqref="M1749">
    <cfRule type="containsText" dxfId="12487" priority="12446" operator="containsText" text="FALSE">
      <formula>NOT(ISERROR(SEARCH("FALSE",M1749)))</formula>
    </cfRule>
    <cfRule type="containsText" dxfId="12486" priority="12447" operator="containsText" text="TRUE">
      <formula>NOT(ISERROR(SEARCH("TRUE",M1749)))</formula>
    </cfRule>
  </conditionalFormatting>
  <conditionalFormatting sqref="M1750">
    <cfRule type="containsText" dxfId="12485" priority="12444" operator="containsText" text="FALSE">
      <formula>NOT(ISERROR(SEARCH("FALSE",M1750)))</formula>
    </cfRule>
    <cfRule type="containsText" dxfId="12484" priority="12445" operator="containsText" text="TRUE">
      <formula>NOT(ISERROR(SEARCH("TRUE",M1750)))</formula>
    </cfRule>
  </conditionalFormatting>
  <conditionalFormatting sqref="N1748">
    <cfRule type="containsText" dxfId="12483" priority="12442" operator="containsText" text="FALSE">
      <formula>NOT(ISERROR(SEARCH("FALSE",N1748)))</formula>
    </cfRule>
    <cfRule type="containsText" dxfId="12482" priority="12443" operator="containsText" text="TRUE">
      <formula>NOT(ISERROR(SEARCH("TRUE",N1748)))</formula>
    </cfRule>
  </conditionalFormatting>
  <conditionalFormatting sqref="N1749">
    <cfRule type="containsText" dxfId="12481" priority="12440" operator="containsText" text="FALSE">
      <formula>NOT(ISERROR(SEARCH("FALSE",N1749)))</formula>
    </cfRule>
    <cfRule type="containsText" dxfId="12480" priority="12441" operator="containsText" text="TRUE">
      <formula>NOT(ISERROR(SEARCH("TRUE",N1749)))</formula>
    </cfRule>
  </conditionalFormatting>
  <conditionalFormatting sqref="N1767">
    <cfRule type="containsText" dxfId="12479" priority="12375" operator="containsText" text="FALSE">
      <formula>NOT(ISERROR(SEARCH("FALSE",N1767)))</formula>
    </cfRule>
    <cfRule type="containsText" dxfId="12478" priority="12376" operator="containsText" text="TRUE">
      <formula>NOT(ISERROR(SEARCH("TRUE",N1767)))</formula>
    </cfRule>
  </conditionalFormatting>
  <conditionalFormatting sqref="A1765">
    <cfRule type="containsText" dxfId="12477" priority="12433" operator="containsText" text="TRUE">
      <formula>NOT(ISERROR(SEARCH("TRUE",A1765)))</formula>
    </cfRule>
    <cfRule type="containsText" dxfId="12476" priority="12434" operator="containsText" text="FALSE">
      <formula>NOT(ISERROR(SEARCH("FALSE",A1765)))</formula>
    </cfRule>
  </conditionalFormatting>
  <conditionalFormatting sqref="B1767">
    <cfRule type="containsText" dxfId="12475" priority="12427" operator="containsText" text="TRUE">
      <formula>NOT(ISERROR(SEARCH("TRUE",B1767)))</formula>
    </cfRule>
    <cfRule type="containsText" dxfId="12474" priority="12428" operator="containsText" text="FALSE">
      <formula>NOT(ISERROR(SEARCH("FALSE",B1767)))</formula>
    </cfRule>
  </conditionalFormatting>
  <conditionalFormatting sqref="C1766">
    <cfRule type="containsText" dxfId="12473" priority="12431" operator="containsText" text="FALSE">
      <formula>NOT(ISERROR(SEARCH("FALSE",C1766)))</formula>
    </cfRule>
    <cfRule type="containsText" dxfId="12472" priority="12436" operator="containsText" text="TRUE">
      <formula>NOT(ISERROR(SEARCH("TRUE",C1766)))</formula>
    </cfRule>
  </conditionalFormatting>
  <conditionalFormatting sqref="C1765">
    <cfRule type="containsText" dxfId="12471" priority="12432" operator="containsText" text="FALSE">
      <formula>NOT(ISERROR(SEARCH("FALSE",C1765)))</formula>
    </cfRule>
    <cfRule type="containsText" dxfId="12470" priority="12435" operator="containsText" text="TRUE">
      <formula>NOT(ISERROR(SEARCH("TRUE",C1765)))</formula>
    </cfRule>
  </conditionalFormatting>
  <conditionalFormatting sqref="B1765">
    <cfRule type="containsText" dxfId="12469" priority="12429" operator="containsText" text="FALSE">
      <formula>NOT(ISERROR(SEARCH("FALSE",B1765)))</formula>
    </cfRule>
    <cfRule type="containsText" dxfId="12468" priority="12430" operator="containsText" text="TRUE">
      <formula>NOT(ISERROR(SEARCH("TRUE",B1765)))</formula>
    </cfRule>
  </conditionalFormatting>
  <conditionalFormatting sqref="B1766">
    <cfRule type="containsText" dxfId="12467" priority="12425" operator="containsText" text="TRUE">
      <formula>NOT(ISERROR(SEARCH("TRUE",B1766)))</formula>
    </cfRule>
    <cfRule type="containsText" dxfId="12466" priority="12437" operator="containsText" text="FALSE">
      <formula>NOT(ISERROR(SEARCH("FALSE",B1766)))</formula>
    </cfRule>
  </conditionalFormatting>
  <conditionalFormatting sqref="D1765">
    <cfRule type="containsText" dxfId="12465" priority="12423" operator="containsText" text="FALSE">
      <formula>NOT(ISERROR(SEARCH("FALSE",D1765)))</formula>
    </cfRule>
    <cfRule type="containsText" dxfId="12464" priority="12426" operator="containsText" text="TRUE">
      <formula>NOT(ISERROR(SEARCH("TRUE",D1765)))</formula>
    </cfRule>
  </conditionalFormatting>
  <conditionalFormatting sqref="E1765">
    <cfRule type="containsText" dxfId="12463" priority="12421" operator="containsText" text="FALSE">
      <formula>NOT(ISERROR(SEARCH("FALSE",E1765)))</formula>
    </cfRule>
    <cfRule type="containsText" dxfId="12462" priority="12424" operator="containsText" text="TRUE">
      <formula>NOT(ISERROR(SEARCH("TRUE",E1765)))</formula>
    </cfRule>
  </conditionalFormatting>
  <conditionalFormatting sqref="F1765">
    <cfRule type="containsText" dxfId="12461" priority="-1" operator="containsText" text="FALSE">
      <formula>NOT(ISERROR(SEARCH("FALSE",F1765)))</formula>
    </cfRule>
    <cfRule type="containsText" dxfId="12460" priority="12422" operator="containsText" text="TRUE">
      <formula>NOT(ISERROR(SEARCH("TRUE",F1765)))</formula>
    </cfRule>
  </conditionalFormatting>
  <conditionalFormatting sqref="G1765">
    <cfRule type="containsText" dxfId="12459" priority="12419" operator="containsText" text="FALSE">
      <formula>NOT(ISERROR(SEARCH("FALSE",G1765)))</formula>
    </cfRule>
    <cfRule type="containsText" dxfId="12458" priority="12420" operator="containsText" text="TRUE">
      <formula>NOT(ISERROR(SEARCH("TRUE",G1765)))</formula>
    </cfRule>
  </conditionalFormatting>
  <conditionalFormatting sqref="H1765">
    <cfRule type="containsText" dxfId="12457" priority="12417" operator="containsText" text="FALSE">
      <formula>NOT(ISERROR(SEARCH("FALSE",H1765)))</formula>
    </cfRule>
    <cfRule type="containsText" dxfId="12456" priority="12418" operator="containsText" text="TRUE">
      <formula>NOT(ISERROR(SEARCH("TRUE",H1765)))</formula>
    </cfRule>
  </conditionalFormatting>
  <conditionalFormatting sqref="D1766:H1766">
    <cfRule type="containsText" dxfId="12455" priority="12415" operator="containsText" text="FALSE">
      <formula>NOT(ISERROR(SEARCH("FALSE",D1766)))</formula>
    </cfRule>
    <cfRule type="containsText" dxfId="12454" priority="12416" operator="containsText" text="TRUE">
      <formula>NOT(ISERROR(SEARCH("TRUE",D1766)))</formula>
    </cfRule>
  </conditionalFormatting>
  <conditionalFormatting sqref="C1767">
    <cfRule type="containsText" dxfId="12453" priority="12413" operator="containsText" text="FALSE">
      <formula>NOT(ISERROR(SEARCH("FALSE",C1767)))</formula>
    </cfRule>
    <cfRule type="containsText" dxfId="12452" priority="12414" operator="containsText" text="TRUE">
      <formula>NOT(ISERROR(SEARCH("TRUE",C1767)))</formula>
    </cfRule>
  </conditionalFormatting>
  <conditionalFormatting sqref="D1767:H1767">
    <cfRule type="containsText" dxfId="12451" priority="12411" operator="containsText" text="FALSE">
      <formula>NOT(ISERROR(SEARCH("FALSE",D1767)))</formula>
    </cfRule>
    <cfRule type="containsText" dxfId="12450" priority="12412" operator="containsText" text="TRUE">
      <formula>NOT(ISERROR(SEARCH("TRUE",D1767)))</formula>
    </cfRule>
  </conditionalFormatting>
  <conditionalFormatting sqref="I1765">
    <cfRule type="containsText" dxfId="12449" priority="12409" operator="containsText" text="FALSE">
      <formula>NOT(ISERROR(SEARCH("FALSE",I1765)))</formula>
    </cfRule>
    <cfRule type="containsText" dxfId="12448" priority="12410" operator="containsText" text="TRUE">
      <formula>NOT(ISERROR(SEARCH("TRUE",I1765)))</formula>
    </cfRule>
  </conditionalFormatting>
  <conditionalFormatting sqref="I1766">
    <cfRule type="containsText" dxfId="12447" priority="12407" operator="containsText" text="FALSE">
      <formula>NOT(ISERROR(SEARCH("FALSE",I1766)))</formula>
    </cfRule>
    <cfRule type="containsText" dxfId="12446" priority="12408" operator="containsText" text="TRUE">
      <formula>NOT(ISERROR(SEARCH("TRUE",I1766)))</formula>
    </cfRule>
  </conditionalFormatting>
  <conditionalFormatting sqref="I1767">
    <cfRule type="containsText" dxfId="12445" priority="12405" operator="containsText" text="FALSE">
      <formula>NOT(ISERROR(SEARCH("FALSE",I1767)))</formula>
    </cfRule>
    <cfRule type="containsText" dxfId="12444" priority="12406" operator="containsText" text="TRUE">
      <formula>NOT(ISERROR(SEARCH("TRUE",I1767)))</formula>
    </cfRule>
  </conditionalFormatting>
  <conditionalFormatting sqref="J1765">
    <cfRule type="containsText" dxfId="12443" priority="12403" operator="containsText" text="FALSE">
      <formula>NOT(ISERROR(SEARCH("FALSE",J1765)))</formula>
    </cfRule>
    <cfRule type="containsText" dxfId="12442" priority="12404" operator="containsText" text="TRUE">
      <formula>NOT(ISERROR(SEARCH("TRUE",J1765)))</formula>
    </cfRule>
  </conditionalFormatting>
  <conditionalFormatting sqref="J1766">
    <cfRule type="containsText" dxfId="12441" priority="12401" operator="containsText" text="FALSE">
      <formula>NOT(ISERROR(SEARCH("FALSE",J1766)))</formula>
    </cfRule>
    <cfRule type="containsText" dxfId="12440" priority="12402" operator="containsText" text="TRUE">
      <formula>NOT(ISERROR(SEARCH("TRUE",J1766)))</formula>
    </cfRule>
  </conditionalFormatting>
  <conditionalFormatting sqref="J1767">
    <cfRule type="containsText" dxfId="12439" priority="12399" operator="containsText" text="FALSE">
      <formula>NOT(ISERROR(SEARCH("FALSE",J1767)))</formula>
    </cfRule>
    <cfRule type="containsText" dxfId="12438" priority="12400" operator="containsText" text="TRUE">
      <formula>NOT(ISERROR(SEARCH("TRUE",J1767)))</formula>
    </cfRule>
  </conditionalFormatting>
  <conditionalFormatting sqref="K1765">
    <cfRule type="containsText" dxfId="12437" priority="12397" operator="containsText" text="FALSE">
      <formula>NOT(ISERROR(SEARCH("FALSE",K1765)))</formula>
    </cfRule>
    <cfRule type="containsText" dxfId="12436" priority="12398" operator="containsText" text="TRUE">
      <formula>NOT(ISERROR(SEARCH("TRUE",K1765)))</formula>
    </cfRule>
  </conditionalFormatting>
  <conditionalFormatting sqref="K1766">
    <cfRule type="containsText" dxfId="12435" priority="12395" operator="containsText" text="FALSE">
      <formula>NOT(ISERROR(SEARCH("FALSE",K1766)))</formula>
    </cfRule>
    <cfRule type="containsText" dxfId="12434" priority="12396" operator="containsText" text="TRUE">
      <formula>NOT(ISERROR(SEARCH("TRUE",K1766)))</formula>
    </cfRule>
  </conditionalFormatting>
  <conditionalFormatting sqref="K1767">
    <cfRule type="containsText" dxfId="12433" priority="12393" operator="containsText" text="FALSE">
      <formula>NOT(ISERROR(SEARCH("FALSE",K1767)))</formula>
    </cfRule>
    <cfRule type="containsText" dxfId="12432" priority="12394" operator="containsText" text="TRUE">
      <formula>NOT(ISERROR(SEARCH("TRUE",K1767)))</formula>
    </cfRule>
  </conditionalFormatting>
  <conditionalFormatting sqref="L1765">
    <cfRule type="containsText" dxfId="12431" priority="12391" operator="containsText" text="FALSE">
      <formula>NOT(ISERROR(SEARCH("FALSE",L1765)))</formula>
    </cfRule>
    <cfRule type="containsText" dxfId="12430" priority="12392" operator="containsText" text="TRUE">
      <formula>NOT(ISERROR(SEARCH("TRUE",L1765)))</formula>
    </cfRule>
  </conditionalFormatting>
  <conditionalFormatting sqref="L1766">
    <cfRule type="containsText" dxfId="12429" priority="12389" operator="containsText" text="FALSE">
      <formula>NOT(ISERROR(SEARCH("FALSE",L1766)))</formula>
    </cfRule>
    <cfRule type="containsText" dxfId="12428" priority="12390" operator="containsText" text="TRUE">
      <formula>NOT(ISERROR(SEARCH("TRUE",L1766)))</formula>
    </cfRule>
  </conditionalFormatting>
  <conditionalFormatting sqref="L1767">
    <cfRule type="containsText" dxfId="12427" priority="12387" operator="containsText" text="FALSE">
      <formula>NOT(ISERROR(SEARCH("FALSE",L1767)))</formula>
    </cfRule>
    <cfRule type="containsText" dxfId="12426" priority="12388" operator="containsText" text="TRUE">
      <formula>NOT(ISERROR(SEARCH("TRUE",L1767)))</formula>
    </cfRule>
  </conditionalFormatting>
  <conditionalFormatting sqref="M1765">
    <cfRule type="containsText" dxfId="12425" priority="12385" operator="containsText" text="FALSE">
      <formula>NOT(ISERROR(SEARCH("FALSE",M1765)))</formula>
    </cfRule>
    <cfRule type="containsText" dxfId="12424" priority="12386" operator="containsText" text="TRUE">
      <formula>NOT(ISERROR(SEARCH("TRUE",M1765)))</formula>
    </cfRule>
  </conditionalFormatting>
  <conditionalFormatting sqref="M1766">
    <cfRule type="containsText" dxfId="12423" priority="12383" operator="containsText" text="FALSE">
      <formula>NOT(ISERROR(SEARCH("FALSE",M1766)))</formula>
    </cfRule>
    <cfRule type="containsText" dxfId="12422" priority="12384" operator="containsText" text="TRUE">
      <formula>NOT(ISERROR(SEARCH("TRUE",M1766)))</formula>
    </cfRule>
  </conditionalFormatting>
  <conditionalFormatting sqref="M1767">
    <cfRule type="containsText" dxfId="12421" priority="12381" operator="containsText" text="FALSE">
      <formula>NOT(ISERROR(SEARCH("FALSE",M1767)))</formula>
    </cfRule>
    <cfRule type="containsText" dxfId="12420" priority="12382" operator="containsText" text="TRUE">
      <formula>NOT(ISERROR(SEARCH("TRUE",M1767)))</formula>
    </cfRule>
  </conditionalFormatting>
  <conditionalFormatting sqref="N1765">
    <cfRule type="containsText" dxfId="12419" priority="12379" operator="containsText" text="FALSE">
      <formula>NOT(ISERROR(SEARCH("FALSE",N1765)))</formula>
    </cfRule>
    <cfRule type="containsText" dxfId="12418" priority="12380" operator="containsText" text="TRUE">
      <formula>NOT(ISERROR(SEARCH("TRUE",N1765)))</formula>
    </cfRule>
  </conditionalFormatting>
  <conditionalFormatting sqref="N1766">
    <cfRule type="containsText" dxfId="12417" priority="12377" operator="containsText" text="FALSE">
      <formula>NOT(ISERROR(SEARCH("FALSE",N1766)))</formula>
    </cfRule>
    <cfRule type="containsText" dxfId="12416" priority="12378" operator="containsText" text="TRUE">
      <formula>NOT(ISERROR(SEARCH("TRUE",N1766)))</formula>
    </cfRule>
  </conditionalFormatting>
  <conditionalFormatting sqref="N1784">
    <cfRule type="containsText" dxfId="12415" priority="12312" operator="containsText" text="FALSE">
      <formula>NOT(ISERROR(SEARCH("FALSE",N1784)))</formula>
    </cfRule>
    <cfRule type="containsText" dxfId="12414" priority="12313" operator="containsText" text="TRUE">
      <formula>NOT(ISERROR(SEARCH("TRUE",N1784)))</formula>
    </cfRule>
  </conditionalFormatting>
  <conditionalFormatting sqref="A1782">
    <cfRule type="containsText" dxfId="12413" priority="12370" operator="containsText" text="TRUE">
      <formula>NOT(ISERROR(SEARCH("TRUE",A1782)))</formula>
    </cfRule>
    <cfRule type="containsText" dxfId="12412" priority="12371" operator="containsText" text="FALSE">
      <formula>NOT(ISERROR(SEARCH("FALSE",A1782)))</formula>
    </cfRule>
  </conditionalFormatting>
  <conditionalFormatting sqref="B1784">
    <cfRule type="containsText" dxfId="12411" priority="12364" operator="containsText" text="TRUE">
      <formula>NOT(ISERROR(SEARCH("TRUE",B1784)))</formula>
    </cfRule>
    <cfRule type="containsText" dxfId="12410" priority="12365" operator="containsText" text="FALSE">
      <formula>NOT(ISERROR(SEARCH("FALSE",B1784)))</formula>
    </cfRule>
  </conditionalFormatting>
  <conditionalFormatting sqref="C1783">
    <cfRule type="containsText" dxfId="12409" priority="12368" operator="containsText" text="FALSE">
      <formula>NOT(ISERROR(SEARCH("FALSE",C1783)))</formula>
    </cfRule>
    <cfRule type="containsText" dxfId="12408" priority="12373" operator="containsText" text="TRUE">
      <formula>NOT(ISERROR(SEARCH("TRUE",C1783)))</formula>
    </cfRule>
  </conditionalFormatting>
  <conditionalFormatting sqref="C1782">
    <cfRule type="containsText" dxfId="12407" priority="12369" operator="containsText" text="FALSE">
      <formula>NOT(ISERROR(SEARCH("FALSE",C1782)))</formula>
    </cfRule>
    <cfRule type="containsText" dxfId="12406" priority="12372" operator="containsText" text="TRUE">
      <formula>NOT(ISERROR(SEARCH("TRUE",C1782)))</formula>
    </cfRule>
  </conditionalFormatting>
  <conditionalFormatting sqref="B1782">
    <cfRule type="containsText" dxfId="12405" priority="12366" operator="containsText" text="FALSE">
      <formula>NOT(ISERROR(SEARCH("FALSE",B1782)))</formula>
    </cfRule>
    <cfRule type="containsText" dxfId="12404" priority="12367" operator="containsText" text="TRUE">
      <formula>NOT(ISERROR(SEARCH("TRUE",B1782)))</formula>
    </cfRule>
  </conditionalFormatting>
  <conditionalFormatting sqref="B1783">
    <cfRule type="containsText" dxfId="12403" priority="12362" operator="containsText" text="TRUE">
      <formula>NOT(ISERROR(SEARCH("TRUE",B1783)))</formula>
    </cfRule>
    <cfRule type="containsText" dxfId="12402" priority="12374" operator="containsText" text="FALSE">
      <formula>NOT(ISERROR(SEARCH("FALSE",B1783)))</formula>
    </cfRule>
  </conditionalFormatting>
  <conditionalFormatting sqref="D1782">
    <cfRule type="containsText" dxfId="12401" priority="12360" operator="containsText" text="FALSE">
      <formula>NOT(ISERROR(SEARCH("FALSE",D1782)))</formula>
    </cfRule>
    <cfRule type="containsText" dxfId="12400" priority="12363" operator="containsText" text="TRUE">
      <formula>NOT(ISERROR(SEARCH("TRUE",D1782)))</formula>
    </cfRule>
  </conditionalFormatting>
  <conditionalFormatting sqref="E1782">
    <cfRule type="containsText" dxfId="12399" priority="12358" operator="containsText" text="FALSE">
      <formula>NOT(ISERROR(SEARCH("FALSE",E1782)))</formula>
    </cfRule>
    <cfRule type="containsText" dxfId="12398" priority="12361" operator="containsText" text="TRUE">
      <formula>NOT(ISERROR(SEARCH("TRUE",E1782)))</formula>
    </cfRule>
  </conditionalFormatting>
  <conditionalFormatting sqref="F1782">
    <cfRule type="containsText" dxfId="12397" priority="12357" operator="containsText" text="FALSE">
      <formula>NOT(ISERROR(SEARCH("FALSE",F1782)))</formula>
    </cfRule>
    <cfRule type="containsText" dxfId="12396" priority="12359" operator="containsText" text="TRUE">
      <formula>NOT(ISERROR(SEARCH("TRUE",F1782)))</formula>
    </cfRule>
  </conditionalFormatting>
  <conditionalFormatting sqref="G1782">
    <cfRule type="containsText" dxfId="12395" priority="-1" operator="containsText" text="TRUE">
      <formula>NOT(ISERROR(SEARCH("TRUE",G1782)))</formula>
    </cfRule>
    <cfRule type="containsText" dxfId="12394" priority="12356" operator="containsText" text="FALSE">
      <formula>NOT(ISERROR(SEARCH("FALSE",G1782)))</formula>
    </cfRule>
  </conditionalFormatting>
  <conditionalFormatting sqref="H1782">
    <cfRule type="containsText" dxfId="12393" priority="12354" operator="containsText" text="FALSE">
      <formula>NOT(ISERROR(SEARCH("FALSE",H1782)))</formula>
    </cfRule>
    <cfRule type="containsText" dxfId="12392" priority="12355" operator="containsText" text="TRUE">
      <formula>NOT(ISERROR(SEARCH("TRUE",H1782)))</formula>
    </cfRule>
  </conditionalFormatting>
  <conditionalFormatting sqref="D1783:H1783">
    <cfRule type="containsText" dxfId="12391" priority="12352" operator="containsText" text="FALSE">
      <formula>NOT(ISERROR(SEARCH("FALSE",D1783)))</formula>
    </cfRule>
    <cfRule type="containsText" dxfId="12390" priority="12353" operator="containsText" text="TRUE">
      <formula>NOT(ISERROR(SEARCH("TRUE",D1783)))</formula>
    </cfRule>
  </conditionalFormatting>
  <conditionalFormatting sqref="C1784">
    <cfRule type="containsText" dxfId="12389" priority="12350" operator="containsText" text="FALSE">
      <formula>NOT(ISERROR(SEARCH("FALSE",C1784)))</formula>
    </cfRule>
    <cfRule type="containsText" dxfId="12388" priority="12351" operator="containsText" text="TRUE">
      <formula>NOT(ISERROR(SEARCH("TRUE",C1784)))</formula>
    </cfRule>
  </conditionalFormatting>
  <conditionalFormatting sqref="D1784:H1784">
    <cfRule type="containsText" dxfId="12387" priority="12348" operator="containsText" text="FALSE">
      <formula>NOT(ISERROR(SEARCH("FALSE",D1784)))</formula>
    </cfRule>
    <cfRule type="containsText" dxfId="12386" priority="12349" operator="containsText" text="TRUE">
      <formula>NOT(ISERROR(SEARCH("TRUE",D1784)))</formula>
    </cfRule>
  </conditionalFormatting>
  <conditionalFormatting sqref="I1782">
    <cfRule type="containsText" dxfId="12385" priority="12346" operator="containsText" text="FALSE">
      <formula>NOT(ISERROR(SEARCH("FALSE",I1782)))</formula>
    </cfRule>
    <cfRule type="containsText" dxfId="12384" priority="12347" operator="containsText" text="TRUE">
      <formula>NOT(ISERROR(SEARCH("TRUE",I1782)))</formula>
    </cfRule>
  </conditionalFormatting>
  <conditionalFormatting sqref="I1783">
    <cfRule type="containsText" dxfId="12383" priority="12344" operator="containsText" text="FALSE">
      <formula>NOT(ISERROR(SEARCH("FALSE",I1783)))</formula>
    </cfRule>
    <cfRule type="containsText" dxfId="12382" priority="12345" operator="containsText" text="TRUE">
      <formula>NOT(ISERROR(SEARCH("TRUE",I1783)))</formula>
    </cfRule>
  </conditionalFormatting>
  <conditionalFormatting sqref="I1784">
    <cfRule type="containsText" dxfId="12381" priority="12342" operator="containsText" text="FALSE">
      <formula>NOT(ISERROR(SEARCH("FALSE",I1784)))</formula>
    </cfRule>
    <cfRule type="containsText" dxfId="12380" priority="12343" operator="containsText" text="TRUE">
      <formula>NOT(ISERROR(SEARCH("TRUE",I1784)))</formula>
    </cfRule>
  </conditionalFormatting>
  <conditionalFormatting sqref="J1782">
    <cfRule type="containsText" dxfId="12379" priority="12340" operator="containsText" text="FALSE">
      <formula>NOT(ISERROR(SEARCH("FALSE",J1782)))</formula>
    </cfRule>
    <cfRule type="containsText" dxfId="12378" priority="12341" operator="containsText" text="TRUE">
      <formula>NOT(ISERROR(SEARCH("TRUE",J1782)))</formula>
    </cfRule>
  </conditionalFormatting>
  <conditionalFormatting sqref="J1783">
    <cfRule type="containsText" dxfId="12377" priority="12338" operator="containsText" text="FALSE">
      <formula>NOT(ISERROR(SEARCH("FALSE",J1783)))</formula>
    </cfRule>
    <cfRule type="containsText" dxfId="12376" priority="12339" operator="containsText" text="TRUE">
      <formula>NOT(ISERROR(SEARCH("TRUE",J1783)))</formula>
    </cfRule>
  </conditionalFormatting>
  <conditionalFormatting sqref="J1784">
    <cfRule type="containsText" dxfId="12375" priority="12336" operator="containsText" text="FALSE">
      <formula>NOT(ISERROR(SEARCH("FALSE",J1784)))</formula>
    </cfRule>
    <cfRule type="containsText" dxfId="12374" priority="12337" operator="containsText" text="TRUE">
      <formula>NOT(ISERROR(SEARCH("TRUE",J1784)))</formula>
    </cfRule>
  </conditionalFormatting>
  <conditionalFormatting sqref="K1782">
    <cfRule type="containsText" dxfId="12373" priority="12334" operator="containsText" text="FALSE">
      <formula>NOT(ISERROR(SEARCH("FALSE",K1782)))</formula>
    </cfRule>
    <cfRule type="containsText" dxfId="12372" priority="12335" operator="containsText" text="TRUE">
      <formula>NOT(ISERROR(SEARCH("TRUE",K1782)))</formula>
    </cfRule>
  </conditionalFormatting>
  <conditionalFormatting sqref="K1783">
    <cfRule type="containsText" dxfId="12371" priority="12332" operator="containsText" text="FALSE">
      <formula>NOT(ISERROR(SEARCH("FALSE",K1783)))</formula>
    </cfRule>
    <cfRule type="containsText" dxfId="12370" priority="12333" operator="containsText" text="TRUE">
      <formula>NOT(ISERROR(SEARCH("TRUE",K1783)))</formula>
    </cfRule>
  </conditionalFormatting>
  <conditionalFormatting sqref="K1784">
    <cfRule type="containsText" dxfId="12369" priority="12330" operator="containsText" text="FALSE">
      <formula>NOT(ISERROR(SEARCH("FALSE",K1784)))</formula>
    </cfRule>
    <cfRule type="containsText" dxfId="12368" priority="12331" operator="containsText" text="TRUE">
      <formula>NOT(ISERROR(SEARCH("TRUE",K1784)))</formula>
    </cfRule>
  </conditionalFormatting>
  <conditionalFormatting sqref="L1782">
    <cfRule type="containsText" dxfId="12367" priority="12328" operator="containsText" text="FALSE">
      <formula>NOT(ISERROR(SEARCH("FALSE",L1782)))</formula>
    </cfRule>
    <cfRule type="containsText" dxfId="12366" priority="12329" operator="containsText" text="TRUE">
      <formula>NOT(ISERROR(SEARCH("TRUE",L1782)))</formula>
    </cfRule>
  </conditionalFormatting>
  <conditionalFormatting sqref="L1783">
    <cfRule type="containsText" dxfId="12365" priority="12326" operator="containsText" text="FALSE">
      <formula>NOT(ISERROR(SEARCH("FALSE",L1783)))</formula>
    </cfRule>
    <cfRule type="containsText" dxfId="12364" priority="12327" operator="containsText" text="TRUE">
      <formula>NOT(ISERROR(SEARCH("TRUE",L1783)))</formula>
    </cfRule>
  </conditionalFormatting>
  <conditionalFormatting sqref="L1784">
    <cfRule type="containsText" dxfId="12363" priority="12324" operator="containsText" text="FALSE">
      <formula>NOT(ISERROR(SEARCH("FALSE",L1784)))</formula>
    </cfRule>
    <cfRule type="containsText" dxfId="12362" priority="12325" operator="containsText" text="TRUE">
      <formula>NOT(ISERROR(SEARCH("TRUE",L1784)))</formula>
    </cfRule>
  </conditionalFormatting>
  <conditionalFormatting sqref="M1782">
    <cfRule type="containsText" dxfId="12361" priority="12322" operator="containsText" text="FALSE">
      <formula>NOT(ISERROR(SEARCH("FALSE",M1782)))</formula>
    </cfRule>
    <cfRule type="containsText" dxfId="12360" priority="12323" operator="containsText" text="TRUE">
      <formula>NOT(ISERROR(SEARCH("TRUE",M1782)))</formula>
    </cfRule>
  </conditionalFormatting>
  <conditionalFormatting sqref="M1783">
    <cfRule type="containsText" dxfId="12359" priority="12320" operator="containsText" text="FALSE">
      <formula>NOT(ISERROR(SEARCH("FALSE",M1783)))</formula>
    </cfRule>
    <cfRule type="containsText" dxfId="12358" priority="12321" operator="containsText" text="TRUE">
      <formula>NOT(ISERROR(SEARCH("TRUE",M1783)))</formula>
    </cfRule>
  </conditionalFormatting>
  <conditionalFormatting sqref="M1784">
    <cfRule type="containsText" dxfId="12357" priority="12318" operator="containsText" text="FALSE">
      <formula>NOT(ISERROR(SEARCH("FALSE",M1784)))</formula>
    </cfRule>
    <cfRule type="containsText" dxfId="12356" priority="12319" operator="containsText" text="TRUE">
      <formula>NOT(ISERROR(SEARCH("TRUE",M1784)))</formula>
    </cfRule>
  </conditionalFormatting>
  <conditionalFormatting sqref="N1782">
    <cfRule type="containsText" dxfId="12355" priority="12316" operator="containsText" text="FALSE">
      <formula>NOT(ISERROR(SEARCH("FALSE",N1782)))</formula>
    </cfRule>
    <cfRule type="containsText" dxfId="12354" priority="12317" operator="containsText" text="TRUE">
      <formula>NOT(ISERROR(SEARCH("TRUE",N1782)))</formula>
    </cfRule>
  </conditionalFormatting>
  <conditionalFormatting sqref="N1783">
    <cfRule type="containsText" dxfId="12353" priority="12314" operator="containsText" text="FALSE">
      <formula>NOT(ISERROR(SEARCH("FALSE",N1783)))</formula>
    </cfRule>
    <cfRule type="containsText" dxfId="12352" priority="12315" operator="containsText" text="TRUE">
      <formula>NOT(ISERROR(SEARCH("TRUE",N1783)))</formula>
    </cfRule>
  </conditionalFormatting>
  <conditionalFormatting sqref="N1801">
    <cfRule type="containsText" dxfId="12351" priority="12249" operator="containsText" text="FALSE">
      <formula>NOT(ISERROR(SEARCH("FALSE",N1801)))</formula>
    </cfRule>
    <cfRule type="containsText" dxfId="12350" priority="12250" operator="containsText" text="TRUE">
      <formula>NOT(ISERROR(SEARCH("TRUE",N1801)))</formula>
    </cfRule>
  </conditionalFormatting>
  <conditionalFormatting sqref="A1799">
    <cfRule type="containsText" dxfId="12349" priority="12307" operator="containsText" text="TRUE">
      <formula>NOT(ISERROR(SEARCH("TRUE",A1799)))</formula>
    </cfRule>
    <cfRule type="containsText" dxfId="12348" priority="12308" operator="containsText" text="FALSE">
      <formula>NOT(ISERROR(SEARCH("FALSE",A1799)))</formula>
    </cfRule>
  </conditionalFormatting>
  <conditionalFormatting sqref="B1801">
    <cfRule type="containsText" dxfId="12347" priority="12301" operator="containsText" text="TRUE">
      <formula>NOT(ISERROR(SEARCH("TRUE",B1801)))</formula>
    </cfRule>
    <cfRule type="containsText" dxfId="12346" priority="12302" operator="containsText" text="FALSE">
      <formula>NOT(ISERROR(SEARCH("FALSE",B1801)))</formula>
    </cfRule>
  </conditionalFormatting>
  <conditionalFormatting sqref="C1800">
    <cfRule type="containsText" dxfId="12345" priority="12305" operator="containsText" text="FALSE">
      <formula>NOT(ISERROR(SEARCH("FALSE",C1800)))</formula>
    </cfRule>
    <cfRule type="containsText" dxfId="12344" priority="12310" operator="containsText" text="TRUE">
      <formula>NOT(ISERROR(SEARCH("TRUE",C1800)))</formula>
    </cfRule>
  </conditionalFormatting>
  <conditionalFormatting sqref="C1799">
    <cfRule type="containsText" dxfId="12343" priority="12306" operator="containsText" text="FALSE">
      <formula>NOT(ISERROR(SEARCH("FALSE",C1799)))</formula>
    </cfRule>
    <cfRule type="containsText" dxfId="12342" priority="12309" operator="containsText" text="TRUE">
      <formula>NOT(ISERROR(SEARCH("TRUE",C1799)))</formula>
    </cfRule>
  </conditionalFormatting>
  <conditionalFormatting sqref="B1799">
    <cfRule type="containsText" dxfId="12341" priority="12303" operator="containsText" text="FALSE">
      <formula>NOT(ISERROR(SEARCH("FALSE",B1799)))</formula>
    </cfRule>
    <cfRule type="containsText" dxfId="12340" priority="12304" operator="containsText" text="TRUE">
      <formula>NOT(ISERROR(SEARCH("TRUE",B1799)))</formula>
    </cfRule>
  </conditionalFormatting>
  <conditionalFormatting sqref="B1800">
    <cfRule type="containsText" dxfId="12339" priority="12299" operator="containsText" text="TRUE">
      <formula>NOT(ISERROR(SEARCH("TRUE",B1800)))</formula>
    </cfRule>
    <cfRule type="containsText" dxfId="12338" priority="12311" operator="containsText" text="FALSE">
      <formula>NOT(ISERROR(SEARCH("FALSE",B1800)))</formula>
    </cfRule>
  </conditionalFormatting>
  <conditionalFormatting sqref="D1799">
    <cfRule type="containsText" dxfId="12337" priority="12297" operator="containsText" text="FALSE">
      <formula>NOT(ISERROR(SEARCH("FALSE",D1799)))</formula>
    </cfRule>
    <cfRule type="containsText" dxfId="12336" priority="12300" operator="containsText" text="TRUE">
      <formula>NOT(ISERROR(SEARCH("TRUE",D1799)))</formula>
    </cfRule>
  </conditionalFormatting>
  <conditionalFormatting sqref="E1799">
    <cfRule type="containsText" dxfId="12335" priority="12295" operator="containsText" text="FALSE">
      <formula>NOT(ISERROR(SEARCH("FALSE",E1799)))</formula>
    </cfRule>
    <cfRule type="containsText" dxfId="12334" priority="12298" operator="containsText" text="TRUE">
      <formula>NOT(ISERROR(SEARCH("TRUE",E1799)))</formula>
    </cfRule>
  </conditionalFormatting>
  <conditionalFormatting sqref="F1799">
    <cfRule type="containsText" dxfId="12333" priority="12293" operator="containsText" text="FALSE">
      <formula>NOT(ISERROR(SEARCH("FALSE",F1799)))</formula>
    </cfRule>
    <cfRule type="containsText" dxfId="12332" priority="12296" operator="containsText" text="TRUE">
      <formula>NOT(ISERROR(SEARCH("TRUE",F1799)))</formula>
    </cfRule>
  </conditionalFormatting>
  <conditionalFormatting sqref="G1799">
    <cfRule type="containsText" dxfId="12331" priority="-1" operator="containsText" text="FALSE">
      <formula>NOT(ISERROR(SEARCH("FALSE",G1799)))</formula>
    </cfRule>
    <cfRule type="containsText" dxfId="12330" priority="12294" operator="containsText" text="TRUE">
      <formula>NOT(ISERROR(SEARCH("TRUE",G1799)))</formula>
    </cfRule>
  </conditionalFormatting>
  <conditionalFormatting sqref="H1799">
    <cfRule type="containsText" dxfId="12329" priority="12291" operator="containsText" text="FALSE">
      <formula>NOT(ISERROR(SEARCH("FALSE",H1799)))</formula>
    </cfRule>
    <cfRule type="containsText" dxfId="12328" priority="12292" operator="containsText" text="TRUE">
      <formula>NOT(ISERROR(SEARCH("TRUE",H1799)))</formula>
    </cfRule>
  </conditionalFormatting>
  <conditionalFormatting sqref="D1800:H1800">
    <cfRule type="containsText" dxfId="12327" priority="12289" operator="containsText" text="FALSE">
      <formula>NOT(ISERROR(SEARCH("FALSE",D1800)))</formula>
    </cfRule>
    <cfRule type="containsText" dxfId="12326" priority="12290" operator="containsText" text="TRUE">
      <formula>NOT(ISERROR(SEARCH("TRUE",D1800)))</formula>
    </cfRule>
  </conditionalFormatting>
  <conditionalFormatting sqref="C1801">
    <cfRule type="containsText" dxfId="12325" priority="12287" operator="containsText" text="FALSE">
      <formula>NOT(ISERROR(SEARCH("FALSE",C1801)))</formula>
    </cfRule>
    <cfRule type="containsText" dxfId="12324" priority="12288" operator="containsText" text="TRUE">
      <formula>NOT(ISERROR(SEARCH("TRUE",C1801)))</formula>
    </cfRule>
  </conditionalFormatting>
  <conditionalFormatting sqref="D1801:H1801">
    <cfRule type="containsText" dxfId="12323" priority="12285" operator="containsText" text="FALSE">
      <formula>NOT(ISERROR(SEARCH("FALSE",D1801)))</formula>
    </cfRule>
    <cfRule type="containsText" dxfId="12322" priority="12286" operator="containsText" text="TRUE">
      <formula>NOT(ISERROR(SEARCH("TRUE",D1801)))</formula>
    </cfRule>
  </conditionalFormatting>
  <conditionalFormatting sqref="I1799">
    <cfRule type="containsText" dxfId="12321" priority="12283" operator="containsText" text="FALSE">
      <formula>NOT(ISERROR(SEARCH("FALSE",I1799)))</formula>
    </cfRule>
    <cfRule type="containsText" dxfId="12320" priority="12284" operator="containsText" text="TRUE">
      <formula>NOT(ISERROR(SEARCH("TRUE",I1799)))</formula>
    </cfRule>
  </conditionalFormatting>
  <conditionalFormatting sqref="I1800">
    <cfRule type="containsText" dxfId="12319" priority="12281" operator="containsText" text="FALSE">
      <formula>NOT(ISERROR(SEARCH("FALSE",I1800)))</formula>
    </cfRule>
    <cfRule type="containsText" dxfId="12318" priority="12282" operator="containsText" text="TRUE">
      <formula>NOT(ISERROR(SEARCH("TRUE",I1800)))</formula>
    </cfRule>
  </conditionalFormatting>
  <conditionalFormatting sqref="I1801">
    <cfRule type="containsText" dxfId="12317" priority="12279" operator="containsText" text="FALSE">
      <formula>NOT(ISERROR(SEARCH("FALSE",I1801)))</formula>
    </cfRule>
    <cfRule type="containsText" dxfId="12316" priority="12280" operator="containsText" text="TRUE">
      <formula>NOT(ISERROR(SEARCH("TRUE",I1801)))</formula>
    </cfRule>
  </conditionalFormatting>
  <conditionalFormatting sqref="J1799">
    <cfRule type="containsText" dxfId="12315" priority="12277" operator="containsText" text="FALSE">
      <formula>NOT(ISERROR(SEARCH("FALSE",J1799)))</formula>
    </cfRule>
    <cfRule type="containsText" dxfId="12314" priority="12278" operator="containsText" text="TRUE">
      <formula>NOT(ISERROR(SEARCH("TRUE",J1799)))</formula>
    </cfRule>
  </conditionalFormatting>
  <conditionalFormatting sqref="J1800">
    <cfRule type="containsText" dxfId="12313" priority="12275" operator="containsText" text="FALSE">
      <formula>NOT(ISERROR(SEARCH("FALSE",J1800)))</formula>
    </cfRule>
    <cfRule type="containsText" dxfId="12312" priority="12276" operator="containsText" text="TRUE">
      <formula>NOT(ISERROR(SEARCH("TRUE",J1800)))</formula>
    </cfRule>
  </conditionalFormatting>
  <conditionalFormatting sqref="J1801">
    <cfRule type="containsText" dxfId="12311" priority="12273" operator="containsText" text="FALSE">
      <formula>NOT(ISERROR(SEARCH("FALSE",J1801)))</formula>
    </cfRule>
    <cfRule type="containsText" dxfId="12310" priority="12274" operator="containsText" text="TRUE">
      <formula>NOT(ISERROR(SEARCH("TRUE",J1801)))</formula>
    </cfRule>
  </conditionalFormatting>
  <conditionalFormatting sqref="K1799">
    <cfRule type="containsText" dxfId="12309" priority="12271" operator="containsText" text="FALSE">
      <formula>NOT(ISERROR(SEARCH("FALSE",K1799)))</formula>
    </cfRule>
    <cfRule type="containsText" dxfId="12308" priority="12272" operator="containsText" text="TRUE">
      <formula>NOT(ISERROR(SEARCH("TRUE",K1799)))</formula>
    </cfRule>
  </conditionalFormatting>
  <conditionalFormatting sqref="K1800">
    <cfRule type="containsText" dxfId="12307" priority="12269" operator="containsText" text="FALSE">
      <formula>NOT(ISERROR(SEARCH("FALSE",K1800)))</formula>
    </cfRule>
    <cfRule type="containsText" dxfId="12306" priority="12270" operator="containsText" text="TRUE">
      <formula>NOT(ISERROR(SEARCH("TRUE",K1800)))</formula>
    </cfRule>
  </conditionalFormatting>
  <conditionalFormatting sqref="K1801">
    <cfRule type="containsText" dxfId="12305" priority="12267" operator="containsText" text="FALSE">
      <formula>NOT(ISERROR(SEARCH("FALSE",K1801)))</formula>
    </cfRule>
    <cfRule type="containsText" dxfId="12304" priority="12268" operator="containsText" text="TRUE">
      <formula>NOT(ISERROR(SEARCH("TRUE",K1801)))</formula>
    </cfRule>
  </conditionalFormatting>
  <conditionalFormatting sqref="L1799">
    <cfRule type="containsText" dxfId="12303" priority="12265" operator="containsText" text="FALSE">
      <formula>NOT(ISERROR(SEARCH("FALSE",L1799)))</formula>
    </cfRule>
    <cfRule type="containsText" dxfId="12302" priority="12266" operator="containsText" text="TRUE">
      <formula>NOT(ISERROR(SEARCH("TRUE",L1799)))</formula>
    </cfRule>
  </conditionalFormatting>
  <conditionalFormatting sqref="L1800">
    <cfRule type="containsText" dxfId="12301" priority="12263" operator="containsText" text="FALSE">
      <formula>NOT(ISERROR(SEARCH("FALSE",L1800)))</formula>
    </cfRule>
    <cfRule type="containsText" dxfId="12300" priority="12264" operator="containsText" text="TRUE">
      <formula>NOT(ISERROR(SEARCH("TRUE",L1800)))</formula>
    </cfRule>
  </conditionalFormatting>
  <conditionalFormatting sqref="L1801">
    <cfRule type="containsText" dxfId="12299" priority="12261" operator="containsText" text="FALSE">
      <formula>NOT(ISERROR(SEARCH("FALSE",L1801)))</formula>
    </cfRule>
    <cfRule type="containsText" dxfId="12298" priority="12262" operator="containsText" text="TRUE">
      <formula>NOT(ISERROR(SEARCH("TRUE",L1801)))</formula>
    </cfRule>
  </conditionalFormatting>
  <conditionalFormatting sqref="M1799">
    <cfRule type="containsText" dxfId="12297" priority="12259" operator="containsText" text="FALSE">
      <formula>NOT(ISERROR(SEARCH("FALSE",M1799)))</formula>
    </cfRule>
    <cfRule type="containsText" dxfId="12296" priority="12260" operator="containsText" text="TRUE">
      <formula>NOT(ISERROR(SEARCH("TRUE",M1799)))</formula>
    </cfRule>
  </conditionalFormatting>
  <conditionalFormatting sqref="M1800">
    <cfRule type="containsText" dxfId="12295" priority="12257" operator="containsText" text="FALSE">
      <formula>NOT(ISERROR(SEARCH("FALSE",M1800)))</formula>
    </cfRule>
    <cfRule type="containsText" dxfId="12294" priority="12258" operator="containsText" text="TRUE">
      <formula>NOT(ISERROR(SEARCH("TRUE",M1800)))</formula>
    </cfRule>
  </conditionalFormatting>
  <conditionalFormatting sqref="M1801">
    <cfRule type="containsText" dxfId="12293" priority="12255" operator="containsText" text="FALSE">
      <formula>NOT(ISERROR(SEARCH("FALSE",M1801)))</formula>
    </cfRule>
    <cfRule type="containsText" dxfId="12292" priority="12256" operator="containsText" text="TRUE">
      <formula>NOT(ISERROR(SEARCH("TRUE",M1801)))</formula>
    </cfRule>
  </conditionalFormatting>
  <conditionalFormatting sqref="N1799">
    <cfRule type="containsText" dxfId="12291" priority="12253" operator="containsText" text="FALSE">
      <formula>NOT(ISERROR(SEARCH("FALSE",N1799)))</formula>
    </cfRule>
    <cfRule type="containsText" dxfId="12290" priority="12254" operator="containsText" text="TRUE">
      <formula>NOT(ISERROR(SEARCH("TRUE",N1799)))</formula>
    </cfRule>
  </conditionalFormatting>
  <conditionalFormatting sqref="N1800">
    <cfRule type="containsText" dxfId="12289" priority="12251" operator="containsText" text="FALSE">
      <formula>NOT(ISERROR(SEARCH("FALSE",N1800)))</formula>
    </cfRule>
    <cfRule type="containsText" dxfId="12288" priority="12252" operator="containsText" text="TRUE">
      <formula>NOT(ISERROR(SEARCH("TRUE",N1800)))</formula>
    </cfRule>
  </conditionalFormatting>
  <conditionalFormatting sqref="N1818">
    <cfRule type="containsText" dxfId="12287" priority="12186" operator="containsText" text="FALSE">
      <formula>NOT(ISERROR(SEARCH("FALSE",N1818)))</formula>
    </cfRule>
    <cfRule type="containsText" dxfId="12286" priority="12187" operator="containsText" text="TRUE">
      <formula>NOT(ISERROR(SEARCH("TRUE",N1818)))</formula>
    </cfRule>
  </conditionalFormatting>
  <conditionalFormatting sqref="A1816">
    <cfRule type="containsText" dxfId="12285" priority="12244" operator="containsText" text="TRUE">
      <formula>NOT(ISERROR(SEARCH("TRUE",A1816)))</formula>
    </cfRule>
    <cfRule type="containsText" dxfId="12284" priority="12245" operator="containsText" text="FALSE">
      <formula>NOT(ISERROR(SEARCH("FALSE",A1816)))</formula>
    </cfRule>
  </conditionalFormatting>
  <conditionalFormatting sqref="B1818">
    <cfRule type="containsText" dxfId="12283" priority="12238" operator="containsText" text="TRUE">
      <formula>NOT(ISERROR(SEARCH("TRUE",B1818)))</formula>
    </cfRule>
    <cfRule type="containsText" dxfId="12282" priority="12239" operator="containsText" text="FALSE">
      <formula>NOT(ISERROR(SEARCH("FALSE",B1818)))</formula>
    </cfRule>
  </conditionalFormatting>
  <conditionalFormatting sqref="C1817">
    <cfRule type="containsText" dxfId="12281" priority="12242" operator="containsText" text="FALSE">
      <formula>NOT(ISERROR(SEARCH("FALSE",C1817)))</formula>
    </cfRule>
    <cfRule type="containsText" dxfId="12280" priority="12247" operator="containsText" text="TRUE">
      <formula>NOT(ISERROR(SEARCH("TRUE",C1817)))</formula>
    </cfRule>
  </conditionalFormatting>
  <conditionalFormatting sqref="C1816">
    <cfRule type="containsText" dxfId="12279" priority="12243" operator="containsText" text="FALSE">
      <formula>NOT(ISERROR(SEARCH("FALSE",C1816)))</formula>
    </cfRule>
    <cfRule type="containsText" dxfId="12278" priority="12246" operator="containsText" text="TRUE">
      <formula>NOT(ISERROR(SEARCH("TRUE",C1816)))</formula>
    </cfRule>
  </conditionalFormatting>
  <conditionalFormatting sqref="B1816">
    <cfRule type="containsText" dxfId="12277" priority="12240" operator="containsText" text="FALSE">
      <formula>NOT(ISERROR(SEARCH("FALSE",B1816)))</formula>
    </cfRule>
    <cfRule type="containsText" dxfId="12276" priority="12241" operator="containsText" text="TRUE">
      <formula>NOT(ISERROR(SEARCH("TRUE",B1816)))</formula>
    </cfRule>
  </conditionalFormatting>
  <conditionalFormatting sqref="B1817">
    <cfRule type="containsText" dxfId="12275" priority="12236" operator="containsText" text="TRUE">
      <formula>NOT(ISERROR(SEARCH("TRUE",B1817)))</formula>
    </cfRule>
    <cfRule type="containsText" dxfId="12274" priority="12248" operator="containsText" text="FALSE">
      <formula>NOT(ISERROR(SEARCH("FALSE",B1817)))</formula>
    </cfRule>
  </conditionalFormatting>
  <conditionalFormatting sqref="D1816">
    <cfRule type="containsText" dxfId="12273" priority="12234" operator="containsText" text="FALSE">
      <formula>NOT(ISERROR(SEARCH("FALSE",D1816)))</formula>
    </cfRule>
    <cfRule type="containsText" dxfId="12272" priority="12237" operator="containsText" text="TRUE">
      <formula>NOT(ISERROR(SEARCH("TRUE",D1816)))</formula>
    </cfRule>
  </conditionalFormatting>
  <conditionalFormatting sqref="E1816">
    <cfRule type="containsText" dxfId="12271" priority="12232" operator="containsText" text="FALSE">
      <formula>NOT(ISERROR(SEARCH("FALSE",E1816)))</formula>
    </cfRule>
    <cfRule type="containsText" dxfId="12270" priority="12235" operator="containsText" text="TRUE">
      <formula>NOT(ISERROR(SEARCH("TRUE",E1816)))</formula>
    </cfRule>
  </conditionalFormatting>
  <conditionalFormatting sqref="F1816">
    <cfRule type="containsText" dxfId="12269" priority="12233" operator="containsText" text="TRUE">
      <formula>NOT(ISERROR(SEARCH("TRUE",F1816)))</formula>
    </cfRule>
    <cfRule type="containsText" dxfId="12268" priority="12269" operator="containsText" text="FALSE">
      <formula>NOT(ISERROR(SEARCH("FALSE",F1816)))</formula>
    </cfRule>
  </conditionalFormatting>
  <conditionalFormatting sqref="G1816">
    <cfRule type="containsText" dxfId="12267" priority="12230" operator="containsText" text="FALSE">
      <formula>NOT(ISERROR(SEARCH("FALSE",G1816)))</formula>
    </cfRule>
    <cfRule type="containsText" dxfId="12266" priority="12231" operator="containsText" text="TRUE">
      <formula>NOT(ISERROR(SEARCH("TRUE",G1816)))</formula>
    </cfRule>
  </conditionalFormatting>
  <conditionalFormatting sqref="H1816">
    <cfRule type="containsText" dxfId="12265" priority="12228" operator="containsText" text="FALSE">
      <formula>NOT(ISERROR(SEARCH("FALSE",H1816)))</formula>
    </cfRule>
    <cfRule type="containsText" dxfId="12264" priority="12229" operator="containsText" text="TRUE">
      <formula>NOT(ISERROR(SEARCH("TRUE",H1816)))</formula>
    </cfRule>
  </conditionalFormatting>
  <conditionalFormatting sqref="D1817:H1817">
    <cfRule type="containsText" dxfId="12263" priority="12226" operator="containsText" text="FALSE">
      <formula>NOT(ISERROR(SEARCH("FALSE",D1817)))</formula>
    </cfRule>
    <cfRule type="containsText" dxfId="12262" priority="12227" operator="containsText" text="TRUE">
      <formula>NOT(ISERROR(SEARCH("TRUE",D1817)))</formula>
    </cfRule>
  </conditionalFormatting>
  <conditionalFormatting sqref="C1818">
    <cfRule type="containsText" dxfId="12261" priority="12224" operator="containsText" text="FALSE">
      <formula>NOT(ISERROR(SEARCH("FALSE",C1818)))</formula>
    </cfRule>
    <cfRule type="containsText" dxfId="12260" priority="12225" operator="containsText" text="TRUE">
      <formula>NOT(ISERROR(SEARCH("TRUE",C1818)))</formula>
    </cfRule>
  </conditionalFormatting>
  <conditionalFormatting sqref="D1818:H1818">
    <cfRule type="containsText" dxfId="12259" priority="12222" operator="containsText" text="FALSE">
      <formula>NOT(ISERROR(SEARCH("FALSE",D1818)))</formula>
    </cfRule>
    <cfRule type="containsText" dxfId="12258" priority="12223" operator="containsText" text="TRUE">
      <formula>NOT(ISERROR(SEARCH("TRUE",D1818)))</formula>
    </cfRule>
  </conditionalFormatting>
  <conditionalFormatting sqref="I1816">
    <cfRule type="containsText" dxfId="12257" priority="12220" operator="containsText" text="FALSE">
      <formula>NOT(ISERROR(SEARCH("FALSE",I1816)))</formula>
    </cfRule>
    <cfRule type="containsText" dxfId="12256" priority="12221" operator="containsText" text="TRUE">
      <formula>NOT(ISERROR(SEARCH("TRUE",I1816)))</formula>
    </cfRule>
  </conditionalFormatting>
  <conditionalFormatting sqref="I1817">
    <cfRule type="containsText" dxfId="12255" priority="12218" operator="containsText" text="FALSE">
      <formula>NOT(ISERROR(SEARCH("FALSE",I1817)))</formula>
    </cfRule>
    <cfRule type="containsText" dxfId="12254" priority="12219" operator="containsText" text="TRUE">
      <formula>NOT(ISERROR(SEARCH("TRUE",I1817)))</formula>
    </cfRule>
  </conditionalFormatting>
  <conditionalFormatting sqref="I1818">
    <cfRule type="containsText" dxfId="12253" priority="12216" operator="containsText" text="FALSE">
      <formula>NOT(ISERROR(SEARCH("FALSE",I1818)))</formula>
    </cfRule>
    <cfRule type="containsText" dxfId="12252" priority="12217" operator="containsText" text="TRUE">
      <formula>NOT(ISERROR(SEARCH("TRUE",I1818)))</formula>
    </cfRule>
  </conditionalFormatting>
  <conditionalFormatting sqref="J1816">
    <cfRule type="containsText" dxfId="12251" priority="12214" operator="containsText" text="FALSE">
      <formula>NOT(ISERROR(SEARCH("FALSE",J1816)))</formula>
    </cfRule>
    <cfRule type="containsText" dxfId="12250" priority="12215" operator="containsText" text="TRUE">
      <formula>NOT(ISERROR(SEARCH("TRUE",J1816)))</formula>
    </cfRule>
  </conditionalFormatting>
  <conditionalFormatting sqref="J1817">
    <cfRule type="containsText" dxfId="12249" priority="12212" operator="containsText" text="FALSE">
      <formula>NOT(ISERROR(SEARCH("FALSE",J1817)))</formula>
    </cfRule>
    <cfRule type="containsText" dxfId="12248" priority="12213" operator="containsText" text="TRUE">
      <formula>NOT(ISERROR(SEARCH("TRUE",J1817)))</formula>
    </cfRule>
  </conditionalFormatting>
  <conditionalFormatting sqref="J1818">
    <cfRule type="containsText" dxfId="12247" priority="12210" operator="containsText" text="FALSE">
      <formula>NOT(ISERROR(SEARCH("FALSE",J1818)))</formula>
    </cfRule>
    <cfRule type="containsText" dxfId="12246" priority="12211" operator="containsText" text="TRUE">
      <formula>NOT(ISERROR(SEARCH("TRUE",J1818)))</formula>
    </cfRule>
  </conditionalFormatting>
  <conditionalFormatting sqref="K1816">
    <cfRule type="containsText" dxfId="12245" priority="12208" operator="containsText" text="FALSE">
      <formula>NOT(ISERROR(SEARCH("FALSE",K1816)))</formula>
    </cfRule>
    <cfRule type="containsText" dxfId="12244" priority="12209" operator="containsText" text="TRUE">
      <formula>NOT(ISERROR(SEARCH("TRUE",K1816)))</formula>
    </cfRule>
  </conditionalFormatting>
  <conditionalFormatting sqref="K1817">
    <cfRule type="containsText" dxfId="12243" priority="12206" operator="containsText" text="FALSE">
      <formula>NOT(ISERROR(SEARCH("FALSE",K1817)))</formula>
    </cfRule>
    <cfRule type="containsText" dxfId="12242" priority="12207" operator="containsText" text="TRUE">
      <formula>NOT(ISERROR(SEARCH("TRUE",K1817)))</formula>
    </cfRule>
  </conditionalFormatting>
  <conditionalFormatting sqref="K1818">
    <cfRule type="containsText" dxfId="12241" priority="12204" operator="containsText" text="FALSE">
      <formula>NOT(ISERROR(SEARCH("FALSE",K1818)))</formula>
    </cfRule>
    <cfRule type="containsText" dxfId="12240" priority="12205" operator="containsText" text="TRUE">
      <formula>NOT(ISERROR(SEARCH("TRUE",K1818)))</formula>
    </cfRule>
  </conditionalFormatting>
  <conditionalFormatting sqref="L1816">
    <cfRule type="containsText" dxfId="12239" priority="12202" operator="containsText" text="FALSE">
      <formula>NOT(ISERROR(SEARCH("FALSE",L1816)))</formula>
    </cfRule>
    <cfRule type="containsText" dxfId="12238" priority="12203" operator="containsText" text="TRUE">
      <formula>NOT(ISERROR(SEARCH("TRUE",L1816)))</formula>
    </cfRule>
  </conditionalFormatting>
  <conditionalFormatting sqref="L1817">
    <cfRule type="containsText" dxfId="12237" priority="12200" operator="containsText" text="FALSE">
      <formula>NOT(ISERROR(SEARCH("FALSE",L1817)))</formula>
    </cfRule>
    <cfRule type="containsText" dxfId="12236" priority="12201" operator="containsText" text="TRUE">
      <formula>NOT(ISERROR(SEARCH("TRUE",L1817)))</formula>
    </cfRule>
  </conditionalFormatting>
  <conditionalFormatting sqref="L1818">
    <cfRule type="containsText" dxfId="12235" priority="12198" operator="containsText" text="FALSE">
      <formula>NOT(ISERROR(SEARCH("FALSE",L1818)))</formula>
    </cfRule>
    <cfRule type="containsText" dxfId="12234" priority="12199" operator="containsText" text="TRUE">
      <formula>NOT(ISERROR(SEARCH("TRUE",L1818)))</formula>
    </cfRule>
  </conditionalFormatting>
  <conditionalFormatting sqref="M1816">
    <cfRule type="containsText" dxfId="12233" priority="12196" operator="containsText" text="FALSE">
      <formula>NOT(ISERROR(SEARCH("FALSE",M1816)))</formula>
    </cfRule>
    <cfRule type="containsText" dxfId="12232" priority="12197" operator="containsText" text="TRUE">
      <formula>NOT(ISERROR(SEARCH("TRUE",M1816)))</formula>
    </cfRule>
  </conditionalFormatting>
  <conditionalFormatting sqref="M1817">
    <cfRule type="containsText" dxfId="12231" priority="12194" operator="containsText" text="FALSE">
      <formula>NOT(ISERROR(SEARCH("FALSE",M1817)))</formula>
    </cfRule>
    <cfRule type="containsText" dxfId="12230" priority="12195" operator="containsText" text="TRUE">
      <formula>NOT(ISERROR(SEARCH("TRUE",M1817)))</formula>
    </cfRule>
  </conditionalFormatting>
  <conditionalFormatting sqref="M1818">
    <cfRule type="containsText" dxfId="12229" priority="12192" operator="containsText" text="FALSE">
      <formula>NOT(ISERROR(SEARCH("FALSE",M1818)))</formula>
    </cfRule>
    <cfRule type="containsText" dxfId="12228" priority="12193" operator="containsText" text="TRUE">
      <formula>NOT(ISERROR(SEARCH("TRUE",M1818)))</formula>
    </cfRule>
  </conditionalFormatting>
  <conditionalFormatting sqref="N1816">
    <cfRule type="containsText" dxfId="12227" priority="12190" operator="containsText" text="FALSE">
      <formula>NOT(ISERROR(SEARCH("FALSE",N1816)))</formula>
    </cfRule>
    <cfRule type="containsText" dxfId="12226" priority="12191" operator="containsText" text="TRUE">
      <formula>NOT(ISERROR(SEARCH("TRUE",N1816)))</formula>
    </cfRule>
  </conditionalFormatting>
  <conditionalFormatting sqref="N1817">
    <cfRule type="containsText" dxfId="12225" priority="12188" operator="containsText" text="FALSE">
      <formula>NOT(ISERROR(SEARCH("FALSE",N1817)))</formula>
    </cfRule>
    <cfRule type="containsText" dxfId="12224" priority="12189" operator="containsText" text="TRUE">
      <formula>NOT(ISERROR(SEARCH("TRUE",N1817)))</formula>
    </cfRule>
  </conditionalFormatting>
  <conditionalFormatting sqref="N1835">
    <cfRule type="containsText" dxfId="12223" priority="12123" operator="containsText" text="FALSE">
      <formula>NOT(ISERROR(SEARCH("FALSE",N1835)))</formula>
    </cfRule>
    <cfRule type="containsText" dxfId="12222" priority="12124" operator="containsText" text="TRUE">
      <formula>NOT(ISERROR(SEARCH("TRUE",N1835)))</formula>
    </cfRule>
  </conditionalFormatting>
  <conditionalFormatting sqref="A1833">
    <cfRule type="containsText" dxfId="12221" priority="12181" operator="containsText" text="TRUE">
      <formula>NOT(ISERROR(SEARCH("TRUE",A1833)))</formula>
    </cfRule>
    <cfRule type="containsText" dxfId="12220" priority="12182" operator="containsText" text="FALSE">
      <formula>NOT(ISERROR(SEARCH("FALSE",A1833)))</formula>
    </cfRule>
  </conditionalFormatting>
  <conditionalFormatting sqref="B1835">
    <cfRule type="containsText" dxfId="12219" priority="12175" operator="containsText" text="TRUE">
      <formula>NOT(ISERROR(SEARCH("TRUE",B1835)))</formula>
    </cfRule>
    <cfRule type="containsText" dxfId="12218" priority="12176" operator="containsText" text="FALSE">
      <formula>NOT(ISERROR(SEARCH("FALSE",B1835)))</formula>
    </cfRule>
  </conditionalFormatting>
  <conditionalFormatting sqref="C1834">
    <cfRule type="containsText" dxfId="12217" priority="12179" operator="containsText" text="FALSE">
      <formula>NOT(ISERROR(SEARCH("FALSE",C1834)))</formula>
    </cfRule>
    <cfRule type="containsText" dxfId="12216" priority="12184" operator="containsText" text="TRUE">
      <formula>NOT(ISERROR(SEARCH("TRUE",C1834)))</formula>
    </cfRule>
  </conditionalFormatting>
  <conditionalFormatting sqref="C1833">
    <cfRule type="containsText" dxfId="12215" priority="12180" operator="containsText" text="FALSE">
      <formula>NOT(ISERROR(SEARCH("FALSE",C1833)))</formula>
    </cfRule>
    <cfRule type="containsText" dxfId="12214" priority="12183" operator="containsText" text="TRUE">
      <formula>NOT(ISERROR(SEARCH("TRUE",C1833)))</formula>
    </cfRule>
  </conditionalFormatting>
  <conditionalFormatting sqref="B1833">
    <cfRule type="containsText" dxfId="12213" priority="12177" operator="containsText" text="FALSE">
      <formula>NOT(ISERROR(SEARCH("FALSE",B1833)))</formula>
    </cfRule>
    <cfRule type="containsText" dxfId="12212" priority="12178" operator="containsText" text="TRUE">
      <formula>NOT(ISERROR(SEARCH("TRUE",B1833)))</formula>
    </cfRule>
  </conditionalFormatting>
  <conditionalFormatting sqref="B1834">
    <cfRule type="containsText" dxfId="12211" priority="12173" operator="containsText" text="TRUE">
      <formula>NOT(ISERROR(SEARCH("TRUE",B1834)))</formula>
    </cfRule>
    <cfRule type="containsText" dxfId="12210" priority="12185" operator="containsText" text="FALSE">
      <formula>NOT(ISERROR(SEARCH("FALSE",B1834)))</formula>
    </cfRule>
  </conditionalFormatting>
  <conditionalFormatting sqref="D1833">
    <cfRule type="containsText" dxfId="12209" priority="12171" operator="containsText" text="FALSE">
      <formula>NOT(ISERROR(SEARCH("FALSE",D1833)))</formula>
    </cfRule>
    <cfRule type="containsText" dxfId="12208" priority="12174" operator="containsText" text="TRUE">
      <formula>NOT(ISERROR(SEARCH("TRUE",D1833)))</formula>
    </cfRule>
  </conditionalFormatting>
  <conditionalFormatting sqref="E1833">
    <cfRule type="containsText" dxfId="12207" priority="12169" operator="containsText" text="FALSE">
      <formula>NOT(ISERROR(SEARCH("FALSE",E1833)))</formula>
    </cfRule>
    <cfRule type="containsText" dxfId="12206" priority="12172" operator="containsText" text="TRUE">
      <formula>NOT(ISERROR(SEARCH("TRUE",E1833)))</formula>
    </cfRule>
  </conditionalFormatting>
  <conditionalFormatting sqref="F1833">
    <cfRule type="containsText" dxfId="12205" priority="-1" operator="containsText" text="FALSE">
      <formula>NOT(ISERROR(SEARCH("FALSE",F1833)))</formula>
    </cfRule>
    <cfRule type="containsText" dxfId="12204" priority="12170" operator="containsText" text="TRUE">
      <formula>NOT(ISERROR(SEARCH("TRUE",F1833)))</formula>
    </cfRule>
  </conditionalFormatting>
  <conditionalFormatting sqref="G1833">
    <cfRule type="containsText" dxfId="12203" priority="12167" operator="containsText" text="FALSE">
      <formula>NOT(ISERROR(SEARCH("FALSE",G1833)))</formula>
    </cfRule>
    <cfRule type="containsText" dxfId="12202" priority="12168" operator="containsText" text="TRUE">
      <formula>NOT(ISERROR(SEARCH("TRUE",G1833)))</formula>
    </cfRule>
  </conditionalFormatting>
  <conditionalFormatting sqref="H1833">
    <cfRule type="containsText" dxfId="12201" priority="12165" operator="containsText" text="FALSE">
      <formula>NOT(ISERROR(SEARCH("FALSE",H1833)))</formula>
    </cfRule>
    <cfRule type="containsText" dxfId="12200" priority="12166" operator="containsText" text="TRUE">
      <formula>NOT(ISERROR(SEARCH("TRUE",H1833)))</formula>
    </cfRule>
  </conditionalFormatting>
  <conditionalFormatting sqref="D1834:H1834">
    <cfRule type="containsText" dxfId="12199" priority="12163" operator="containsText" text="FALSE">
      <formula>NOT(ISERROR(SEARCH("FALSE",D1834)))</formula>
    </cfRule>
    <cfRule type="containsText" dxfId="12198" priority="12164" operator="containsText" text="TRUE">
      <formula>NOT(ISERROR(SEARCH("TRUE",D1834)))</formula>
    </cfRule>
  </conditionalFormatting>
  <conditionalFormatting sqref="C1835">
    <cfRule type="containsText" dxfId="12197" priority="12161" operator="containsText" text="FALSE">
      <formula>NOT(ISERROR(SEARCH("FALSE",C1835)))</formula>
    </cfRule>
    <cfRule type="containsText" dxfId="12196" priority="12162" operator="containsText" text="TRUE">
      <formula>NOT(ISERROR(SEARCH("TRUE",C1835)))</formula>
    </cfRule>
  </conditionalFormatting>
  <conditionalFormatting sqref="D1835:H1835">
    <cfRule type="containsText" dxfId="12195" priority="12159" operator="containsText" text="FALSE">
      <formula>NOT(ISERROR(SEARCH("FALSE",D1835)))</formula>
    </cfRule>
    <cfRule type="containsText" dxfId="12194" priority="12160" operator="containsText" text="TRUE">
      <formula>NOT(ISERROR(SEARCH("TRUE",D1835)))</formula>
    </cfRule>
  </conditionalFormatting>
  <conditionalFormatting sqref="I1833">
    <cfRule type="containsText" dxfId="12193" priority="12157" operator="containsText" text="FALSE">
      <formula>NOT(ISERROR(SEARCH("FALSE",I1833)))</formula>
    </cfRule>
    <cfRule type="containsText" dxfId="12192" priority="12158" operator="containsText" text="TRUE">
      <formula>NOT(ISERROR(SEARCH("TRUE",I1833)))</formula>
    </cfRule>
  </conditionalFormatting>
  <conditionalFormatting sqref="I1834">
    <cfRule type="containsText" dxfId="12191" priority="12155" operator="containsText" text="FALSE">
      <formula>NOT(ISERROR(SEARCH("FALSE",I1834)))</formula>
    </cfRule>
    <cfRule type="containsText" dxfId="12190" priority="12156" operator="containsText" text="TRUE">
      <formula>NOT(ISERROR(SEARCH("TRUE",I1834)))</formula>
    </cfRule>
  </conditionalFormatting>
  <conditionalFormatting sqref="I1835">
    <cfRule type="containsText" dxfId="12189" priority="12153" operator="containsText" text="FALSE">
      <formula>NOT(ISERROR(SEARCH("FALSE",I1835)))</formula>
    </cfRule>
    <cfRule type="containsText" dxfId="12188" priority="12154" operator="containsText" text="TRUE">
      <formula>NOT(ISERROR(SEARCH("TRUE",I1835)))</formula>
    </cfRule>
  </conditionalFormatting>
  <conditionalFormatting sqref="J1833">
    <cfRule type="containsText" dxfId="12187" priority="12151" operator="containsText" text="FALSE">
      <formula>NOT(ISERROR(SEARCH("FALSE",J1833)))</formula>
    </cfRule>
    <cfRule type="containsText" dxfId="12186" priority="12152" operator="containsText" text="TRUE">
      <formula>NOT(ISERROR(SEARCH("TRUE",J1833)))</formula>
    </cfRule>
  </conditionalFormatting>
  <conditionalFormatting sqref="J1834">
    <cfRule type="containsText" dxfId="12185" priority="12149" operator="containsText" text="FALSE">
      <formula>NOT(ISERROR(SEARCH("FALSE",J1834)))</formula>
    </cfRule>
    <cfRule type="containsText" dxfId="12184" priority="12150" operator="containsText" text="TRUE">
      <formula>NOT(ISERROR(SEARCH("TRUE",J1834)))</formula>
    </cfRule>
  </conditionalFormatting>
  <conditionalFormatting sqref="J1835">
    <cfRule type="containsText" dxfId="12183" priority="12147" operator="containsText" text="FALSE">
      <formula>NOT(ISERROR(SEARCH("FALSE",J1835)))</formula>
    </cfRule>
    <cfRule type="containsText" dxfId="12182" priority="12148" operator="containsText" text="TRUE">
      <formula>NOT(ISERROR(SEARCH("TRUE",J1835)))</formula>
    </cfRule>
  </conditionalFormatting>
  <conditionalFormatting sqref="K1833">
    <cfRule type="containsText" dxfId="12181" priority="12145" operator="containsText" text="FALSE">
      <formula>NOT(ISERROR(SEARCH("FALSE",K1833)))</formula>
    </cfRule>
    <cfRule type="containsText" dxfId="12180" priority="12146" operator="containsText" text="TRUE">
      <formula>NOT(ISERROR(SEARCH("TRUE",K1833)))</formula>
    </cfRule>
  </conditionalFormatting>
  <conditionalFormatting sqref="K1834">
    <cfRule type="containsText" dxfId="12179" priority="12143" operator="containsText" text="FALSE">
      <formula>NOT(ISERROR(SEARCH("FALSE",K1834)))</formula>
    </cfRule>
    <cfRule type="containsText" dxfId="12178" priority="12144" operator="containsText" text="TRUE">
      <formula>NOT(ISERROR(SEARCH("TRUE",K1834)))</formula>
    </cfRule>
  </conditionalFormatting>
  <conditionalFormatting sqref="K1835">
    <cfRule type="containsText" dxfId="12177" priority="12141" operator="containsText" text="FALSE">
      <formula>NOT(ISERROR(SEARCH("FALSE",K1835)))</formula>
    </cfRule>
    <cfRule type="containsText" dxfId="12176" priority="12142" operator="containsText" text="TRUE">
      <formula>NOT(ISERROR(SEARCH("TRUE",K1835)))</formula>
    </cfRule>
  </conditionalFormatting>
  <conditionalFormatting sqref="L1833">
    <cfRule type="containsText" dxfId="12175" priority="12139" operator="containsText" text="FALSE">
      <formula>NOT(ISERROR(SEARCH("FALSE",L1833)))</formula>
    </cfRule>
    <cfRule type="containsText" dxfId="12174" priority="12140" operator="containsText" text="TRUE">
      <formula>NOT(ISERROR(SEARCH("TRUE",L1833)))</formula>
    </cfRule>
  </conditionalFormatting>
  <conditionalFormatting sqref="L1834">
    <cfRule type="containsText" dxfId="12173" priority="12137" operator="containsText" text="FALSE">
      <formula>NOT(ISERROR(SEARCH("FALSE",L1834)))</formula>
    </cfRule>
    <cfRule type="containsText" dxfId="12172" priority="12138" operator="containsText" text="TRUE">
      <formula>NOT(ISERROR(SEARCH("TRUE",L1834)))</formula>
    </cfRule>
  </conditionalFormatting>
  <conditionalFormatting sqref="L1835">
    <cfRule type="containsText" dxfId="12171" priority="12135" operator="containsText" text="FALSE">
      <formula>NOT(ISERROR(SEARCH("FALSE",L1835)))</formula>
    </cfRule>
    <cfRule type="containsText" dxfId="12170" priority="12136" operator="containsText" text="TRUE">
      <formula>NOT(ISERROR(SEARCH("TRUE",L1835)))</formula>
    </cfRule>
  </conditionalFormatting>
  <conditionalFormatting sqref="M1833">
    <cfRule type="containsText" dxfId="12169" priority="12133" operator="containsText" text="FALSE">
      <formula>NOT(ISERROR(SEARCH("FALSE",M1833)))</formula>
    </cfRule>
    <cfRule type="containsText" dxfId="12168" priority="12134" operator="containsText" text="TRUE">
      <formula>NOT(ISERROR(SEARCH("TRUE",M1833)))</formula>
    </cfRule>
  </conditionalFormatting>
  <conditionalFormatting sqref="M1834">
    <cfRule type="containsText" dxfId="12167" priority="12131" operator="containsText" text="FALSE">
      <formula>NOT(ISERROR(SEARCH("FALSE",M1834)))</formula>
    </cfRule>
    <cfRule type="containsText" dxfId="12166" priority="12132" operator="containsText" text="TRUE">
      <formula>NOT(ISERROR(SEARCH("TRUE",M1834)))</formula>
    </cfRule>
  </conditionalFormatting>
  <conditionalFormatting sqref="M1835">
    <cfRule type="containsText" dxfId="12165" priority="12129" operator="containsText" text="FALSE">
      <formula>NOT(ISERROR(SEARCH("FALSE",M1835)))</formula>
    </cfRule>
    <cfRule type="containsText" dxfId="12164" priority="12130" operator="containsText" text="TRUE">
      <formula>NOT(ISERROR(SEARCH("TRUE",M1835)))</formula>
    </cfRule>
  </conditionalFormatting>
  <conditionalFormatting sqref="N1833">
    <cfRule type="containsText" dxfId="12163" priority="12127" operator="containsText" text="FALSE">
      <formula>NOT(ISERROR(SEARCH("FALSE",N1833)))</formula>
    </cfRule>
    <cfRule type="containsText" dxfId="12162" priority="12128" operator="containsText" text="TRUE">
      <formula>NOT(ISERROR(SEARCH("TRUE",N1833)))</formula>
    </cfRule>
  </conditionalFormatting>
  <conditionalFormatting sqref="N1834">
    <cfRule type="containsText" dxfId="12161" priority="12125" operator="containsText" text="FALSE">
      <formula>NOT(ISERROR(SEARCH("FALSE",N1834)))</formula>
    </cfRule>
    <cfRule type="containsText" dxfId="12160" priority="12126" operator="containsText" text="TRUE">
      <formula>NOT(ISERROR(SEARCH("TRUE",N1834)))</formula>
    </cfRule>
  </conditionalFormatting>
  <conditionalFormatting sqref="N1852">
    <cfRule type="containsText" dxfId="12159" priority="12060" operator="containsText" text="FALSE">
      <formula>NOT(ISERROR(SEARCH("FALSE",N1852)))</formula>
    </cfRule>
    <cfRule type="containsText" dxfId="12158" priority="12061" operator="containsText" text="TRUE">
      <formula>NOT(ISERROR(SEARCH("TRUE",N1852)))</formula>
    </cfRule>
  </conditionalFormatting>
  <conditionalFormatting sqref="A1850">
    <cfRule type="containsText" dxfId="12157" priority="12118" operator="containsText" text="TRUE">
      <formula>NOT(ISERROR(SEARCH("TRUE",A1850)))</formula>
    </cfRule>
    <cfRule type="containsText" dxfId="12156" priority="12119" operator="containsText" text="FALSE">
      <formula>NOT(ISERROR(SEARCH("FALSE",A1850)))</formula>
    </cfRule>
  </conditionalFormatting>
  <conditionalFormatting sqref="B1852">
    <cfRule type="containsText" dxfId="12155" priority="12112" operator="containsText" text="TRUE">
      <formula>NOT(ISERROR(SEARCH("TRUE",B1852)))</formula>
    </cfRule>
    <cfRule type="containsText" dxfId="12154" priority="12113" operator="containsText" text="FALSE">
      <formula>NOT(ISERROR(SEARCH("FALSE",B1852)))</formula>
    </cfRule>
  </conditionalFormatting>
  <conditionalFormatting sqref="C1851">
    <cfRule type="containsText" dxfId="12153" priority="12116" operator="containsText" text="FALSE">
      <formula>NOT(ISERROR(SEARCH("FALSE",C1851)))</formula>
    </cfRule>
    <cfRule type="containsText" dxfId="12152" priority="12121" operator="containsText" text="TRUE">
      <formula>NOT(ISERROR(SEARCH("TRUE",C1851)))</formula>
    </cfRule>
  </conditionalFormatting>
  <conditionalFormatting sqref="C1850">
    <cfRule type="containsText" dxfId="12151" priority="12117" operator="containsText" text="FALSE">
      <formula>NOT(ISERROR(SEARCH("FALSE",C1850)))</formula>
    </cfRule>
    <cfRule type="containsText" dxfId="12150" priority="12120" operator="containsText" text="TRUE">
      <formula>NOT(ISERROR(SEARCH("TRUE",C1850)))</formula>
    </cfRule>
  </conditionalFormatting>
  <conditionalFormatting sqref="B1850">
    <cfRule type="containsText" dxfId="12149" priority="12114" operator="containsText" text="FALSE">
      <formula>NOT(ISERROR(SEARCH("FALSE",B1850)))</formula>
    </cfRule>
    <cfRule type="containsText" dxfId="12148" priority="12115" operator="containsText" text="TRUE">
      <formula>NOT(ISERROR(SEARCH("TRUE",B1850)))</formula>
    </cfRule>
  </conditionalFormatting>
  <conditionalFormatting sqref="B1851">
    <cfRule type="containsText" dxfId="12147" priority="12110" operator="containsText" text="TRUE">
      <formula>NOT(ISERROR(SEARCH("TRUE",B1851)))</formula>
    </cfRule>
    <cfRule type="containsText" dxfId="12146" priority="12122" operator="containsText" text="FALSE">
      <formula>NOT(ISERROR(SEARCH("FALSE",B1851)))</formula>
    </cfRule>
  </conditionalFormatting>
  <conditionalFormatting sqref="D1850">
    <cfRule type="containsText" dxfId="12145" priority="12108" operator="containsText" text="FALSE">
      <formula>NOT(ISERROR(SEARCH("FALSE",D1850)))</formula>
    </cfRule>
    <cfRule type="containsText" dxfId="12144" priority="12111" operator="containsText" text="TRUE">
      <formula>NOT(ISERROR(SEARCH("TRUE",D1850)))</formula>
    </cfRule>
  </conditionalFormatting>
  <conditionalFormatting sqref="E1850">
    <cfRule type="containsText" dxfId="12143" priority="12106" operator="containsText" text="FALSE">
      <formula>NOT(ISERROR(SEARCH("FALSE",E1850)))</formula>
    </cfRule>
    <cfRule type="containsText" dxfId="12142" priority="12109" operator="containsText" text="TRUE">
      <formula>NOT(ISERROR(SEARCH("TRUE",E1850)))</formula>
    </cfRule>
  </conditionalFormatting>
  <conditionalFormatting sqref="F1850">
    <cfRule type="containsText" dxfId="12141" priority="-1" operator="containsText" text="FALSE">
      <formula>NOT(ISERROR(SEARCH("FALSE",F1850)))</formula>
    </cfRule>
    <cfRule type="containsText" dxfId="12140" priority="12107" operator="containsText" text="TRUE">
      <formula>NOT(ISERROR(SEARCH("TRUE",F1850)))</formula>
    </cfRule>
  </conditionalFormatting>
  <conditionalFormatting sqref="G1850">
    <cfRule type="containsText" dxfId="12139" priority="12104" operator="containsText" text="FALSE">
      <formula>NOT(ISERROR(SEARCH("FALSE",G1850)))</formula>
    </cfRule>
    <cfRule type="containsText" dxfId="12138" priority="12105" operator="containsText" text="TRUE">
      <formula>NOT(ISERROR(SEARCH("TRUE",G1850)))</formula>
    </cfRule>
  </conditionalFormatting>
  <conditionalFormatting sqref="H1850">
    <cfRule type="containsText" dxfId="12137" priority="12102" operator="containsText" text="FALSE">
      <formula>NOT(ISERROR(SEARCH("FALSE",H1850)))</formula>
    </cfRule>
    <cfRule type="containsText" dxfId="12136" priority="12103" operator="containsText" text="TRUE">
      <formula>NOT(ISERROR(SEARCH("TRUE",H1850)))</formula>
    </cfRule>
  </conditionalFormatting>
  <conditionalFormatting sqref="D1851:H1851">
    <cfRule type="containsText" dxfId="12135" priority="12100" operator="containsText" text="FALSE">
      <formula>NOT(ISERROR(SEARCH("FALSE",D1851)))</formula>
    </cfRule>
    <cfRule type="containsText" dxfId="12134" priority="12101" operator="containsText" text="TRUE">
      <formula>NOT(ISERROR(SEARCH("TRUE",D1851)))</formula>
    </cfRule>
  </conditionalFormatting>
  <conditionalFormatting sqref="C1852">
    <cfRule type="containsText" dxfId="12133" priority="12098" operator="containsText" text="FALSE">
      <formula>NOT(ISERROR(SEARCH("FALSE",C1852)))</formula>
    </cfRule>
    <cfRule type="containsText" dxfId="12132" priority="12099" operator="containsText" text="TRUE">
      <formula>NOT(ISERROR(SEARCH("TRUE",C1852)))</formula>
    </cfRule>
  </conditionalFormatting>
  <conditionalFormatting sqref="D1852:H1852">
    <cfRule type="containsText" dxfId="12131" priority="12096" operator="containsText" text="FALSE">
      <formula>NOT(ISERROR(SEARCH("FALSE",D1852)))</formula>
    </cfRule>
    <cfRule type="containsText" dxfId="12130" priority="12097" operator="containsText" text="TRUE">
      <formula>NOT(ISERROR(SEARCH("TRUE",D1852)))</formula>
    </cfRule>
  </conditionalFormatting>
  <conditionalFormatting sqref="I1850">
    <cfRule type="containsText" dxfId="12129" priority="12094" operator="containsText" text="FALSE">
      <formula>NOT(ISERROR(SEARCH("FALSE",I1850)))</formula>
    </cfRule>
    <cfRule type="containsText" dxfId="12128" priority="12095" operator="containsText" text="TRUE">
      <formula>NOT(ISERROR(SEARCH("TRUE",I1850)))</formula>
    </cfRule>
  </conditionalFormatting>
  <conditionalFormatting sqref="I1851">
    <cfRule type="containsText" dxfId="12127" priority="12092" operator="containsText" text="FALSE">
      <formula>NOT(ISERROR(SEARCH("FALSE",I1851)))</formula>
    </cfRule>
    <cfRule type="containsText" dxfId="12126" priority="12093" operator="containsText" text="TRUE">
      <formula>NOT(ISERROR(SEARCH("TRUE",I1851)))</formula>
    </cfRule>
  </conditionalFormatting>
  <conditionalFormatting sqref="I1852">
    <cfRule type="containsText" dxfId="12125" priority="12090" operator="containsText" text="FALSE">
      <formula>NOT(ISERROR(SEARCH("FALSE",I1852)))</formula>
    </cfRule>
    <cfRule type="containsText" dxfId="12124" priority="12091" operator="containsText" text="TRUE">
      <formula>NOT(ISERROR(SEARCH("TRUE",I1852)))</formula>
    </cfRule>
  </conditionalFormatting>
  <conditionalFormatting sqref="J1850">
    <cfRule type="containsText" dxfId="12123" priority="12088" operator="containsText" text="FALSE">
      <formula>NOT(ISERROR(SEARCH("FALSE",J1850)))</formula>
    </cfRule>
    <cfRule type="containsText" dxfId="12122" priority="12089" operator="containsText" text="TRUE">
      <formula>NOT(ISERROR(SEARCH("TRUE",J1850)))</formula>
    </cfRule>
  </conditionalFormatting>
  <conditionalFormatting sqref="J1851">
    <cfRule type="containsText" dxfId="12121" priority="12086" operator="containsText" text="FALSE">
      <formula>NOT(ISERROR(SEARCH("FALSE",J1851)))</formula>
    </cfRule>
    <cfRule type="containsText" dxfId="12120" priority="12087" operator="containsText" text="TRUE">
      <formula>NOT(ISERROR(SEARCH("TRUE",J1851)))</formula>
    </cfRule>
  </conditionalFormatting>
  <conditionalFormatting sqref="J1852">
    <cfRule type="containsText" dxfId="12119" priority="12084" operator="containsText" text="FALSE">
      <formula>NOT(ISERROR(SEARCH("FALSE",J1852)))</formula>
    </cfRule>
    <cfRule type="containsText" dxfId="12118" priority="12085" operator="containsText" text="TRUE">
      <formula>NOT(ISERROR(SEARCH("TRUE",J1852)))</formula>
    </cfRule>
  </conditionalFormatting>
  <conditionalFormatting sqref="K1850">
    <cfRule type="containsText" dxfId="12117" priority="12082" operator="containsText" text="FALSE">
      <formula>NOT(ISERROR(SEARCH("FALSE",K1850)))</formula>
    </cfRule>
    <cfRule type="containsText" dxfId="12116" priority="12083" operator="containsText" text="TRUE">
      <formula>NOT(ISERROR(SEARCH("TRUE",K1850)))</formula>
    </cfRule>
  </conditionalFormatting>
  <conditionalFormatting sqref="K1851">
    <cfRule type="containsText" dxfId="12115" priority="12080" operator="containsText" text="FALSE">
      <formula>NOT(ISERROR(SEARCH("FALSE",K1851)))</formula>
    </cfRule>
    <cfRule type="containsText" dxfId="12114" priority="12081" operator="containsText" text="TRUE">
      <formula>NOT(ISERROR(SEARCH("TRUE",K1851)))</formula>
    </cfRule>
  </conditionalFormatting>
  <conditionalFormatting sqref="K1852">
    <cfRule type="containsText" dxfId="12113" priority="12078" operator="containsText" text="FALSE">
      <formula>NOT(ISERROR(SEARCH("FALSE",K1852)))</formula>
    </cfRule>
    <cfRule type="containsText" dxfId="12112" priority="12079" operator="containsText" text="TRUE">
      <formula>NOT(ISERROR(SEARCH("TRUE",K1852)))</formula>
    </cfRule>
  </conditionalFormatting>
  <conditionalFormatting sqref="L1850">
    <cfRule type="containsText" dxfId="12111" priority="12076" operator="containsText" text="FALSE">
      <formula>NOT(ISERROR(SEARCH("FALSE",L1850)))</formula>
    </cfRule>
    <cfRule type="containsText" dxfId="12110" priority="12077" operator="containsText" text="TRUE">
      <formula>NOT(ISERROR(SEARCH("TRUE",L1850)))</formula>
    </cfRule>
  </conditionalFormatting>
  <conditionalFormatting sqref="L1851">
    <cfRule type="containsText" dxfId="12109" priority="12074" operator="containsText" text="FALSE">
      <formula>NOT(ISERROR(SEARCH("FALSE",L1851)))</formula>
    </cfRule>
    <cfRule type="containsText" dxfId="12108" priority="12075" operator="containsText" text="TRUE">
      <formula>NOT(ISERROR(SEARCH("TRUE",L1851)))</formula>
    </cfRule>
  </conditionalFormatting>
  <conditionalFormatting sqref="L1852">
    <cfRule type="containsText" dxfId="12107" priority="12072" operator="containsText" text="FALSE">
      <formula>NOT(ISERROR(SEARCH("FALSE",L1852)))</formula>
    </cfRule>
    <cfRule type="containsText" dxfId="12106" priority="12073" operator="containsText" text="TRUE">
      <formula>NOT(ISERROR(SEARCH("TRUE",L1852)))</formula>
    </cfRule>
  </conditionalFormatting>
  <conditionalFormatting sqref="M1850">
    <cfRule type="containsText" dxfId="12105" priority="12070" operator="containsText" text="FALSE">
      <formula>NOT(ISERROR(SEARCH("FALSE",M1850)))</formula>
    </cfRule>
    <cfRule type="containsText" dxfId="12104" priority="12071" operator="containsText" text="TRUE">
      <formula>NOT(ISERROR(SEARCH("TRUE",M1850)))</formula>
    </cfRule>
  </conditionalFormatting>
  <conditionalFormatting sqref="M1851">
    <cfRule type="containsText" dxfId="12103" priority="12068" operator="containsText" text="FALSE">
      <formula>NOT(ISERROR(SEARCH("FALSE",M1851)))</formula>
    </cfRule>
    <cfRule type="containsText" dxfId="12102" priority="12069" operator="containsText" text="TRUE">
      <formula>NOT(ISERROR(SEARCH("TRUE",M1851)))</formula>
    </cfRule>
  </conditionalFormatting>
  <conditionalFormatting sqref="M1852">
    <cfRule type="containsText" dxfId="12101" priority="12066" operator="containsText" text="FALSE">
      <formula>NOT(ISERROR(SEARCH("FALSE",M1852)))</formula>
    </cfRule>
    <cfRule type="containsText" dxfId="12100" priority="12067" operator="containsText" text="TRUE">
      <formula>NOT(ISERROR(SEARCH("TRUE",M1852)))</formula>
    </cfRule>
  </conditionalFormatting>
  <conditionalFormatting sqref="N1850">
    <cfRule type="containsText" dxfId="12099" priority="12064" operator="containsText" text="FALSE">
      <formula>NOT(ISERROR(SEARCH("FALSE",N1850)))</formula>
    </cfRule>
    <cfRule type="containsText" dxfId="12098" priority="12065" operator="containsText" text="TRUE">
      <formula>NOT(ISERROR(SEARCH("TRUE",N1850)))</formula>
    </cfRule>
  </conditionalFormatting>
  <conditionalFormatting sqref="N1851">
    <cfRule type="containsText" dxfId="12097" priority="12062" operator="containsText" text="FALSE">
      <formula>NOT(ISERROR(SEARCH("FALSE",N1851)))</formula>
    </cfRule>
    <cfRule type="containsText" dxfId="12096" priority="12063" operator="containsText" text="TRUE">
      <formula>NOT(ISERROR(SEARCH("TRUE",N1851)))</formula>
    </cfRule>
  </conditionalFormatting>
  <conditionalFormatting sqref="N1869">
    <cfRule type="containsText" dxfId="12095" priority="11997" operator="containsText" text="FALSE">
      <formula>NOT(ISERROR(SEARCH("FALSE",N1869)))</formula>
    </cfRule>
    <cfRule type="containsText" dxfId="12094" priority="11998" operator="containsText" text="TRUE">
      <formula>NOT(ISERROR(SEARCH("TRUE",N1869)))</formula>
    </cfRule>
  </conditionalFormatting>
  <conditionalFormatting sqref="A1867">
    <cfRule type="containsText" dxfId="12093" priority="12055" operator="containsText" text="TRUE">
      <formula>NOT(ISERROR(SEARCH("TRUE",A1867)))</formula>
    </cfRule>
    <cfRule type="containsText" dxfId="12092" priority="12056" operator="containsText" text="FALSE">
      <formula>NOT(ISERROR(SEARCH("FALSE",A1867)))</formula>
    </cfRule>
  </conditionalFormatting>
  <conditionalFormatting sqref="B1869">
    <cfRule type="containsText" dxfId="12091" priority="12049" operator="containsText" text="TRUE">
      <formula>NOT(ISERROR(SEARCH("TRUE",B1869)))</formula>
    </cfRule>
    <cfRule type="containsText" dxfId="12090" priority="12050" operator="containsText" text="FALSE">
      <formula>NOT(ISERROR(SEARCH("FALSE",B1869)))</formula>
    </cfRule>
  </conditionalFormatting>
  <conditionalFormatting sqref="C1868">
    <cfRule type="containsText" dxfId="12089" priority="12053" operator="containsText" text="FALSE">
      <formula>NOT(ISERROR(SEARCH("FALSE",C1868)))</formula>
    </cfRule>
    <cfRule type="containsText" dxfId="12088" priority="12058" operator="containsText" text="TRUE">
      <formula>NOT(ISERROR(SEARCH("TRUE",C1868)))</formula>
    </cfRule>
  </conditionalFormatting>
  <conditionalFormatting sqref="C1867">
    <cfRule type="containsText" dxfId="12087" priority="12054" operator="containsText" text="FALSE">
      <formula>NOT(ISERROR(SEARCH("FALSE",C1867)))</formula>
    </cfRule>
    <cfRule type="containsText" dxfId="12086" priority="12057" operator="containsText" text="TRUE">
      <formula>NOT(ISERROR(SEARCH("TRUE",C1867)))</formula>
    </cfRule>
  </conditionalFormatting>
  <conditionalFormatting sqref="B1867">
    <cfRule type="containsText" dxfId="12085" priority="12051" operator="containsText" text="FALSE">
      <formula>NOT(ISERROR(SEARCH("FALSE",B1867)))</formula>
    </cfRule>
    <cfRule type="containsText" dxfId="12084" priority="12052" operator="containsText" text="TRUE">
      <formula>NOT(ISERROR(SEARCH("TRUE",B1867)))</formula>
    </cfRule>
  </conditionalFormatting>
  <conditionalFormatting sqref="B1868">
    <cfRule type="containsText" dxfId="12083" priority="12047" operator="containsText" text="TRUE">
      <formula>NOT(ISERROR(SEARCH("TRUE",B1868)))</formula>
    </cfRule>
    <cfRule type="containsText" dxfId="12082" priority="12059" operator="containsText" text="FALSE">
      <formula>NOT(ISERROR(SEARCH("FALSE",B1868)))</formula>
    </cfRule>
  </conditionalFormatting>
  <conditionalFormatting sqref="D1867">
    <cfRule type="containsText" dxfId="12081" priority="12045" operator="containsText" text="FALSE">
      <formula>NOT(ISERROR(SEARCH("FALSE",D1867)))</formula>
    </cfRule>
    <cfRule type="containsText" dxfId="12080" priority="12048" operator="containsText" text="TRUE">
      <formula>NOT(ISERROR(SEARCH("TRUE",D1867)))</formula>
    </cfRule>
  </conditionalFormatting>
  <conditionalFormatting sqref="E1867">
    <cfRule type="containsText" dxfId="12079" priority="12043" operator="containsText" text="FALSE">
      <formula>NOT(ISERROR(SEARCH("FALSE",E1867)))</formula>
    </cfRule>
    <cfRule type="containsText" dxfId="12078" priority="12046" operator="containsText" text="TRUE">
      <formula>NOT(ISERROR(SEARCH("TRUE",E1867)))</formula>
    </cfRule>
  </conditionalFormatting>
  <conditionalFormatting sqref="F1867">
    <cfRule type="containsText" dxfId="12077" priority="-1" operator="containsText" text="FALSE">
      <formula>NOT(ISERROR(SEARCH("FALSE",F1867)))</formula>
    </cfRule>
    <cfRule type="containsText" dxfId="12076" priority="12044" operator="containsText" text="TRUE">
      <formula>NOT(ISERROR(SEARCH("TRUE",F1867)))</formula>
    </cfRule>
  </conditionalFormatting>
  <conditionalFormatting sqref="G1867">
    <cfRule type="containsText" dxfId="12075" priority="12041" operator="containsText" text="FALSE">
      <formula>NOT(ISERROR(SEARCH("FALSE",G1867)))</formula>
    </cfRule>
    <cfRule type="containsText" dxfId="12074" priority="12042" operator="containsText" text="TRUE">
      <formula>NOT(ISERROR(SEARCH("TRUE",G1867)))</formula>
    </cfRule>
  </conditionalFormatting>
  <conditionalFormatting sqref="H1867">
    <cfRule type="containsText" dxfId="12073" priority="12039" operator="containsText" text="FALSE">
      <formula>NOT(ISERROR(SEARCH("FALSE",H1867)))</formula>
    </cfRule>
    <cfRule type="containsText" dxfId="12072" priority="12040" operator="containsText" text="TRUE">
      <formula>NOT(ISERROR(SEARCH("TRUE",H1867)))</formula>
    </cfRule>
  </conditionalFormatting>
  <conditionalFormatting sqref="D1868:H1868">
    <cfRule type="containsText" dxfId="12071" priority="12037" operator="containsText" text="FALSE">
      <formula>NOT(ISERROR(SEARCH("FALSE",D1868)))</formula>
    </cfRule>
    <cfRule type="containsText" dxfId="12070" priority="12038" operator="containsText" text="TRUE">
      <formula>NOT(ISERROR(SEARCH("TRUE",D1868)))</formula>
    </cfRule>
  </conditionalFormatting>
  <conditionalFormatting sqref="C1869">
    <cfRule type="containsText" dxfId="12069" priority="12035" operator="containsText" text="FALSE">
      <formula>NOT(ISERROR(SEARCH("FALSE",C1869)))</formula>
    </cfRule>
    <cfRule type="containsText" dxfId="12068" priority="12036" operator="containsText" text="TRUE">
      <formula>NOT(ISERROR(SEARCH("TRUE",C1869)))</formula>
    </cfRule>
  </conditionalFormatting>
  <conditionalFormatting sqref="D1869:H1869">
    <cfRule type="containsText" dxfId="12067" priority="12033" operator="containsText" text="FALSE">
      <formula>NOT(ISERROR(SEARCH("FALSE",D1869)))</formula>
    </cfRule>
    <cfRule type="containsText" dxfId="12066" priority="12034" operator="containsText" text="TRUE">
      <formula>NOT(ISERROR(SEARCH("TRUE",D1869)))</formula>
    </cfRule>
  </conditionalFormatting>
  <conditionalFormatting sqref="I1867">
    <cfRule type="containsText" dxfId="12065" priority="12031" operator="containsText" text="FALSE">
      <formula>NOT(ISERROR(SEARCH("FALSE",I1867)))</formula>
    </cfRule>
    <cfRule type="containsText" dxfId="12064" priority="12032" operator="containsText" text="TRUE">
      <formula>NOT(ISERROR(SEARCH("TRUE",I1867)))</formula>
    </cfRule>
  </conditionalFormatting>
  <conditionalFormatting sqref="I1868">
    <cfRule type="containsText" dxfId="12063" priority="12029" operator="containsText" text="FALSE">
      <formula>NOT(ISERROR(SEARCH("FALSE",I1868)))</formula>
    </cfRule>
    <cfRule type="containsText" dxfId="12062" priority="12030" operator="containsText" text="TRUE">
      <formula>NOT(ISERROR(SEARCH("TRUE",I1868)))</formula>
    </cfRule>
  </conditionalFormatting>
  <conditionalFormatting sqref="I1869">
    <cfRule type="containsText" dxfId="12061" priority="12027" operator="containsText" text="FALSE">
      <formula>NOT(ISERROR(SEARCH("FALSE",I1869)))</formula>
    </cfRule>
    <cfRule type="containsText" dxfId="12060" priority="12028" operator="containsText" text="TRUE">
      <formula>NOT(ISERROR(SEARCH("TRUE",I1869)))</formula>
    </cfRule>
  </conditionalFormatting>
  <conditionalFormatting sqref="J1867">
    <cfRule type="containsText" dxfId="12059" priority="12025" operator="containsText" text="FALSE">
      <formula>NOT(ISERROR(SEARCH("FALSE",J1867)))</formula>
    </cfRule>
    <cfRule type="containsText" dxfId="12058" priority="12026" operator="containsText" text="TRUE">
      <formula>NOT(ISERROR(SEARCH("TRUE",J1867)))</formula>
    </cfRule>
  </conditionalFormatting>
  <conditionalFormatting sqref="J1868">
    <cfRule type="containsText" dxfId="12057" priority="12023" operator="containsText" text="FALSE">
      <formula>NOT(ISERROR(SEARCH("FALSE",J1868)))</formula>
    </cfRule>
    <cfRule type="containsText" dxfId="12056" priority="12024" operator="containsText" text="TRUE">
      <formula>NOT(ISERROR(SEARCH("TRUE",J1868)))</formula>
    </cfRule>
  </conditionalFormatting>
  <conditionalFormatting sqref="J1869">
    <cfRule type="containsText" dxfId="12055" priority="12021" operator="containsText" text="FALSE">
      <formula>NOT(ISERROR(SEARCH("FALSE",J1869)))</formula>
    </cfRule>
    <cfRule type="containsText" dxfId="12054" priority="12022" operator="containsText" text="TRUE">
      <formula>NOT(ISERROR(SEARCH("TRUE",J1869)))</formula>
    </cfRule>
  </conditionalFormatting>
  <conditionalFormatting sqref="K1867">
    <cfRule type="containsText" dxfId="12053" priority="12019" operator="containsText" text="FALSE">
      <formula>NOT(ISERROR(SEARCH("FALSE",K1867)))</formula>
    </cfRule>
    <cfRule type="containsText" dxfId="12052" priority="12020" operator="containsText" text="TRUE">
      <formula>NOT(ISERROR(SEARCH("TRUE",K1867)))</formula>
    </cfRule>
  </conditionalFormatting>
  <conditionalFormatting sqref="K1868">
    <cfRule type="containsText" dxfId="12051" priority="12017" operator="containsText" text="FALSE">
      <formula>NOT(ISERROR(SEARCH("FALSE",K1868)))</formula>
    </cfRule>
    <cfRule type="containsText" dxfId="12050" priority="12018" operator="containsText" text="TRUE">
      <formula>NOT(ISERROR(SEARCH("TRUE",K1868)))</formula>
    </cfRule>
  </conditionalFormatting>
  <conditionalFormatting sqref="K1869">
    <cfRule type="containsText" dxfId="12049" priority="12015" operator="containsText" text="FALSE">
      <formula>NOT(ISERROR(SEARCH("FALSE",K1869)))</formula>
    </cfRule>
    <cfRule type="containsText" dxfId="12048" priority="12016" operator="containsText" text="TRUE">
      <formula>NOT(ISERROR(SEARCH("TRUE",K1869)))</formula>
    </cfRule>
  </conditionalFormatting>
  <conditionalFormatting sqref="L1867">
    <cfRule type="containsText" dxfId="12047" priority="12013" operator="containsText" text="FALSE">
      <formula>NOT(ISERROR(SEARCH("FALSE",L1867)))</formula>
    </cfRule>
    <cfRule type="containsText" dxfId="12046" priority="12014" operator="containsText" text="TRUE">
      <formula>NOT(ISERROR(SEARCH("TRUE",L1867)))</formula>
    </cfRule>
  </conditionalFormatting>
  <conditionalFormatting sqref="L1868">
    <cfRule type="containsText" dxfId="12045" priority="12011" operator="containsText" text="FALSE">
      <formula>NOT(ISERROR(SEARCH("FALSE",L1868)))</formula>
    </cfRule>
    <cfRule type="containsText" dxfId="12044" priority="12012" operator="containsText" text="TRUE">
      <formula>NOT(ISERROR(SEARCH("TRUE",L1868)))</formula>
    </cfRule>
  </conditionalFormatting>
  <conditionalFormatting sqref="L1869">
    <cfRule type="containsText" dxfId="12043" priority="12009" operator="containsText" text="FALSE">
      <formula>NOT(ISERROR(SEARCH("FALSE",L1869)))</formula>
    </cfRule>
    <cfRule type="containsText" dxfId="12042" priority="12010" operator="containsText" text="TRUE">
      <formula>NOT(ISERROR(SEARCH("TRUE",L1869)))</formula>
    </cfRule>
  </conditionalFormatting>
  <conditionalFormatting sqref="M1867">
    <cfRule type="containsText" dxfId="12041" priority="12007" operator="containsText" text="FALSE">
      <formula>NOT(ISERROR(SEARCH("FALSE",M1867)))</formula>
    </cfRule>
    <cfRule type="containsText" dxfId="12040" priority="12008" operator="containsText" text="TRUE">
      <formula>NOT(ISERROR(SEARCH("TRUE",M1867)))</formula>
    </cfRule>
  </conditionalFormatting>
  <conditionalFormatting sqref="M1868">
    <cfRule type="containsText" dxfId="12039" priority="12005" operator="containsText" text="FALSE">
      <formula>NOT(ISERROR(SEARCH("FALSE",M1868)))</formula>
    </cfRule>
    <cfRule type="containsText" dxfId="12038" priority="12006" operator="containsText" text="TRUE">
      <formula>NOT(ISERROR(SEARCH("TRUE",M1868)))</formula>
    </cfRule>
  </conditionalFormatting>
  <conditionalFormatting sqref="M1869">
    <cfRule type="containsText" dxfId="12037" priority="12003" operator="containsText" text="FALSE">
      <formula>NOT(ISERROR(SEARCH("FALSE",M1869)))</formula>
    </cfRule>
    <cfRule type="containsText" dxfId="12036" priority="12004" operator="containsText" text="TRUE">
      <formula>NOT(ISERROR(SEARCH("TRUE",M1869)))</formula>
    </cfRule>
  </conditionalFormatting>
  <conditionalFormatting sqref="N1867">
    <cfRule type="containsText" dxfId="12035" priority="12001" operator="containsText" text="FALSE">
      <formula>NOT(ISERROR(SEARCH("FALSE",N1867)))</formula>
    </cfRule>
    <cfRule type="containsText" dxfId="12034" priority="12002" operator="containsText" text="TRUE">
      <formula>NOT(ISERROR(SEARCH("TRUE",N1867)))</formula>
    </cfRule>
  </conditionalFormatting>
  <conditionalFormatting sqref="N1868">
    <cfRule type="containsText" dxfId="12033" priority="11999" operator="containsText" text="FALSE">
      <formula>NOT(ISERROR(SEARCH("FALSE",N1868)))</formula>
    </cfRule>
    <cfRule type="containsText" dxfId="12032" priority="12000" operator="containsText" text="TRUE">
      <formula>NOT(ISERROR(SEARCH("TRUE",N1868)))</formula>
    </cfRule>
  </conditionalFormatting>
  <conditionalFormatting sqref="N1886">
    <cfRule type="containsText" dxfId="12031" priority="11934" operator="containsText" text="FALSE">
      <formula>NOT(ISERROR(SEARCH("FALSE",N1886)))</formula>
    </cfRule>
    <cfRule type="containsText" dxfId="12030" priority="11935" operator="containsText" text="TRUE">
      <formula>NOT(ISERROR(SEARCH("TRUE",N1886)))</formula>
    </cfRule>
  </conditionalFormatting>
  <conditionalFormatting sqref="A1884">
    <cfRule type="containsText" dxfId="12029" priority="11992" operator="containsText" text="TRUE">
      <formula>NOT(ISERROR(SEARCH("TRUE",A1884)))</formula>
    </cfRule>
    <cfRule type="containsText" dxfId="12028" priority="11993" operator="containsText" text="FALSE">
      <formula>NOT(ISERROR(SEARCH("FALSE",A1884)))</formula>
    </cfRule>
  </conditionalFormatting>
  <conditionalFormatting sqref="B1886">
    <cfRule type="containsText" dxfId="12027" priority="11986" operator="containsText" text="TRUE">
      <formula>NOT(ISERROR(SEARCH("TRUE",B1886)))</formula>
    </cfRule>
    <cfRule type="containsText" dxfId="12026" priority="11987" operator="containsText" text="FALSE">
      <formula>NOT(ISERROR(SEARCH("FALSE",B1886)))</formula>
    </cfRule>
  </conditionalFormatting>
  <conditionalFormatting sqref="C1885">
    <cfRule type="containsText" dxfId="12025" priority="11990" operator="containsText" text="FALSE">
      <formula>NOT(ISERROR(SEARCH("FALSE",C1885)))</formula>
    </cfRule>
    <cfRule type="containsText" dxfId="12024" priority="11995" operator="containsText" text="TRUE">
      <formula>NOT(ISERROR(SEARCH("TRUE",C1885)))</formula>
    </cfRule>
  </conditionalFormatting>
  <conditionalFormatting sqref="C1884">
    <cfRule type="containsText" dxfId="12023" priority="11991" operator="containsText" text="FALSE">
      <formula>NOT(ISERROR(SEARCH("FALSE",C1884)))</formula>
    </cfRule>
    <cfRule type="containsText" dxfId="12022" priority="11994" operator="containsText" text="TRUE">
      <formula>NOT(ISERROR(SEARCH("TRUE",C1884)))</formula>
    </cfRule>
  </conditionalFormatting>
  <conditionalFormatting sqref="B1884">
    <cfRule type="containsText" dxfId="12021" priority="11988" operator="containsText" text="FALSE">
      <formula>NOT(ISERROR(SEARCH("FALSE",B1884)))</formula>
    </cfRule>
    <cfRule type="containsText" dxfId="12020" priority="11989" operator="containsText" text="TRUE">
      <formula>NOT(ISERROR(SEARCH("TRUE",B1884)))</formula>
    </cfRule>
  </conditionalFormatting>
  <conditionalFormatting sqref="B1885">
    <cfRule type="containsText" dxfId="12019" priority="11984" operator="containsText" text="TRUE">
      <formula>NOT(ISERROR(SEARCH("TRUE",B1885)))</formula>
    </cfRule>
    <cfRule type="containsText" dxfId="12018" priority="11996" operator="containsText" text="FALSE">
      <formula>NOT(ISERROR(SEARCH("FALSE",B1885)))</formula>
    </cfRule>
  </conditionalFormatting>
  <conditionalFormatting sqref="D1884">
    <cfRule type="containsText" dxfId="12017" priority="11982" operator="containsText" text="FALSE">
      <formula>NOT(ISERROR(SEARCH("FALSE",D1884)))</formula>
    </cfRule>
    <cfRule type="containsText" dxfId="12016" priority="11985" operator="containsText" text="TRUE">
      <formula>NOT(ISERROR(SEARCH("TRUE",D1884)))</formula>
    </cfRule>
  </conditionalFormatting>
  <conditionalFormatting sqref="E1884">
    <cfRule type="containsText" dxfId="12015" priority="11980" operator="containsText" text="FALSE">
      <formula>NOT(ISERROR(SEARCH("FALSE",E1884)))</formula>
    </cfRule>
    <cfRule type="containsText" dxfId="12014" priority="11983" operator="containsText" text="TRUE">
      <formula>NOT(ISERROR(SEARCH("TRUE",E1884)))</formula>
    </cfRule>
  </conditionalFormatting>
  <conditionalFormatting sqref="F1884">
    <cfRule type="containsText" dxfId="12013" priority="-1" operator="containsText" text="FALSE">
      <formula>NOT(ISERROR(SEARCH("FALSE",F1884)))</formula>
    </cfRule>
    <cfRule type="containsText" dxfId="12012" priority="11981" operator="containsText" text="TRUE">
      <formula>NOT(ISERROR(SEARCH("TRUE",F1884)))</formula>
    </cfRule>
  </conditionalFormatting>
  <conditionalFormatting sqref="G1884">
    <cfRule type="containsText" dxfId="12011" priority="11978" operator="containsText" text="FALSE">
      <formula>NOT(ISERROR(SEARCH("FALSE",G1884)))</formula>
    </cfRule>
    <cfRule type="containsText" dxfId="12010" priority="11979" operator="containsText" text="TRUE">
      <formula>NOT(ISERROR(SEARCH("TRUE",G1884)))</formula>
    </cfRule>
  </conditionalFormatting>
  <conditionalFormatting sqref="H1884">
    <cfRule type="containsText" dxfId="12009" priority="11976" operator="containsText" text="FALSE">
      <formula>NOT(ISERROR(SEARCH("FALSE",H1884)))</formula>
    </cfRule>
    <cfRule type="containsText" dxfId="12008" priority="11977" operator="containsText" text="TRUE">
      <formula>NOT(ISERROR(SEARCH("TRUE",H1884)))</formula>
    </cfRule>
  </conditionalFormatting>
  <conditionalFormatting sqref="D1885:H1885">
    <cfRule type="containsText" dxfId="12007" priority="11974" operator="containsText" text="FALSE">
      <formula>NOT(ISERROR(SEARCH("FALSE",D1885)))</formula>
    </cfRule>
    <cfRule type="containsText" dxfId="12006" priority="11975" operator="containsText" text="TRUE">
      <formula>NOT(ISERROR(SEARCH("TRUE",D1885)))</formula>
    </cfRule>
  </conditionalFormatting>
  <conditionalFormatting sqref="C1886">
    <cfRule type="containsText" dxfId="12005" priority="11972" operator="containsText" text="FALSE">
      <formula>NOT(ISERROR(SEARCH("FALSE",C1886)))</formula>
    </cfRule>
    <cfRule type="containsText" dxfId="12004" priority="11973" operator="containsText" text="TRUE">
      <formula>NOT(ISERROR(SEARCH("TRUE",C1886)))</formula>
    </cfRule>
  </conditionalFormatting>
  <conditionalFormatting sqref="D1886:H1886">
    <cfRule type="containsText" dxfId="12003" priority="11970" operator="containsText" text="FALSE">
      <formula>NOT(ISERROR(SEARCH("FALSE",D1886)))</formula>
    </cfRule>
    <cfRule type="containsText" dxfId="12002" priority="11971" operator="containsText" text="TRUE">
      <formula>NOT(ISERROR(SEARCH("TRUE",D1886)))</formula>
    </cfRule>
  </conditionalFormatting>
  <conditionalFormatting sqref="I1884">
    <cfRule type="containsText" dxfId="12001" priority="11968" operator="containsText" text="FALSE">
      <formula>NOT(ISERROR(SEARCH("FALSE",I1884)))</formula>
    </cfRule>
    <cfRule type="containsText" dxfId="12000" priority="11969" operator="containsText" text="TRUE">
      <formula>NOT(ISERROR(SEARCH("TRUE",I1884)))</formula>
    </cfRule>
  </conditionalFormatting>
  <conditionalFormatting sqref="I1885">
    <cfRule type="containsText" dxfId="11999" priority="11966" operator="containsText" text="FALSE">
      <formula>NOT(ISERROR(SEARCH("FALSE",I1885)))</formula>
    </cfRule>
    <cfRule type="containsText" dxfId="11998" priority="11967" operator="containsText" text="TRUE">
      <formula>NOT(ISERROR(SEARCH("TRUE",I1885)))</formula>
    </cfRule>
  </conditionalFormatting>
  <conditionalFormatting sqref="I1886">
    <cfRule type="containsText" dxfId="11997" priority="11964" operator="containsText" text="FALSE">
      <formula>NOT(ISERROR(SEARCH("FALSE",I1886)))</formula>
    </cfRule>
    <cfRule type="containsText" dxfId="11996" priority="11965" operator="containsText" text="TRUE">
      <formula>NOT(ISERROR(SEARCH("TRUE",I1886)))</formula>
    </cfRule>
  </conditionalFormatting>
  <conditionalFormatting sqref="J1884">
    <cfRule type="containsText" dxfId="11995" priority="11962" operator="containsText" text="FALSE">
      <formula>NOT(ISERROR(SEARCH("FALSE",J1884)))</formula>
    </cfRule>
    <cfRule type="containsText" dxfId="11994" priority="11963" operator="containsText" text="TRUE">
      <formula>NOT(ISERROR(SEARCH("TRUE",J1884)))</formula>
    </cfRule>
  </conditionalFormatting>
  <conditionalFormatting sqref="J1885">
    <cfRule type="containsText" dxfId="11993" priority="11960" operator="containsText" text="FALSE">
      <formula>NOT(ISERROR(SEARCH("FALSE",J1885)))</formula>
    </cfRule>
    <cfRule type="containsText" dxfId="11992" priority="11961" operator="containsText" text="TRUE">
      <formula>NOT(ISERROR(SEARCH("TRUE",J1885)))</formula>
    </cfRule>
  </conditionalFormatting>
  <conditionalFormatting sqref="J1886">
    <cfRule type="containsText" dxfId="11991" priority="11958" operator="containsText" text="FALSE">
      <formula>NOT(ISERROR(SEARCH("FALSE",J1886)))</formula>
    </cfRule>
    <cfRule type="containsText" dxfId="11990" priority="11959" operator="containsText" text="TRUE">
      <formula>NOT(ISERROR(SEARCH("TRUE",J1886)))</formula>
    </cfRule>
  </conditionalFormatting>
  <conditionalFormatting sqref="K1884">
    <cfRule type="containsText" dxfId="11989" priority="11956" operator="containsText" text="FALSE">
      <formula>NOT(ISERROR(SEARCH("FALSE",K1884)))</formula>
    </cfRule>
    <cfRule type="containsText" dxfId="11988" priority="11957" operator="containsText" text="TRUE">
      <formula>NOT(ISERROR(SEARCH("TRUE",K1884)))</formula>
    </cfRule>
  </conditionalFormatting>
  <conditionalFormatting sqref="K1885">
    <cfRule type="containsText" dxfId="11987" priority="11954" operator="containsText" text="FALSE">
      <formula>NOT(ISERROR(SEARCH("FALSE",K1885)))</formula>
    </cfRule>
    <cfRule type="containsText" dxfId="11986" priority="11955" operator="containsText" text="TRUE">
      <formula>NOT(ISERROR(SEARCH("TRUE",K1885)))</formula>
    </cfRule>
  </conditionalFormatting>
  <conditionalFormatting sqref="K1886">
    <cfRule type="containsText" dxfId="11985" priority="11952" operator="containsText" text="FALSE">
      <formula>NOT(ISERROR(SEARCH("FALSE",K1886)))</formula>
    </cfRule>
    <cfRule type="containsText" dxfId="11984" priority="11953" operator="containsText" text="TRUE">
      <formula>NOT(ISERROR(SEARCH("TRUE",K1886)))</formula>
    </cfRule>
  </conditionalFormatting>
  <conditionalFormatting sqref="L1884">
    <cfRule type="containsText" dxfId="11983" priority="11950" operator="containsText" text="FALSE">
      <formula>NOT(ISERROR(SEARCH("FALSE",L1884)))</formula>
    </cfRule>
    <cfRule type="containsText" dxfId="11982" priority="11951" operator="containsText" text="TRUE">
      <formula>NOT(ISERROR(SEARCH("TRUE",L1884)))</formula>
    </cfRule>
  </conditionalFormatting>
  <conditionalFormatting sqref="L1885">
    <cfRule type="containsText" dxfId="11981" priority="11948" operator="containsText" text="FALSE">
      <formula>NOT(ISERROR(SEARCH("FALSE",L1885)))</formula>
    </cfRule>
    <cfRule type="containsText" dxfId="11980" priority="11949" operator="containsText" text="TRUE">
      <formula>NOT(ISERROR(SEARCH("TRUE",L1885)))</formula>
    </cfRule>
  </conditionalFormatting>
  <conditionalFormatting sqref="L1886">
    <cfRule type="containsText" dxfId="11979" priority="11946" operator="containsText" text="FALSE">
      <formula>NOT(ISERROR(SEARCH("FALSE",L1886)))</formula>
    </cfRule>
    <cfRule type="containsText" dxfId="11978" priority="11947" operator="containsText" text="TRUE">
      <formula>NOT(ISERROR(SEARCH("TRUE",L1886)))</formula>
    </cfRule>
  </conditionalFormatting>
  <conditionalFormatting sqref="M1884">
    <cfRule type="containsText" dxfId="11977" priority="11944" operator="containsText" text="FALSE">
      <formula>NOT(ISERROR(SEARCH("FALSE",M1884)))</formula>
    </cfRule>
    <cfRule type="containsText" dxfId="11976" priority="11945" operator="containsText" text="TRUE">
      <formula>NOT(ISERROR(SEARCH("TRUE",M1884)))</formula>
    </cfRule>
  </conditionalFormatting>
  <conditionalFormatting sqref="M1885">
    <cfRule type="containsText" dxfId="11975" priority="11942" operator="containsText" text="FALSE">
      <formula>NOT(ISERROR(SEARCH("FALSE",M1885)))</formula>
    </cfRule>
    <cfRule type="containsText" dxfId="11974" priority="11943" operator="containsText" text="TRUE">
      <formula>NOT(ISERROR(SEARCH("TRUE",M1885)))</formula>
    </cfRule>
  </conditionalFormatting>
  <conditionalFormatting sqref="M1886">
    <cfRule type="containsText" dxfId="11973" priority="11940" operator="containsText" text="FALSE">
      <formula>NOT(ISERROR(SEARCH("FALSE",M1886)))</formula>
    </cfRule>
    <cfRule type="containsText" dxfId="11972" priority="11941" operator="containsText" text="TRUE">
      <formula>NOT(ISERROR(SEARCH("TRUE",M1886)))</formula>
    </cfRule>
  </conditionalFormatting>
  <conditionalFormatting sqref="N1884">
    <cfRule type="containsText" dxfId="11971" priority="11938" operator="containsText" text="FALSE">
      <formula>NOT(ISERROR(SEARCH("FALSE",N1884)))</formula>
    </cfRule>
    <cfRule type="containsText" dxfId="11970" priority="11939" operator="containsText" text="TRUE">
      <formula>NOT(ISERROR(SEARCH("TRUE",N1884)))</formula>
    </cfRule>
  </conditionalFormatting>
  <conditionalFormatting sqref="N1885">
    <cfRule type="containsText" dxfId="11969" priority="11936" operator="containsText" text="FALSE">
      <formula>NOT(ISERROR(SEARCH("FALSE",N1885)))</formula>
    </cfRule>
    <cfRule type="containsText" dxfId="11968" priority="11937" operator="containsText" text="TRUE">
      <formula>NOT(ISERROR(SEARCH("TRUE",N1885)))</formula>
    </cfRule>
  </conditionalFormatting>
  <conditionalFormatting sqref="N1903">
    <cfRule type="containsText" dxfId="11967" priority="11871" operator="containsText" text="FALSE">
      <formula>NOT(ISERROR(SEARCH("FALSE",N1903)))</formula>
    </cfRule>
    <cfRule type="containsText" dxfId="11966" priority="11872" operator="containsText" text="TRUE">
      <formula>NOT(ISERROR(SEARCH("TRUE",N1903)))</formula>
    </cfRule>
  </conditionalFormatting>
  <conditionalFormatting sqref="A1901">
    <cfRule type="containsText" dxfId="11965" priority="11929" operator="containsText" text="TRUE">
      <formula>NOT(ISERROR(SEARCH("TRUE",A1901)))</formula>
    </cfRule>
    <cfRule type="containsText" dxfId="11964" priority="11930" operator="containsText" text="FALSE">
      <formula>NOT(ISERROR(SEARCH("FALSE",A1901)))</formula>
    </cfRule>
  </conditionalFormatting>
  <conditionalFormatting sqref="B1903">
    <cfRule type="containsText" dxfId="11963" priority="11923" operator="containsText" text="TRUE">
      <formula>NOT(ISERROR(SEARCH("TRUE",B1903)))</formula>
    </cfRule>
    <cfRule type="containsText" dxfId="11962" priority="11924" operator="containsText" text="FALSE">
      <formula>NOT(ISERROR(SEARCH("FALSE",B1903)))</formula>
    </cfRule>
  </conditionalFormatting>
  <conditionalFormatting sqref="C1902">
    <cfRule type="containsText" dxfId="11961" priority="11927" operator="containsText" text="FALSE">
      <formula>NOT(ISERROR(SEARCH("FALSE",C1902)))</formula>
    </cfRule>
    <cfRule type="containsText" dxfId="11960" priority="11932" operator="containsText" text="TRUE">
      <formula>NOT(ISERROR(SEARCH("TRUE",C1902)))</formula>
    </cfRule>
  </conditionalFormatting>
  <conditionalFormatting sqref="C1901">
    <cfRule type="containsText" dxfId="11959" priority="11928" operator="containsText" text="FALSE">
      <formula>NOT(ISERROR(SEARCH("FALSE",C1901)))</formula>
    </cfRule>
    <cfRule type="containsText" dxfId="11958" priority="11931" operator="containsText" text="TRUE">
      <formula>NOT(ISERROR(SEARCH("TRUE",C1901)))</formula>
    </cfRule>
  </conditionalFormatting>
  <conditionalFormatting sqref="B1901">
    <cfRule type="containsText" dxfId="11957" priority="11925" operator="containsText" text="FALSE">
      <formula>NOT(ISERROR(SEARCH("FALSE",B1901)))</formula>
    </cfRule>
    <cfRule type="containsText" dxfId="11956" priority="11926" operator="containsText" text="TRUE">
      <formula>NOT(ISERROR(SEARCH("TRUE",B1901)))</formula>
    </cfRule>
  </conditionalFormatting>
  <conditionalFormatting sqref="B1902">
    <cfRule type="containsText" dxfId="11955" priority="11921" operator="containsText" text="TRUE">
      <formula>NOT(ISERROR(SEARCH("TRUE",B1902)))</formula>
    </cfRule>
    <cfRule type="containsText" dxfId="11954" priority="11933" operator="containsText" text="FALSE">
      <formula>NOT(ISERROR(SEARCH("FALSE",B1902)))</formula>
    </cfRule>
  </conditionalFormatting>
  <conditionalFormatting sqref="D1901">
    <cfRule type="containsText" dxfId="11953" priority="11919" operator="containsText" text="FALSE">
      <formula>NOT(ISERROR(SEARCH("FALSE",D1901)))</formula>
    </cfRule>
    <cfRule type="containsText" dxfId="11952" priority="11922" operator="containsText" text="TRUE">
      <formula>NOT(ISERROR(SEARCH("TRUE",D1901)))</formula>
    </cfRule>
  </conditionalFormatting>
  <conditionalFormatting sqref="E1901">
    <cfRule type="containsText" dxfId="11951" priority="11917" operator="containsText" text="FALSE">
      <formula>NOT(ISERROR(SEARCH("FALSE",E1901)))</formula>
    </cfRule>
    <cfRule type="containsText" dxfId="11950" priority="11920" operator="containsText" text="TRUE">
      <formula>NOT(ISERROR(SEARCH("TRUE",E1901)))</formula>
    </cfRule>
  </conditionalFormatting>
  <conditionalFormatting sqref="F1901">
    <cfRule type="containsText" dxfId="11949" priority="-1" operator="containsText" text="FALSE">
      <formula>NOT(ISERROR(SEARCH("FALSE",F1901)))</formula>
    </cfRule>
    <cfRule type="containsText" dxfId="11948" priority="11918" operator="containsText" text="TRUE">
      <formula>NOT(ISERROR(SEARCH("TRUE",F1901)))</formula>
    </cfRule>
  </conditionalFormatting>
  <conditionalFormatting sqref="G1901">
    <cfRule type="containsText" dxfId="11947" priority="11915" operator="containsText" text="FALSE">
      <formula>NOT(ISERROR(SEARCH("FALSE",G1901)))</formula>
    </cfRule>
    <cfRule type="containsText" dxfId="11946" priority="11916" operator="containsText" text="TRUE">
      <formula>NOT(ISERROR(SEARCH("TRUE",G1901)))</formula>
    </cfRule>
  </conditionalFormatting>
  <conditionalFormatting sqref="H1901">
    <cfRule type="containsText" dxfId="11945" priority="11913" operator="containsText" text="FALSE">
      <formula>NOT(ISERROR(SEARCH("FALSE",H1901)))</formula>
    </cfRule>
    <cfRule type="containsText" dxfId="11944" priority="11914" operator="containsText" text="TRUE">
      <formula>NOT(ISERROR(SEARCH("TRUE",H1901)))</formula>
    </cfRule>
  </conditionalFormatting>
  <conditionalFormatting sqref="D1902:H1902">
    <cfRule type="containsText" dxfId="11943" priority="11911" operator="containsText" text="FALSE">
      <formula>NOT(ISERROR(SEARCH("FALSE",D1902)))</formula>
    </cfRule>
    <cfRule type="containsText" dxfId="11942" priority="11912" operator="containsText" text="TRUE">
      <formula>NOT(ISERROR(SEARCH("TRUE",D1902)))</formula>
    </cfRule>
  </conditionalFormatting>
  <conditionalFormatting sqref="C1903">
    <cfRule type="containsText" dxfId="11941" priority="11909" operator="containsText" text="FALSE">
      <formula>NOT(ISERROR(SEARCH("FALSE",C1903)))</formula>
    </cfRule>
    <cfRule type="containsText" dxfId="11940" priority="11910" operator="containsText" text="TRUE">
      <formula>NOT(ISERROR(SEARCH("TRUE",C1903)))</formula>
    </cfRule>
  </conditionalFormatting>
  <conditionalFormatting sqref="D1903:H1903">
    <cfRule type="containsText" dxfId="11939" priority="11907" operator="containsText" text="FALSE">
      <formula>NOT(ISERROR(SEARCH("FALSE",D1903)))</formula>
    </cfRule>
    <cfRule type="containsText" dxfId="11938" priority="11908" operator="containsText" text="TRUE">
      <formula>NOT(ISERROR(SEARCH("TRUE",D1903)))</formula>
    </cfRule>
  </conditionalFormatting>
  <conditionalFormatting sqref="I1901">
    <cfRule type="containsText" dxfId="11937" priority="11905" operator="containsText" text="FALSE">
      <formula>NOT(ISERROR(SEARCH("FALSE",I1901)))</formula>
    </cfRule>
    <cfRule type="containsText" dxfId="11936" priority="11906" operator="containsText" text="TRUE">
      <formula>NOT(ISERROR(SEARCH("TRUE",I1901)))</formula>
    </cfRule>
  </conditionalFormatting>
  <conditionalFormatting sqref="I1902">
    <cfRule type="containsText" dxfId="11935" priority="11903" operator="containsText" text="FALSE">
      <formula>NOT(ISERROR(SEARCH("FALSE",I1902)))</formula>
    </cfRule>
    <cfRule type="containsText" dxfId="11934" priority="11904" operator="containsText" text="TRUE">
      <formula>NOT(ISERROR(SEARCH("TRUE",I1902)))</formula>
    </cfRule>
  </conditionalFormatting>
  <conditionalFormatting sqref="I1903">
    <cfRule type="containsText" dxfId="11933" priority="11901" operator="containsText" text="FALSE">
      <formula>NOT(ISERROR(SEARCH("FALSE",I1903)))</formula>
    </cfRule>
    <cfRule type="containsText" dxfId="11932" priority="11902" operator="containsText" text="TRUE">
      <formula>NOT(ISERROR(SEARCH("TRUE",I1903)))</formula>
    </cfRule>
  </conditionalFormatting>
  <conditionalFormatting sqref="J1901">
    <cfRule type="containsText" dxfId="11931" priority="11899" operator="containsText" text="FALSE">
      <formula>NOT(ISERROR(SEARCH("FALSE",J1901)))</formula>
    </cfRule>
    <cfRule type="containsText" dxfId="11930" priority="11900" operator="containsText" text="TRUE">
      <formula>NOT(ISERROR(SEARCH("TRUE",J1901)))</formula>
    </cfRule>
  </conditionalFormatting>
  <conditionalFormatting sqref="J1902">
    <cfRule type="containsText" dxfId="11929" priority="11897" operator="containsText" text="FALSE">
      <formula>NOT(ISERROR(SEARCH("FALSE",J1902)))</formula>
    </cfRule>
    <cfRule type="containsText" dxfId="11928" priority="11898" operator="containsText" text="TRUE">
      <formula>NOT(ISERROR(SEARCH("TRUE",J1902)))</formula>
    </cfRule>
  </conditionalFormatting>
  <conditionalFormatting sqref="J1903">
    <cfRule type="containsText" dxfId="11927" priority="11895" operator="containsText" text="FALSE">
      <formula>NOT(ISERROR(SEARCH("FALSE",J1903)))</formula>
    </cfRule>
    <cfRule type="containsText" dxfId="11926" priority="11896" operator="containsText" text="TRUE">
      <formula>NOT(ISERROR(SEARCH("TRUE",J1903)))</formula>
    </cfRule>
  </conditionalFormatting>
  <conditionalFormatting sqref="K1901">
    <cfRule type="containsText" dxfId="11925" priority="11893" operator="containsText" text="FALSE">
      <formula>NOT(ISERROR(SEARCH("FALSE",K1901)))</formula>
    </cfRule>
    <cfRule type="containsText" dxfId="11924" priority="11894" operator="containsText" text="TRUE">
      <formula>NOT(ISERROR(SEARCH("TRUE",K1901)))</formula>
    </cfRule>
  </conditionalFormatting>
  <conditionalFormatting sqref="K1902">
    <cfRule type="containsText" dxfId="11923" priority="11891" operator="containsText" text="FALSE">
      <formula>NOT(ISERROR(SEARCH("FALSE",K1902)))</formula>
    </cfRule>
    <cfRule type="containsText" dxfId="11922" priority="11892" operator="containsText" text="TRUE">
      <formula>NOT(ISERROR(SEARCH("TRUE",K1902)))</formula>
    </cfRule>
  </conditionalFormatting>
  <conditionalFormatting sqref="K1903">
    <cfRule type="containsText" dxfId="11921" priority="11889" operator="containsText" text="FALSE">
      <formula>NOT(ISERROR(SEARCH("FALSE",K1903)))</formula>
    </cfRule>
    <cfRule type="containsText" dxfId="11920" priority="11890" operator="containsText" text="TRUE">
      <formula>NOT(ISERROR(SEARCH("TRUE",K1903)))</formula>
    </cfRule>
  </conditionalFormatting>
  <conditionalFormatting sqref="L1901">
    <cfRule type="containsText" dxfId="11919" priority="11887" operator="containsText" text="FALSE">
      <formula>NOT(ISERROR(SEARCH("FALSE",L1901)))</formula>
    </cfRule>
    <cfRule type="containsText" dxfId="11918" priority="11888" operator="containsText" text="TRUE">
      <formula>NOT(ISERROR(SEARCH("TRUE",L1901)))</formula>
    </cfRule>
  </conditionalFormatting>
  <conditionalFormatting sqref="L1902">
    <cfRule type="containsText" dxfId="11917" priority="11885" operator="containsText" text="FALSE">
      <formula>NOT(ISERROR(SEARCH("FALSE",L1902)))</formula>
    </cfRule>
    <cfRule type="containsText" dxfId="11916" priority="11886" operator="containsText" text="TRUE">
      <formula>NOT(ISERROR(SEARCH("TRUE",L1902)))</formula>
    </cfRule>
  </conditionalFormatting>
  <conditionalFormatting sqref="L1903">
    <cfRule type="containsText" dxfId="11915" priority="11883" operator="containsText" text="FALSE">
      <formula>NOT(ISERROR(SEARCH("FALSE",L1903)))</formula>
    </cfRule>
    <cfRule type="containsText" dxfId="11914" priority="11884" operator="containsText" text="TRUE">
      <formula>NOT(ISERROR(SEARCH("TRUE",L1903)))</formula>
    </cfRule>
  </conditionalFormatting>
  <conditionalFormatting sqref="M1901">
    <cfRule type="containsText" dxfId="11913" priority="11881" operator="containsText" text="FALSE">
      <formula>NOT(ISERROR(SEARCH("FALSE",M1901)))</formula>
    </cfRule>
    <cfRule type="containsText" dxfId="11912" priority="11882" operator="containsText" text="TRUE">
      <formula>NOT(ISERROR(SEARCH("TRUE",M1901)))</formula>
    </cfRule>
  </conditionalFormatting>
  <conditionalFormatting sqref="M1902">
    <cfRule type="containsText" dxfId="11911" priority="11879" operator="containsText" text="FALSE">
      <formula>NOT(ISERROR(SEARCH("FALSE",M1902)))</formula>
    </cfRule>
    <cfRule type="containsText" dxfId="11910" priority="11880" operator="containsText" text="TRUE">
      <formula>NOT(ISERROR(SEARCH("TRUE",M1902)))</formula>
    </cfRule>
  </conditionalFormatting>
  <conditionalFormatting sqref="M1903">
    <cfRule type="containsText" dxfId="11909" priority="11877" operator="containsText" text="FALSE">
      <formula>NOT(ISERROR(SEARCH("FALSE",M1903)))</formula>
    </cfRule>
    <cfRule type="containsText" dxfId="11908" priority="11878" operator="containsText" text="TRUE">
      <formula>NOT(ISERROR(SEARCH("TRUE",M1903)))</formula>
    </cfRule>
  </conditionalFormatting>
  <conditionalFormatting sqref="N1901">
    <cfRule type="containsText" dxfId="11907" priority="11875" operator="containsText" text="FALSE">
      <formula>NOT(ISERROR(SEARCH("FALSE",N1901)))</formula>
    </cfRule>
    <cfRule type="containsText" dxfId="11906" priority="11876" operator="containsText" text="TRUE">
      <formula>NOT(ISERROR(SEARCH("TRUE",N1901)))</formula>
    </cfRule>
  </conditionalFormatting>
  <conditionalFormatting sqref="N1902">
    <cfRule type="containsText" dxfId="11905" priority="11873" operator="containsText" text="FALSE">
      <formula>NOT(ISERROR(SEARCH("FALSE",N1902)))</formula>
    </cfRule>
    <cfRule type="containsText" dxfId="11904" priority="11874" operator="containsText" text="TRUE">
      <formula>NOT(ISERROR(SEARCH("TRUE",N1902)))</formula>
    </cfRule>
  </conditionalFormatting>
  <conditionalFormatting sqref="N1920">
    <cfRule type="containsText" dxfId="11903" priority="11808" operator="containsText" text="FALSE">
      <formula>NOT(ISERROR(SEARCH("FALSE",N1920)))</formula>
    </cfRule>
    <cfRule type="containsText" dxfId="11902" priority="11809" operator="containsText" text="TRUE">
      <formula>NOT(ISERROR(SEARCH("TRUE",N1920)))</formula>
    </cfRule>
  </conditionalFormatting>
  <conditionalFormatting sqref="A1918">
    <cfRule type="containsText" dxfId="11901" priority="11866" operator="containsText" text="TRUE">
      <formula>NOT(ISERROR(SEARCH("TRUE",A1918)))</formula>
    </cfRule>
    <cfRule type="containsText" dxfId="11900" priority="11867" operator="containsText" text="FALSE">
      <formula>NOT(ISERROR(SEARCH("FALSE",A1918)))</formula>
    </cfRule>
  </conditionalFormatting>
  <conditionalFormatting sqref="B1920">
    <cfRule type="containsText" dxfId="11899" priority="11860" operator="containsText" text="TRUE">
      <formula>NOT(ISERROR(SEARCH("TRUE",B1920)))</formula>
    </cfRule>
    <cfRule type="containsText" dxfId="11898" priority="11861" operator="containsText" text="FALSE">
      <formula>NOT(ISERROR(SEARCH("FALSE",B1920)))</formula>
    </cfRule>
  </conditionalFormatting>
  <conditionalFormatting sqref="C1919">
    <cfRule type="containsText" dxfId="11897" priority="11864" operator="containsText" text="FALSE">
      <formula>NOT(ISERROR(SEARCH("FALSE",C1919)))</formula>
    </cfRule>
    <cfRule type="containsText" dxfId="11896" priority="11869" operator="containsText" text="TRUE">
      <formula>NOT(ISERROR(SEARCH("TRUE",C1919)))</formula>
    </cfRule>
  </conditionalFormatting>
  <conditionalFormatting sqref="C1918">
    <cfRule type="containsText" dxfId="11895" priority="11865" operator="containsText" text="FALSE">
      <formula>NOT(ISERROR(SEARCH("FALSE",C1918)))</formula>
    </cfRule>
    <cfRule type="containsText" dxfId="11894" priority="11868" operator="containsText" text="TRUE">
      <formula>NOT(ISERROR(SEARCH("TRUE",C1918)))</formula>
    </cfRule>
  </conditionalFormatting>
  <conditionalFormatting sqref="B1918">
    <cfRule type="containsText" dxfId="11893" priority="11862" operator="containsText" text="FALSE">
      <formula>NOT(ISERROR(SEARCH("FALSE",B1918)))</formula>
    </cfRule>
    <cfRule type="containsText" dxfId="11892" priority="11863" operator="containsText" text="TRUE">
      <formula>NOT(ISERROR(SEARCH("TRUE",B1918)))</formula>
    </cfRule>
  </conditionalFormatting>
  <conditionalFormatting sqref="B1919">
    <cfRule type="containsText" dxfId="11891" priority="11858" operator="containsText" text="TRUE">
      <formula>NOT(ISERROR(SEARCH("TRUE",B1919)))</formula>
    </cfRule>
    <cfRule type="containsText" dxfId="11890" priority="11870" operator="containsText" text="FALSE">
      <formula>NOT(ISERROR(SEARCH("FALSE",B1919)))</formula>
    </cfRule>
  </conditionalFormatting>
  <conditionalFormatting sqref="D1918">
    <cfRule type="containsText" dxfId="11889" priority="11856" operator="containsText" text="FALSE">
      <formula>NOT(ISERROR(SEARCH("FALSE",D1918)))</formula>
    </cfRule>
    <cfRule type="containsText" dxfId="11888" priority="11859" operator="containsText" text="TRUE">
      <formula>NOT(ISERROR(SEARCH("TRUE",D1918)))</formula>
    </cfRule>
  </conditionalFormatting>
  <conditionalFormatting sqref="E1918">
    <cfRule type="containsText" dxfId="11887" priority="11854" operator="containsText" text="FALSE">
      <formula>NOT(ISERROR(SEARCH("FALSE",E1918)))</formula>
    </cfRule>
    <cfRule type="containsText" dxfId="11886" priority="11857" operator="containsText" text="TRUE">
      <formula>NOT(ISERROR(SEARCH("TRUE",E1918)))</formula>
    </cfRule>
  </conditionalFormatting>
  <conditionalFormatting sqref="F1918">
    <cfRule type="containsText" dxfId="11885" priority="11855" operator="containsText" text="FALSE">
      <formula>NOT(ISERROR(SEARCH("FALSE",F1918)))</formula>
    </cfRule>
    <cfRule type="containsText" dxfId="11884" priority="11885" operator="containsText" text="TRUE">
      <formula>NOT(ISERROR(SEARCH("TRUE",F1918)))</formula>
    </cfRule>
  </conditionalFormatting>
  <conditionalFormatting sqref="G1918">
    <cfRule type="containsText" dxfId="11883" priority="11852" operator="containsText" text="FALSE">
      <formula>NOT(ISERROR(SEARCH("FALSE",G1918)))</formula>
    </cfRule>
    <cfRule type="containsText" dxfId="11882" priority="11853" operator="containsText" text="TRUE">
      <formula>NOT(ISERROR(SEARCH("TRUE",G1918)))</formula>
    </cfRule>
  </conditionalFormatting>
  <conditionalFormatting sqref="H1918">
    <cfRule type="containsText" dxfId="11881" priority="11850" operator="containsText" text="FALSE">
      <formula>NOT(ISERROR(SEARCH("FALSE",H1918)))</formula>
    </cfRule>
    <cfRule type="containsText" dxfId="11880" priority="11851" operator="containsText" text="TRUE">
      <formula>NOT(ISERROR(SEARCH("TRUE",H1918)))</formula>
    </cfRule>
  </conditionalFormatting>
  <conditionalFormatting sqref="D1919:H1919">
    <cfRule type="containsText" dxfId="11879" priority="11848" operator="containsText" text="FALSE">
      <formula>NOT(ISERROR(SEARCH("FALSE",D1919)))</formula>
    </cfRule>
    <cfRule type="containsText" dxfId="11878" priority="11849" operator="containsText" text="TRUE">
      <formula>NOT(ISERROR(SEARCH("TRUE",D1919)))</formula>
    </cfRule>
  </conditionalFormatting>
  <conditionalFormatting sqref="C1920">
    <cfRule type="containsText" dxfId="11877" priority="11846" operator="containsText" text="FALSE">
      <formula>NOT(ISERROR(SEARCH("FALSE",C1920)))</formula>
    </cfRule>
    <cfRule type="containsText" dxfId="11876" priority="11847" operator="containsText" text="TRUE">
      <formula>NOT(ISERROR(SEARCH("TRUE",C1920)))</formula>
    </cfRule>
  </conditionalFormatting>
  <conditionalFormatting sqref="D1920:H1920">
    <cfRule type="containsText" dxfId="11875" priority="11844" operator="containsText" text="FALSE">
      <formula>NOT(ISERROR(SEARCH("FALSE",D1920)))</formula>
    </cfRule>
    <cfRule type="containsText" dxfId="11874" priority="11845" operator="containsText" text="TRUE">
      <formula>NOT(ISERROR(SEARCH("TRUE",D1920)))</formula>
    </cfRule>
  </conditionalFormatting>
  <conditionalFormatting sqref="I1918">
    <cfRule type="containsText" dxfId="11873" priority="11842" operator="containsText" text="FALSE">
      <formula>NOT(ISERROR(SEARCH("FALSE",I1918)))</formula>
    </cfRule>
    <cfRule type="containsText" dxfId="11872" priority="11843" operator="containsText" text="TRUE">
      <formula>NOT(ISERROR(SEARCH("TRUE",I1918)))</formula>
    </cfRule>
  </conditionalFormatting>
  <conditionalFormatting sqref="I1919">
    <cfRule type="containsText" dxfId="11871" priority="11840" operator="containsText" text="FALSE">
      <formula>NOT(ISERROR(SEARCH("FALSE",I1919)))</formula>
    </cfRule>
    <cfRule type="containsText" dxfId="11870" priority="11841" operator="containsText" text="TRUE">
      <formula>NOT(ISERROR(SEARCH("TRUE",I1919)))</formula>
    </cfRule>
  </conditionalFormatting>
  <conditionalFormatting sqref="I1920">
    <cfRule type="containsText" dxfId="11869" priority="11838" operator="containsText" text="FALSE">
      <formula>NOT(ISERROR(SEARCH("FALSE",I1920)))</formula>
    </cfRule>
    <cfRule type="containsText" dxfId="11868" priority="11839" operator="containsText" text="TRUE">
      <formula>NOT(ISERROR(SEARCH("TRUE",I1920)))</formula>
    </cfRule>
  </conditionalFormatting>
  <conditionalFormatting sqref="J1918">
    <cfRule type="containsText" dxfId="11867" priority="11836" operator="containsText" text="FALSE">
      <formula>NOT(ISERROR(SEARCH("FALSE",J1918)))</formula>
    </cfRule>
    <cfRule type="containsText" dxfId="11866" priority="11837" operator="containsText" text="TRUE">
      <formula>NOT(ISERROR(SEARCH("TRUE",J1918)))</formula>
    </cfRule>
  </conditionalFormatting>
  <conditionalFormatting sqref="J1919">
    <cfRule type="containsText" dxfId="11865" priority="11834" operator="containsText" text="FALSE">
      <formula>NOT(ISERROR(SEARCH("FALSE",J1919)))</formula>
    </cfRule>
    <cfRule type="containsText" dxfId="11864" priority="11835" operator="containsText" text="TRUE">
      <formula>NOT(ISERROR(SEARCH("TRUE",J1919)))</formula>
    </cfRule>
  </conditionalFormatting>
  <conditionalFormatting sqref="J1920">
    <cfRule type="containsText" dxfId="11863" priority="11832" operator="containsText" text="FALSE">
      <formula>NOT(ISERROR(SEARCH("FALSE",J1920)))</formula>
    </cfRule>
    <cfRule type="containsText" dxfId="11862" priority="11833" operator="containsText" text="TRUE">
      <formula>NOT(ISERROR(SEARCH("TRUE",J1920)))</formula>
    </cfRule>
  </conditionalFormatting>
  <conditionalFormatting sqref="K1918">
    <cfRule type="containsText" dxfId="11861" priority="11830" operator="containsText" text="FALSE">
      <formula>NOT(ISERROR(SEARCH("FALSE",K1918)))</formula>
    </cfRule>
    <cfRule type="containsText" dxfId="11860" priority="11831" operator="containsText" text="TRUE">
      <formula>NOT(ISERROR(SEARCH("TRUE",K1918)))</formula>
    </cfRule>
  </conditionalFormatting>
  <conditionalFormatting sqref="K1919">
    <cfRule type="containsText" dxfId="11859" priority="11828" operator="containsText" text="FALSE">
      <formula>NOT(ISERROR(SEARCH("FALSE",K1919)))</formula>
    </cfRule>
    <cfRule type="containsText" dxfId="11858" priority="11829" operator="containsText" text="TRUE">
      <formula>NOT(ISERROR(SEARCH("TRUE",K1919)))</formula>
    </cfRule>
  </conditionalFormatting>
  <conditionalFormatting sqref="K1920">
    <cfRule type="containsText" dxfId="11857" priority="11826" operator="containsText" text="FALSE">
      <formula>NOT(ISERROR(SEARCH("FALSE",K1920)))</formula>
    </cfRule>
    <cfRule type="containsText" dxfId="11856" priority="11827" operator="containsText" text="TRUE">
      <formula>NOT(ISERROR(SEARCH("TRUE",K1920)))</formula>
    </cfRule>
  </conditionalFormatting>
  <conditionalFormatting sqref="L1918">
    <cfRule type="containsText" dxfId="11855" priority="11824" operator="containsText" text="FALSE">
      <formula>NOT(ISERROR(SEARCH("FALSE",L1918)))</formula>
    </cfRule>
    <cfRule type="containsText" dxfId="11854" priority="11825" operator="containsText" text="TRUE">
      <formula>NOT(ISERROR(SEARCH("TRUE",L1918)))</formula>
    </cfRule>
  </conditionalFormatting>
  <conditionalFormatting sqref="L1919">
    <cfRule type="containsText" dxfId="11853" priority="11822" operator="containsText" text="FALSE">
      <formula>NOT(ISERROR(SEARCH("FALSE",L1919)))</formula>
    </cfRule>
    <cfRule type="containsText" dxfId="11852" priority="11823" operator="containsText" text="TRUE">
      <formula>NOT(ISERROR(SEARCH("TRUE",L1919)))</formula>
    </cfRule>
  </conditionalFormatting>
  <conditionalFormatting sqref="L1920">
    <cfRule type="containsText" dxfId="11851" priority="11820" operator="containsText" text="FALSE">
      <formula>NOT(ISERROR(SEARCH("FALSE",L1920)))</formula>
    </cfRule>
    <cfRule type="containsText" dxfId="11850" priority="11821" operator="containsText" text="TRUE">
      <formula>NOT(ISERROR(SEARCH("TRUE",L1920)))</formula>
    </cfRule>
  </conditionalFormatting>
  <conditionalFormatting sqref="M1918">
    <cfRule type="containsText" dxfId="11849" priority="11818" operator="containsText" text="FALSE">
      <formula>NOT(ISERROR(SEARCH("FALSE",M1918)))</formula>
    </cfRule>
    <cfRule type="containsText" dxfId="11848" priority="11819" operator="containsText" text="TRUE">
      <formula>NOT(ISERROR(SEARCH("TRUE",M1918)))</formula>
    </cfRule>
  </conditionalFormatting>
  <conditionalFormatting sqref="M1919">
    <cfRule type="containsText" dxfId="11847" priority="11816" operator="containsText" text="FALSE">
      <formula>NOT(ISERROR(SEARCH("FALSE",M1919)))</formula>
    </cfRule>
    <cfRule type="containsText" dxfId="11846" priority="11817" operator="containsText" text="TRUE">
      <formula>NOT(ISERROR(SEARCH("TRUE",M1919)))</formula>
    </cfRule>
  </conditionalFormatting>
  <conditionalFormatting sqref="M1920">
    <cfRule type="containsText" dxfId="11845" priority="11814" operator="containsText" text="FALSE">
      <formula>NOT(ISERROR(SEARCH("FALSE",M1920)))</formula>
    </cfRule>
    <cfRule type="containsText" dxfId="11844" priority="11815" operator="containsText" text="TRUE">
      <formula>NOT(ISERROR(SEARCH("TRUE",M1920)))</formula>
    </cfRule>
  </conditionalFormatting>
  <conditionalFormatting sqref="N1918">
    <cfRule type="containsText" dxfId="11843" priority="11812" operator="containsText" text="FALSE">
      <formula>NOT(ISERROR(SEARCH("FALSE",N1918)))</formula>
    </cfRule>
    <cfRule type="containsText" dxfId="11842" priority="11813" operator="containsText" text="TRUE">
      <formula>NOT(ISERROR(SEARCH("TRUE",N1918)))</formula>
    </cfRule>
  </conditionalFormatting>
  <conditionalFormatting sqref="N1919">
    <cfRule type="containsText" dxfId="11841" priority="11810" operator="containsText" text="FALSE">
      <formula>NOT(ISERROR(SEARCH("FALSE",N1919)))</formula>
    </cfRule>
    <cfRule type="containsText" dxfId="11840" priority="11811" operator="containsText" text="TRUE">
      <formula>NOT(ISERROR(SEARCH("TRUE",N1919)))</formula>
    </cfRule>
  </conditionalFormatting>
  <conditionalFormatting sqref="N1937">
    <cfRule type="containsText" dxfId="11839" priority="11745" operator="containsText" text="FALSE">
      <formula>NOT(ISERROR(SEARCH("FALSE",N1937)))</formula>
    </cfRule>
    <cfRule type="containsText" dxfId="11838" priority="11746" operator="containsText" text="TRUE">
      <formula>NOT(ISERROR(SEARCH("TRUE",N1937)))</formula>
    </cfRule>
  </conditionalFormatting>
  <conditionalFormatting sqref="A1935">
    <cfRule type="containsText" dxfId="11837" priority="11803" operator="containsText" text="TRUE">
      <formula>NOT(ISERROR(SEARCH("TRUE",A1935)))</formula>
    </cfRule>
    <cfRule type="containsText" dxfId="11836" priority="11804" operator="containsText" text="FALSE">
      <formula>NOT(ISERROR(SEARCH("FALSE",A1935)))</formula>
    </cfRule>
  </conditionalFormatting>
  <conditionalFormatting sqref="B1937">
    <cfRule type="containsText" dxfId="11835" priority="11797" operator="containsText" text="TRUE">
      <formula>NOT(ISERROR(SEARCH("TRUE",B1937)))</formula>
    </cfRule>
    <cfRule type="containsText" dxfId="11834" priority="11798" operator="containsText" text="FALSE">
      <formula>NOT(ISERROR(SEARCH("FALSE",B1937)))</formula>
    </cfRule>
  </conditionalFormatting>
  <conditionalFormatting sqref="C1936">
    <cfRule type="containsText" dxfId="11833" priority="11801" operator="containsText" text="FALSE">
      <formula>NOT(ISERROR(SEARCH("FALSE",C1936)))</formula>
    </cfRule>
    <cfRule type="containsText" dxfId="11832" priority="11806" operator="containsText" text="TRUE">
      <formula>NOT(ISERROR(SEARCH("TRUE",C1936)))</formula>
    </cfRule>
  </conditionalFormatting>
  <conditionalFormatting sqref="C1935">
    <cfRule type="containsText" dxfId="11831" priority="11802" operator="containsText" text="FALSE">
      <formula>NOT(ISERROR(SEARCH("FALSE",C1935)))</formula>
    </cfRule>
    <cfRule type="containsText" dxfId="11830" priority="11805" operator="containsText" text="TRUE">
      <formula>NOT(ISERROR(SEARCH("TRUE",C1935)))</formula>
    </cfRule>
  </conditionalFormatting>
  <conditionalFormatting sqref="B1935">
    <cfRule type="containsText" dxfId="11829" priority="11799" operator="containsText" text="FALSE">
      <formula>NOT(ISERROR(SEARCH("FALSE",B1935)))</formula>
    </cfRule>
    <cfRule type="containsText" dxfId="11828" priority="11800" operator="containsText" text="TRUE">
      <formula>NOT(ISERROR(SEARCH("TRUE",B1935)))</formula>
    </cfRule>
  </conditionalFormatting>
  <conditionalFormatting sqref="B1936">
    <cfRule type="containsText" dxfId="11827" priority="11795" operator="containsText" text="TRUE">
      <formula>NOT(ISERROR(SEARCH("TRUE",B1936)))</formula>
    </cfRule>
    <cfRule type="containsText" dxfId="11826" priority="11807" operator="containsText" text="FALSE">
      <formula>NOT(ISERROR(SEARCH("FALSE",B1936)))</formula>
    </cfRule>
  </conditionalFormatting>
  <conditionalFormatting sqref="D1935">
    <cfRule type="containsText" dxfId="11825" priority="11793" operator="containsText" text="FALSE">
      <formula>NOT(ISERROR(SEARCH("FALSE",D1935)))</formula>
    </cfRule>
    <cfRule type="containsText" dxfId="11824" priority="11796" operator="containsText" text="TRUE">
      <formula>NOT(ISERROR(SEARCH("TRUE",D1935)))</formula>
    </cfRule>
  </conditionalFormatting>
  <conditionalFormatting sqref="E1935">
    <cfRule type="containsText" dxfId="11823" priority="11791" operator="containsText" text="FALSE">
      <formula>NOT(ISERROR(SEARCH("FALSE",E1935)))</formula>
    </cfRule>
    <cfRule type="containsText" dxfId="11822" priority="11794" operator="containsText" text="TRUE">
      <formula>NOT(ISERROR(SEARCH("TRUE",E1935)))</formula>
    </cfRule>
  </conditionalFormatting>
  <conditionalFormatting sqref="F1935">
    <cfRule type="containsText" dxfId="11821" priority="11792" operator="containsText" text="TRUE">
      <formula>NOT(ISERROR(SEARCH("TRUE",F1935)))</formula>
    </cfRule>
    <cfRule type="containsText" dxfId="11820" priority="11821" operator="containsText" text="FALSE">
      <formula>NOT(ISERROR(SEARCH("FALSE",F1935)))</formula>
    </cfRule>
  </conditionalFormatting>
  <conditionalFormatting sqref="G1935">
    <cfRule type="containsText" dxfId="11819" priority="11789" operator="containsText" text="FALSE">
      <formula>NOT(ISERROR(SEARCH("FALSE",G1935)))</formula>
    </cfRule>
    <cfRule type="containsText" dxfId="11818" priority="11790" operator="containsText" text="TRUE">
      <formula>NOT(ISERROR(SEARCH("TRUE",G1935)))</formula>
    </cfRule>
  </conditionalFormatting>
  <conditionalFormatting sqref="H1935">
    <cfRule type="containsText" dxfId="11817" priority="11787" operator="containsText" text="FALSE">
      <formula>NOT(ISERROR(SEARCH("FALSE",H1935)))</formula>
    </cfRule>
    <cfRule type="containsText" dxfId="11816" priority="11788" operator="containsText" text="TRUE">
      <formula>NOT(ISERROR(SEARCH("TRUE",H1935)))</formula>
    </cfRule>
  </conditionalFormatting>
  <conditionalFormatting sqref="D1936:H1936">
    <cfRule type="containsText" dxfId="11815" priority="11785" operator="containsText" text="FALSE">
      <formula>NOT(ISERROR(SEARCH("FALSE",D1936)))</formula>
    </cfRule>
    <cfRule type="containsText" dxfId="11814" priority="11786" operator="containsText" text="TRUE">
      <formula>NOT(ISERROR(SEARCH("TRUE",D1936)))</formula>
    </cfRule>
  </conditionalFormatting>
  <conditionalFormatting sqref="C1937">
    <cfRule type="containsText" dxfId="11813" priority="11783" operator="containsText" text="FALSE">
      <formula>NOT(ISERROR(SEARCH("FALSE",C1937)))</formula>
    </cfRule>
    <cfRule type="containsText" dxfId="11812" priority="11784" operator="containsText" text="TRUE">
      <formula>NOT(ISERROR(SEARCH("TRUE",C1937)))</formula>
    </cfRule>
  </conditionalFormatting>
  <conditionalFormatting sqref="D1937:H1937">
    <cfRule type="containsText" dxfId="11811" priority="11781" operator="containsText" text="FALSE">
      <formula>NOT(ISERROR(SEARCH("FALSE",D1937)))</formula>
    </cfRule>
    <cfRule type="containsText" dxfId="11810" priority="11782" operator="containsText" text="TRUE">
      <formula>NOT(ISERROR(SEARCH("TRUE",D1937)))</formula>
    </cfRule>
  </conditionalFormatting>
  <conditionalFormatting sqref="I1935">
    <cfRule type="containsText" dxfId="11809" priority="11779" operator="containsText" text="FALSE">
      <formula>NOT(ISERROR(SEARCH("FALSE",I1935)))</formula>
    </cfRule>
    <cfRule type="containsText" dxfId="11808" priority="11780" operator="containsText" text="TRUE">
      <formula>NOT(ISERROR(SEARCH("TRUE",I1935)))</formula>
    </cfRule>
  </conditionalFormatting>
  <conditionalFormatting sqref="I1936">
    <cfRule type="containsText" dxfId="11807" priority="11777" operator="containsText" text="FALSE">
      <formula>NOT(ISERROR(SEARCH("FALSE",I1936)))</formula>
    </cfRule>
    <cfRule type="containsText" dxfId="11806" priority="11778" operator="containsText" text="TRUE">
      <formula>NOT(ISERROR(SEARCH("TRUE",I1936)))</formula>
    </cfRule>
  </conditionalFormatting>
  <conditionalFormatting sqref="I1937">
    <cfRule type="containsText" dxfId="11805" priority="11775" operator="containsText" text="FALSE">
      <formula>NOT(ISERROR(SEARCH("FALSE",I1937)))</formula>
    </cfRule>
    <cfRule type="containsText" dxfId="11804" priority="11776" operator="containsText" text="TRUE">
      <formula>NOT(ISERROR(SEARCH("TRUE",I1937)))</formula>
    </cfRule>
  </conditionalFormatting>
  <conditionalFormatting sqref="J1935">
    <cfRule type="containsText" dxfId="11803" priority="11773" operator="containsText" text="FALSE">
      <formula>NOT(ISERROR(SEARCH("FALSE",J1935)))</formula>
    </cfRule>
    <cfRule type="containsText" dxfId="11802" priority="11774" operator="containsText" text="TRUE">
      <formula>NOT(ISERROR(SEARCH("TRUE",J1935)))</formula>
    </cfRule>
  </conditionalFormatting>
  <conditionalFormatting sqref="J1936">
    <cfRule type="containsText" dxfId="11801" priority="11771" operator="containsText" text="FALSE">
      <formula>NOT(ISERROR(SEARCH("FALSE",J1936)))</formula>
    </cfRule>
    <cfRule type="containsText" dxfId="11800" priority="11772" operator="containsText" text="TRUE">
      <formula>NOT(ISERROR(SEARCH("TRUE",J1936)))</formula>
    </cfRule>
  </conditionalFormatting>
  <conditionalFormatting sqref="J1937">
    <cfRule type="containsText" dxfId="11799" priority="11769" operator="containsText" text="FALSE">
      <formula>NOT(ISERROR(SEARCH("FALSE",J1937)))</formula>
    </cfRule>
    <cfRule type="containsText" dxfId="11798" priority="11770" operator="containsText" text="TRUE">
      <formula>NOT(ISERROR(SEARCH("TRUE",J1937)))</formula>
    </cfRule>
  </conditionalFormatting>
  <conditionalFormatting sqref="K1935">
    <cfRule type="containsText" dxfId="11797" priority="11767" operator="containsText" text="FALSE">
      <formula>NOT(ISERROR(SEARCH("FALSE",K1935)))</formula>
    </cfRule>
    <cfRule type="containsText" dxfId="11796" priority="11768" operator="containsText" text="TRUE">
      <formula>NOT(ISERROR(SEARCH("TRUE",K1935)))</formula>
    </cfRule>
  </conditionalFormatting>
  <conditionalFormatting sqref="K1936">
    <cfRule type="containsText" dxfId="11795" priority="11765" operator="containsText" text="FALSE">
      <formula>NOT(ISERROR(SEARCH("FALSE",K1936)))</formula>
    </cfRule>
    <cfRule type="containsText" dxfId="11794" priority="11766" operator="containsText" text="TRUE">
      <formula>NOT(ISERROR(SEARCH("TRUE",K1936)))</formula>
    </cfRule>
  </conditionalFormatting>
  <conditionalFormatting sqref="K1937">
    <cfRule type="containsText" dxfId="11793" priority="11763" operator="containsText" text="FALSE">
      <formula>NOT(ISERROR(SEARCH("FALSE",K1937)))</formula>
    </cfRule>
    <cfRule type="containsText" dxfId="11792" priority="11764" operator="containsText" text="TRUE">
      <formula>NOT(ISERROR(SEARCH("TRUE",K1937)))</formula>
    </cfRule>
  </conditionalFormatting>
  <conditionalFormatting sqref="L1935">
    <cfRule type="containsText" dxfId="11791" priority="11761" operator="containsText" text="FALSE">
      <formula>NOT(ISERROR(SEARCH("FALSE",L1935)))</formula>
    </cfRule>
    <cfRule type="containsText" dxfId="11790" priority="11762" operator="containsText" text="TRUE">
      <formula>NOT(ISERROR(SEARCH("TRUE",L1935)))</formula>
    </cfRule>
  </conditionalFormatting>
  <conditionalFormatting sqref="L1936">
    <cfRule type="containsText" dxfId="11789" priority="11759" operator="containsText" text="FALSE">
      <formula>NOT(ISERROR(SEARCH("FALSE",L1936)))</formula>
    </cfRule>
    <cfRule type="containsText" dxfId="11788" priority="11760" operator="containsText" text="TRUE">
      <formula>NOT(ISERROR(SEARCH("TRUE",L1936)))</formula>
    </cfRule>
  </conditionalFormatting>
  <conditionalFormatting sqref="L1937">
    <cfRule type="containsText" dxfId="11787" priority="11757" operator="containsText" text="FALSE">
      <formula>NOT(ISERROR(SEARCH("FALSE",L1937)))</formula>
    </cfRule>
    <cfRule type="containsText" dxfId="11786" priority="11758" operator="containsText" text="TRUE">
      <formula>NOT(ISERROR(SEARCH("TRUE",L1937)))</formula>
    </cfRule>
  </conditionalFormatting>
  <conditionalFormatting sqref="M1935">
    <cfRule type="containsText" dxfId="11785" priority="11755" operator="containsText" text="FALSE">
      <formula>NOT(ISERROR(SEARCH("FALSE",M1935)))</formula>
    </cfRule>
    <cfRule type="containsText" dxfId="11784" priority="11756" operator="containsText" text="TRUE">
      <formula>NOT(ISERROR(SEARCH("TRUE",M1935)))</formula>
    </cfRule>
  </conditionalFormatting>
  <conditionalFormatting sqref="M1936">
    <cfRule type="containsText" dxfId="11783" priority="11753" operator="containsText" text="FALSE">
      <formula>NOT(ISERROR(SEARCH("FALSE",M1936)))</formula>
    </cfRule>
    <cfRule type="containsText" dxfId="11782" priority="11754" operator="containsText" text="TRUE">
      <formula>NOT(ISERROR(SEARCH("TRUE",M1936)))</formula>
    </cfRule>
  </conditionalFormatting>
  <conditionalFormatting sqref="M1937">
    <cfRule type="containsText" dxfId="11781" priority="11751" operator="containsText" text="FALSE">
      <formula>NOT(ISERROR(SEARCH("FALSE",M1937)))</formula>
    </cfRule>
    <cfRule type="containsText" dxfId="11780" priority="11752" operator="containsText" text="TRUE">
      <formula>NOT(ISERROR(SEARCH("TRUE",M1937)))</formula>
    </cfRule>
  </conditionalFormatting>
  <conditionalFormatting sqref="N1935">
    <cfRule type="containsText" dxfId="11779" priority="11749" operator="containsText" text="FALSE">
      <formula>NOT(ISERROR(SEARCH("FALSE",N1935)))</formula>
    </cfRule>
    <cfRule type="containsText" dxfId="11778" priority="11750" operator="containsText" text="TRUE">
      <formula>NOT(ISERROR(SEARCH("TRUE",N1935)))</formula>
    </cfRule>
  </conditionalFormatting>
  <conditionalFormatting sqref="N1936">
    <cfRule type="containsText" dxfId="11777" priority="11747" operator="containsText" text="FALSE">
      <formula>NOT(ISERROR(SEARCH("FALSE",N1936)))</formula>
    </cfRule>
    <cfRule type="containsText" dxfId="11776" priority="11748" operator="containsText" text="TRUE">
      <formula>NOT(ISERROR(SEARCH("TRUE",N1936)))</formula>
    </cfRule>
  </conditionalFormatting>
  <conditionalFormatting sqref="N1954">
    <cfRule type="containsText" dxfId="11775" priority="11682" operator="containsText" text="FALSE">
      <formula>NOT(ISERROR(SEARCH("FALSE",N1954)))</formula>
    </cfRule>
    <cfRule type="containsText" dxfId="11774" priority="11683" operator="containsText" text="TRUE">
      <formula>NOT(ISERROR(SEARCH("TRUE",N1954)))</formula>
    </cfRule>
  </conditionalFormatting>
  <conditionalFormatting sqref="A1952">
    <cfRule type="containsText" dxfId="11773" priority="11740" operator="containsText" text="TRUE">
      <formula>NOT(ISERROR(SEARCH("TRUE",A1952)))</formula>
    </cfRule>
    <cfRule type="containsText" dxfId="11772" priority="11741" operator="containsText" text="FALSE">
      <formula>NOT(ISERROR(SEARCH("FALSE",A1952)))</formula>
    </cfRule>
  </conditionalFormatting>
  <conditionalFormatting sqref="B1954">
    <cfRule type="containsText" dxfId="11771" priority="11734" operator="containsText" text="TRUE">
      <formula>NOT(ISERROR(SEARCH("TRUE",B1954)))</formula>
    </cfRule>
    <cfRule type="containsText" dxfId="11770" priority="11735" operator="containsText" text="FALSE">
      <formula>NOT(ISERROR(SEARCH("FALSE",B1954)))</formula>
    </cfRule>
  </conditionalFormatting>
  <conditionalFormatting sqref="C1953">
    <cfRule type="containsText" dxfId="11769" priority="11738" operator="containsText" text="FALSE">
      <formula>NOT(ISERROR(SEARCH("FALSE",C1953)))</formula>
    </cfRule>
    <cfRule type="containsText" dxfId="11768" priority="11743" operator="containsText" text="TRUE">
      <formula>NOT(ISERROR(SEARCH("TRUE",C1953)))</formula>
    </cfRule>
  </conditionalFormatting>
  <conditionalFormatting sqref="C1952">
    <cfRule type="containsText" dxfId="11767" priority="11739" operator="containsText" text="FALSE">
      <formula>NOT(ISERROR(SEARCH("FALSE",C1952)))</formula>
    </cfRule>
    <cfRule type="containsText" dxfId="11766" priority="11742" operator="containsText" text="TRUE">
      <formula>NOT(ISERROR(SEARCH("TRUE",C1952)))</formula>
    </cfRule>
  </conditionalFormatting>
  <conditionalFormatting sqref="B1952">
    <cfRule type="containsText" dxfId="11765" priority="11736" operator="containsText" text="FALSE">
      <formula>NOT(ISERROR(SEARCH("FALSE",B1952)))</formula>
    </cfRule>
    <cfRule type="containsText" dxfId="11764" priority="11737" operator="containsText" text="TRUE">
      <formula>NOT(ISERROR(SEARCH("TRUE",B1952)))</formula>
    </cfRule>
  </conditionalFormatting>
  <conditionalFormatting sqref="B1953">
    <cfRule type="containsText" dxfId="11763" priority="11732" operator="containsText" text="TRUE">
      <formula>NOT(ISERROR(SEARCH("TRUE",B1953)))</formula>
    </cfRule>
    <cfRule type="containsText" dxfId="11762" priority="11744" operator="containsText" text="FALSE">
      <formula>NOT(ISERROR(SEARCH("FALSE",B1953)))</formula>
    </cfRule>
  </conditionalFormatting>
  <conditionalFormatting sqref="D1952">
    <cfRule type="containsText" dxfId="11761" priority="11730" operator="containsText" text="FALSE">
      <formula>NOT(ISERROR(SEARCH("FALSE",D1952)))</formula>
    </cfRule>
    <cfRule type="containsText" dxfId="11760" priority="11733" operator="containsText" text="TRUE">
      <formula>NOT(ISERROR(SEARCH("TRUE",D1952)))</formula>
    </cfRule>
  </conditionalFormatting>
  <conditionalFormatting sqref="E1952">
    <cfRule type="containsText" dxfId="11759" priority="11728" operator="containsText" text="FALSE">
      <formula>NOT(ISERROR(SEARCH("FALSE",E1952)))</formula>
    </cfRule>
    <cfRule type="containsText" dxfId="11758" priority="11731" operator="containsText" text="TRUE">
      <formula>NOT(ISERROR(SEARCH("TRUE",E1952)))</formula>
    </cfRule>
  </conditionalFormatting>
  <conditionalFormatting sqref="F1952">
    <cfRule type="containsText" dxfId="11757" priority="11727" operator="containsText" text="FALSE">
      <formula>NOT(ISERROR(SEARCH("FALSE",F1952)))</formula>
    </cfRule>
    <cfRule type="containsText" dxfId="11756" priority="11729" operator="containsText" text="TRUE">
      <formula>NOT(ISERROR(SEARCH("TRUE",F1952)))</formula>
    </cfRule>
  </conditionalFormatting>
  <conditionalFormatting sqref="G1952">
    <cfRule type="containsText" dxfId="11755" priority="11726" operator="containsText" text="FALSE">
      <formula>NOT(ISERROR(SEARCH("FALSE",G1952)))</formula>
    </cfRule>
    <cfRule type="containsText" dxfId="11754" priority="11755" operator="containsText" text="TRUE">
      <formula>NOT(ISERROR(SEARCH("TRUE",G1952)))</formula>
    </cfRule>
  </conditionalFormatting>
  <conditionalFormatting sqref="H1952">
    <cfRule type="containsText" dxfId="11753" priority="11724" operator="containsText" text="FALSE">
      <formula>NOT(ISERROR(SEARCH("FALSE",H1952)))</formula>
    </cfRule>
    <cfRule type="containsText" dxfId="11752" priority="11725" operator="containsText" text="TRUE">
      <formula>NOT(ISERROR(SEARCH("TRUE",H1952)))</formula>
    </cfRule>
  </conditionalFormatting>
  <conditionalFormatting sqref="D1953:H1953">
    <cfRule type="containsText" dxfId="11751" priority="11722" operator="containsText" text="FALSE">
      <formula>NOT(ISERROR(SEARCH("FALSE",D1953)))</formula>
    </cfRule>
    <cfRule type="containsText" dxfId="11750" priority="11723" operator="containsText" text="TRUE">
      <formula>NOT(ISERROR(SEARCH("TRUE",D1953)))</formula>
    </cfRule>
  </conditionalFormatting>
  <conditionalFormatting sqref="C1954">
    <cfRule type="containsText" dxfId="11749" priority="11720" operator="containsText" text="FALSE">
      <formula>NOT(ISERROR(SEARCH("FALSE",C1954)))</formula>
    </cfRule>
    <cfRule type="containsText" dxfId="11748" priority="11721" operator="containsText" text="TRUE">
      <formula>NOT(ISERROR(SEARCH("TRUE",C1954)))</formula>
    </cfRule>
  </conditionalFormatting>
  <conditionalFormatting sqref="D1954:H1954">
    <cfRule type="containsText" dxfId="11747" priority="11718" operator="containsText" text="FALSE">
      <formula>NOT(ISERROR(SEARCH("FALSE",D1954)))</formula>
    </cfRule>
    <cfRule type="containsText" dxfId="11746" priority="11719" operator="containsText" text="TRUE">
      <formula>NOT(ISERROR(SEARCH("TRUE",D1954)))</formula>
    </cfRule>
  </conditionalFormatting>
  <conditionalFormatting sqref="I1952">
    <cfRule type="containsText" dxfId="11745" priority="11716" operator="containsText" text="FALSE">
      <formula>NOT(ISERROR(SEARCH("FALSE",I1952)))</formula>
    </cfRule>
    <cfRule type="containsText" dxfId="11744" priority="11717" operator="containsText" text="TRUE">
      <formula>NOT(ISERROR(SEARCH("TRUE",I1952)))</formula>
    </cfRule>
  </conditionalFormatting>
  <conditionalFormatting sqref="I1953">
    <cfRule type="containsText" dxfId="11743" priority="11714" operator="containsText" text="FALSE">
      <formula>NOT(ISERROR(SEARCH("FALSE",I1953)))</formula>
    </cfRule>
    <cfRule type="containsText" dxfId="11742" priority="11715" operator="containsText" text="TRUE">
      <formula>NOT(ISERROR(SEARCH("TRUE",I1953)))</formula>
    </cfRule>
  </conditionalFormatting>
  <conditionalFormatting sqref="I1954">
    <cfRule type="containsText" dxfId="11741" priority="11712" operator="containsText" text="FALSE">
      <formula>NOT(ISERROR(SEARCH("FALSE",I1954)))</formula>
    </cfRule>
    <cfRule type="containsText" dxfId="11740" priority="11713" operator="containsText" text="TRUE">
      <formula>NOT(ISERROR(SEARCH("TRUE",I1954)))</formula>
    </cfRule>
  </conditionalFormatting>
  <conditionalFormatting sqref="J1952">
    <cfRule type="containsText" dxfId="11739" priority="11710" operator="containsText" text="FALSE">
      <formula>NOT(ISERROR(SEARCH("FALSE",J1952)))</formula>
    </cfRule>
    <cfRule type="containsText" dxfId="11738" priority="11711" operator="containsText" text="TRUE">
      <formula>NOT(ISERROR(SEARCH("TRUE",J1952)))</formula>
    </cfRule>
  </conditionalFormatting>
  <conditionalFormatting sqref="J1953">
    <cfRule type="containsText" dxfId="11737" priority="11708" operator="containsText" text="FALSE">
      <formula>NOT(ISERROR(SEARCH("FALSE",J1953)))</formula>
    </cfRule>
    <cfRule type="containsText" dxfId="11736" priority="11709" operator="containsText" text="TRUE">
      <formula>NOT(ISERROR(SEARCH("TRUE",J1953)))</formula>
    </cfRule>
  </conditionalFormatting>
  <conditionalFormatting sqref="J1954">
    <cfRule type="containsText" dxfId="11735" priority="11706" operator="containsText" text="FALSE">
      <formula>NOT(ISERROR(SEARCH("FALSE",J1954)))</formula>
    </cfRule>
    <cfRule type="containsText" dxfId="11734" priority="11707" operator="containsText" text="TRUE">
      <formula>NOT(ISERROR(SEARCH("TRUE",J1954)))</formula>
    </cfRule>
  </conditionalFormatting>
  <conditionalFormatting sqref="K1952">
    <cfRule type="containsText" dxfId="11733" priority="11704" operator="containsText" text="FALSE">
      <formula>NOT(ISERROR(SEARCH("FALSE",K1952)))</formula>
    </cfRule>
    <cfRule type="containsText" dxfId="11732" priority="11705" operator="containsText" text="TRUE">
      <formula>NOT(ISERROR(SEARCH("TRUE",K1952)))</formula>
    </cfRule>
  </conditionalFormatting>
  <conditionalFormatting sqref="K1953">
    <cfRule type="containsText" dxfId="11731" priority="11702" operator="containsText" text="FALSE">
      <formula>NOT(ISERROR(SEARCH("FALSE",K1953)))</formula>
    </cfRule>
    <cfRule type="containsText" dxfId="11730" priority="11703" operator="containsText" text="TRUE">
      <formula>NOT(ISERROR(SEARCH("TRUE",K1953)))</formula>
    </cfRule>
  </conditionalFormatting>
  <conditionalFormatting sqref="K1954">
    <cfRule type="containsText" dxfId="11729" priority="11700" operator="containsText" text="FALSE">
      <formula>NOT(ISERROR(SEARCH("FALSE",K1954)))</formula>
    </cfRule>
    <cfRule type="containsText" dxfId="11728" priority="11701" operator="containsText" text="TRUE">
      <formula>NOT(ISERROR(SEARCH("TRUE",K1954)))</formula>
    </cfRule>
  </conditionalFormatting>
  <conditionalFormatting sqref="L1952">
    <cfRule type="containsText" dxfId="11727" priority="11698" operator="containsText" text="FALSE">
      <formula>NOT(ISERROR(SEARCH("FALSE",L1952)))</formula>
    </cfRule>
    <cfRule type="containsText" dxfId="11726" priority="11699" operator="containsText" text="TRUE">
      <formula>NOT(ISERROR(SEARCH("TRUE",L1952)))</formula>
    </cfRule>
  </conditionalFormatting>
  <conditionalFormatting sqref="L1953">
    <cfRule type="containsText" dxfId="11725" priority="11696" operator="containsText" text="FALSE">
      <formula>NOT(ISERROR(SEARCH("FALSE",L1953)))</formula>
    </cfRule>
    <cfRule type="containsText" dxfId="11724" priority="11697" operator="containsText" text="TRUE">
      <formula>NOT(ISERROR(SEARCH("TRUE",L1953)))</formula>
    </cfRule>
  </conditionalFormatting>
  <conditionalFormatting sqref="L1954">
    <cfRule type="containsText" dxfId="11723" priority="11694" operator="containsText" text="FALSE">
      <formula>NOT(ISERROR(SEARCH("FALSE",L1954)))</formula>
    </cfRule>
    <cfRule type="containsText" dxfId="11722" priority="11695" operator="containsText" text="TRUE">
      <formula>NOT(ISERROR(SEARCH("TRUE",L1954)))</formula>
    </cfRule>
  </conditionalFormatting>
  <conditionalFormatting sqref="M1952">
    <cfRule type="containsText" dxfId="11721" priority="11692" operator="containsText" text="FALSE">
      <formula>NOT(ISERROR(SEARCH("FALSE",M1952)))</formula>
    </cfRule>
    <cfRule type="containsText" dxfId="11720" priority="11693" operator="containsText" text="TRUE">
      <formula>NOT(ISERROR(SEARCH("TRUE",M1952)))</formula>
    </cfRule>
  </conditionalFormatting>
  <conditionalFormatting sqref="M1953">
    <cfRule type="containsText" dxfId="11719" priority="11690" operator="containsText" text="FALSE">
      <formula>NOT(ISERROR(SEARCH("FALSE",M1953)))</formula>
    </cfRule>
    <cfRule type="containsText" dxfId="11718" priority="11691" operator="containsText" text="TRUE">
      <formula>NOT(ISERROR(SEARCH("TRUE",M1953)))</formula>
    </cfRule>
  </conditionalFormatting>
  <conditionalFormatting sqref="M1954">
    <cfRule type="containsText" dxfId="11717" priority="11688" operator="containsText" text="FALSE">
      <formula>NOT(ISERROR(SEARCH("FALSE",M1954)))</formula>
    </cfRule>
    <cfRule type="containsText" dxfId="11716" priority="11689" operator="containsText" text="TRUE">
      <formula>NOT(ISERROR(SEARCH("TRUE",M1954)))</formula>
    </cfRule>
  </conditionalFormatting>
  <conditionalFormatting sqref="N1952">
    <cfRule type="containsText" dxfId="11715" priority="11686" operator="containsText" text="FALSE">
      <formula>NOT(ISERROR(SEARCH("FALSE",N1952)))</formula>
    </cfRule>
    <cfRule type="containsText" dxfId="11714" priority="11687" operator="containsText" text="TRUE">
      <formula>NOT(ISERROR(SEARCH("TRUE",N1952)))</formula>
    </cfRule>
  </conditionalFormatting>
  <conditionalFormatting sqref="N1953">
    <cfRule type="containsText" dxfId="11713" priority="11684" operator="containsText" text="FALSE">
      <formula>NOT(ISERROR(SEARCH("FALSE",N1953)))</formula>
    </cfRule>
    <cfRule type="containsText" dxfId="11712" priority="11685" operator="containsText" text="TRUE">
      <formula>NOT(ISERROR(SEARCH("TRUE",N1953)))</formula>
    </cfRule>
  </conditionalFormatting>
  <conditionalFormatting sqref="N1971">
    <cfRule type="containsText" dxfId="11711" priority="11619" operator="containsText" text="FALSE">
      <formula>NOT(ISERROR(SEARCH("FALSE",N1971)))</formula>
    </cfRule>
    <cfRule type="containsText" dxfId="11710" priority="11620" operator="containsText" text="TRUE">
      <formula>NOT(ISERROR(SEARCH("TRUE",N1971)))</formula>
    </cfRule>
  </conditionalFormatting>
  <conditionalFormatting sqref="A1969">
    <cfRule type="containsText" dxfId="11709" priority="11677" operator="containsText" text="TRUE">
      <formula>NOT(ISERROR(SEARCH("TRUE",A1969)))</formula>
    </cfRule>
    <cfRule type="containsText" dxfId="11708" priority="11678" operator="containsText" text="FALSE">
      <formula>NOT(ISERROR(SEARCH("FALSE",A1969)))</formula>
    </cfRule>
  </conditionalFormatting>
  <conditionalFormatting sqref="B1971">
    <cfRule type="containsText" dxfId="11707" priority="11671" operator="containsText" text="TRUE">
      <formula>NOT(ISERROR(SEARCH("TRUE",B1971)))</formula>
    </cfRule>
    <cfRule type="containsText" dxfId="11706" priority="11672" operator="containsText" text="FALSE">
      <formula>NOT(ISERROR(SEARCH("FALSE",B1971)))</formula>
    </cfRule>
  </conditionalFormatting>
  <conditionalFormatting sqref="C1970">
    <cfRule type="containsText" dxfId="11705" priority="11675" operator="containsText" text="FALSE">
      <formula>NOT(ISERROR(SEARCH("FALSE",C1970)))</formula>
    </cfRule>
    <cfRule type="containsText" dxfId="11704" priority="11680" operator="containsText" text="TRUE">
      <formula>NOT(ISERROR(SEARCH("TRUE",C1970)))</formula>
    </cfRule>
  </conditionalFormatting>
  <conditionalFormatting sqref="C1969">
    <cfRule type="containsText" dxfId="11703" priority="11676" operator="containsText" text="FALSE">
      <formula>NOT(ISERROR(SEARCH("FALSE",C1969)))</formula>
    </cfRule>
    <cfRule type="containsText" dxfId="11702" priority="11679" operator="containsText" text="TRUE">
      <formula>NOT(ISERROR(SEARCH("TRUE",C1969)))</formula>
    </cfRule>
  </conditionalFormatting>
  <conditionalFormatting sqref="B1969">
    <cfRule type="containsText" dxfId="11701" priority="11673" operator="containsText" text="FALSE">
      <formula>NOT(ISERROR(SEARCH("FALSE",B1969)))</formula>
    </cfRule>
    <cfRule type="containsText" dxfId="11700" priority="11674" operator="containsText" text="TRUE">
      <formula>NOT(ISERROR(SEARCH("TRUE",B1969)))</formula>
    </cfRule>
  </conditionalFormatting>
  <conditionalFormatting sqref="B1970">
    <cfRule type="containsText" dxfId="11699" priority="11669" operator="containsText" text="TRUE">
      <formula>NOT(ISERROR(SEARCH("TRUE",B1970)))</formula>
    </cfRule>
    <cfRule type="containsText" dxfId="11698" priority="11681" operator="containsText" text="FALSE">
      <formula>NOT(ISERROR(SEARCH("FALSE",B1970)))</formula>
    </cfRule>
  </conditionalFormatting>
  <conditionalFormatting sqref="D1969">
    <cfRule type="containsText" dxfId="11697" priority="11667" operator="containsText" text="FALSE">
      <formula>NOT(ISERROR(SEARCH("FALSE",D1969)))</formula>
    </cfRule>
    <cfRule type="containsText" dxfId="11696" priority="11670" operator="containsText" text="TRUE">
      <formula>NOT(ISERROR(SEARCH("TRUE",D1969)))</formula>
    </cfRule>
  </conditionalFormatting>
  <conditionalFormatting sqref="E1969">
    <cfRule type="containsText" dxfId="11695" priority="11665" operator="containsText" text="FALSE">
      <formula>NOT(ISERROR(SEARCH("FALSE",E1969)))</formula>
    </cfRule>
    <cfRule type="containsText" dxfId="11694" priority="11668" operator="containsText" text="TRUE">
      <formula>NOT(ISERROR(SEARCH("TRUE",E1969)))</formula>
    </cfRule>
  </conditionalFormatting>
  <conditionalFormatting sqref="F1969">
    <cfRule type="containsText" dxfId="11693" priority="11663" operator="containsText" text="FALSE">
      <formula>NOT(ISERROR(SEARCH("FALSE",F1969)))</formula>
    </cfRule>
    <cfRule type="containsText" dxfId="11692" priority="11666" operator="containsText" text="TRUE">
      <formula>NOT(ISERROR(SEARCH("TRUE",F1969)))</formula>
    </cfRule>
  </conditionalFormatting>
  <conditionalFormatting sqref="G1969">
    <cfRule type="containsText" dxfId="11691" priority="11664" operator="containsText" text="TRUE">
      <formula>NOT(ISERROR(SEARCH("TRUE",G1969)))</formula>
    </cfRule>
    <cfRule type="containsText" dxfId="11690" priority="11691" operator="containsText" text="FALSE">
      <formula>NOT(ISERROR(SEARCH("FALSE",G1969)))</formula>
    </cfRule>
  </conditionalFormatting>
  <conditionalFormatting sqref="H1969">
    <cfRule type="containsText" dxfId="11689" priority="11661" operator="containsText" text="FALSE">
      <formula>NOT(ISERROR(SEARCH("FALSE",H1969)))</formula>
    </cfRule>
    <cfRule type="containsText" dxfId="11688" priority="11662" operator="containsText" text="TRUE">
      <formula>NOT(ISERROR(SEARCH("TRUE",H1969)))</formula>
    </cfRule>
  </conditionalFormatting>
  <conditionalFormatting sqref="D1970:H1970">
    <cfRule type="containsText" dxfId="11687" priority="11659" operator="containsText" text="FALSE">
      <formula>NOT(ISERROR(SEARCH("FALSE",D1970)))</formula>
    </cfRule>
    <cfRule type="containsText" dxfId="11686" priority="11660" operator="containsText" text="TRUE">
      <formula>NOT(ISERROR(SEARCH("TRUE",D1970)))</formula>
    </cfRule>
  </conditionalFormatting>
  <conditionalFormatting sqref="C1971">
    <cfRule type="containsText" dxfId="11685" priority="11657" operator="containsText" text="FALSE">
      <formula>NOT(ISERROR(SEARCH("FALSE",C1971)))</formula>
    </cfRule>
    <cfRule type="containsText" dxfId="11684" priority="11658" operator="containsText" text="TRUE">
      <formula>NOT(ISERROR(SEARCH("TRUE",C1971)))</formula>
    </cfRule>
  </conditionalFormatting>
  <conditionalFormatting sqref="D1971:H1971">
    <cfRule type="containsText" dxfId="11683" priority="11655" operator="containsText" text="FALSE">
      <formula>NOT(ISERROR(SEARCH("FALSE",D1971)))</formula>
    </cfRule>
    <cfRule type="containsText" dxfId="11682" priority="11656" operator="containsText" text="TRUE">
      <formula>NOT(ISERROR(SEARCH("TRUE",D1971)))</formula>
    </cfRule>
  </conditionalFormatting>
  <conditionalFormatting sqref="I1969">
    <cfRule type="containsText" dxfId="11681" priority="11653" operator="containsText" text="FALSE">
      <formula>NOT(ISERROR(SEARCH("FALSE",I1969)))</formula>
    </cfRule>
    <cfRule type="containsText" dxfId="11680" priority="11654" operator="containsText" text="TRUE">
      <formula>NOT(ISERROR(SEARCH("TRUE",I1969)))</formula>
    </cfRule>
  </conditionalFormatting>
  <conditionalFormatting sqref="I1970">
    <cfRule type="containsText" dxfId="11679" priority="11651" operator="containsText" text="FALSE">
      <formula>NOT(ISERROR(SEARCH("FALSE",I1970)))</formula>
    </cfRule>
    <cfRule type="containsText" dxfId="11678" priority="11652" operator="containsText" text="TRUE">
      <formula>NOT(ISERROR(SEARCH("TRUE",I1970)))</formula>
    </cfRule>
  </conditionalFormatting>
  <conditionalFormatting sqref="I1971">
    <cfRule type="containsText" dxfId="11677" priority="11649" operator="containsText" text="FALSE">
      <formula>NOT(ISERROR(SEARCH("FALSE",I1971)))</formula>
    </cfRule>
    <cfRule type="containsText" dxfId="11676" priority="11650" operator="containsText" text="TRUE">
      <formula>NOT(ISERROR(SEARCH("TRUE",I1971)))</formula>
    </cfRule>
  </conditionalFormatting>
  <conditionalFormatting sqref="J1969">
    <cfRule type="containsText" dxfId="11675" priority="11647" operator="containsText" text="FALSE">
      <formula>NOT(ISERROR(SEARCH("FALSE",J1969)))</formula>
    </cfRule>
    <cfRule type="containsText" dxfId="11674" priority="11648" operator="containsText" text="TRUE">
      <formula>NOT(ISERROR(SEARCH("TRUE",J1969)))</formula>
    </cfRule>
  </conditionalFormatting>
  <conditionalFormatting sqref="J1970">
    <cfRule type="containsText" dxfId="11673" priority="11645" operator="containsText" text="FALSE">
      <formula>NOT(ISERROR(SEARCH("FALSE",J1970)))</formula>
    </cfRule>
    <cfRule type="containsText" dxfId="11672" priority="11646" operator="containsText" text="TRUE">
      <formula>NOT(ISERROR(SEARCH("TRUE",J1970)))</formula>
    </cfRule>
  </conditionalFormatting>
  <conditionalFormatting sqref="J1971">
    <cfRule type="containsText" dxfId="11671" priority="11643" operator="containsText" text="FALSE">
      <formula>NOT(ISERROR(SEARCH("FALSE",J1971)))</formula>
    </cfRule>
    <cfRule type="containsText" dxfId="11670" priority="11644" operator="containsText" text="TRUE">
      <formula>NOT(ISERROR(SEARCH("TRUE",J1971)))</formula>
    </cfRule>
  </conditionalFormatting>
  <conditionalFormatting sqref="K1969">
    <cfRule type="containsText" dxfId="11669" priority="11641" operator="containsText" text="FALSE">
      <formula>NOT(ISERROR(SEARCH("FALSE",K1969)))</formula>
    </cfRule>
    <cfRule type="containsText" dxfId="11668" priority="11642" operator="containsText" text="TRUE">
      <formula>NOT(ISERROR(SEARCH("TRUE",K1969)))</formula>
    </cfRule>
  </conditionalFormatting>
  <conditionalFormatting sqref="K1970">
    <cfRule type="containsText" dxfId="11667" priority="11639" operator="containsText" text="FALSE">
      <formula>NOT(ISERROR(SEARCH("FALSE",K1970)))</formula>
    </cfRule>
    <cfRule type="containsText" dxfId="11666" priority="11640" operator="containsText" text="TRUE">
      <formula>NOT(ISERROR(SEARCH("TRUE",K1970)))</formula>
    </cfRule>
  </conditionalFormatting>
  <conditionalFormatting sqref="K1971">
    <cfRule type="containsText" dxfId="11665" priority="11637" operator="containsText" text="FALSE">
      <formula>NOT(ISERROR(SEARCH("FALSE",K1971)))</formula>
    </cfRule>
    <cfRule type="containsText" dxfId="11664" priority="11638" operator="containsText" text="TRUE">
      <formula>NOT(ISERROR(SEARCH("TRUE",K1971)))</formula>
    </cfRule>
  </conditionalFormatting>
  <conditionalFormatting sqref="L1969">
    <cfRule type="containsText" dxfId="11663" priority="11635" operator="containsText" text="FALSE">
      <formula>NOT(ISERROR(SEARCH("FALSE",L1969)))</formula>
    </cfRule>
    <cfRule type="containsText" dxfId="11662" priority="11636" operator="containsText" text="TRUE">
      <formula>NOT(ISERROR(SEARCH("TRUE",L1969)))</formula>
    </cfRule>
  </conditionalFormatting>
  <conditionalFormatting sqref="L1970">
    <cfRule type="containsText" dxfId="11661" priority="11633" operator="containsText" text="FALSE">
      <formula>NOT(ISERROR(SEARCH("FALSE",L1970)))</formula>
    </cfRule>
    <cfRule type="containsText" dxfId="11660" priority="11634" operator="containsText" text="TRUE">
      <formula>NOT(ISERROR(SEARCH("TRUE",L1970)))</formula>
    </cfRule>
  </conditionalFormatting>
  <conditionalFormatting sqref="L1971">
    <cfRule type="containsText" dxfId="11659" priority="11631" operator="containsText" text="FALSE">
      <formula>NOT(ISERROR(SEARCH("FALSE",L1971)))</formula>
    </cfRule>
    <cfRule type="containsText" dxfId="11658" priority="11632" operator="containsText" text="TRUE">
      <formula>NOT(ISERROR(SEARCH("TRUE",L1971)))</formula>
    </cfRule>
  </conditionalFormatting>
  <conditionalFormatting sqref="M1969">
    <cfRule type="containsText" dxfId="11657" priority="11629" operator="containsText" text="FALSE">
      <formula>NOT(ISERROR(SEARCH("FALSE",M1969)))</formula>
    </cfRule>
    <cfRule type="containsText" dxfId="11656" priority="11630" operator="containsText" text="TRUE">
      <formula>NOT(ISERROR(SEARCH("TRUE",M1969)))</formula>
    </cfRule>
  </conditionalFormatting>
  <conditionalFormatting sqref="M1970">
    <cfRule type="containsText" dxfId="11655" priority="11627" operator="containsText" text="FALSE">
      <formula>NOT(ISERROR(SEARCH("FALSE",M1970)))</formula>
    </cfRule>
    <cfRule type="containsText" dxfId="11654" priority="11628" operator="containsText" text="TRUE">
      <formula>NOT(ISERROR(SEARCH("TRUE",M1970)))</formula>
    </cfRule>
  </conditionalFormatting>
  <conditionalFormatting sqref="M1971">
    <cfRule type="containsText" dxfId="11653" priority="11625" operator="containsText" text="FALSE">
      <formula>NOT(ISERROR(SEARCH("FALSE",M1971)))</formula>
    </cfRule>
    <cfRule type="containsText" dxfId="11652" priority="11626" operator="containsText" text="TRUE">
      <formula>NOT(ISERROR(SEARCH("TRUE",M1971)))</formula>
    </cfRule>
  </conditionalFormatting>
  <conditionalFormatting sqref="N1969">
    <cfRule type="containsText" dxfId="11651" priority="11623" operator="containsText" text="FALSE">
      <formula>NOT(ISERROR(SEARCH("FALSE",N1969)))</formula>
    </cfRule>
    <cfRule type="containsText" dxfId="11650" priority="11624" operator="containsText" text="TRUE">
      <formula>NOT(ISERROR(SEARCH("TRUE",N1969)))</formula>
    </cfRule>
  </conditionalFormatting>
  <conditionalFormatting sqref="N1970">
    <cfRule type="containsText" dxfId="11649" priority="11621" operator="containsText" text="FALSE">
      <formula>NOT(ISERROR(SEARCH("FALSE",N1970)))</formula>
    </cfRule>
    <cfRule type="containsText" dxfId="11648" priority="11622" operator="containsText" text="TRUE">
      <formula>NOT(ISERROR(SEARCH("TRUE",N1970)))</formula>
    </cfRule>
  </conditionalFormatting>
  <conditionalFormatting sqref="N1988">
    <cfRule type="containsText" dxfId="11647" priority="11556" operator="containsText" text="FALSE">
      <formula>NOT(ISERROR(SEARCH("FALSE",N1988)))</formula>
    </cfRule>
    <cfRule type="containsText" dxfId="11646" priority="11557" operator="containsText" text="TRUE">
      <formula>NOT(ISERROR(SEARCH("TRUE",N1988)))</formula>
    </cfRule>
  </conditionalFormatting>
  <conditionalFormatting sqref="A1986">
    <cfRule type="containsText" dxfId="11645" priority="11614" operator="containsText" text="TRUE">
      <formula>NOT(ISERROR(SEARCH("TRUE",A1986)))</formula>
    </cfRule>
    <cfRule type="containsText" dxfId="11644" priority="11615" operator="containsText" text="FALSE">
      <formula>NOT(ISERROR(SEARCH("FALSE",A1986)))</formula>
    </cfRule>
  </conditionalFormatting>
  <conditionalFormatting sqref="B1988">
    <cfRule type="containsText" dxfId="11643" priority="11608" operator="containsText" text="TRUE">
      <formula>NOT(ISERROR(SEARCH("TRUE",B1988)))</formula>
    </cfRule>
    <cfRule type="containsText" dxfId="11642" priority="11609" operator="containsText" text="FALSE">
      <formula>NOT(ISERROR(SEARCH("FALSE",B1988)))</formula>
    </cfRule>
  </conditionalFormatting>
  <conditionalFormatting sqref="C1987">
    <cfRule type="containsText" dxfId="11641" priority="11612" operator="containsText" text="FALSE">
      <formula>NOT(ISERROR(SEARCH("FALSE",C1987)))</formula>
    </cfRule>
    <cfRule type="containsText" dxfId="11640" priority="11617" operator="containsText" text="TRUE">
      <formula>NOT(ISERROR(SEARCH("TRUE",C1987)))</formula>
    </cfRule>
  </conditionalFormatting>
  <conditionalFormatting sqref="C1986">
    <cfRule type="containsText" dxfId="11639" priority="11613" operator="containsText" text="FALSE">
      <formula>NOT(ISERROR(SEARCH("FALSE",C1986)))</formula>
    </cfRule>
    <cfRule type="containsText" dxfId="11638" priority="11616" operator="containsText" text="TRUE">
      <formula>NOT(ISERROR(SEARCH("TRUE",C1986)))</formula>
    </cfRule>
  </conditionalFormatting>
  <conditionalFormatting sqref="B1986">
    <cfRule type="containsText" dxfId="11637" priority="11610" operator="containsText" text="FALSE">
      <formula>NOT(ISERROR(SEARCH("FALSE",B1986)))</formula>
    </cfRule>
    <cfRule type="containsText" dxfId="11636" priority="11611" operator="containsText" text="TRUE">
      <formula>NOT(ISERROR(SEARCH("TRUE",B1986)))</formula>
    </cfRule>
  </conditionalFormatting>
  <conditionalFormatting sqref="B1987">
    <cfRule type="containsText" dxfId="11635" priority="11606" operator="containsText" text="TRUE">
      <formula>NOT(ISERROR(SEARCH("TRUE",B1987)))</formula>
    </cfRule>
    <cfRule type="containsText" dxfId="11634" priority="11618" operator="containsText" text="FALSE">
      <formula>NOT(ISERROR(SEARCH("FALSE",B1987)))</formula>
    </cfRule>
  </conditionalFormatting>
  <conditionalFormatting sqref="D1986">
    <cfRule type="containsText" dxfId="11633" priority="11604" operator="containsText" text="FALSE">
      <formula>NOT(ISERROR(SEARCH("FALSE",D1986)))</formula>
    </cfRule>
    <cfRule type="containsText" dxfId="11632" priority="11607" operator="containsText" text="TRUE">
      <formula>NOT(ISERROR(SEARCH("TRUE",D1986)))</formula>
    </cfRule>
  </conditionalFormatting>
  <conditionalFormatting sqref="E1986">
    <cfRule type="containsText" dxfId="11631" priority="11602" operator="containsText" text="FALSE">
      <formula>NOT(ISERROR(SEARCH("FALSE",E1986)))</formula>
    </cfRule>
    <cfRule type="containsText" dxfId="11630" priority="11605" operator="containsText" text="TRUE">
      <formula>NOT(ISERROR(SEARCH("TRUE",E1986)))</formula>
    </cfRule>
  </conditionalFormatting>
  <conditionalFormatting sqref="F1986">
    <cfRule type="containsText" dxfId="11629" priority="11603" operator="containsText" text="TRUE">
      <formula>NOT(ISERROR(SEARCH("TRUE",F1986)))</formula>
    </cfRule>
    <cfRule type="containsText" dxfId="11628" priority="11629" operator="containsText" text="FALSE">
      <formula>NOT(ISERROR(SEARCH("FALSE",F1986)))</formula>
    </cfRule>
  </conditionalFormatting>
  <conditionalFormatting sqref="G1986">
    <cfRule type="containsText" dxfId="11627" priority="11600" operator="containsText" text="FALSE">
      <formula>NOT(ISERROR(SEARCH("FALSE",G1986)))</formula>
    </cfRule>
    <cfRule type="containsText" dxfId="11626" priority="11601" operator="containsText" text="TRUE">
      <formula>NOT(ISERROR(SEARCH("TRUE",G1986)))</formula>
    </cfRule>
  </conditionalFormatting>
  <conditionalFormatting sqref="H1986">
    <cfRule type="containsText" dxfId="11625" priority="11598" operator="containsText" text="FALSE">
      <formula>NOT(ISERROR(SEARCH("FALSE",H1986)))</formula>
    </cfRule>
    <cfRule type="containsText" dxfId="11624" priority="11599" operator="containsText" text="TRUE">
      <formula>NOT(ISERROR(SEARCH("TRUE",H1986)))</formula>
    </cfRule>
  </conditionalFormatting>
  <conditionalFormatting sqref="D1987:H1987">
    <cfRule type="containsText" dxfId="11623" priority="11596" operator="containsText" text="FALSE">
      <formula>NOT(ISERROR(SEARCH("FALSE",D1987)))</formula>
    </cfRule>
    <cfRule type="containsText" dxfId="11622" priority="11597" operator="containsText" text="TRUE">
      <formula>NOT(ISERROR(SEARCH("TRUE",D1987)))</formula>
    </cfRule>
  </conditionalFormatting>
  <conditionalFormatting sqref="C1988">
    <cfRule type="containsText" dxfId="11621" priority="11594" operator="containsText" text="FALSE">
      <formula>NOT(ISERROR(SEARCH("FALSE",C1988)))</formula>
    </cfRule>
    <cfRule type="containsText" dxfId="11620" priority="11595" operator="containsText" text="TRUE">
      <formula>NOT(ISERROR(SEARCH("TRUE",C1988)))</formula>
    </cfRule>
  </conditionalFormatting>
  <conditionalFormatting sqref="D1988:H1988">
    <cfRule type="containsText" dxfId="11619" priority="11592" operator="containsText" text="FALSE">
      <formula>NOT(ISERROR(SEARCH("FALSE",D1988)))</formula>
    </cfRule>
    <cfRule type="containsText" dxfId="11618" priority="11593" operator="containsText" text="TRUE">
      <formula>NOT(ISERROR(SEARCH("TRUE",D1988)))</formula>
    </cfRule>
  </conditionalFormatting>
  <conditionalFormatting sqref="I1986">
    <cfRule type="containsText" dxfId="11617" priority="11590" operator="containsText" text="FALSE">
      <formula>NOT(ISERROR(SEARCH("FALSE",I1986)))</formula>
    </cfRule>
    <cfRule type="containsText" dxfId="11616" priority="11591" operator="containsText" text="TRUE">
      <formula>NOT(ISERROR(SEARCH("TRUE",I1986)))</formula>
    </cfRule>
  </conditionalFormatting>
  <conditionalFormatting sqref="I1987">
    <cfRule type="containsText" dxfId="11615" priority="11588" operator="containsText" text="FALSE">
      <formula>NOT(ISERROR(SEARCH("FALSE",I1987)))</formula>
    </cfRule>
    <cfRule type="containsText" dxfId="11614" priority="11589" operator="containsText" text="TRUE">
      <formula>NOT(ISERROR(SEARCH("TRUE",I1987)))</formula>
    </cfRule>
  </conditionalFormatting>
  <conditionalFormatting sqref="I1988">
    <cfRule type="containsText" dxfId="11613" priority="11586" operator="containsText" text="FALSE">
      <formula>NOT(ISERROR(SEARCH("FALSE",I1988)))</formula>
    </cfRule>
    <cfRule type="containsText" dxfId="11612" priority="11587" operator="containsText" text="TRUE">
      <formula>NOT(ISERROR(SEARCH("TRUE",I1988)))</formula>
    </cfRule>
  </conditionalFormatting>
  <conditionalFormatting sqref="J1986">
    <cfRule type="containsText" dxfId="11611" priority="11584" operator="containsText" text="FALSE">
      <formula>NOT(ISERROR(SEARCH("FALSE",J1986)))</formula>
    </cfRule>
    <cfRule type="containsText" dxfId="11610" priority="11585" operator="containsText" text="TRUE">
      <formula>NOT(ISERROR(SEARCH("TRUE",J1986)))</formula>
    </cfRule>
  </conditionalFormatting>
  <conditionalFormatting sqref="J1987">
    <cfRule type="containsText" dxfId="11609" priority="11582" operator="containsText" text="FALSE">
      <formula>NOT(ISERROR(SEARCH("FALSE",J1987)))</formula>
    </cfRule>
    <cfRule type="containsText" dxfId="11608" priority="11583" operator="containsText" text="TRUE">
      <formula>NOT(ISERROR(SEARCH("TRUE",J1987)))</formula>
    </cfRule>
  </conditionalFormatting>
  <conditionalFormatting sqref="J1988">
    <cfRule type="containsText" dxfId="11607" priority="11580" operator="containsText" text="FALSE">
      <formula>NOT(ISERROR(SEARCH("FALSE",J1988)))</formula>
    </cfRule>
    <cfRule type="containsText" dxfId="11606" priority="11581" operator="containsText" text="TRUE">
      <formula>NOT(ISERROR(SEARCH("TRUE",J1988)))</formula>
    </cfRule>
  </conditionalFormatting>
  <conditionalFormatting sqref="K1986">
    <cfRule type="containsText" dxfId="11605" priority="11578" operator="containsText" text="FALSE">
      <formula>NOT(ISERROR(SEARCH("FALSE",K1986)))</formula>
    </cfRule>
    <cfRule type="containsText" dxfId="11604" priority="11579" operator="containsText" text="TRUE">
      <formula>NOT(ISERROR(SEARCH("TRUE",K1986)))</formula>
    </cfRule>
  </conditionalFormatting>
  <conditionalFormatting sqref="K1987">
    <cfRule type="containsText" dxfId="11603" priority="11576" operator="containsText" text="FALSE">
      <formula>NOT(ISERROR(SEARCH("FALSE",K1987)))</formula>
    </cfRule>
    <cfRule type="containsText" dxfId="11602" priority="11577" operator="containsText" text="TRUE">
      <formula>NOT(ISERROR(SEARCH("TRUE",K1987)))</formula>
    </cfRule>
  </conditionalFormatting>
  <conditionalFormatting sqref="K1988">
    <cfRule type="containsText" dxfId="11601" priority="11574" operator="containsText" text="FALSE">
      <formula>NOT(ISERROR(SEARCH("FALSE",K1988)))</formula>
    </cfRule>
    <cfRule type="containsText" dxfId="11600" priority="11575" operator="containsText" text="TRUE">
      <formula>NOT(ISERROR(SEARCH("TRUE",K1988)))</formula>
    </cfRule>
  </conditionalFormatting>
  <conditionalFormatting sqref="L1986">
    <cfRule type="containsText" dxfId="11599" priority="11572" operator="containsText" text="FALSE">
      <formula>NOT(ISERROR(SEARCH("FALSE",L1986)))</formula>
    </cfRule>
    <cfRule type="containsText" dxfId="11598" priority="11573" operator="containsText" text="TRUE">
      <formula>NOT(ISERROR(SEARCH("TRUE",L1986)))</formula>
    </cfRule>
  </conditionalFormatting>
  <conditionalFormatting sqref="L1987">
    <cfRule type="containsText" dxfId="11597" priority="11570" operator="containsText" text="FALSE">
      <formula>NOT(ISERROR(SEARCH("FALSE",L1987)))</formula>
    </cfRule>
    <cfRule type="containsText" dxfId="11596" priority="11571" operator="containsText" text="TRUE">
      <formula>NOT(ISERROR(SEARCH("TRUE",L1987)))</formula>
    </cfRule>
  </conditionalFormatting>
  <conditionalFormatting sqref="L1988">
    <cfRule type="containsText" dxfId="11595" priority="11568" operator="containsText" text="FALSE">
      <formula>NOT(ISERROR(SEARCH("FALSE",L1988)))</formula>
    </cfRule>
    <cfRule type="containsText" dxfId="11594" priority="11569" operator="containsText" text="TRUE">
      <formula>NOT(ISERROR(SEARCH("TRUE",L1988)))</formula>
    </cfRule>
  </conditionalFormatting>
  <conditionalFormatting sqref="M1986">
    <cfRule type="containsText" dxfId="11593" priority="11566" operator="containsText" text="FALSE">
      <formula>NOT(ISERROR(SEARCH("FALSE",M1986)))</formula>
    </cfRule>
    <cfRule type="containsText" dxfId="11592" priority="11567" operator="containsText" text="TRUE">
      <formula>NOT(ISERROR(SEARCH("TRUE",M1986)))</formula>
    </cfRule>
  </conditionalFormatting>
  <conditionalFormatting sqref="M1987">
    <cfRule type="containsText" dxfId="11591" priority="11564" operator="containsText" text="FALSE">
      <formula>NOT(ISERROR(SEARCH("FALSE",M1987)))</formula>
    </cfRule>
    <cfRule type="containsText" dxfId="11590" priority="11565" operator="containsText" text="TRUE">
      <formula>NOT(ISERROR(SEARCH("TRUE",M1987)))</formula>
    </cfRule>
  </conditionalFormatting>
  <conditionalFormatting sqref="M1988">
    <cfRule type="containsText" dxfId="11589" priority="11562" operator="containsText" text="FALSE">
      <formula>NOT(ISERROR(SEARCH("FALSE",M1988)))</formula>
    </cfRule>
    <cfRule type="containsText" dxfId="11588" priority="11563" operator="containsText" text="TRUE">
      <formula>NOT(ISERROR(SEARCH("TRUE",M1988)))</formula>
    </cfRule>
  </conditionalFormatting>
  <conditionalFormatting sqref="N1986">
    <cfRule type="containsText" dxfId="11587" priority="11560" operator="containsText" text="FALSE">
      <formula>NOT(ISERROR(SEARCH("FALSE",N1986)))</formula>
    </cfRule>
    <cfRule type="containsText" dxfId="11586" priority="11561" operator="containsText" text="TRUE">
      <formula>NOT(ISERROR(SEARCH("TRUE",N1986)))</formula>
    </cfRule>
  </conditionalFormatting>
  <conditionalFormatting sqref="N1987">
    <cfRule type="containsText" dxfId="11585" priority="11558" operator="containsText" text="FALSE">
      <formula>NOT(ISERROR(SEARCH("FALSE",N1987)))</formula>
    </cfRule>
    <cfRule type="containsText" dxfId="11584" priority="11559" operator="containsText" text="TRUE">
      <formula>NOT(ISERROR(SEARCH("TRUE",N1987)))</formula>
    </cfRule>
  </conditionalFormatting>
  <conditionalFormatting sqref="N2005">
    <cfRule type="containsText" dxfId="11583" priority="11493" operator="containsText" text="FALSE">
      <formula>NOT(ISERROR(SEARCH("FALSE",N2005)))</formula>
    </cfRule>
    <cfRule type="containsText" dxfId="11582" priority="11494" operator="containsText" text="TRUE">
      <formula>NOT(ISERROR(SEARCH("TRUE",N2005)))</formula>
    </cfRule>
  </conditionalFormatting>
  <conditionalFormatting sqref="A2003">
    <cfRule type="containsText" dxfId="11581" priority="11551" operator="containsText" text="TRUE">
      <formula>NOT(ISERROR(SEARCH("TRUE",A2003)))</formula>
    </cfRule>
    <cfRule type="containsText" dxfId="11580" priority="11552" operator="containsText" text="FALSE">
      <formula>NOT(ISERROR(SEARCH("FALSE",A2003)))</formula>
    </cfRule>
  </conditionalFormatting>
  <conditionalFormatting sqref="B2005">
    <cfRule type="containsText" dxfId="11579" priority="11545" operator="containsText" text="TRUE">
      <formula>NOT(ISERROR(SEARCH("TRUE",B2005)))</formula>
    </cfRule>
    <cfRule type="containsText" dxfId="11578" priority="11546" operator="containsText" text="FALSE">
      <formula>NOT(ISERROR(SEARCH("FALSE",B2005)))</formula>
    </cfRule>
  </conditionalFormatting>
  <conditionalFormatting sqref="C2004">
    <cfRule type="containsText" dxfId="11577" priority="11549" operator="containsText" text="FALSE">
      <formula>NOT(ISERROR(SEARCH("FALSE",C2004)))</formula>
    </cfRule>
    <cfRule type="containsText" dxfId="11576" priority="11554" operator="containsText" text="TRUE">
      <formula>NOT(ISERROR(SEARCH("TRUE",C2004)))</formula>
    </cfRule>
  </conditionalFormatting>
  <conditionalFormatting sqref="C2003">
    <cfRule type="containsText" dxfId="11575" priority="11550" operator="containsText" text="FALSE">
      <formula>NOT(ISERROR(SEARCH("FALSE",C2003)))</formula>
    </cfRule>
    <cfRule type="containsText" dxfId="11574" priority="11553" operator="containsText" text="TRUE">
      <formula>NOT(ISERROR(SEARCH("TRUE",C2003)))</formula>
    </cfRule>
  </conditionalFormatting>
  <conditionalFormatting sqref="B2003">
    <cfRule type="containsText" dxfId="11573" priority="11547" operator="containsText" text="FALSE">
      <formula>NOT(ISERROR(SEARCH("FALSE",B2003)))</formula>
    </cfRule>
    <cfRule type="containsText" dxfId="11572" priority="11548" operator="containsText" text="TRUE">
      <formula>NOT(ISERROR(SEARCH("TRUE",B2003)))</formula>
    </cfRule>
  </conditionalFormatting>
  <conditionalFormatting sqref="B2004">
    <cfRule type="containsText" dxfId="11571" priority="11543" operator="containsText" text="TRUE">
      <formula>NOT(ISERROR(SEARCH("TRUE",B2004)))</formula>
    </cfRule>
    <cfRule type="containsText" dxfId="11570" priority="11555" operator="containsText" text="FALSE">
      <formula>NOT(ISERROR(SEARCH("FALSE",B2004)))</formula>
    </cfRule>
  </conditionalFormatting>
  <conditionalFormatting sqref="D2003">
    <cfRule type="containsText" dxfId="11569" priority="11541" operator="containsText" text="FALSE">
      <formula>NOT(ISERROR(SEARCH("FALSE",D2003)))</formula>
    </cfRule>
    <cfRule type="containsText" dxfId="11568" priority="11544" operator="containsText" text="TRUE">
      <formula>NOT(ISERROR(SEARCH("TRUE",D2003)))</formula>
    </cfRule>
  </conditionalFormatting>
  <conditionalFormatting sqref="E2003">
    <cfRule type="containsText" dxfId="11567" priority="11539" operator="containsText" text="FALSE">
      <formula>NOT(ISERROR(SEARCH("FALSE",E2003)))</formula>
    </cfRule>
    <cfRule type="containsText" dxfId="11566" priority="11542" operator="containsText" text="TRUE">
      <formula>NOT(ISERROR(SEARCH("TRUE",E2003)))</formula>
    </cfRule>
  </conditionalFormatting>
  <conditionalFormatting sqref="F2003">
    <cfRule type="containsText" dxfId="11565" priority="-1" operator="containsText" text="FALSE">
      <formula>NOT(ISERROR(SEARCH("FALSE",F2003)))</formula>
    </cfRule>
    <cfRule type="containsText" dxfId="11564" priority="11540" operator="containsText" text="TRUE">
      <formula>NOT(ISERROR(SEARCH("TRUE",F2003)))</formula>
    </cfRule>
  </conditionalFormatting>
  <conditionalFormatting sqref="G2003">
    <cfRule type="containsText" dxfId="11563" priority="11537" operator="containsText" text="FALSE">
      <formula>NOT(ISERROR(SEARCH("FALSE",G2003)))</formula>
    </cfRule>
    <cfRule type="containsText" dxfId="11562" priority="11538" operator="containsText" text="TRUE">
      <formula>NOT(ISERROR(SEARCH("TRUE",G2003)))</formula>
    </cfRule>
  </conditionalFormatting>
  <conditionalFormatting sqref="H2003">
    <cfRule type="containsText" dxfId="11561" priority="11535" operator="containsText" text="FALSE">
      <formula>NOT(ISERROR(SEARCH("FALSE",H2003)))</formula>
    </cfRule>
    <cfRule type="containsText" dxfId="11560" priority="11536" operator="containsText" text="TRUE">
      <formula>NOT(ISERROR(SEARCH("TRUE",H2003)))</formula>
    </cfRule>
  </conditionalFormatting>
  <conditionalFormatting sqref="D2004:H2004">
    <cfRule type="containsText" dxfId="11559" priority="11533" operator="containsText" text="FALSE">
      <formula>NOT(ISERROR(SEARCH("FALSE",D2004)))</formula>
    </cfRule>
    <cfRule type="containsText" dxfId="11558" priority="11534" operator="containsText" text="TRUE">
      <formula>NOT(ISERROR(SEARCH("TRUE",D2004)))</formula>
    </cfRule>
  </conditionalFormatting>
  <conditionalFormatting sqref="C2005">
    <cfRule type="containsText" dxfId="11557" priority="11531" operator="containsText" text="FALSE">
      <formula>NOT(ISERROR(SEARCH("FALSE",C2005)))</formula>
    </cfRule>
    <cfRule type="containsText" dxfId="11556" priority="11532" operator="containsText" text="TRUE">
      <formula>NOT(ISERROR(SEARCH("TRUE",C2005)))</formula>
    </cfRule>
  </conditionalFormatting>
  <conditionalFormatting sqref="D2005:H2005">
    <cfRule type="containsText" dxfId="11555" priority="11529" operator="containsText" text="FALSE">
      <formula>NOT(ISERROR(SEARCH("FALSE",D2005)))</formula>
    </cfRule>
    <cfRule type="containsText" dxfId="11554" priority="11530" operator="containsText" text="TRUE">
      <formula>NOT(ISERROR(SEARCH("TRUE",D2005)))</formula>
    </cfRule>
  </conditionalFormatting>
  <conditionalFormatting sqref="I2003">
    <cfRule type="containsText" dxfId="11553" priority="11527" operator="containsText" text="FALSE">
      <formula>NOT(ISERROR(SEARCH("FALSE",I2003)))</formula>
    </cfRule>
    <cfRule type="containsText" dxfId="11552" priority="11528" operator="containsText" text="TRUE">
      <formula>NOT(ISERROR(SEARCH("TRUE",I2003)))</formula>
    </cfRule>
  </conditionalFormatting>
  <conditionalFormatting sqref="I2004">
    <cfRule type="containsText" dxfId="11551" priority="11525" operator="containsText" text="FALSE">
      <formula>NOT(ISERROR(SEARCH("FALSE",I2004)))</formula>
    </cfRule>
    <cfRule type="containsText" dxfId="11550" priority="11526" operator="containsText" text="TRUE">
      <formula>NOT(ISERROR(SEARCH("TRUE",I2004)))</formula>
    </cfRule>
  </conditionalFormatting>
  <conditionalFormatting sqref="I2005">
    <cfRule type="containsText" dxfId="11549" priority="11523" operator="containsText" text="FALSE">
      <formula>NOT(ISERROR(SEARCH("FALSE",I2005)))</formula>
    </cfRule>
    <cfRule type="containsText" dxfId="11548" priority="11524" operator="containsText" text="TRUE">
      <formula>NOT(ISERROR(SEARCH("TRUE",I2005)))</formula>
    </cfRule>
  </conditionalFormatting>
  <conditionalFormatting sqref="J2003">
    <cfRule type="containsText" dxfId="11547" priority="11521" operator="containsText" text="FALSE">
      <formula>NOT(ISERROR(SEARCH("FALSE",J2003)))</formula>
    </cfRule>
    <cfRule type="containsText" dxfId="11546" priority="11522" operator="containsText" text="TRUE">
      <formula>NOT(ISERROR(SEARCH("TRUE",J2003)))</formula>
    </cfRule>
  </conditionalFormatting>
  <conditionalFormatting sqref="J2004">
    <cfRule type="containsText" dxfId="11545" priority="11519" operator="containsText" text="FALSE">
      <formula>NOT(ISERROR(SEARCH("FALSE",J2004)))</formula>
    </cfRule>
    <cfRule type="containsText" dxfId="11544" priority="11520" operator="containsText" text="TRUE">
      <formula>NOT(ISERROR(SEARCH("TRUE",J2004)))</formula>
    </cfRule>
  </conditionalFormatting>
  <conditionalFormatting sqref="J2005">
    <cfRule type="containsText" dxfId="11543" priority="11517" operator="containsText" text="FALSE">
      <formula>NOT(ISERROR(SEARCH("FALSE",J2005)))</formula>
    </cfRule>
    <cfRule type="containsText" dxfId="11542" priority="11518" operator="containsText" text="TRUE">
      <formula>NOT(ISERROR(SEARCH("TRUE",J2005)))</formula>
    </cfRule>
  </conditionalFormatting>
  <conditionalFormatting sqref="K2003">
    <cfRule type="containsText" dxfId="11541" priority="11515" operator="containsText" text="FALSE">
      <formula>NOT(ISERROR(SEARCH("FALSE",K2003)))</formula>
    </cfRule>
    <cfRule type="containsText" dxfId="11540" priority="11516" operator="containsText" text="TRUE">
      <formula>NOT(ISERROR(SEARCH("TRUE",K2003)))</formula>
    </cfRule>
  </conditionalFormatting>
  <conditionalFormatting sqref="K2004">
    <cfRule type="containsText" dxfId="11539" priority="11513" operator="containsText" text="FALSE">
      <formula>NOT(ISERROR(SEARCH("FALSE",K2004)))</formula>
    </cfRule>
    <cfRule type="containsText" dxfId="11538" priority="11514" operator="containsText" text="TRUE">
      <formula>NOT(ISERROR(SEARCH("TRUE",K2004)))</formula>
    </cfRule>
  </conditionalFormatting>
  <conditionalFormatting sqref="K2005">
    <cfRule type="containsText" dxfId="11537" priority="11511" operator="containsText" text="FALSE">
      <formula>NOT(ISERROR(SEARCH("FALSE",K2005)))</formula>
    </cfRule>
    <cfRule type="containsText" dxfId="11536" priority="11512" operator="containsText" text="TRUE">
      <formula>NOT(ISERROR(SEARCH("TRUE",K2005)))</formula>
    </cfRule>
  </conditionalFormatting>
  <conditionalFormatting sqref="L2003">
    <cfRule type="containsText" dxfId="11535" priority="11509" operator="containsText" text="FALSE">
      <formula>NOT(ISERROR(SEARCH("FALSE",L2003)))</formula>
    </cfRule>
    <cfRule type="containsText" dxfId="11534" priority="11510" operator="containsText" text="TRUE">
      <formula>NOT(ISERROR(SEARCH("TRUE",L2003)))</formula>
    </cfRule>
  </conditionalFormatting>
  <conditionalFormatting sqref="L2004">
    <cfRule type="containsText" dxfId="11533" priority="11507" operator="containsText" text="FALSE">
      <formula>NOT(ISERROR(SEARCH("FALSE",L2004)))</formula>
    </cfRule>
    <cfRule type="containsText" dxfId="11532" priority="11508" operator="containsText" text="TRUE">
      <formula>NOT(ISERROR(SEARCH("TRUE",L2004)))</formula>
    </cfRule>
  </conditionalFormatting>
  <conditionalFormatting sqref="L2005">
    <cfRule type="containsText" dxfId="11531" priority="11505" operator="containsText" text="FALSE">
      <formula>NOT(ISERROR(SEARCH("FALSE",L2005)))</formula>
    </cfRule>
    <cfRule type="containsText" dxfId="11530" priority="11506" operator="containsText" text="TRUE">
      <formula>NOT(ISERROR(SEARCH("TRUE",L2005)))</formula>
    </cfRule>
  </conditionalFormatting>
  <conditionalFormatting sqref="M2003">
    <cfRule type="containsText" dxfId="11529" priority="11503" operator="containsText" text="FALSE">
      <formula>NOT(ISERROR(SEARCH("FALSE",M2003)))</formula>
    </cfRule>
    <cfRule type="containsText" dxfId="11528" priority="11504" operator="containsText" text="TRUE">
      <formula>NOT(ISERROR(SEARCH("TRUE",M2003)))</formula>
    </cfRule>
  </conditionalFormatting>
  <conditionalFormatting sqref="M2004">
    <cfRule type="containsText" dxfId="11527" priority="11501" operator="containsText" text="FALSE">
      <formula>NOT(ISERROR(SEARCH("FALSE",M2004)))</formula>
    </cfRule>
    <cfRule type="containsText" dxfId="11526" priority="11502" operator="containsText" text="TRUE">
      <formula>NOT(ISERROR(SEARCH("TRUE",M2004)))</formula>
    </cfRule>
  </conditionalFormatting>
  <conditionalFormatting sqref="M2005">
    <cfRule type="containsText" dxfId="11525" priority="11499" operator="containsText" text="FALSE">
      <formula>NOT(ISERROR(SEARCH("FALSE",M2005)))</formula>
    </cfRule>
    <cfRule type="containsText" dxfId="11524" priority="11500" operator="containsText" text="TRUE">
      <formula>NOT(ISERROR(SEARCH("TRUE",M2005)))</formula>
    </cfRule>
  </conditionalFormatting>
  <conditionalFormatting sqref="N2003">
    <cfRule type="containsText" dxfId="11523" priority="11497" operator="containsText" text="FALSE">
      <formula>NOT(ISERROR(SEARCH("FALSE",N2003)))</formula>
    </cfRule>
    <cfRule type="containsText" dxfId="11522" priority="11498" operator="containsText" text="TRUE">
      <formula>NOT(ISERROR(SEARCH("TRUE",N2003)))</formula>
    </cfRule>
  </conditionalFormatting>
  <conditionalFormatting sqref="N2004">
    <cfRule type="containsText" dxfId="11521" priority="11495" operator="containsText" text="FALSE">
      <formula>NOT(ISERROR(SEARCH("FALSE",N2004)))</formula>
    </cfRule>
    <cfRule type="containsText" dxfId="11520" priority="11496" operator="containsText" text="TRUE">
      <formula>NOT(ISERROR(SEARCH("TRUE",N2004)))</formula>
    </cfRule>
  </conditionalFormatting>
  <conditionalFormatting sqref="N2022">
    <cfRule type="containsText" dxfId="11519" priority="11430" operator="containsText" text="FALSE">
      <formula>NOT(ISERROR(SEARCH("FALSE",N2022)))</formula>
    </cfRule>
    <cfRule type="containsText" dxfId="11518" priority="11431" operator="containsText" text="TRUE">
      <formula>NOT(ISERROR(SEARCH("TRUE",N2022)))</formula>
    </cfRule>
  </conditionalFormatting>
  <conditionalFormatting sqref="A2020">
    <cfRule type="containsText" dxfId="11517" priority="11488" operator="containsText" text="TRUE">
      <formula>NOT(ISERROR(SEARCH("TRUE",A2020)))</formula>
    </cfRule>
    <cfRule type="containsText" dxfId="11516" priority="11489" operator="containsText" text="FALSE">
      <formula>NOT(ISERROR(SEARCH("FALSE",A2020)))</formula>
    </cfRule>
  </conditionalFormatting>
  <conditionalFormatting sqref="B2022">
    <cfRule type="containsText" dxfId="11515" priority="11482" operator="containsText" text="TRUE">
      <formula>NOT(ISERROR(SEARCH("TRUE",B2022)))</formula>
    </cfRule>
    <cfRule type="containsText" dxfId="11514" priority="11483" operator="containsText" text="FALSE">
      <formula>NOT(ISERROR(SEARCH("FALSE",B2022)))</formula>
    </cfRule>
  </conditionalFormatting>
  <conditionalFormatting sqref="C2021">
    <cfRule type="containsText" dxfId="11513" priority="11486" operator="containsText" text="FALSE">
      <formula>NOT(ISERROR(SEARCH("FALSE",C2021)))</formula>
    </cfRule>
    <cfRule type="containsText" dxfId="11512" priority="11491" operator="containsText" text="TRUE">
      <formula>NOT(ISERROR(SEARCH("TRUE",C2021)))</formula>
    </cfRule>
  </conditionalFormatting>
  <conditionalFormatting sqref="C2020">
    <cfRule type="containsText" dxfId="11511" priority="11487" operator="containsText" text="FALSE">
      <formula>NOT(ISERROR(SEARCH("FALSE",C2020)))</formula>
    </cfRule>
    <cfRule type="containsText" dxfId="11510" priority="11490" operator="containsText" text="TRUE">
      <formula>NOT(ISERROR(SEARCH("TRUE",C2020)))</formula>
    </cfRule>
  </conditionalFormatting>
  <conditionalFormatting sqref="B2020">
    <cfRule type="containsText" dxfId="11509" priority="11484" operator="containsText" text="FALSE">
      <formula>NOT(ISERROR(SEARCH("FALSE",B2020)))</formula>
    </cfRule>
    <cfRule type="containsText" dxfId="11508" priority="11485" operator="containsText" text="TRUE">
      <formula>NOT(ISERROR(SEARCH("TRUE",B2020)))</formula>
    </cfRule>
  </conditionalFormatting>
  <conditionalFormatting sqref="B2021">
    <cfRule type="containsText" dxfId="11507" priority="11480" operator="containsText" text="TRUE">
      <formula>NOT(ISERROR(SEARCH("TRUE",B2021)))</formula>
    </cfRule>
    <cfRule type="containsText" dxfId="11506" priority="11492" operator="containsText" text="FALSE">
      <formula>NOT(ISERROR(SEARCH("FALSE",B2021)))</formula>
    </cfRule>
  </conditionalFormatting>
  <conditionalFormatting sqref="D2020">
    <cfRule type="containsText" dxfId="11505" priority="11478" operator="containsText" text="FALSE">
      <formula>NOT(ISERROR(SEARCH("FALSE",D2020)))</formula>
    </cfRule>
    <cfRule type="containsText" dxfId="11504" priority="11481" operator="containsText" text="TRUE">
      <formula>NOT(ISERROR(SEARCH("TRUE",D2020)))</formula>
    </cfRule>
  </conditionalFormatting>
  <conditionalFormatting sqref="E2020">
    <cfRule type="containsText" dxfId="11503" priority="11476" operator="containsText" text="FALSE">
      <formula>NOT(ISERROR(SEARCH("FALSE",E2020)))</formula>
    </cfRule>
    <cfRule type="containsText" dxfId="11502" priority="11479" operator="containsText" text="TRUE">
      <formula>NOT(ISERROR(SEARCH("TRUE",E2020)))</formula>
    </cfRule>
  </conditionalFormatting>
  <conditionalFormatting sqref="F2020">
    <cfRule type="containsText" dxfId="11501" priority="-1" operator="containsText" text="FALSE">
      <formula>NOT(ISERROR(SEARCH("FALSE",F2020)))</formula>
    </cfRule>
    <cfRule type="containsText" dxfId="11500" priority="11477" operator="containsText" text="TRUE">
      <formula>NOT(ISERROR(SEARCH("TRUE",F2020)))</formula>
    </cfRule>
  </conditionalFormatting>
  <conditionalFormatting sqref="G2020">
    <cfRule type="containsText" dxfId="11499" priority="11474" operator="containsText" text="FALSE">
      <formula>NOT(ISERROR(SEARCH("FALSE",G2020)))</formula>
    </cfRule>
    <cfRule type="containsText" dxfId="11498" priority="11475" operator="containsText" text="TRUE">
      <formula>NOT(ISERROR(SEARCH("TRUE",G2020)))</formula>
    </cfRule>
  </conditionalFormatting>
  <conditionalFormatting sqref="H2020">
    <cfRule type="containsText" dxfId="11497" priority="11472" operator="containsText" text="FALSE">
      <formula>NOT(ISERROR(SEARCH("FALSE",H2020)))</formula>
    </cfRule>
    <cfRule type="containsText" dxfId="11496" priority="11473" operator="containsText" text="TRUE">
      <formula>NOT(ISERROR(SEARCH("TRUE",H2020)))</formula>
    </cfRule>
  </conditionalFormatting>
  <conditionalFormatting sqref="D2021:H2021">
    <cfRule type="containsText" dxfId="11495" priority="11470" operator="containsText" text="FALSE">
      <formula>NOT(ISERROR(SEARCH("FALSE",D2021)))</formula>
    </cfRule>
    <cfRule type="containsText" dxfId="11494" priority="11471" operator="containsText" text="TRUE">
      <formula>NOT(ISERROR(SEARCH("TRUE",D2021)))</formula>
    </cfRule>
  </conditionalFormatting>
  <conditionalFormatting sqref="C2022">
    <cfRule type="containsText" dxfId="11493" priority="11468" operator="containsText" text="FALSE">
      <formula>NOT(ISERROR(SEARCH("FALSE",C2022)))</formula>
    </cfRule>
    <cfRule type="containsText" dxfId="11492" priority="11469" operator="containsText" text="TRUE">
      <formula>NOT(ISERROR(SEARCH("TRUE",C2022)))</formula>
    </cfRule>
  </conditionalFormatting>
  <conditionalFormatting sqref="D2022:H2022">
    <cfRule type="containsText" dxfId="11491" priority="11466" operator="containsText" text="FALSE">
      <formula>NOT(ISERROR(SEARCH("FALSE",D2022)))</formula>
    </cfRule>
    <cfRule type="containsText" dxfId="11490" priority="11467" operator="containsText" text="TRUE">
      <formula>NOT(ISERROR(SEARCH("TRUE",D2022)))</formula>
    </cfRule>
  </conditionalFormatting>
  <conditionalFormatting sqref="I2020">
    <cfRule type="containsText" dxfId="11489" priority="11464" operator="containsText" text="FALSE">
      <formula>NOT(ISERROR(SEARCH("FALSE",I2020)))</formula>
    </cfRule>
    <cfRule type="containsText" dxfId="11488" priority="11465" operator="containsText" text="TRUE">
      <formula>NOT(ISERROR(SEARCH("TRUE",I2020)))</formula>
    </cfRule>
  </conditionalFormatting>
  <conditionalFormatting sqref="I2021">
    <cfRule type="containsText" dxfId="11487" priority="11462" operator="containsText" text="FALSE">
      <formula>NOT(ISERROR(SEARCH("FALSE",I2021)))</formula>
    </cfRule>
    <cfRule type="containsText" dxfId="11486" priority="11463" operator="containsText" text="TRUE">
      <formula>NOT(ISERROR(SEARCH("TRUE",I2021)))</formula>
    </cfRule>
  </conditionalFormatting>
  <conditionalFormatting sqref="I2022">
    <cfRule type="containsText" dxfId="11485" priority="11460" operator="containsText" text="FALSE">
      <formula>NOT(ISERROR(SEARCH("FALSE",I2022)))</formula>
    </cfRule>
    <cfRule type="containsText" dxfId="11484" priority="11461" operator="containsText" text="TRUE">
      <formula>NOT(ISERROR(SEARCH("TRUE",I2022)))</formula>
    </cfRule>
  </conditionalFormatting>
  <conditionalFormatting sqref="J2020">
    <cfRule type="containsText" dxfId="11483" priority="11458" operator="containsText" text="FALSE">
      <formula>NOT(ISERROR(SEARCH("FALSE",J2020)))</formula>
    </cfRule>
    <cfRule type="containsText" dxfId="11482" priority="11459" operator="containsText" text="TRUE">
      <formula>NOT(ISERROR(SEARCH("TRUE",J2020)))</formula>
    </cfRule>
  </conditionalFormatting>
  <conditionalFormatting sqref="J2021">
    <cfRule type="containsText" dxfId="11481" priority="11456" operator="containsText" text="FALSE">
      <formula>NOT(ISERROR(SEARCH("FALSE",J2021)))</formula>
    </cfRule>
    <cfRule type="containsText" dxfId="11480" priority="11457" operator="containsText" text="TRUE">
      <formula>NOT(ISERROR(SEARCH("TRUE",J2021)))</formula>
    </cfRule>
  </conditionalFormatting>
  <conditionalFormatting sqref="J2022">
    <cfRule type="containsText" dxfId="11479" priority="11454" operator="containsText" text="FALSE">
      <formula>NOT(ISERROR(SEARCH("FALSE",J2022)))</formula>
    </cfRule>
    <cfRule type="containsText" dxfId="11478" priority="11455" operator="containsText" text="TRUE">
      <formula>NOT(ISERROR(SEARCH("TRUE",J2022)))</formula>
    </cfRule>
  </conditionalFormatting>
  <conditionalFormatting sqref="K2020">
    <cfRule type="containsText" dxfId="11477" priority="11452" operator="containsText" text="FALSE">
      <formula>NOT(ISERROR(SEARCH("FALSE",K2020)))</formula>
    </cfRule>
    <cfRule type="containsText" dxfId="11476" priority="11453" operator="containsText" text="TRUE">
      <formula>NOT(ISERROR(SEARCH("TRUE",K2020)))</formula>
    </cfRule>
  </conditionalFormatting>
  <conditionalFormatting sqref="K2021">
    <cfRule type="containsText" dxfId="11475" priority="11450" operator="containsText" text="FALSE">
      <formula>NOT(ISERROR(SEARCH("FALSE",K2021)))</formula>
    </cfRule>
    <cfRule type="containsText" dxfId="11474" priority="11451" operator="containsText" text="TRUE">
      <formula>NOT(ISERROR(SEARCH("TRUE",K2021)))</formula>
    </cfRule>
  </conditionalFormatting>
  <conditionalFormatting sqref="K2022">
    <cfRule type="containsText" dxfId="11473" priority="11448" operator="containsText" text="FALSE">
      <formula>NOT(ISERROR(SEARCH("FALSE",K2022)))</formula>
    </cfRule>
    <cfRule type="containsText" dxfId="11472" priority="11449" operator="containsText" text="TRUE">
      <formula>NOT(ISERROR(SEARCH("TRUE",K2022)))</formula>
    </cfRule>
  </conditionalFormatting>
  <conditionalFormatting sqref="L2020">
    <cfRule type="containsText" dxfId="11471" priority="11446" operator="containsText" text="FALSE">
      <formula>NOT(ISERROR(SEARCH("FALSE",L2020)))</formula>
    </cfRule>
    <cfRule type="containsText" dxfId="11470" priority="11447" operator="containsText" text="TRUE">
      <formula>NOT(ISERROR(SEARCH("TRUE",L2020)))</formula>
    </cfRule>
  </conditionalFormatting>
  <conditionalFormatting sqref="L2021">
    <cfRule type="containsText" dxfId="11469" priority="11444" operator="containsText" text="FALSE">
      <formula>NOT(ISERROR(SEARCH("FALSE",L2021)))</formula>
    </cfRule>
    <cfRule type="containsText" dxfId="11468" priority="11445" operator="containsText" text="TRUE">
      <formula>NOT(ISERROR(SEARCH("TRUE",L2021)))</formula>
    </cfRule>
  </conditionalFormatting>
  <conditionalFormatting sqref="L2022">
    <cfRule type="containsText" dxfId="11467" priority="11442" operator="containsText" text="FALSE">
      <formula>NOT(ISERROR(SEARCH("FALSE",L2022)))</formula>
    </cfRule>
    <cfRule type="containsText" dxfId="11466" priority="11443" operator="containsText" text="TRUE">
      <formula>NOT(ISERROR(SEARCH("TRUE",L2022)))</formula>
    </cfRule>
  </conditionalFormatting>
  <conditionalFormatting sqref="M2020">
    <cfRule type="containsText" dxfId="11465" priority="11440" operator="containsText" text="FALSE">
      <formula>NOT(ISERROR(SEARCH("FALSE",M2020)))</formula>
    </cfRule>
    <cfRule type="containsText" dxfId="11464" priority="11441" operator="containsText" text="TRUE">
      <formula>NOT(ISERROR(SEARCH("TRUE",M2020)))</formula>
    </cfRule>
  </conditionalFormatting>
  <conditionalFormatting sqref="M2021">
    <cfRule type="containsText" dxfId="11463" priority="11438" operator="containsText" text="FALSE">
      <formula>NOT(ISERROR(SEARCH("FALSE",M2021)))</formula>
    </cfRule>
    <cfRule type="containsText" dxfId="11462" priority="11439" operator="containsText" text="TRUE">
      <formula>NOT(ISERROR(SEARCH("TRUE",M2021)))</formula>
    </cfRule>
  </conditionalFormatting>
  <conditionalFormatting sqref="M2022">
    <cfRule type="containsText" dxfId="11461" priority="11436" operator="containsText" text="FALSE">
      <formula>NOT(ISERROR(SEARCH("FALSE",M2022)))</formula>
    </cfRule>
    <cfRule type="containsText" dxfId="11460" priority="11437" operator="containsText" text="TRUE">
      <formula>NOT(ISERROR(SEARCH("TRUE",M2022)))</formula>
    </cfRule>
  </conditionalFormatting>
  <conditionalFormatting sqref="N2020">
    <cfRule type="containsText" dxfId="11459" priority="11434" operator="containsText" text="FALSE">
      <formula>NOT(ISERROR(SEARCH("FALSE",N2020)))</formula>
    </cfRule>
    <cfRule type="containsText" dxfId="11458" priority="11435" operator="containsText" text="TRUE">
      <formula>NOT(ISERROR(SEARCH("TRUE",N2020)))</formula>
    </cfRule>
  </conditionalFormatting>
  <conditionalFormatting sqref="N2021">
    <cfRule type="containsText" dxfId="11457" priority="11432" operator="containsText" text="FALSE">
      <formula>NOT(ISERROR(SEARCH("FALSE",N2021)))</formula>
    </cfRule>
    <cfRule type="containsText" dxfId="11456" priority="11433" operator="containsText" text="TRUE">
      <formula>NOT(ISERROR(SEARCH("TRUE",N2021)))</formula>
    </cfRule>
  </conditionalFormatting>
  <conditionalFormatting sqref="N2039">
    <cfRule type="containsText" dxfId="11455" priority="11367" operator="containsText" text="FALSE">
      <formula>NOT(ISERROR(SEARCH("FALSE",N2039)))</formula>
    </cfRule>
    <cfRule type="containsText" dxfId="11454" priority="11368" operator="containsText" text="TRUE">
      <formula>NOT(ISERROR(SEARCH("TRUE",N2039)))</formula>
    </cfRule>
  </conditionalFormatting>
  <conditionalFormatting sqref="A2037">
    <cfRule type="containsText" dxfId="11453" priority="11425" operator="containsText" text="TRUE">
      <formula>NOT(ISERROR(SEARCH("TRUE",A2037)))</formula>
    </cfRule>
    <cfRule type="containsText" dxfId="11452" priority="11426" operator="containsText" text="FALSE">
      <formula>NOT(ISERROR(SEARCH("FALSE",A2037)))</formula>
    </cfRule>
  </conditionalFormatting>
  <conditionalFormatting sqref="B2039">
    <cfRule type="containsText" dxfId="11451" priority="11419" operator="containsText" text="TRUE">
      <formula>NOT(ISERROR(SEARCH("TRUE",B2039)))</formula>
    </cfRule>
    <cfRule type="containsText" dxfId="11450" priority="11420" operator="containsText" text="FALSE">
      <formula>NOT(ISERROR(SEARCH("FALSE",B2039)))</formula>
    </cfRule>
  </conditionalFormatting>
  <conditionalFormatting sqref="C2038">
    <cfRule type="containsText" dxfId="11449" priority="11423" operator="containsText" text="FALSE">
      <formula>NOT(ISERROR(SEARCH("FALSE",C2038)))</formula>
    </cfRule>
    <cfRule type="containsText" dxfId="11448" priority="11428" operator="containsText" text="TRUE">
      <formula>NOT(ISERROR(SEARCH("TRUE",C2038)))</formula>
    </cfRule>
  </conditionalFormatting>
  <conditionalFormatting sqref="C2037">
    <cfRule type="containsText" dxfId="11447" priority="11424" operator="containsText" text="FALSE">
      <formula>NOT(ISERROR(SEARCH("FALSE",C2037)))</formula>
    </cfRule>
    <cfRule type="containsText" dxfId="11446" priority="11427" operator="containsText" text="TRUE">
      <formula>NOT(ISERROR(SEARCH("TRUE",C2037)))</formula>
    </cfRule>
  </conditionalFormatting>
  <conditionalFormatting sqref="B2037">
    <cfRule type="containsText" dxfId="11445" priority="11421" operator="containsText" text="FALSE">
      <formula>NOT(ISERROR(SEARCH("FALSE",B2037)))</formula>
    </cfRule>
    <cfRule type="containsText" dxfId="11444" priority="11422" operator="containsText" text="TRUE">
      <formula>NOT(ISERROR(SEARCH("TRUE",B2037)))</formula>
    </cfRule>
  </conditionalFormatting>
  <conditionalFormatting sqref="B2038">
    <cfRule type="containsText" dxfId="11443" priority="11417" operator="containsText" text="TRUE">
      <formula>NOT(ISERROR(SEARCH("TRUE",B2038)))</formula>
    </cfRule>
    <cfRule type="containsText" dxfId="11442" priority="11429" operator="containsText" text="FALSE">
      <formula>NOT(ISERROR(SEARCH("FALSE",B2038)))</formula>
    </cfRule>
  </conditionalFormatting>
  <conditionalFormatting sqref="D2037">
    <cfRule type="containsText" dxfId="11441" priority="11415" operator="containsText" text="FALSE">
      <formula>NOT(ISERROR(SEARCH("FALSE",D2037)))</formula>
    </cfRule>
    <cfRule type="containsText" dxfId="11440" priority="11418" operator="containsText" text="TRUE">
      <formula>NOT(ISERROR(SEARCH("TRUE",D2037)))</formula>
    </cfRule>
  </conditionalFormatting>
  <conditionalFormatting sqref="E2037">
    <cfRule type="containsText" dxfId="11439" priority="11413" operator="containsText" text="FALSE">
      <formula>NOT(ISERROR(SEARCH("FALSE",E2037)))</formula>
    </cfRule>
    <cfRule type="containsText" dxfId="11438" priority="11416" operator="containsText" text="TRUE">
      <formula>NOT(ISERROR(SEARCH("TRUE",E2037)))</formula>
    </cfRule>
  </conditionalFormatting>
  <conditionalFormatting sqref="F2037">
    <cfRule type="containsText" dxfId="11437" priority="-1" operator="containsText" text="FALSE">
      <formula>NOT(ISERROR(SEARCH("FALSE",F2037)))</formula>
    </cfRule>
    <cfRule type="containsText" dxfId="11436" priority="11414" operator="containsText" text="TRUE">
      <formula>NOT(ISERROR(SEARCH("TRUE",F2037)))</formula>
    </cfRule>
  </conditionalFormatting>
  <conditionalFormatting sqref="G2037">
    <cfRule type="containsText" dxfId="11435" priority="11411" operator="containsText" text="FALSE">
      <formula>NOT(ISERROR(SEARCH("FALSE",G2037)))</formula>
    </cfRule>
    <cfRule type="containsText" dxfId="11434" priority="11412" operator="containsText" text="TRUE">
      <formula>NOT(ISERROR(SEARCH("TRUE",G2037)))</formula>
    </cfRule>
  </conditionalFormatting>
  <conditionalFormatting sqref="H2037">
    <cfRule type="containsText" dxfId="11433" priority="11409" operator="containsText" text="FALSE">
      <formula>NOT(ISERROR(SEARCH("FALSE",H2037)))</formula>
    </cfRule>
    <cfRule type="containsText" dxfId="11432" priority="11410" operator="containsText" text="TRUE">
      <formula>NOT(ISERROR(SEARCH("TRUE",H2037)))</formula>
    </cfRule>
  </conditionalFormatting>
  <conditionalFormatting sqref="D2038:H2038">
    <cfRule type="containsText" dxfId="11431" priority="11407" operator="containsText" text="FALSE">
      <formula>NOT(ISERROR(SEARCH("FALSE",D2038)))</formula>
    </cfRule>
    <cfRule type="containsText" dxfId="11430" priority="11408" operator="containsText" text="TRUE">
      <formula>NOT(ISERROR(SEARCH("TRUE",D2038)))</formula>
    </cfRule>
  </conditionalFormatting>
  <conditionalFormatting sqref="C2039">
    <cfRule type="containsText" dxfId="11429" priority="11405" operator="containsText" text="FALSE">
      <formula>NOT(ISERROR(SEARCH("FALSE",C2039)))</formula>
    </cfRule>
    <cfRule type="containsText" dxfId="11428" priority="11406" operator="containsText" text="TRUE">
      <formula>NOT(ISERROR(SEARCH("TRUE",C2039)))</formula>
    </cfRule>
  </conditionalFormatting>
  <conditionalFormatting sqref="D2039:H2039">
    <cfRule type="containsText" dxfId="11427" priority="11403" operator="containsText" text="FALSE">
      <formula>NOT(ISERROR(SEARCH("FALSE",D2039)))</formula>
    </cfRule>
    <cfRule type="containsText" dxfId="11426" priority="11404" operator="containsText" text="TRUE">
      <formula>NOT(ISERROR(SEARCH("TRUE",D2039)))</formula>
    </cfRule>
  </conditionalFormatting>
  <conditionalFormatting sqref="I2037">
    <cfRule type="containsText" dxfId="11425" priority="11401" operator="containsText" text="FALSE">
      <formula>NOT(ISERROR(SEARCH("FALSE",I2037)))</formula>
    </cfRule>
    <cfRule type="containsText" dxfId="11424" priority="11402" operator="containsText" text="TRUE">
      <formula>NOT(ISERROR(SEARCH("TRUE",I2037)))</formula>
    </cfRule>
  </conditionalFormatting>
  <conditionalFormatting sqref="I2038">
    <cfRule type="containsText" dxfId="11423" priority="11399" operator="containsText" text="FALSE">
      <formula>NOT(ISERROR(SEARCH("FALSE",I2038)))</formula>
    </cfRule>
    <cfRule type="containsText" dxfId="11422" priority="11400" operator="containsText" text="TRUE">
      <formula>NOT(ISERROR(SEARCH("TRUE",I2038)))</formula>
    </cfRule>
  </conditionalFormatting>
  <conditionalFormatting sqref="I2039">
    <cfRule type="containsText" dxfId="11421" priority="11397" operator="containsText" text="FALSE">
      <formula>NOT(ISERROR(SEARCH("FALSE",I2039)))</formula>
    </cfRule>
    <cfRule type="containsText" dxfId="11420" priority="11398" operator="containsText" text="TRUE">
      <formula>NOT(ISERROR(SEARCH("TRUE",I2039)))</formula>
    </cfRule>
  </conditionalFormatting>
  <conditionalFormatting sqref="J2037">
    <cfRule type="containsText" dxfId="11419" priority="11395" operator="containsText" text="FALSE">
      <formula>NOT(ISERROR(SEARCH("FALSE",J2037)))</formula>
    </cfRule>
    <cfRule type="containsText" dxfId="11418" priority="11396" operator="containsText" text="TRUE">
      <formula>NOT(ISERROR(SEARCH("TRUE",J2037)))</formula>
    </cfRule>
  </conditionalFormatting>
  <conditionalFormatting sqref="J2038">
    <cfRule type="containsText" dxfId="11417" priority="11393" operator="containsText" text="FALSE">
      <formula>NOT(ISERROR(SEARCH("FALSE",J2038)))</formula>
    </cfRule>
    <cfRule type="containsText" dxfId="11416" priority="11394" operator="containsText" text="TRUE">
      <formula>NOT(ISERROR(SEARCH("TRUE",J2038)))</formula>
    </cfRule>
  </conditionalFormatting>
  <conditionalFormatting sqref="J2039">
    <cfRule type="containsText" dxfId="11415" priority="11391" operator="containsText" text="FALSE">
      <formula>NOT(ISERROR(SEARCH("FALSE",J2039)))</formula>
    </cfRule>
    <cfRule type="containsText" dxfId="11414" priority="11392" operator="containsText" text="TRUE">
      <formula>NOT(ISERROR(SEARCH("TRUE",J2039)))</formula>
    </cfRule>
  </conditionalFormatting>
  <conditionalFormatting sqref="K2037">
    <cfRule type="containsText" dxfId="11413" priority="11389" operator="containsText" text="FALSE">
      <formula>NOT(ISERROR(SEARCH("FALSE",K2037)))</formula>
    </cfRule>
    <cfRule type="containsText" dxfId="11412" priority="11390" operator="containsText" text="TRUE">
      <formula>NOT(ISERROR(SEARCH("TRUE",K2037)))</formula>
    </cfRule>
  </conditionalFormatting>
  <conditionalFormatting sqref="K2038">
    <cfRule type="containsText" dxfId="11411" priority="11387" operator="containsText" text="FALSE">
      <formula>NOT(ISERROR(SEARCH("FALSE",K2038)))</formula>
    </cfRule>
    <cfRule type="containsText" dxfId="11410" priority="11388" operator="containsText" text="TRUE">
      <formula>NOT(ISERROR(SEARCH("TRUE",K2038)))</formula>
    </cfRule>
  </conditionalFormatting>
  <conditionalFormatting sqref="K2039">
    <cfRule type="containsText" dxfId="11409" priority="11385" operator="containsText" text="FALSE">
      <formula>NOT(ISERROR(SEARCH("FALSE",K2039)))</formula>
    </cfRule>
    <cfRule type="containsText" dxfId="11408" priority="11386" operator="containsText" text="TRUE">
      <formula>NOT(ISERROR(SEARCH("TRUE",K2039)))</formula>
    </cfRule>
  </conditionalFormatting>
  <conditionalFormatting sqref="L2037">
    <cfRule type="containsText" dxfId="11407" priority="11383" operator="containsText" text="FALSE">
      <formula>NOT(ISERROR(SEARCH("FALSE",L2037)))</formula>
    </cfRule>
    <cfRule type="containsText" dxfId="11406" priority="11384" operator="containsText" text="TRUE">
      <formula>NOT(ISERROR(SEARCH("TRUE",L2037)))</formula>
    </cfRule>
  </conditionalFormatting>
  <conditionalFormatting sqref="L2038">
    <cfRule type="containsText" dxfId="11405" priority="11381" operator="containsText" text="FALSE">
      <formula>NOT(ISERROR(SEARCH("FALSE",L2038)))</formula>
    </cfRule>
    <cfRule type="containsText" dxfId="11404" priority="11382" operator="containsText" text="TRUE">
      <formula>NOT(ISERROR(SEARCH("TRUE",L2038)))</formula>
    </cfRule>
  </conditionalFormatting>
  <conditionalFormatting sqref="L2039">
    <cfRule type="containsText" dxfId="11403" priority="11379" operator="containsText" text="FALSE">
      <formula>NOT(ISERROR(SEARCH("FALSE",L2039)))</formula>
    </cfRule>
    <cfRule type="containsText" dxfId="11402" priority="11380" operator="containsText" text="TRUE">
      <formula>NOT(ISERROR(SEARCH("TRUE",L2039)))</formula>
    </cfRule>
  </conditionalFormatting>
  <conditionalFormatting sqref="M2037">
    <cfRule type="containsText" dxfId="11401" priority="11377" operator="containsText" text="FALSE">
      <formula>NOT(ISERROR(SEARCH("FALSE",M2037)))</formula>
    </cfRule>
    <cfRule type="containsText" dxfId="11400" priority="11378" operator="containsText" text="TRUE">
      <formula>NOT(ISERROR(SEARCH("TRUE",M2037)))</formula>
    </cfRule>
  </conditionalFormatting>
  <conditionalFormatting sqref="M2038">
    <cfRule type="containsText" dxfId="11399" priority="11375" operator="containsText" text="FALSE">
      <formula>NOT(ISERROR(SEARCH("FALSE",M2038)))</formula>
    </cfRule>
    <cfRule type="containsText" dxfId="11398" priority="11376" operator="containsText" text="TRUE">
      <formula>NOT(ISERROR(SEARCH("TRUE",M2038)))</formula>
    </cfRule>
  </conditionalFormatting>
  <conditionalFormatting sqref="M2039">
    <cfRule type="containsText" dxfId="11397" priority="11373" operator="containsText" text="FALSE">
      <formula>NOT(ISERROR(SEARCH("FALSE",M2039)))</formula>
    </cfRule>
    <cfRule type="containsText" dxfId="11396" priority="11374" operator="containsText" text="TRUE">
      <formula>NOT(ISERROR(SEARCH("TRUE",M2039)))</formula>
    </cfRule>
  </conditionalFormatting>
  <conditionalFormatting sqref="N2037">
    <cfRule type="containsText" dxfId="11395" priority="11371" operator="containsText" text="FALSE">
      <formula>NOT(ISERROR(SEARCH("FALSE",N2037)))</formula>
    </cfRule>
    <cfRule type="containsText" dxfId="11394" priority="11372" operator="containsText" text="TRUE">
      <formula>NOT(ISERROR(SEARCH("TRUE",N2037)))</formula>
    </cfRule>
  </conditionalFormatting>
  <conditionalFormatting sqref="N2038">
    <cfRule type="containsText" dxfId="11393" priority="11369" operator="containsText" text="FALSE">
      <formula>NOT(ISERROR(SEARCH("FALSE",N2038)))</formula>
    </cfRule>
    <cfRule type="containsText" dxfId="11392" priority="11370" operator="containsText" text="TRUE">
      <formula>NOT(ISERROR(SEARCH("TRUE",N2038)))</formula>
    </cfRule>
  </conditionalFormatting>
  <conditionalFormatting sqref="N2056">
    <cfRule type="containsText" dxfId="11391" priority="11304" operator="containsText" text="FALSE">
      <formula>NOT(ISERROR(SEARCH("FALSE",N2056)))</formula>
    </cfRule>
    <cfRule type="containsText" dxfId="11390" priority="11305" operator="containsText" text="TRUE">
      <formula>NOT(ISERROR(SEARCH("TRUE",N2056)))</formula>
    </cfRule>
  </conditionalFormatting>
  <conditionalFormatting sqref="A2054">
    <cfRule type="containsText" dxfId="11389" priority="11362" operator="containsText" text="TRUE">
      <formula>NOT(ISERROR(SEARCH("TRUE",A2054)))</formula>
    </cfRule>
    <cfRule type="containsText" dxfId="11388" priority="11363" operator="containsText" text="FALSE">
      <formula>NOT(ISERROR(SEARCH("FALSE",A2054)))</formula>
    </cfRule>
  </conditionalFormatting>
  <conditionalFormatting sqref="B2056">
    <cfRule type="containsText" dxfId="11387" priority="11356" operator="containsText" text="TRUE">
      <formula>NOT(ISERROR(SEARCH("TRUE",B2056)))</formula>
    </cfRule>
    <cfRule type="containsText" dxfId="11386" priority="11357" operator="containsText" text="FALSE">
      <formula>NOT(ISERROR(SEARCH("FALSE",B2056)))</formula>
    </cfRule>
  </conditionalFormatting>
  <conditionalFormatting sqref="C2055">
    <cfRule type="containsText" dxfId="11385" priority="11360" operator="containsText" text="FALSE">
      <formula>NOT(ISERROR(SEARCH("FALSE",C2055)))</formula>
    </cfRule>
    <cfRule type="containsText" dxfId="11384" priority="11365" operator="containsText" text="TRUE">
      <formula>NOT(ISERROR(SEARCH("TRUE",C2055)))</formula>
    </cfRule>
  </conditionalFormatting>
  <conditionalFormatting sqref="C2054">
    <cfRule type="containsText" dxfId="11383" priority="11361" operator="containsText" text="FALSE">
      <formula>NOT(ISERROR(SEARCH("FALSE",C2054)))</formula>
    </cfRule>
    <cfRule type="containsText" dxfId="11382" priority="11364" operator="containsText" text="TRUE">
      <formula>NOT(ISERROR(SEARCH("TRUE",C2054)))</formula>
    </cfRule>
  </conditionalFormatting>
  <conditionalFormatting sqref="B2054">
    <cfRule type="containsText" dxfId="11381" priority="11358" operator="containsText" text="FALSE">
      <formula>NOT(ISERROR(SEARCH("FALSE",B2054)))</formula>
    </cfRule>
    <cfRule type="containsText" dxfId="11380" priority="11359" operator="containsText" text="TRUE">
      <formula>NOT(ISERROR(SEARCH("TRUE",B2054)))</formula>
    </cfRule>
  </conditionalFormatting>
  <conditionalFormatting sqref="B2055">
    <cfRule type="containsText" dxfId="11379" priority="11354" operator="containsText" text="TRUE">
      <formula>NOT(ISERROR(SEARCH("TRUE",B2055)))</formula>
    </cfRule>
    <cfRule type="containsText" dxfId="11378" priority="11366" operator="containsText" text="FALSE">
      <formula>NOT(ISERROR(SEARCH("FALSE",B2055)))</formula>
    </cfRule>
  </conditionalFormatting>
  <conditionalFormatting sqref="D2054">
    <cfRule type="containsText" dxfId="11377" priority="11352" operator="containsText" text="FALSE">
      <formula>NOT(ISERROR(SEARCH("FALSE",D2054)))</formula>
    </cfRule>
    <cfRule type="containsText" dxfId="11376" priority="11355" operator="containsText" text="TRUE">
      <formula>NOT(ISERROR(SEARCH("TRUE",D2054)))</formula>
    </cfRule>
  </conditionalFormatting>
  <conditionalFormatting sqref="E2054">
    <cfRule type="containsText" dxfId="11375" priority="11350" operator="containsText" text="FALSE">
      <formula>NOT(ISERROR(SEARCH("FALSE",E2054)))</formula>
    </cfRule>
    <cfRule type="containsText" dxfId="11374" priority="11353" operator="containsText" text="TRUE">
      <formula>NOT(ISERROR(SEARCH("TRUE",E2054)))</formula>
    </cfRule>
  </conditionalFormatting>
  <conditionalFormatting sqref="F2054">
    <cfRule type="containsText" dxfId="11373" priority="-1" operator="containsText" text="FALSE">
      <formula>NOT(ISERROR(SEARCH("FALSE",F2054)))</formula>
    </cfRule>
    <cfRule type="containsText" dxfId="11372" priority="11351" operator="containsText" text="TRUE">
      <formula>NOT(ISERROR(SEARCH("TRUE",F2054)))</formula>
    </cfRule>
  </conditionalFormatting>
  <conditionalFormatting sqref="G2054">
    <cfRule type="containsText" dxfId="11371" priority="11348" operator="containsText" text="FALSE">
      <formula>NOT(ISERROR(SEARCH("FALSE",G2054)))</formula>
    </cfRule>
    <cfRule type="containsText" dxfId="11370" priority="11349" operator="containsText" text="TRUE">
      <formula>NOT(ISERROR(SEARCH("TRUE",G2054)))</formula>
    </cfRule>
  </conditionalFormatting>
  <conditionalFormatting sqref="H2054">
    <cfRule type="containsText" dxfId="11369" priority="11346" operator="containsText" text="FALSE">
      <formula>NOT(ISERROR(SEARCH("FALSE",H2054)))</formula>
    </cfRule>
    <cfRule type="containsText" dxfId="11368" priority="11347" operator="containsText" text="TRUE">
      <formula>NOT(ISERROR(SEARCH("TRUE",H2054)))</formula>
    </cfRule>
  </conditionalFormatting>
  <conditionalFormatting sqref="D2055:H2055">
    <cfRule type="containsText" dxfId="11367" priority="11344" operator="containsText" text="FALSE">
      <formula>NOT(ISERROR(SEARCH("FALSE",D2055)))</formula>
    </cfRule>
    <cfRule type="containsText" dxfId="11366" priority="11345" operator="containsText" text="TRUE">
      <formula>NOT(ISERROR(SEARCH("TRUE",D2055)))</formula>
    </cfRule>
  </conditionalFormatting>
  <conditionalFormatting sqref="C2056">
    <cfRule type="containsText" dxfId="11365" priority="11342" operator="containsText" text="FALSE">
      <formula>NOT(ISERROR(SEARCH("FALSE",C2056)))</formula>
    </cfRule>
    <cfRule type="containsText" dxfId="11364" priority="11343" operator="containsText" text="TRUE">
      <formula>NOT(ISERROR(SEARCH("TRUE",C2056)))</formula>
    </cfRule>
  </conditionalFormatting>
  <conditionalFormatting sqref="D2056:H2056">
    <cfRule type="containsText" dxfId="11363" priority="11340" operator="containsText" text="FALSE">
      <formula>NOT(ISERROR(SEARCH("FALSE",D2056)))</formula>
    </cfRule>
    <cfRule type="containsText" dxfId="11362" priority="11341" operator="containsText" text="TRUE">
      <formula>NOT(ISERROR(SEARCH("TRUE",D2056)))</formula>
    </cfRule>
  </conditionalFormatting>
  <conditionalFormatting sqref="I2054">
    <cfRule type="containsText" dxfId="11361" priority="11338" operator="containsText" text="FALSE">
      <formula>NOT(ISERROR(SEARCH("FALSE",I2054)))</formula>
    </cfRule>
    <cfRule type="containsText" dxfId="11360" priority="11339" operator="containsText" text="TRUE">
      <formula>NOT(ISERROR(SEARCH("TRUE",I2054)))</formula>
    </cfRule>
  </conditionalFormatting>
  <conditionalFormatting sqref="I2055">
    <cfRule type="containsText" dxfId="11359" priority="11336" operator="containsText" text="FALSE">
      <formula>NOT(ISERROR(SEARCH("FALSE",I2055)))</formula>
    </cfRule>
    <cfRule type="containsText" dxfId="11358" priority="11337" operator="containsText" text="TRUE">
      <formula>NOT(ISERROR(SEARCH("TRUE",I2055)))</formula>
    </cfRule>
  </conditionalFormatting>
  <conditionalFormatting sqref="I2056">
    <cfRule type="containsText" dxfId="11357" priority="11334" operator="containsText" text="FALSE">
      <formula>NOT(ISERROR(SEARCH("FALSE",I2056)))</formula>
    </cfRule>
    <cfRule type="containsText" dxfId="11356" priority="11335" operator="containsText" text="TRUE">
      <formula>NOT(ISERROR(SEARCH("TRUE",I2056)))</formula>
    </cfRule>
  </conditionalFormatting>
  <conditionalFormatting sqref="J2054">
    <cfRule type="containsText" dxfId="11355" priority="11332" operator="containsText" text="FALSE">
      <formula>NOT(ISERROR(SEARCH("FALSE",J2054)))</formula>
    </cfRule>
    <cfRule type="containsText" dxfId="11354" priority="11333" operator="containsText" text="TRUE">
      <formula>NOT(ISERROR(SEARCH("TRUE",J2054)))</formula>
    </cfRule>
  </conditionalFormatting>
  <conditionalFormatting sqref="J2055">
    <cfRule type="containsText" dxfId="11353" priority="11330" operator="containsText" text="FALSE">
      <formula>NOT(ISERROR(SEARCH("FALSE",J2055)))</formula>
    </cfRule>
    <cfRule type="containsText" dxfId="11352" priority="11331" operator="containsText" text="TRUE">
      <formula>NOT(ISERROR(SEARCH("TRUE",J2055)))</formula>
    </cfRule>
  </conditionalFormatting>
  <conditionalFormatting sqref="J2056">
    <cfRule type="containsText" dxfId="11351" priority="11328" operator="containsText" text="FALSE">
      <formula>NOT(ISERROR(SEARCH("FALSE",J2056)))</formula>
    </cfRule>
    <cfRule type="containsText" dxfId="11350" priority="11329" operator="containsText" text="TRUE">
      <formula>NOT(ISERROR(SEARCH("TRUE",J2056)))</formula>
    </cfRule>
  </conditionalFormatting>
  <conditionalFormatting sqref="K2054">
    <cfRule type="containsText" dxfId="11349" priority="11326" operator="containsText" text="FALSE">
      <formula>NOT(ISERROR(SEARCH("FALSE",K2054)))</formula>
    </cfRule>
    <cfRule type="containsText" dxfId="11348" priority="11327" operator="containsText" text="TRUE">
      <formula>NOT(ISERROR(SEARCH("TRUE",K2054)))</formula>
    </cfRule>
  </conditionalFormatting>
  <conditionalFormatting sqref="K2055">
    <cfRule type="containsText" dxfId="11347" priority="11324" operator="containsText" text="FALSE">
      <formula>NOT(ISERROR(SEARCH("FALSE",K2055)))</formula>
    </cfRule>
    <cfRule type="containsText" dxfId="11346" priority="11325" operator="containsText" text="TRUE">
      <formula>NOT(ISERROR(SEARCH("TRUE",K2055)))</formula>
    </cfRule>
  </conditionalFormatting>
  <conditionalFormatting sqref="K2056">
    <cfRule type="containsText" dxfId="11345" priority="11322" operator="containsText" text="FALSE">
      <formula>NOT(ISERROR(SEARCH("FALSE",K2056)))</formula>
    </cfRule>
    <cfRule type="containsText" dxfId="11344" priority="11323" operator="containsText" text="TRUE">
      <formula>NOT(ISERROR(SEARCH("TRUE",K2056)))</formula>
    </cfRule>
  </conditionalFormatting>
  <conditionalFormatting sqref="L2054">
    <cfRule type="containsText" dxfId="11343" priority="11320" operator="containsText" text="FALSE">
      <formula>NOT(ISERROR(SEARCH("FALSE",L2054)))</formula>
    </cfRule>
    <cfRule type="containsText" dxfId="11342" priority="11321" operator="containsText" text="TRUE">
      <formula>NOT(ISERROR(SEARCH("TRUE",L2054)))</formula>
    </cfRule>
  </conditionalFormatting>
  <conditionalFormatting sqref="L2055">
    <cfRule type="containsText" dxfId="11341" priority="11318" operator="containsText" text="FALSE">
      <formula>NOT(ISERROR(SEARCH("FALSE",L2055)))</formula>
    </cfRule>
    <cfRule type="containsText" dxfId="11340" priority="11319" operator="containsText" text="TRUE">
      <formula>NOT(ISERROR(SEARCH("TRUE",L2055)))</formula>
    </cfRule>
  </conditionalFormatting>
  <conditionalFormatting sqref="L2056">
    <cfRule type="containsText" dxfId="11339" priority="11316" operator="containsText" text="FALSE">
      <formula>NOT(ISERROR(SEARCH("FALSE",L2056)))</formula>
    </cfRule>
    <cfRule type="containsText" dxfId="11338" priority="11317" operator="containsText" text="TRUE">
      <formula>NOT(ISERROR(SEARCH("TRUE",L2056)))</formula>
    </cfRule>
  </conditionalFormatting>
  <conditionalFormatting sqref="M2054">
    <cfRule type="containsText" dxfId="11337" priority="11314" operator="containsText" text="FALSE">
      <formula>NOT(ISERROR(SEARCH("FALSE",M2054)))</formula>
    </cfRule>
    <cfRule type="containsText" dxfId="11336" priority="11315" operator="containsText" text="TRUE">
      <formula>NOT(ISERROR(SEARCH("TRUE",M2054)))</formula>
    </cfRule>
  </conditionalFormatting>
  <conditionalFormatting sqref="M2055">
    <cfRule type="containsText" dxfId="11335" priority="11312" operator="containsText" text="FALSE">
      <formula>NOT(ISERROR(SEARCH("FALSE",M2055)))</formula>
    </cfRule>
    <cfRule type="containsText" dxfId="11334" priority="11313" operator="containsText" text="TRUE">
      <formula>NOT(ISERROR(SEARCH("TRUE",M2055)))</formula>
    </cfRule>
  </conditionalFormatting>
  <conditionalFormatting sqref="M2056">
    <cfRule type="containsText" dxfId="11333" priority="11310" operator="containsText" text="FALSE">
      <formula>NOT(ISERROR(SEARCH("FALSE",M2056)))</formula>
    </cfRule>
    <cfRule type="containsText" dxfId="11332" priority="11311" operator="containsText" text="TRUE">
      <formula>NOT(ISERROR(SEARCH("TRUE",M2056)))</formula>
    </cfRule>
  </conditionalFormatting>
  <conditionalFormatting sqref="N2054">
    <cfRule type="containsText" dxfId="11331" priority="11308" operator="containsText" text="FALSE">
      <formula>NOT(ISERROR(SEARCH("FALSE",N2054)))</formula>
    </cfRule>
    <cfRule type="containsText" dxfId="11330" priority="11309" operator="containsText" text="TRUE">
      <formula>NOT(ISERROR(SEARCH("TRUE",N2054)))</formula>
    </cfRule>
  </conditionalFormatting>
  <conditionalFormatting sqref="N2055">
    <cfRule type="containsText" dxfId="11329" priority="11306" operator="containsText" text="FALSE">
      <formula>NOT(ISERROR(SEARCH("FALSE",N2055)))</formula>
    </cfRule>
    <cfRule type="containsText" dxfId="11328" priority="11307" operator="containsText" text="TRUE">
      <formula>NOT(ISERROR(SEARCH("TRUE",N2055)))</formula>
    </cfRule>
  </conditionalFormatting>
  <conditionalFormatting sqref="N2073">
    <cfRule type="containsText" dxfId="11327" priority="11241" operator="containsText" text="FALSE">
      <formula>NOT(ISERROR(SEARCH("FALSE",N2073)))</formula>
    </cfRule>
    <cfRule type="containsText" dxfId="11326" priority="11242" operator="containsText" text="TRUE">
      <formula>NOT(ISERROR(SEARCH("TRUE",N2073)))</formula>
    </cfRule>
  </conditionalFormatting>
  <conditionalFormatting sqref="A2071">
    <cfRule type="containsText" dxfId="11325" priority="11299" operator="containsText" text="TRUE">
      <formula>NOT(ISERROR(SEARCH("TRUE",A2071)))</formula>
    </cfRule>
    <cfRule type="containsText" dxfId="11324" priority="11300" operator="containsText" text="FALSE">
      <formula>NOT(ISERROR(SEARCH("FALSE",A2071)))</formula>
    </cfRule>
  </conditionalFormatting>
  <conditionalFormatting sqref="B2073">
    <cfRule type="containsText" dxfId="11323" priority="11293" operator="containsText" text="TRUE">
      <formula>NOT(ISERROR(SEARCH("TRUE",B2073)))</formula>
    </cfRule>
    <cfRule type="containsText" dxfId="11322" priority="11294" operator="containsText" text="FALSE">
      <formula>NOT(ISERROR(SEARCH("FALSE",B2073)))</formula>
    </cfRule>
  </conditionalFormatting>
  <conditionalFormatting sqref="C2072">
    <cfRule type="containsText" dxfId="11321" priority="11297" operator="containsText" text="FALSE">
      <formula>NOT(ISERROR(SEARCH("FALSE",C2072)))</formula>
    </cfRule>
    <cfRule type="containsText" dxfId="11320" priority="11302" operator="containsText" text="TRUE">
      <formula>NOT(ISERROR(SEARCH("TRUE",C2072)))</formula>
    </cfRule>
  </conditionalFormatting>
  <conditionalFormatting sqref="C2071">
    <cfRule type="containsText" dxfId="11319" priority="11298" operator="containsText" text="FALSE">
      <formula>NOT(ISERROR(SEARCH("FALSE",C2071)))</formula>
    </cfRule>
    <cfRule type="containsText" dxfId="11318" priority="11301" operator="containsText" text="TRUE">
      <formula>NOT(ISERROR(SEARCH("TRUE",C2071)))</formula>
    </cfRule>
  </conditionalFormatting>
  <conditionalFormatting sqref="B2071">
    <cfRule type="containsText" dxfId="11317" priority="11295" operator="containsText" text="FALSE">
      <formula>NOT(ISERROR(SEARCH("FALSE",B2071)))</formula>
    </cfRule>
    <cfRule type="containsText" dxfId="11316" priority="11296" operator="containsText" text="TRUE">
      <formula>NOT(ISERROR(SEARCH("TRUE",B2071)))</formula>
    </cfRule>
  </conditionalFormatting>
  <conditionalFormatting sqref="B2072">
    <cfRule type="containsText" dxfId="11315" priority="11291" operator="containsText" text="TRUE">
      <formula>NOT(ISERROR(SEARCH("TRUE",B2072)))</formula>
    </cfRule>
    <cfRule type="containsText" dxfId="11314" priority="11303" operator="containsText" text="FALSE">
      <formula>NOT(ISERROR(SEARCH("FALSE",B2072)))</formula>
    </cfRule>
  </conditionalFormatting>
  <conditionalFormatting sqref="D2071">
    <cfRule type="containsText" dxfId="11313" priority="11289" operator="containsText" text="FALSE">
      <formula>NOT(ISERROR(SEARCH("FALSE",D2071)))</formula>
    </cfRule>
    <cfRule type="containsText" dxfId="11312" priority="11292" operator="containsText" text="TRUE">
      <formula>NOT(ISERROR(SEARCH("TRUE",D2071)))</formula>
    </cfRule>
  </conditionalFormatting>
  <conditionalFormatting sqref="E2071">
    <cfRule type="containsText" dxfId="11311" priority="11287" operator="containsText" text="FALSE">
      <formula>NOT(ISERROR(SEARCH("FALSE",E2071)))</formula>
    </cfRule>
    <cfRule type="containsText" dxfId="11310" priority="11290" operator="containsText" text="TRUE">
      <formula>NOT(ISERROR(SEARCH("TRUE",E2071)))</formula>
    </cfRule>
  </conditionalFormatting>
  <conditionalFormatting sqref="F2071">
    <cfRule type="containsText" dxfId="11309" priority="-1" operator="containsText" text="FALSE">
      <formula>NOT(ISERROR(SEARCH("FALSE",F2071)))</formula>
    </cfRule>
    <cfRule type="containsText" dxfId="11308" priority="11288" operator="containsText" text="TRUE">
      <formula>NOT(ISERROR(SEARCH("TRUE",F2071)))</formula>
    </cfRule>
  </conditionalFormatting>
  <conditionalFormatting sqref="G2071">
    <cfRule type="containsText" dxfId="11307" priority="11285" operator="containsText" text="FALSE">
      <formula>NOT(ISERROR(SEARCH("FALSE",G2071)))</formula>
    </cfRule>
    <cfRule type="containsText" dxfId="11306" priority="11286" operator="containsText" text="TRUE">
      <formula>NOT(ISERROR(SEARCH("TRUE",G2071)))</formula>
    </cfRule>
  </conditionalFormatting>
  <conditionalFormatting sqref="H2071">
    <cfRule type="containsText" dxfId="11305" priority="11283" operator="containsText" text="FALSE">
      <formula>NOT(ISERROR(SEARCH("FALSE",H2071)))</formula>
    </cfRule>
    <cfRule type="containsText" dxfId="11304" priority="11284" operator="containsText" text="TRUE">
      <formula>NOT(ISERROR(SEARCH("TRUE",H2071)))</formula>
    </cfRule>
  </conditionalFormatting>
  <conditionalFormatting sqref="D2072:H2072">
    <cfRule type="containsText" dxfId="11303" priority="11281" operator="containsText" text="FALSE">
      <formula>NOT(ISERROR(SEARCH("FALSE",D2072)))</formula>
    </cfRule>
    <cfRule type="containsText" dxfId="11302" priority="11282" operator="containsText" text="TRUE">
      <formula>NOT(ISERROR(SEARCH("TRUE",D2072)))</formula>
    </cfRule>
  </conditionalFormatting>
  <conditionalFormatting sqref="C2073">
    <cfRule type="containsText" dxfId="11301" priority="11279" operator="containsText" text="FALSE">
      <formula>NOT(ISERROR(SEARCH("FALSE",C2073)))</formula>
    </cfRule>
    <cfRule type="containsText" dxfId="11300" priority="11280" operator="containsText" text="TRUE">
      <formula>NOT(ISERROR(SEARCH("TRUE",C2073)))</formula>
    </cfRule>
  </conditionalFormatting>
  <conditionalFormatting sqref="D2073:H2073">
    <cfRule type="containsText" dxfId="11299" priority="11277" operator="containsText" text="FALSE">
      <formula>NOT(ISERROR(SEARCH("FALSE",D2073)))</formula>
    </cfRule>
    <cfRule type="containsText" dxfId="11298" priority="11278" operator="containsText" text="TRUE">
      <formula>NOT(ISERROR(SEARCH("TRUE",D2073)))</formula>
    </cfRule>
  </conditionalFormatting>
  <conditionalFormatting sqref="I2071">
    <cfRule type="containsText" dxfId="11297" priority="11275" operator="containsText" text="FALSE">
      <formula>NOT(ISERROR(SEARCH("FALSE",I2071)))</formula>
    </cfRule>
    <cfRule type="containsText" dxfId="11296" priority="11276" operator="containsText" text="TRUE">
      <formula>NOT(ISERROR(SEARCH("TRUE",I2071)))</formula>
    </cfRule>
  </conditionalFormatting>
  <conditionalFormatting sqref="I2072">
    <cfRule type="containsText" dxfId="11295" priority="11273" operator="containsText" text="FALSE">
      <formula>NOT(ISERROR(SEARCH("FALSE",I2072)))</formula>
    </cfRule>
    <cfRule type="containsText" dxfId="11294" priority="11274" operator="containsText" text="TRUE">
      <formula>NOT(ISERROR(SEARCH("TRUE",I2072)))</formula>
    </cfRule>
  </conditionalFormatting>
  <conditionalFormatting sqref="I2073">
    <cfRule type="containsText" dxfId="11293" priority="11271" operator="containsText" text="FALSE">
      <formula>NOT(ISERROR(SEARCH("FALSE",I2073)))</formula>
    </cfRule>
    <cfRule type="containsText" dxfId="11292" priority="11272" operator="containsText" text="TRUE">
      <formula>NOT(ISERROR(SEARCH("TRUE",I2073)))</formula>
    </cfRule>
  </conditionalFormatting>
  <conditionalFormatting sqref="J2071">
    <cfRule type="containsText" dxfId="11291" priority="11269" operator="containsText" text="FALSE">
      <formula>NOT(ISERROR(SEARCH("FALSE",J2071)))</formula>
    </cfRule>
    <cfRule type="containsText" dxfId="11290" priority="11270" operator="containsText" text="TRUE">
      <formula>NOT(ISERROR(SEARCH("TRUE",J2071)))</formula>
    </cfRule>
  </conditionalFormatting>
  <conditionalFormatting sqref="J2072">
    <cfRule type="containsText" dxfId="11289" priority="11267" operator="containsText" text="FALSE">
      <formula>NOT(ISERROR(SEARCH("FALSE",J2072)))</formula>
    </cfRule>
    <cfRule type="containsText" dxfId="11288" priority="11268" operator="containsText" text="TRUE">
      <formula>NOT(ISERROR(SEARCH("TRUE",J2072)))</formula>
    </cfRule>
  </conditionalFormatting>
  <conditionalFormatting sqref="J2073">
    <cfRule type="containsText" dxfId="11287" priority="11265" operator="containsText" text="FALSE">
      <formula>NOT(ISERROR(SEARCH("FALSE",J2073)))</formula>
    </cfRule>
    <cfRule type="containsText" dxfId="11286" priority="11266" operator="containsText" text="TRUE">
      <formula>NOT(ISERROR(SEARCH("TRUE",J2073)))</formula>
    </cfRule>
  </conditionalFormatting>
  <conditionalFormatting sqref="K2071">
    <cfRule type="containsText" dxfId="11285" priority="11263" operator="containsText" text="FALSE">
      <formula>NOT(ISERROR(SEARCH("FALSE",K2071)))</formula>
    </cfRule>
    <cfRule type="containsText" dxfId="11284" priority="11264" operator="containsText" text="TRUE">
      <formula>NOT(ISERROR(SEARCH("TRUE",K2071)))</formula>
    </cfRule>
  </conditionalFormatting>
  <conditionalFormatting sqref="K2072">
    <cfRule type="containsText" dxfId="11283" priority="11261" operator="containsText" text="FALSE">
      <formula>NOT(ISERROR(SEARCH("FALSE",K2072)))</formula>
    </cfRule>
    <cfRule type="containsText" dxfId="11282" priority="11262" operator="containsText" text="TRUE">
      <formula>NOT(ISERROR(SEARCH("TRUE",K2072)))</formula>
    </cfRule>
  </conditionalFormatting>
  <conditionalFormatting sqref="K2073">
    <cfRule type="containsText" dxfId="11281" priority="11259" operator="containsText" text="FALSE">
      <formula>NOT(ISERROR(SEARCH("FALSE",K2073)))</formula>
    </cfRule>
    <cfRule type="containsText" dxfId="11280" priority="11260" operator="containsText" text="TRUE">
      <formula>NOT(ISERROR(SEARCH("TRUE",K2073)))</formula>
    </cfRule>
  </conditionalFormatting>
  <conditionalFormatting sqref="L2071">
    <cfRule type="containsText" dxfId="11279" priority="11257" operator="containsText" text="FALSE">
      <formula>NOT(ISERROR(SEARCH("FALSE",L2071)))</formula>
    </cfRule>
    <cfRule type="containsText" dxfId="11278" priority="11258" operator="containsText" text="TRUE">
      <formula>NOT(ISERROR(SEARCH("TRUE",L2071)))</formula>
    </cfRule>
  </conditionalFormatting>
  <conditionalFormatting sqref="L2072">
    <cfRule type="containsText" dxfId="11277" priority="11255" operator="containsText" text="FALSE">
      <formula>NOT(ISERROR(SEARCH("FALSE",L2072)))</formula>
    </cfRule>
    <cfRule type="containsText" dxfId="11276" priority="11256" operator="containsText" text="TRUE">
      <formula>NOT(ISERROR(SEARCH("TRUE",L2072)))</formula>
    </cfRule>
  </conditionalFormatting>
  <conditionalFormatting sqref="L2073">
    <cfRule type="containsText" dxfId="11275" priority="11253" operator="containsText" text="FALSE">
      <formula>NOT(ISERROR(SEARCH("FALSE",L2073)))</formula>
    </cfRule>
    <cfRule type="containsText" dxfId="11274" priority="11254" operator="containsText" text="TRUE">
      <formula>NOT(ISERROR(SEARCH("TRUE",L2073)))</formula>
    </cfRule>
  </conditionalFormatting>
  <conditionalFormatting sqref="M2071">
    <cfRule type="containsText" dxfId="11273" priority="11251" operator="containsText" text="FALSE">
      <formula>NOT(ISERROR(SEARCH("FALSE",M2071)))</formula>
    </cfRule>
    <cfRule type="containsText" dxfId="11272" priority="11252" operator="containsText" text="TRUE">
      <formula>NOT(ISERROR(SEARCH("TRUE",M2071)))</formula>
    </cfRule>
  </conditionalFormatting>
  <conditionalFormatting sqref="M2072">
    <cfRule type="containsText" dxfId="11271" priority="11249" operator="containsText" text="FALSE">
      <formula>NOT(ISERROR(SEARCH("FALSE",M2072)))</formula>
    </cfRule>
    <cfRule type="containsText" dxfId="11270" priority="11250" operator="containsText" text="TRUE">
      <formula>NOT(ISERROR(SEARCH("TRUE",M2072)))</formula>
    </cfRule>
  </conditionalFormatting>
  <conditionalFormatting sqref="M2073">
    <cfRule type="containsText" dxfId="11269" priority="11247" operator="containsText" text="FALSE">
      <formula>NOT(ISERROR(SEARCH("FALSE",M2073)))</formula>
    </cfRule>
    <cfRule type="containsText" dxfId="11268" priority="11248" operator="containsText" text="TRUE">
      <formula>NOT(ISERROR(SEARCH("TRUE",M2073)))</formula>
    </cfRule>
  </conditionalFormatting>
  <conditionalFormatting sqref="N2071">
    <cfRule type="containsText" dxfId="11267" priority="11245" operator="containsText" text="FALSE">
      <formula>NOT(ISERROR(SEARCH("FALSE",N2071)))</formula>
    </cfRule>
    <cfRule type="containsText" dxfId="11266" priority="11246" operator="containsText" text="TRUE">
      <formula>NOT(ISERROR(SEARCH("TRUE",N2071)))</formula>
    </cfRule>
  </conditionalFormatting>
  <conditionalFormatting sqref="N2072">
    <cfRule type="containsText" dxfId="11265" priority="11243" operator="containsText" text="FALSE">
      <formula>NOT(ISERROR(SEARCH("FALSE",N2072)))</formula>
    </cfRule>
    <cfRule type="containsText" dxfId="11264" priority="11244" operator="containsText" text="TRUE">
      <formula>NOT(ISERROR(SEARCH("TRUE",N2072)))</formula>
    </cfRule>
  </conditionalFormatting>
  <conditionalFormatting sqref="N2090">
    <cfRule type="containsText" dxfId="11263" priority="11178" operator="containsText" text="FALSE">
      <formula>NOT(ISERROR(SEARCH("FALSE",N2090)))</formula>
    </cfRule>
    <cfRule type="containsText" dxfId="11262" priority="11179" operator="containsText" text="TRUE">
      <formula>NOT(ISERROR(SEARCH("TRUE",N2090)))</formula>
    </cfRule>
  </conditionalFormatting>
  <conditionalFormatting sqref="A2088">
    <cfRule type="containsText" dxfId="11261" priority="11236" operator="containsText" text="TRUE">
      <formula>NOT(ISERROR(SEARCH("TRUE",A2088)))</formula>
    </cfRule>
    <cfRule type="containsText" dxfId="11260" priority="11237" operator="containsText" text="FALSE">
      <formula>NOT(ISERROR(SEARCH("FALSE",A2088)))</formula>
    </cfRule>
  </conditionalFormatting>
  <conditionalFormatting sqref="B2090">
    <cfRule type="containsText" dxfId="11259" priority="11230" operator="containsText" text="TRUE">
      <formula>NOT(ISERROR(SEARCH("TRUE",B2090)))</formula>
    </cfRule>
    <cfRule type="containsText" dxfId="11258" priority="11231" operator="containsText" text="FALSE">
      <formula>NOT(ISERROR(SEARCH("FALSE",B2090)))</formula>
    </cfRule>
  </conditionalFormatting>
  <conditionalFormatting sqref="C2089">
    <cfRule type="containsText" dxfId="11257" priority="11234" operator="containsText" text="FALSE">
      <formula>NOT(ISERROR(SEARCH("FALSE",C2089)))</formula>
    </cfRule>
    <cfRule type="containsText" dxfId="11256" priority="11239" operator="containsText" text="TRUE">
      <formula>NOT(ISERROR(SEARCH("TRUE",C2089)))</formula>
    </cfRule>
  </conditionalFormatting>
  <conditionalFormatting sqref="C2088">
    <cfRule type="containsText" dxfId="11255" priority="11235" operator="containsText" text="FALSE">
      <formula>NOT(ISERROR(SEARCH("FALSE",C2088)))</formula>
    </cfRule>
    <cfRule type="containsText" dxfId="11254" priority="11238" operator="containsText" text="TRUE">
      <formula>NOT(ISERROR(SEARCH("TRUE",C2088)))</formula>
    </cfRule>
  </conditionalFormatting>
  <conditionalFormatting sqref="B2088">
    <cfRule type="containsText" dxfId="11253" priority="11232" operator="containsText" text="FALSE">
      <formula>NOT(ISERROR(SEARCH("FALSE",B2088)))</formula>
    </cfRule>
    <cfRule type="containsText" dxfId="11252" priority="11233" operator="containsText" text="TRUE">
      <formula>NOT(ISERROR(SEARCH("TRUE",B2088)))</formula>
    </cfRule>
  </conditionalFormatting>
  <conditionalFormatting sqref="B2089">
    <cfRule type="containsText" dxfId="11251" priority="11228" operator="containsText" text="TRUE">
      <formula>NOT(ISERROR(SEARCH("TRUE",B2089)))</formula>
    </cfRule>
    <cfRule type="containsText" dxfId="11250" priority="11240" operator="containsText" text="FALSE">
      <formula>NOT(ISERROR(SEARCH("FALSE",B2089)))</formula>
    </cfRule>
  </conditionalFormatting>
  <conditionalFormatting sqref="D2088">
    <cfRule type="containsText" dxfId="11249" priority="11226" operator="containsText" text="FALSE">
      <formula>NOT(ISERROR(SEARCH("FALSE",D2088)))</formula>
    </cfRule>
    <cfRule type="containsText" dxfId="11248" priority="11229" operator="containsText" text="TRUE">
      <formula>NOT(ISERROR(SEARCH("TRUE",D2088)))</formula>
    </cfRule>
  </conditionalFormatting>
  <conditionalFormatting sqref="E2088">
    <cfRule type="containsText" dxfId="11247" priority="11224" operator="containsText" text="FALSE">
      <formula>NOT(ISERROR(SEARCH("FALSE",E2088)))</formula>
    </cfRule>
    <cfRule type="containsText" dxfId="11246" priority="11227" operator="containsText" text="TRUE">
      <formula>NOT(ISERROR(SEARCH("TRUE",E2088)))</formula>
    </cfRule>
  </conditionalFormatting>
  <conditionalFormatting sqref="F2088">
    <cfRule type="containsText" dxfId="11245" priority="11225" operator="containsText" text="FALSE">
      <formula>NOT(ISERROR(SEARCH("FALSE",F2088)))</formula>
    </cfRule>
    <cfRule type="containsText" dxfId="11244" priority="11245" operator="containsText" text="TRUE">
      <formula>NOT(ISERROR(SEARCH("TRUE",F2088)))</formula>
    </cfRule>
  </conditionalFormatting>
  <conditionalFormatting sqref="G2088">
    <cfRule type="containsText" dxfId="11243" priority="11222" operator="containsText" text="FALSE">
      <formula>NOT(ISERROR(SEARCH("FALSE",G2088)))</formula>
    </cfRule>
    <cfRule type="containsText" dxfId="11242" priority="11223" operator="containsText" text="TRUE">
      <formula>NOT(ISERROR(SEARCH("TRUE",G2088)))</formula>
    </cfRule>
  </conditionalFormatting>
  <conditionalFormatting sqref="H2088">
    <cfRule type="containsText" dxfId="11241" priority="11220" operator="containsText" text="FALSE">
      <formula>NOT(ISERROR(SEARCH("FALSE",H2088)))</formula>
    </cfRule>
    <cfRule type="containsText" dxfId="11240" priority="11221" operator="containsText" text="TRUE">
      <formula>NOT(ISERROR(SEARCH("TRUE",H2088)))</formula>
    </cfRule>
  </conditionalFormatting>
  <conditionalFormatting sqref="D2089:H2089">
    <cfRule type="containsText" dxfId="11239" priority="11218" operator="containsText" text="FALSE">
      <formula>NOT(ISERROR(SEARCH("FALSE",D2089)))</formula>
    </cfRule>
    <cfRule type="containsText" dxfId="11238" priority="11219" operator="containsText" text="TRUE">
      <formula>NOT(ISERROR(SEARCH("TRUE",D2089)))</formula>
    </cfRule>
  </conditionalFormatting>
  <conditionalFormatting sqref="C2090">
    <cfRule type="containsText" dxfId="11237" priority="11216" operator="containsText" text="FALSE">
      <formula>NOT(ISERROR(SEARCH("FALSE",C2090)))</formula>
    </cfRule>
    <cfRule type="containsText" dxfId="11236" priority="11217" operator="containsText" text="TRUE">
      <formula>NOT(ISERROR(SEARCH("TRUE",C2090)))</formula>
    </cfRule>
  </conditionalFormatting>
  <conditionalFormatting sqref="D2090:H2090">
    <cfRule type="containsText" dxfId="11235" priority="11214" operator="containsText" text="FALSE">
      <formula>NOT(ISERROR(SEARCH("FALSE",D2090)))</formula>
    </cfRule>
    <cfRule type="containsText" dxfId="11234" priority="11215" operator="containsText" text="TRUE">
      <formula>NOT(ISERROR(SEARCH("TRUE",D2090)))</formula>
    </cfRule>
  </conditionalFormatting>
  <conditionalFormatting sqref="I2088">
    <cfRule type="containsText" dxfId="11233" priority="11212" operator="containsText" text="FALSE">
      <formula>NOT(ISERROR(SEARCH("FALSE",I2088)))</formula>
    </cfRule>
    <cfRule type="containsText" dxfId="11232" priority="11213" operator="containsText" text="TRUE">
      <formula>NOT(ISERROR(SEARCH("TRUE",I2088)))</formula>
    </cfRule>
  </conditionalFormatting>
  <conditionalFormatting sqref="I2089">
    <cfRule type="containsText" dxfId="11231" priority="11210" operator="containsText" text="FALSE">
      <formula>NOT(ISERROR(SEARCH("FALSE",I2089)))</formula>
    </cfRule>
    <cfRule type="containsText" dxfId="11230" priority="11211" operator="containsText" text="TRUE">
      <formula>NOT(ISERROR(SEARCH("TRUE",I2089)))</formula>
    </cfRule>
  </conditionalFormatting>
  <conditionalFormatting sqref="I2090">
    <cfRule type="containsText" dxfId="11229" priority="11208" operator="containsText" text="FALSE">
      <formula>NOT(ISERROR(SEARCH("FALSE",I2090)))</formula>
    </cfRule>
    <cfRule type="containsText" dxfId="11228" priority="11209" operator="containsText" text="TRUE">
      <formula>NOT(ISERROR(SEARCH("TRUE",I2090)))</formula>
    </cfRule>
  </conditionalFormatting>
  <conditionalFormatting sqref="J2088">
    <cfRule type="containsText" dxfId="11227" priority="11206" operator="containsText" text="FALSE">
      <formula>NOT(ISERROR(SEARCH("FALSE",J2088)))</formula>
    </cfRule>
    <cfRule type="containsText" dxfId="11226" priority="11207" operator="containsText" text="TRUE">
      <formula>NOT(ISERROR(SEARCH("TRUE",J2088)))</formula>
    </cfRule>
  </conditionalFormatting>
  <conditionalFormatting sqref="J2089">
    <cfRule type="containsText" dxfId="11225" priority="11204" operator="containsText" text="FALSE">
      <formula>NOT(ISERROR(SEARCH("FALSE",J2089)))</formula>
    </cfRule>
    <cfRule type="containsText" dxfId="11224" priority="11205" operator="containsText" text="TRUE">
      <formula>NOT(ISERROR(SEARCH("TRUE",J2089)))</formula>
    </cfRule>
  </conditionalFormatting>
  <conditionalFormatting sqref="J2090">
    <cfRule type="containsText" dxfId="11223" priority="11202" operator="containsText" text="FALSE">
      <formula>NOT(ISERROR(SEARCH("FALSE",J2090)))</formula>
    </cfRule>
    <cfRule type="containsText" dxfId="11222" priority="11203" operator="containsText" text="TRUE">
      <formula>NOT(ISERROR(SEARCH("TRUE",J2090)))</formula>
    </cfRule>
  </conditionalFormatting>
  <conditionalFormatting sqref="K2088">
    <cfRule type="containsText" dxfId="11221" priority="11200" operator="containsText" text="FALSE">
      <formula>NOT(ISERROR(SEARCH("FALSE",K2088)))</formula>
    </cfRule>
    <cfRule type="containsText" dxfId="11220" priority="11201" operator="containsText" text="TRUE">
      <formula>NOT(ISERROR(SEARCH("TRUE",K2088)))</formula>
    </cfRule>
  </conditionalFormatting>
  <conditionalFormatting sqref="K2089">
    <cfRule type="containsText" dxfId="11219" priority="11198" operator="containsText" text="FALSE">
      <formula>NOT(ISERROR(SEARCH("FALSE",K2089)))</formula>
    </cfRule>
    <cfRule type="containsText" dxfId="11218" priority="11199" operator="containsText" text="TRUE">
      <formula>NOT(ISERROR(SEARCH("TRUE",K2089)))</formula>
    </cfRule>
  </conditionalFormatting>
  <conditionalFormatting sqref="K2090">
    <cfRule type="containsText" dxfId="11217" priority="11196" operator="containsText" text="FALSE">
      <formula>NOT(ISERROR(SEARCH("FALSE",K2090)))</formula>
    </cfRule>
    <cfRule type="containsText" dxfId="11216" priority="11197" operator="containsText" text="TRUE">
      <formula>NOT(ISERROR(SEARCH("TRUE",K2090)))</formula>
    </cfRule>
  </conditionalFormatting>
  <conditionalFormatting sqref="L2088">
    <cfRule type="containsText" dxfId="11215" priority="11194" operator="containsText" text="FALSE">
      <formula>NOT(ISERROR(SEARCH("FALSE",L2088)))</formula>
    </cfRule>
    <cfRule type="containsText" dxfId="11214" priority="11195" operator="containsText" text="TRUE">
      <formula>NOT(ISERROR(SEARCH("TRUE",L2088)))</formula>
    </cfRule>
  </conditionalFormatting>
  <conditionalFormatting sqref="L2089">
    <cfRule type="containsText" dxfId="11213" priority="11192" operator="containsText" text="FALSE">
      <formula>NOT(ISERROR(SEARCH("FALSE",L2089)))</formula>
    </cfRule>
    <cfRule type="containsText" dxfId="11212" priority="11193" operator="containsText" text="TRUE">
      <formula>NOT(ISERROR(SEARCH("TRUE",L2089)))</formula>
    </cfRule>
  </conditionalFormatting>
  <conditionalFormatting sqref="L2090">
    <cfRule type="containsText" dxfId="11211" priority="11190" operator="containsText" text="FALSE">
      <formula>NOT(ISERROR(SEARCH("FALSE",L2090)))</formula>
    </cfRule>
    <cfRule type="containsText" dxfId="11210" priority="11191" operator="containsText" text="TRUE">
      <formula>NOT(ISERROR(SEARCH("TRUE",L2090)))</formula>
    </cfRule>
  </conditionalFormatting>
  <conditionalFormatting sqref="M2088">
    <cfRule type="containsText" dxfId="11209" priority="11188" operator="containsText" text="FALSE">
      <formula>NOT(ISERROR(SEARCH("FALSE",M2088)))</formula>
    </cfRule>
    <cfRule type="containsText" dxfId="11208" priority="11189" operator="containsText" text="TRUE">
      <formula>NOT(ISERROR(SEARCH("TRUE",M2088)))</formula>
    </cfRule>
  </conditionalFormatting>
  <conditionalFormatting sqref="M2089">
    <cfRule type="containsText" dxfId="11207" priority="11186" operator="containsText" text="FALSE">
      <formula>NOT(ISERROR(SEARCH("FALSE",M2089)))</formula>
    </cfRule>
    <cfRule type="containsText" dxfId="11206" priority="11187" operator="containsText" text="TRUE">
      <formula>NOT(ISERROR(SEARCH("TRUE",M2089)))</formula>
    </cfRule>
  </conditionalFormatting>
  <conditionalFormatting sqref="M2090">
    <cfRule type="containsText" dxfId="11205" priority="11184" operator="containsText" text="FALSE">
      <formula>NOT(ISERROR(SEARCH("FALSE",M2090)))</formula>
    </cfRule>
    <cfRule type="containsText" dxfId="11204" priority="11185" operator="containsText" text="TRUE">
      <formula>NOT(ISERROR(SEARCH("TRUE",M2090)))</formula>
    </cfRule>
  </conditionalFormatting>
  <conditionalFormatting sqref="N2088">
    <cfRule type="containsText" dxfId="11203" priority="11182" operator="containsText" text="FALSE">
      <formula>NOT(ISERROR(SEARCH("FALSE",N2088)))</formula>
    </cfRule>
    <cfRule type="containsText" dxfId="11202" priority="11183" operator="containsText" text="TRUE">
      <formula>NOT(ISERROR(SEARCH("TRUE",N2088)))</formula>
    </cfRule>
  </conditionalFormatting>
  <conditionalFormatting sqref="N2089">
    <cfRule type="containsText" dxfId="11201" priority="11180" operator="containsText" text="FALSE">
      <formula>NOT(ISERROR(SEARCH("FALSE",N2089)))</formula>
    </cfRule>
    <cfRule type="containsText" dxfId="11200" priority="11181" operator="containsText" text="TRUE">
      <formula>NOT(ISERROR(SEARCH("TRUE",N2089)))</formula>
    </cfRule>
  </conditionalFormatting>
  <conditionalFormatting sqref="N2107">
    <cfRule type="containsText" dxfId="11199" priority="11115" operator="containsText" text="FALSE">
      <formula>NOT(ISERROR(SEARCH("FALSE",N2107)))</formula>
    </cfRule>
    <cfRule type="containsText" dxfId="11198" priority="11116" operator="containsText" text="TRUE">
      <formula>NOT(ISERROR(SEARCH("TRUE",N2107)))</formula>
    </cfRule>
  </conditionalFormatting>
  <conditionalFormatting sqref="A2105">
    <cfRule type="containsText" dxfId="11197" priority="11173" operator="containsText" text="TRUE">
      <formula>NOT(ISERROR(SEARCH("TRUE",A2105)))</formula>
    </cfRule>
    <cfRule type="containsText" dxfId="11196" priority="11174" operator="containsText" text="FALSE">
      <formula>NOT(ISERROR(SEARCH("FALSE",A2105)))</formula>
    </cfRule>
  </conditionalFormatting>
  <conditionalFormatting sqref="B2107">
    <cfRule type="containsText" dxfId="11195" priority="11167" operator="containsText" text="TRUE">
      <formula>NOT(ISERROR(SEARCH("TRUE",B2107)))</formula>
    </cfRule>
    <cfRule type="containsText" dxfId="11194" priority="11168" operator="containsText" text="FALSE">
      <formula>NOT(ISERROR(SEARCH("FALSE",B2107)))</formula>
    </cfRule>
  </conditionalFormatting>
  <conditionalFormatting sqref="C2106">
    <cfRule type="containsText" dxfId="11193" priority="11171" operator="containsText" text="FALSE">
      <formula>NOT(ISERROR(SEARCH("FALSE",C2106)))</formula>
    </cfRule>
    <cfRule type="containsText" dxfId="11192" priority="11176" operator="containsText" text="TRUE">
      <formula>NOT(ISERROR(SEARCH("TRUE",C2106)))</formula>
    </cfRule>
  </conditionalFormatting>
  <conditionalFormatting sqref="C2105">
    <cfRule type="containsText" dxfId="11191" priority="11172" operator="containsText" text="FALSE">
      <formula>NOT(ISERROR(SEARCH("FALSE",C2105)))</formula>
    </cfRule>
    <cfRule type="containsText" dxfId="11190" priority="11175" operator="containsText" text="TRUE">
      <formula>NOT(ISERROR(SEARCH("TRUE",C2105)))</formula>
    </cfRule>
  </conditionalFormatting>
  <conditionalFormatting sqref="B2105">
    <cfRule type="containsText" dxfId="11189" priority="11169" operator="containsText" text="FALSE">
      <formula>NOT(ISERROR(SEARCH("FALSE",B2105)))</formula>
    </cfRule>
    <cfRule type="containsText" dxfId="11188" priority="11170" operator="containsText" text="TRUE">
      <formula>NOT(ISERROR(SEARCH("TRUE",B2105)))</formula>
    </cfRule>
  </conditionalFormatting>
  <conditionalFormatting sqref="B2106">
    <cfRule type="containsText" dxfId="11187" priority="11165" operator="containsText" text="TRUE">
      <formula>NOT(ISERROR(SEARCH("TRUE",B2106)))</formula>
    </cfRule>
    <cfRule type="containsText" dxfId="11186" priority="11177" operator="containsText" text="FALSE">
      <formula>NOT(ISERROR(SEARCH("FALSE",B2106)))</formula>
    </cfRule>
  </conditionalFormatting>
  <conditionalFormatting sqref="D2105">
    <cfRule type="containsText" dxfId="11185" priority="11163" operator="containsText" text="FALSE">
      <formula>NOT(ISERROR(SEARCH("FALSE",D2105)))</formula>
    </cfRule>
    <cfRule type="containsText" dxfId="11184" priority="11166" operator="containsText" text="TRUE">
      <formula>NOT(ISERROR(SEARCH("TRUE",D2105)))</formula>
    </cfRule>
  </conditionalFormatting>
  <conditionalFormatting sqref="E2105">
    <cfRule type="containsText" dxfId="11183" priority="11161" operator="containsText" text="FALSE">
      <formula>NOT(ISERROR(SEARCH("FALSE",E2105)))</formula>
    </cfRule>
    <cfRule type="containsText" dxfId="11182" priority="11164" operator="containsText" text="TRUE">
      <formula>NOT(ISERROR(SEARCH("TRUE",E2105)))</formula>
    </cfRule>
  </conditionalFormatting>
  <conditionalFormatting sqref="F2105">
    <cfRule type="containsText" dxfId="11181" priority="11162" operator="containsText" text="TRUE">
      <formula>NOT(ISERROR(SEARCH("TRUE",F2105)))</formula>
    </cfRule>
    <cfRule type="containsText" dxfId="11180" priority="11181" operator="containsText" text="FALSE">
      <formula>NOT(ISERROR(SEARCH("FALSE",F2105)))</formula>
    </cfRule>
  </conditionalFormatting>
  <conditionalFormatting sqref="G2105">
    <cfRule type="containsText" dxfId="11179" priority="11159" operator="containsText" text="FALSE">
      <formula>NOT(ISERROR(SEARCH("FALSE",G2105)))</formula>
    </cfRule>
    <cfRule type="containsText" dxfId="11178" priority="11160" operator="containsText" text="TRUE">
      <formula>NOT(ISERROR(SEARCH("TRUE",G2105)))</formula>
    </cfRule>
  </conditionalFormatting>
  <conditionalFormatting sqref="H2105">
    <cfRule type="containsText" dxfId="11177" priority="11157" operator="containsText" text="FALSE">
      <formula>NOT(ISERROR(SEARCH("FALSE",H2105)))</formula>
    </cfRule>
    <cfRule type="containsText" dxfId="11176" priority="11158" operator="containsText" text="TRUE">
      <formula>NOT(ISERROR(SEARCH("TRUE",H2105)))</formula>
    </cfRule>
  </conditionalFormatting>
  <conditionalFormatting sqref="D2106:H2106">
    <cfRule type="containsText" dxfId="11175" priority="11155" operator="containsText" text="FALSE">
      <formula>NOT(ISERROR(SEARCH("FALSE",D2106)))</formula>
    </cfRule>
    <cfRule type="containsText" dxfId="11174" priority="11156" operator="containsText" text="TRUE">
      <formula>NOT(ISERROR(SEARCH("TRUE",D2106)))</formula>
    </cfRule>
  </conditionalFormatting>
  <conditionalFormatting sqref="C2107">
    <cfRule type="containsText" dxfId="11173" priority="11153" operator="containsText" text="FALSE">
      <formula>NOT(ISERROR(SEARCH("FALSE",C2107)))</formula>
    </cfRule>
    <cfRule type="containsText" dxfId="11172" priority="11154" operator="containsText" text="TRUE">
      <formula>NOT(ISERROR(SEARCH("TRUE",C2107)))</formula>
    </cfRule>
  </conditionalFormatting>
  <conditionalFormatting sqref="D2107:H2107">
    <cfRule type="containsText" dxfId="11171" priority="11151" operator="containsText" text="FALSE">
      <formula>NOT(ISERROR(SEARCH("FALSE",D2107)))</formula>
    </cfRule>
    <cfRule type="containsText" dxfId="11170" priority="11152" operator="containsText" text="TRUE">
      <formula>NOT(ISERROR(SEARCH("TRUE",D2107)))</formula>
    </cfRule>
  </conditionalFormatting>
  <conditionalFormatting sqref="I2105">
    <cfRule type="containsText" dxfId="11169" priority="11149" operator="containsText" text="FALSE">
      <formula>NOT(ISERROR(SEARCH("FALSE",I2105)))</formula>
    </cfRule>
    <cfRule type="containsText" dxfId="11168" priority="11150" operator="containsText" text="TRUE">
      <formula>NOT(ISERROR(SEARCH("TRUE",I2105)))</formula>
    </cfRule>
  </conditionalFormatting>
  <conditionalFormatting sqref="I2106">
    <cfRule type="containsText" dxfId="11167" priority="11147" operator="containsText" text="FALSE">
      <formula>NOT(ISERROR(SEARCH("FALSE",I2106)))</formula>
    </cfRule>
    <cfRule type="containsText" dxfId="11166" priority="11148" operator="containsText" text="TRUE">
      <formula>NOT(ISERROR(SEARCH("TRUE",I2106)))</formula>
    </cfRule>
  </conditionalFormatting>
  <conditionalFormatting sqref="I2107">
    <cfRule type="containsText" dxfId="11165" priority="11145" operator="containsText" text="FALSE">
      <formula>NOT(ISERROR(SEARCH("FALSE",I2107)))</formula>
    </cfRule>
    <cfRule type="containsText" dxfId="11164" priority="11146" operator="containsText" text="TRUE">
      <formula>NOT(ISERROR(SEARCH("TRUE",I2107)))</formula>
    </cfRule>
  </conditionalFormatting>
  <conditionalFormatting sqref="J2105">
    <cfRule type="containsText" dxfId="11163" priority="11143" operator="containsText" text="FALSE">
      <formula>NOT(ISERROR(SEARCH("FALSE",J2105)))</formula>
    </cfRule>
    <cfRule type="containsText" dxfId="11162" priority="11144" operator="containsText" text="TRUE">
      <formula>NOT(ISERROR(SEARCH("TRUE",J2105)))</formula>
    </cfRule>
  </conditionalFormatting>
  <conditionalFormatting sqref="J2106">
    <cfRule type="containsText" dxfId="11161" priority="11141" operator="containsText" text="FALSE">
      <formula>NOT(ISERROR(SEARCH("FALSE",J2106)))</formula>
    </cfRule>
    <cfRule type="containsText" dxfId="11160" priority="11142" operator="containsText" text="TRUE">
      <formula>NOT(ISERROR(SEARCH("TRUE",J2106)))</formula>
    </cfRule>
  </conditionalFormatting>
  <conditionalFormatting sqref="J2107">
    <cfRule type="containsText" dxfId="11159" priority="11139" operator="containsText" text="FALSE">
      <formula>NOT(ISERROR(SEARCH("FALSE",J2107)))</formula>
    </cfRule>
    <cfRule type="containsText" dxfId="11158" priority="11140" operator="containsText" text="TRUE">
      <formula>NOT(ISERROR(SEARCH("TRUE",J2107)))</formula>
    </cfRule>
  </conditionalFormatting>
  <conditionalFormatting sqref="K2105">
    <cfRule type="containsText" dxfId="11157" priority="11137" operator="containsText" text="FALSE">
      <formula>NOT(ISERROR(SEARCH("FALSE",K2105)))</formula>
    </cfRule>
    <cfRule type="containsText" dxfId="11156" priority="11138" operator="containsText" text="TRUE">
      <formula>NOT(ISERROR(SEARCH("TRUE",K2105)))</formula>
    </cfRule>
  </conditionalFormatting>
  <conditionalFormatting sqref="K2106">
    <cfRule type="containsText" dxfId="11155" priority="11135" operator="containsText" text="FALSE">
      <formula>NOT(ISERROR(SEARCH("FALSE",K2106)))</formula>
    </cfRule>
    <cfRule type="containsText" dxfId="11154" priority="11136" operator="containsText" text="TRUE">
      <formula>NOT(ISERROR(SEARCH("TRUE",K2106)))</formula>
    </cfRule>
  </conditionalFormatting>
  <conditionalFormatting sqref="K2107">
    <cfRule type="containsText" dxfId="11153" priority="11133" operator="containsText" text="FALSE">
      <formula>NOT(ISERROR(SEARCH("FALSE",K2107)))</formula>
    </cfRule>
    <cfRule type="containsText" dxfId="11152" priority="11134" operator="containsText" text="TRUE">
      <formula>NOT(ISERROR(SEARCH("TRUE",K2107)))</formula>
    </cfRule>
  </conditionalFormatting>
  <conditionalFormatting sqref="L2105">
    <cfRule type="containsText" dxfId="11151" priority="11131" operator="containsText" text="FALSE">
      <formula>NOT(ISERROR(SEARCH("FALSE",L2105)))</formula>
    </cfRule>
    <cfRule type="containsText" dxfId="11150" priority="11132" operator="containsText" text="TRUE">
      <formula>NOT(ISERROR(SEARCH("TRUE",L2105)))</formula>
    </cfRule>
  </conditionalFormatting>
  <conditionalFormatting sqref="L2106">
    <cfRule type="containsText" dxfId="11149" priority="11129" operator="containsText" text="FALSE">
      <formula>NOT(ISERROR(SEARCH("FALSE",L2106)))</formula>
    </cfRule>
    <cfRule type="containsText" dxfId="11148" priority="11130" operator="containsText" text="TRUE">
      <formula>NOT(ISERROR(SEARCH("TRUE",L2106)))</formula>
    </cfRule>
  </conditionalFormatting>
  <conditionalFormatting sqref="L2107">
    <cfRule type="containsText" dxfId="11147" priority="11127" operator="containsText" text="FALSE">
      <formula>NOT(ISERROR(SEARCH("FALSE",L2107)))</formula>
    </cfRule>
    <cfRule type="containsText" dxfId="11146" priority="11128" operator="containsText" text="TRUE">
      <formula>NOT(ISERROR(SEARCH("TRUE",L2107)))</formula>
    </cfRule>
  </conditionalFormatting>
  <conditionalFormatting sqref="M2105">
    <cfRule type="containsText" dxfId="11145" priority="11125" operator="containsText" text="FALSE">
      <formula>NOT(ISERROR(SEARCH("FALSE",M2105)))</formula>
    </cfRule>
    <cfRule type="containsText" dxfId="11144" priority="11126" operator="containsText" text="TRUE">
      <formula>NOT(ISERROR(SEARCH("TRUE",M2105)))</formula>
    </cfRule>
  </conditionalFormatting>
  <conditionalFormatting sqref="M2106">
    <cfRule type="containsText" dxfId="11143" priority="11123" operator="containsText" text="FALSE">
      <formula>NOT(ISERROR(SEARCH("FALSE",M2106)))</formula>
    </cfRule>
    <cfRule type="containsText" dxfId="11142" priority="11124" operator="containsText" text="TRUE">
      <formula>NOT(ISERROR(SEARCH("TRUE",M2106)))</formula>
    </cfRule>
  </conditionalFormatting>
  <conditionalFormatting sqref="M2107">
    <cfRule type="containsText" dxfId="11141" priority="11121" operator="containsText" text="FALSE">
      <formula>NOT(ISERROR(SEARCH("FALSE",M2107)))</formula>
    </cfRule>
    <cfRule type="containsText" dxfId="11140" priority="11122" operator="containsText" text="TRUE">
      <formula>NOT(ISERROR(SEARCH("TRUE",M2107)))</formula>
    </cfRule>
  </conditionalFormatting>
  <conditionalFormatting sqref="N2105">
    <cfRule type="containsText" dxfId="11139" priority="11119" operator="containsText" text="FALSE">
      <formula>NOT(ISERROR(SEARCH("FALSE",N2105)))</formula>
    </cfRule>
    <cfRule type="containsText" dxfId="11138" priority="11120" operator="containsText" text="TRUE">
      <formula>NOT(ISERROR(SEARCH("TRUE",N2105)))</formula>
    </cfRule>
  </conditionalFormatting>
  <conditionalFormatting sqref="N2106">
    <cfRule type="containsText" dxfId="11137" priority="11117" operator="containsText" text="FALSE">
      <formula>NOT(ISERROR(SEARCH("FALSE",N2106)))</formula>
    </cfRule>
    <cfRule type="containsText" dxfId="11136" priority="11118" operator="containsText" text="TRUE">
      <formula>NOT(ISERROR(SEARCH("TRUE",N2106)))</formula>
    </cfRule>
  </conditionalFormatting>
  <conditionalFormatting sqref="N2124">
    <cfRule type="containsText" dxfId="11135" priority="11052" operator="containsText" text="FALSE">
      <formula>NOT(ISERROR(SEARCH("FALSE",N2124)))</formula>
    </cfRule>
    <cfRule type="containsText" dxfId="11134" priority="11053" operator="containsText" text="TRUE">
      <formula>NOT(ISERROR(SEARCH("TRUE",N2124)))</formula>
    </cfRule>
  </conditionalFormatting>
  <conditionalFormatting sqref="A2122">
    <cfRule type="containsText" dxfId="11133" priority="11110" operator="containsText" text="TRUE">
      <formula>NOT(ISERROR(SEARCH("TRUE",A2122)))</formula>
    </cfRule>
    <cfRule type="containsText" dxfId="11132" priority="11111" operator="containsText" text="FALSE">
      <formula>NOT(ISERROR(SEARCH("FALSE",A2122)))</formula>
    </cfRule>
  </conditionalFormatting>
  <conditionalFormatting sqref="B2124">
    <cfRule type="containsText" dxfId="11131" priority="11104" operator="containsText" text="TRUE">
      <formula>NOT(ISERROR(SEARCH("TRUE",B2124)))</formula>
    </cfRule>
    <cfRule type="containsText" dxfId="11130" priority="11105" operator="containsText" text="FALSE">
      <formula>NOT(ISERROR(SEARCH("FALSE",B2124)))</formula>
    </cfRule>
  </conditionalFormatting>
  <conditionalFormatting sqref="C2123">
    <cfRule type="containsText" dxfId="11129" priority="11108" operator="containsText" text="FALSE">
      <formula>NOT(ISERROR(SEARCH("FALSE",C2123)))</formula>
    </cfRule>
    <cfRule type="containsText" dxfId="11128" priority="11113" operator="containsText" text="TRUE">
      <formula>NOT(ISERROR(SEARCH("TRUE",C2123)))</formula>
    </cfRule>
  </conditionalFormatting>
  <conditionalFormatting sqref="C2122">
    <cfRule type="containsText" dxfId="11127" priority="11109" operator="containsText" text="FALSE">
      <formula>NOT(ISERROR(SEARCH("FALSE",C2122)))</formula>
    </cfRule>
    <cfRule type="containsText" dxfId="11126" priority="11112" operator="containsText" text="TRUE">
      <formula>NOT(ISERROR(SEARCH("TRUE",C2122)))</formula>
    </cfRule>
  </conditionalFormatting>
  <conditionalFormatting sqref="B2122">
    <cfRule type="containsText" dxfId="11125" priority="11106" operator="containsText" text="FALSE">
      <formula>NOT(ISERROR(SEARCH("FALSE",B2122)))</formula>
    </cfRule>
    <cfRule type="containsText" dxfId="11124" priority="11107" operator="containsText" text="TRUE">
      <formula>NOT(ISERROR(SEARCH("TRUE",B2122)))</formula>
    </cfRule>
  </conditionalFormatting>
  <conditionalFormatting sqref="B2123">
    <cfRule type="containsText" dxfId="11123" priority="11102" operator="containsText" text="TRUE">
      <formula>NOT(ISERROR(SEARCH("TRUE",B2123)))</formula>
    </cfRule>
    <cfRule type="containsText" dxfId="11122" priority="11114" operator="containsText" text="FALSE">
      <formula>NOT(ISERROR(SEARCH("FALSE",B2123)))</formula>
    </cfRule>
  </conditionalFormatting>
  <conditionalFormatting sqref="D2122">
    <cfRule type="containsText" dxfId="11121" priority="11100" operator="containsText" text="FALSE">
      <formula>NOT(ISERROR(SEARCH("FALSE",D2122)))</formula>
    </cfRule>
    <cfRule type="containsText" dxfId="11120" priority="11103" operator="containsText" text="TRUE">
      <formula>NOT(ISERROR(SEARCH("TRUE",D2122)))</formula>
    </cfRule>
  </conditionalFormatting>
  <conditionalFormatting sqref="E2122">
    <cfRule type="containsText" dxfId="11119" priority="11098" operator="containsText" text="FALSE">
      <formula>NOT(ISERROR(SEARCH("FALSE",E2122)))</formula>
    </cfRule>
    <cfRule type="containsText" dxfId="11118" priority="11101" operator="containsText" text="TRUE">
      <formula>NOT(ISERROR(SEARCH("TRUE",E2122)))</formula>
    </cfRule>
  </conditionalFormatting>
  <conditionalFormatting sqref="F2122">
    <cfRule type="containsText" dxfId="11117" priority="11097" operator="containsText" text="FALSE">
      <formula>NOT(ISERROR(SEARCH("FALSE",F2122)))</formula>
    </cfRule>
    <cfRule type="containsText" dxfId="11116" priority="11099" operator="containsText" text="TRUE">
      <formula>NOT(ISERROR(SEARCH("TRUE",F2122)))</formula>
    </cfRule>
  </conditionalFormatting>
  <conditionalFormatting sqref="G2122">
    <cfRule type="containsText" dxfId="11115" priority="11096" operator="containsText" text="FALSE">
      <formula>NOT(ISERROR(SEARCH("FALSE",G2122)))</formula>
    </cfRule>
    <cfRule type="containsText" dxfId="11114" priority="11115" operator="containsText" text="TRUE">
      <formula>NOT(ISERROR(SEARCH("TRUE",G2122)))</formula>
    </cfRule>
  </conditionalFormatting>
  <conditionalFormatting sqref="H2122">
    <cfRule type="containsText" dxfId="11113" priority="11094" operator="containsText" text="FALSE">
      <formula>NOT(ISERROR(SEARCH("FALSE",H2122)))</formula>
    </cfRule>
    <cfRule type="containsText" dxfId="11112" priority="11095" operator="containsText" text="TRUE">
      <formula>NOT(ISERROR(SEARCH("TRUE",H2122)))</formula>
    </cfRule>
  </conditionalFormatting>
  <conditionalFormatting sqref="D2123:H2123">
    <cfRule type="containsText" dxfId="11111" priority="11092" operator="containsText" text="FALSE">
      <formula>NOT(ISERROR(SEARCH("FALSE",D2123)))</formula>
    </cfRule>
    <cfRule type="containsText" dxfId="11110" priority="11093" operator="containsText" text="TRUE">
      <formula>NOT(ISERROR(SEARCH("TRUE",D2123)))</formula>
    </cfRule>
  </conditionalFormatting>
  <conditionalFormatting sqref="C2124">
    <cfRule type="containsText" dxfId="11109" priority="11090" operator="containsText" text="FALSE">
      <formula>NOT(ISERROR(SEARCH("FALSE",C2124)))</formula>
    </cfRule>
    <cfRule type="containsText" dxfId="11108" priority="11091" operator="containsText" text="TRUE">
      <formula>NOT(ISERROR(SEARCH("TRUE",C2124)))</formula>
    </cfRule>
  </conditionalFormatting>
  <conditionalFormatting sqref="D2124:H2124">
    <cfRule type="containsText" dxfId="11107" priority="11088" operator="containsText" text="FALSE">
      <formula>NOT(ISERROR(SEARCH("FALSE",D2124)))</formula>
    </cfRule>
    <cfRule type="containsText" dxfId="11106" priority="11089" operator="containsText" text="TRUE">
      <formula>NOT(ISERROR(SEARCH("TRUE",D2124)))</formula>
    </cfRule>
  </conditionalFormatting>
  <conditionalFormatting sqref="I2122">
    <cfRule type="containsText" dxfId="11105" priority="11086" operator="containsText" text="FALSE">
      <formula>NOT(ISERROR(SEARCH("FALSE",I2122)))</formula>
    </cfRule>
    <cfRule type="containsText" dxfId="11104" priority="11087" operator="containsText" text="TRUE">
      <formula>NOT(ISERROR(SEARCH("TRUE",I2122)))</formula>
    </cfRule>
  </conditionalFormatting>
  <conditionalFormatting sqref="I2123">
    <cfRule type="containsText" dxfId="11103" priority="11084" operator="containsText" text="FALSE">
      <formula>NOT(ISERROR(SEARCH("FALSE",I2123)))</formula>
    </cfRule>
    <cfRule type="containsText" dxfId="11102" priority="11085" operator="containsText" text="TRUE">
      <formula>NOT(ISERROR(SEARCH("TRUE",I2123)))</formula>
    </cfRule>
  </conditionalFormatting>
  <conditionalFormatting sqref="I2124">
    <cfRule type="containsText" dxfId="11101" priority="11082" operator="containsText" text="FALSE">
      <formula>NOT(ISERROR(SEARCH("FALSE",I2124)))</formula>
    </cfRule>
    <cfRule type="containsText" dxfId="11100" priority="11083" operator="containsText" text="TRUE">
      <formula>NOT(ISERROR(SEARCH("TRUE",I2124)))</formula>
    </cfRule>
  </conditionalFormatting>
  <conditionalFormatting sqref="J2122">
    <cfRule type="containsText" dxfId="11099" priority="11080" operator="containsText" text="FALSE">
      <formula>NOT(ISERROR(SEARCH("FALSE",J2122)))</formula>
    </cfRule>
    <cfRule type="containsText" dxfId="11098" priority="11081" operator="containsText" text="TRUE">
      <formula>NOT(ISERROR(SEARCH("TRUE",J2122)))</formula>
    </cfRule>
  </conditionalFormatting>
  <conditionalFormatting sqref="J2123">
    <cfRule type="containsText" dxfId="11097" priority="11078" operator="containsText" text="FALSE">
      <formula>NOT(ISERROR(SEARCH("FALSE",J2123)))</formula>
    </cfRule>
    <cfRule type="containsText" dxfId="11096" priority="11079" operator="containsText" text="TRUE">
      <formula>NOT(ISERROR(SEARCH("TRUE",J2123)))</formula>
    </cfRule>
  </conditionalFormatting>
  <conditionalFormatting sqref="J2124">
    <cfRule type="containsText" dxfId="11095" priority="11076" operator="containsText" text="FALSE">
      <formula>NOT(ISERROR(SEARCH("FALSE",J2124)))</formula>
    </cfRule>
    <cfRule type="containsText" dxfId="11094" priority="11077" operator="containsText" text="TRUE">
      <formula>NOT(ISERROR(SEARCH("TRUE",J2124)))</formula>
    </cfRule>
  </conditionalFormatting>
  <conditionalFormatting sqref="K2122">
    <cfRule type="containsText" dxfId="11093" priority="11074" operator="containsText" text="FALSE">
      <formula>NOT(ISERROR(SEARCH("FALSE",K2122)))</formula>
    </cfRule>
    <cfRule type="containsText" dxfId="11092" priority="11075" operator="containsText" text="TRUE">
      <formula>NOT(ISERROR(SEARCH("TRUE",K2122)))</formula>
    </cfRule>
  </conditionalFormatting>
  <conditionalFormatting sqref="K2123">
    <cfRule type="containsText" dxfId="11091" priority="11072" operator="containsText" text="FALSE">
      <formula>NOT(ISERROR(SEARCH("FALSE",K2123)))</formula>
    </cfRule>
    <cfRule type="containsText" dxfId="11090" priority="11073" operator="containsText" text="TRUE">
      <formula>NOT(ISERROR(SEARCH("TRUE",K2123)))</formula>
    </cfRule>
  </conditionalFormatting>
  <conditionalFormatting sqref="K2124">
    <cfRule type="containsText" dxfId="11089" priority="11070" operator="containsText" text="FALSE">
      <formula>NOT(ISERROR(SEARCH("FALSE",K2124)))</formula>
    </cfRule>
    <cfRule type="containsText" dxfId="11088" priority="11071" operator="containsText" text="TRUE">
      <formula>NOT(ISERROR(SEARCH("TRUE",K2124)))</formula>
    </cfRule>
  </conditionalFormatting>
  <conditionalFormatting sqref="L2122">
    <cfRule type="containsText" dxfId="11087" priority="11068" operator="containsText" text="FALSE">
      <formula>NOT(ISERROR(SEARCH("FALSE",L2122)))</formula>
    </cfRule>
    <cfRule type="containsText" dxfId="11086" priority="11069" operator="containsText" text="TRUE">
      <formula>NOT(ISERROR(SEARCH("TRUE",L2122)))</formula>
    </cfRule>
  </conditionalFormatting>
  <conditionalFormatting sqref="L2123">
    <cfRule type="containsText" dxfId="11085" priority="11066" operator="containsText" text="FALSE">
      <formula>NOT(ISERROR(SEARCH("FALSE",L2123)))</formula>
    </cfRule>
    <cfRule type="containsText" dxfId="11084" priority="11067" operator="containsText" text="TRUE">
      <formula>NOT(ISERROR(SEARCH("TRUE",L2123)))</formula>
    </cfRule>
  </conditionalFormatting>
  <conditionalFormatting sqref="L2124">
    <cfRule type="containsText" dxfId="11083" priority="11064" operator="containsText" text="FALSE">
      <formula>NOT(ISERROR(SEARCH("FALSE",L2124)))</formula>
    </cfRule>
    <cfRule type="containsText" dxfId="11082" priority="11065" operator="containsText" text="TRUE">
      <formula>NOT(ISERROR(SEARCH("TRUE",L2124)))</formula>
    </cfRule>
  </conditionalFormatting>
  <conditionalFormatting sqref="M2122">
    <cfRule type="containsText" dxfId="11081" priority="11062" operator="containsText" text="FALSE">
      <formula>NOT(ISERROR(SEARCH("FALSE",M2122)))</formula>
    </cfRule>
    <cfRule type="containsText" dxfId="11080" priority="11063" operator="containsText" text="TRUE">
      <formula>NOT(ISERROR(SEARCH("TRUE",M2122)))</formula>
    </cfRule>
  </conditionalFormatting>
  <conditionalFormatting sqref="M2123">
    <cfRule type="containsText" dxfId="11079" priority="11060" operator="containsText" text="FALSE">
      <formula>NOT(ISERROR(SEARCH("FALSE",M2123)))</formula>
    </cfRule>
    <cfRule type="containsText" dxfId="11078" priority="11061" operator="containsText" text="TRUE">
      <formula>NOT(ISERROR(SEARCH("TRUE",M2123)))</formula>
    </cfRule>
  </conditionalFormatting>
  <conditionalFormatting sqref="M2124">
    <cfRule type="containsText" dxfId="11077" priority="11058" operator="containsText" text="FALSE">
      <formula>NOT(ISERROR(SEARCH("FALSE",M2124)))</formula>
    </cfRule>
    <cfRule type="containsText" dxfId="11076" priority="11059" operator="containsText" text="TRUE">
      <formula>NOT(ISERROR(SEARCH("TRUE",M2124)))</formula>
    </cfRule>
  </conditionalFormatting>
  <conditionalFormatting sqref="N2122">
    <cfRule type="containsText" dxfId="11075" priority="11056" operator="containsText" text="FALSE">
      <formula>NOT(ISERROR(SEARCH("FALSE",N2122)))</formula>
    </cfRule>
    <cfRule type="containsText" dxfId="11074" priority="11057" operator="containsText" text="TRUE">
      <formula>NOT(ISERROR(SEARCH("TRUE",N2122)))</formula>
    </cfRule>
  </conditionalFormatting>
  <conditionalFormatting sqref="N2123">
    <cfRule type="containsText" dxfId="11073" priority="11054" operator="containsText" text="FALSE">
      <formula>NOT(ISERROR(SEARCH("FALSE",N2123)))</formula>
    </cfRule>
    <cfRule type="containsText" dxfId="11072" priority="11055" operator="containsText" text="TRUE">
      <formula>NOT(ISERROR(SEARCH("TRUE",N2123)))</formula>
    </cfRule>
  </conditionalFormatting>
  <conditionalFormatting sqref="N2141">
    <cfRule type="containsText" dxfId="11071" priority="10989" operator="containsText" text="FALSE">
      <formula>NOT(ISERROR(SEARCH("FALSE",N2141)))</formula>
    </cfRule>
    <cfRule type="containsText" dxfId="11070" priority="10990" operator="containsText" text="TRUE">
      <formula>NOT(ISERROR(SEARCH("TRUE",N2141)))</formula>
    </cfRule>
  </conditionalFormatting>
  <conditionalFormatting sqref="A2139">
    <cfRule type="containsText" dxfId="11069" priority="11047" operator="containsText" text="TRUE">
      <formula>NOT(ISERROR(SEARCH("TRUE",A2139)))</formula>
    </cfRule>
    <cfRule type="containsText" dxfId="11068" priority="11048" operator="containsText" text="FALSE">
      <formula>NOT(ISERROR(SEARCH("FALSE",A2139)))</formula>
    </cfRule>
  </conditionalFormatting>
  <conditionalFormatting sqref="B2141">
    <cfRule type="containsText" dxfId="11067" priority="11041" operator="containsText" text="TRUE">
      <formula>NOT(ISERROR(SEARCH("TRUE",B2141)))</formula>
    </cfRule>
    <cfRule type="containsText" dxfId="11066" priority="11042" operator="containsText" text="FALSE">
      <formula>NOT(ISERROR(SEARCH("FALSE",B2141)))</formula>
    </cfRule>
  </conditionalFormatting>
  <conditionalFormatting sqref="C2140">
    <cfRule type="containsText" dxfId="11065" priority="11045" operator="containsText" text="FALSE">
      <formula>NOT(ISERROR(SEARCH("FALSE",C2140)))</formula>
    </cfRule>
    <cfRule type="containsText" dxfId="11064" priority="11050" operator="containsText" text="TRUE">
      <formula>NOT(ISERROR(SEARCH("TRUE",C2140)))</formula>
    </cfRule>
  </conditionalFormatting>
  <conditionalFormatting sqref="C2139">
    <cfRule type="containsText" dxfId="11063" priority="11046" operator="containsText" text="FALSE">
      <formula>NOT(ISERROR(SEARCH("FALSE",C2139)))</formula>
    </cfRule>
    <cfRule type="containsText" dxfId="11062" priority="11049" operator="containsText" text="TRUE">
      <formula>NOT(ISERROR(SEARCH("TRUE",C2139)))</formula>
    </cfRule>
  </conditionalFormatting>
  <conditionalFormatting sqref="B2139">
    <cfRule type="containsText" dxfId="11061" priority="11043" operator="containsText" text="FALSE">
      <formula>NOT(ISERROR(SEARCH("FALSE",B2139)))</formula>
    </cfRule>
    <cfRule type="containsText" dxfId="11060" priority="11044" operator="containsText" text="TRUE">
      <formula>NOT(ISERROR(SEARCH("TRUE",B2139)))</formula>
    </cfRule>
  </conditionalFormatting>
  <conditionalFormatting sqref="B2140">
    <cfRule type="containsText" dxfId="11059" priority="11039" operator="containsText" text="TRUE">
      <formula>NOT(ISERROR(SEARCH("TRUE",B2140)))</formula>
    </cfRule>
    <cfRule type="containsText" dxfId="11058" priority="11051" operator="containsText" text="FALSE">
      <formula>NOT(ISERROR(SEARCH("FALSE",B2140)))</formula>
    </cfRule>
  </conditionalFormatting>
  <conditionalFormatting sqref="D2139">
    <cfRule type="containsText" dxfId="11057" priority="11037" operator="containsText" text="FALSE">
      <formula>NOT(ISERROR(SEARCH("FALSE",D2139)))</formula>
    </cfRule>
    <cfRule type="containsText" dxfId="11056" priority="11040" operator="containsText" text="TRUE">
      <formula>NOT(ISERROR(SEARCH("TRUE",D2139)))</formula>
    </cfRule>
  </conditionalFormatting>
  <conditionalFormatting sqref="E2139">
    <cfRule type="containsText" dxfId="11055" priority="11035" operator="containsText" text="FALSE">
      <formula>NOT(ISERROR(SEARCH("FALSE",E2139)))</formula>
    </cfRule>
    <cfRule type="containsText" dxfId="11054" priority="11038" operator="containsText" text="TRUE">
      <formula>NOT(ISERROR(SEARCH("TRUE",E2139)))</formula>
    </cfRule>
  </conditionalFormatting>
  <conditionalFormatting sqref="F2139">
    <cfRule type="containsText" dxfId="11053" priority="11033" operator="containsText" text="FALSE">
      <formula>NOT(ISERROR(SEARCH("FALSE",F2139)))</formula>
    </cfRule>
    <cfRule type="containsText" dxfId="11052" priority="11036" operator="containsText" text="TRUE">
      <formula>NOT(ISERROR(SEARCH("TRUE",F2139)))</formula>
    </cfRule>
  </conditionalFormatting>
  <conditionalFormatting sqref="G2139">
    <cfRule type="containsText" dxfId="11051" priority="11034" operator="containsText" text="TRUE">
      <formula>NOT(ISERROR(SEARCH("TRUE",G2139)))</formula>
    </cfRule>
    <cfRule type="containsText" dxfId="11050" priority="11051" operator="containsText" text="FALSE">
      <formula>NOT(ISERROR(SEARCH("FALSE",G2139)))</formula>
    </cfRule>
  </conditionalFormatting>
  <conditionalFormatting sqref="H2139">
    <cfRule type="containsText" dxfId="11049" priority="11031" operator="containsText" text="FALSE">
      <formula>NOT(ISERROR(SEARCH("FALSE",H2139)))</formula>
    </cfRule>
    <cfRule type="containsText" dxfId="11048" priority="11032" operator="containsText" text="TRUE">
      <formula>NOT(ISERROR(SEARCH("TRUE",H2139)))</formula>
    </cfRule>
  </conditionalFormatting>
  <conditionalFormatting sqref="D2140:H2140">
    <cfRule type="containsText" dxfId="11047" priority="11029" operator="containsText" text="FALSE">
      <formula>NOT(ISERROR(SEARCH("FALSE",D2140)))</formula>
    </cfRule>
    <cfRule type="containsText" dxfId="11046" priority="11030" operator="containsText" text="TRUE">
      <formula>NOT(ISERROR(SEARCH("TRUE",D2140)))</formula>
    </cfRule>
  </conditionalFormatting>
  <conditionalFormatting sqref="C2141">
    <cfRule type="containsText" dxfId="11045" priority="11027" operator="containsText" text="FALSE">
      <formula>NOT(ISERROR(SEARCH("FALSE",C2141)))</formula>
    </cfRule>
    <cfRule type="containsText" dxfId="11044" priority="11028" operator="containsText" text="TRUE">
      <formula>NOT(ISERROR(SEARCH("TRUE",C2141)))</formula>
    </cfRule>
  </conditionalFormatting>
  <conditionalFormatting sqref="D2141:H2141">
    <cfRule type="containsText" dxfId="11043" priority="11025" operator="containsText" text="FALSE">
      <formula>NOT(ISERROR(SEARCH("FALSE",D2141)))</formula>
    </cfRule>
    <cfRule type="containsText" dxfId="11042" priority="11026" operator="containsText" text="TRUE">
      <formula>NOT(ISERROR(SEARCH("TRUE",D2141)))</formula>
    </cfRule>
  </conditionalFormatting>
  <conditionalFormatting sqref="I2139">
    <cfRule type="containsText" dxfId="11041" priority="11023" operator="containsText" text="FALSE">
      <formula>NOT(ISERROR(SEARCH("FALSE",I2139)))</formula>
    </cfRule>
    <cfRule type="containsText" dxfId="11040" priority="11024" operator="containsText" text="TRUE">
      <formula>NOT(ISERROR(SEARCH("TRUE",I2139)))</formula>
    </cfRule>
  </conditionalFormatting>
  <conditionalFormatting sqref="I2140">
    <cfRule type="containsText" dxfId="11039" priority="11021" operator="containsText" text="FALSE">
      <formula>NOT(ISERROR(SEARCH("FALSE",I2140)))</formula>
    </cfRule>
    <cfRule type="containsText" dxfId="11038" priority="11022" operator="containsText" text="TRUE">
      <formula>NOT(ISERROR(SEARCH("TRUE",I2140)))</formula>
    </cfRule>
  </conditionalFormatting>
  <conditionalFormatting sqref="I2141">
    <cfRule type="containsText" dxfId="11037" priority="11019" operator="containsText" text="FALSE">
      <formula>NOT(ISERROR(SEARCH("FALSE",I2141)))</formula>
    </cfRule>
    <cfRule type="containsText" dxfId="11036" priority="11020" operator="containsText" text="TRUE">
      <formula>NOT(ISERROR(SEARCH("TRUE",I2141)))</formula>
    </cfRule>
  </conditionalFormatting>
  <conditionalFormatting sqref="J2139">
    <cfRule type="containsText" dxfId="11035" priority="11017" operator="containsText" text="FALSE">
      <formula>NOT(ISERROR(SEARCH("FALSE",J2139)))</formula>
    </cfRule>
    <cfRule type="containsText" dxfId="11034" priority="11018" operator="containsText" text="TRUE">
      <formula>NOT(ISERROR(SEARCH("TRUE",J2139)))</formula>
    </cfRule>
  </conditionalFormatting>
  <conditionalFormatting sqref="J2140">
    <cfRule type="containsText" dxfId="11033" priority="11015" operator="containsText" text="FALSE">
      <formula>NOT(ISERROR(SEARCH("FALSE",J2140)))</formula>
    </cfRule>
    <cfRule type="containsText" dxfId="11032" priority="11016" operator="containsText" text="TRUE">
      <formula>NOT(ISERROR(SEARCH("TRUE",J2140)))</formula>
    </cfRule>
  </conditionalFormatting>
  <conditionalFormatting sqref="J2141">
    <cfRule type="containsText" dxfId="11031" priority="11013" operator="containsText" text="FALSE">
      <formula>NOT(ISERROR(SEARCH("FALSE",J2141)))</formula>
    </cfRule>
    <cfRule type="containsText" dxfId="11030" priority="11014" operator="containsText" text="TRUE">
      <formula>NOT(ISERROR(SEARCH("TRUE",J2141)))</formula>
    </cfRule>
  </conditionalFormatting>
  <conditionalFormatting sqref="K2139">
    <cfRule type="containsText" dxfId="11029" priority="11011" operator="containsText" text="FALSE">
      <formula>NOT(ISERROR(SEARCH("FALSE",K2139)))</formula>
    </cfRule>
    <cfRule type="containsText" dxfId="11028" priority="11012" operator="containsText" text="TRUE">
      <formula>NOT(ISERROR(SEARCH("TRUE",K2139)))</formula>
    </cfRule>
  </conditionalFormatting>
  <conditionalFormatting sqref="K2140">
    <cfRule type="containsText" dxfId="11027" priority="11009" operator="containsText" text="FALSE">
      <formula>NOT(ISERROR(SEARCH("FALSE",K2140)))</formula>
    </cfRule>
    <cfRule type="containsText" dxfId="11026" priority="11010" operator="containsText" text="TRUE">
      <formula>NOT(ISERROR(SEARCH("TRUE",K2140)))</formula>
    </cfRule>
  </conditionalFormatting>
  <conditionalFormatting sqref="K2141">
    <cfRule type="containsText" dxfId="11025" priority="11007" operator="containsText" text="FALSE">
      <formula>NOT(ISERROR(SEARCH("FALSE",K2141)))</formula>
    </cfRule>
    <cfRule type="containsText" dxfId="11024" priority="11008" operator="containsText" text="TRUE">
      <formula>NOT(ISERROR(SEARCH("TRUE",K2141)))</formula>
    </cfRule>
  </conditionalFormatting>
  <conditionalFormatting sqref="L2139">
    <cfRule type="containsText" dxfId="11023" priority="11005" operator="containsText" text="FALSE">
      <formula>NOT(ISERROR(SEARCH("FALSE",L2139)))</formula>
    </cfRule>
    <cfRule type="containsText" dxfId="11022" priority="11006" operator="containsText" text="TRUE">
      <formula>NOT(ISERROR(SEARCH("TRUE",L2139)))</formula>
    </cfRule>
  </conditionalFormatting>
  <conditionalFormatting sqref="L2140">
    <cfRule type="containsText" dxfId="11021" priority="11003" operator="containsText" text="FALSE">
      <formula>NOT(ISERROR(SEARCH("FALSE",L2140)))</formula>
    </cfRule>
    <cfRule type="containsText" dxfId="11020" priority="11004" operator="containsText" text="TRUE">
      <formula>NOT(ISERROR(SEARCH("TRUE",L2140)))</formula>
    </cfRule>
  </conditionalFormatting>
  <conditionalFormatting sqref="L2141">
    <cfRule type="containsText" dxfId="11019" priority="11001" operator="containsText" text="FALSE">
      <formula>NOT(ISERROR(SEARCH("FALSE",L2141)))</formula>
    </cfRule>
    <cfRule type="containsText" dxfId="11018" priority="11002" operator="containsText" text="TRUE">
      <formula>NOT(ISERROR(SEARCH("TRUE",L2141)))</formula>
    </cfRule>
  </conditionalFormatting>
  <conditionalFormatting sqref="M2139">
    <cfRule type="containsText" dxfId="11017" priority="10999" operator="containsText" text="FALSE">
      <formula>NOT(ISERROR(SEARCH("FALSE",M2139)))</formula>
    </cfRule>
    <cfRule type="containsText" dxfId="11016" priority="11000" operator="containsText" text="TRUE">
      <formula>NOT(ISERROR(SEARCH("TRUE",M2139)))</formula>
    </cfRule>
  </conditionalFormatting>
  <conditionalFormatting sqref="M2140">
    <cfRule type="containsText" dxfId="11015" priority="10997" operator="containsText" text="FALSE">
      <formula>NOT(ISERROR(SEARCH("FALSE",M2140)))</formula>
    </cfRule>
    <cfRule type="containsText" dxfId="11014" priority="10998" operator="containsText" text="TRUE">
      <formula>NOT(ISERROR(SEARCH("TRUE",M2140)))</formula>
    </cfRule>
  </conditionalFormatting>
  <conditionalFormatting sqref="M2141">
    <cfRule type="containsText" dxfId="11013" priority="10995" operator="containsText" text="FALSE">
      <formula>NOT(ISERROR(SEARCH("FALSE",M2141)))</formula>
    </cfRule>
    <cfRule type="containsText" dxfId="11012" priority="10996" operator="containsText" text="TRUE">
      <formula>NOT(ISERROR(SEARCH("TRUE",M2141)))</formula>
    </cfRule>
  </conditionalFormatting>
  <conditionalFormatting sqref="N2139">
    <cfRule type="containsText" dxfId="11011" priority="10993" operator="containsText" text="FALSE">
      <formula>NOT(ISERROR(SEARCH("FALSE",N2139)))</formula>
    </cfRule>
    <cfRule type="containsText" dxfId="11010" priority="10994" operator="containsText" text="TRUE">
      <formula>NOT(ISERROR(SEARCH("TRUE",N2139)))</formula>
    </cfRule>
  </conditionalFormatting>
  <conditionalFormatting sqref="N2140">
    <cfRule type="containsText" dxfId="11009" priority="10991" operator="containsText" text="FALSE">
      <formula>NOT(ISERROR(SEARCH("FALSE",N2140)))</formula>
    </cfRule>
    <cfRule type="containsText" dxfId="11008" priority="10992" operator="containsText" text="TRUE">
      <formula>NOT(ISERROR(SEARCH("TRUE",N2140)))</formula>
    </cfRule>
  </conditionalFormatting>
  <conditionalFormatting sqref="N2158">
    <cfRule type="containsText" dxfId="11007" priority="10926" operator="containsText" text="FALSE">
      <formula>NOT(ISERROR(SEARCH("FALSE",N2158)))</formula>
    </cfRule>
    <cfRule type="containsText" dxfId="11006" priority="10927" operator="containsText" text="TRUE">
      <formula>NOT(ISERROR(SEARCH("TRUE",N2158)))</formula>
    </cfRule>
  </conditionalFormatting>
  <conditionalFormatting sqref="A2156">
    <cfRule type="containsText" dxfId="11005" priority="10984" operator="containsText" text="TRUE">
      <formula>NOT(ISERROR(SEARCH("TRUE",A2156)))</formula>
    </cfRule>
    <cfRule type="containsText" dxfId="11004" priority="10985" operator="containsText" text="FALSE">
      <formula>NOT(ISERROR(SEARCH("FALSE",A2156)))</formula>
    </cfRule>
  </conditionalFormatting>
  <conditionalFormatting sqref="B2158">
    <cfRule type="containsText" dxfId="11003" priority="10978" operator="containsText" text="TRUE">
      <formula>NOT(ISERROR(SEARCH("TRUE",B2158)))</formula>
    </cfRule>
    <cfRule type="containsText" dxfId="11002" priority="10979" operator="containsText" text="FALSE">
      <formula>NOT(ISERROR(SEARCH("FALSE",B2158)))</formula>
    </cfRule>
  </conditionalFormatting>
  <conditionalFormatting sqref="C2157">
    <cfRule type="containsText" dxfId="11001" priority="10982" operator="containsText" text="FALSE">
      <formula>NOT(ISERROR(SEARCH("FALSE",C2157)))</formula>
    </cfRule>
    <cfRule type="containsText" dxfId="11000" priority="10987" operator="containsText" text="TRUE">
      <formula>NOT(ISERROR(SEARCH("TRUE",C2157)))</formula>
    </cfRule>
  </conditionalFormatting>
  <conditionalFormatting sqref="C2156">
    <cfRule type="containsText" dxfId="10999" priority="10983" operator="containsText" text="FALSE">
      <formula>NOT(ISERROR(SEARCH("FALSE",C2156)))</formula>
    </cfRule>
    <cfRule type="containsText" dxfId="10998" priority="10986" operator="containsText" text="TRUE">
      <formula>NOT(ISERROR(SEARCH("TRUE",C2156)))</formula>
    </cfRule>
  </conditionalFormatting>
  <conditionalFormatting sqref="B2156">
    <cfRule type="containsText" dxfId="10997" priority="10980" operator="containsText" text="FALSE">
      <formula>NOT(ISERROR(SEARCH("FALSE",B2156)))</formula>
    </cfRule>
    <cfRule type="containsText" dxfId="10996" priority="10981" operator="containsText" text="TRUE">
      <formula>NOT(ISERROR(SEARCH("TRUE",B2156)))</formula>
    </cfRule>
  </conditionalFormatting>
  <conditionalFormatting sqref="B2157">
    <cfRule type="containsText" dxfId="10995" priority="10976" operator="containsText" text="TRUE">
      <formula>NOT(ISERROR(SEARCH("TRUE",B2157)))</formula>
    </cfRule>
    <cfRule type="containsText" dxfId="10994" priority="10988" operator="containsText" text="FALSE">
      <formula>NOT(ISERROR(SEARCH("FALSE",B2157)))</formula>
    </cfRule>
  </conditionalFormatting>
  <conditionalFormatting sqref="D2156">
    <cfRule type="containsText" dxfId="10993" priority="10974" operator="containsText" text="FALSE">
      <formula>NOT(ISERROR(SEARCH("FALSE",D2156)))</formula>
    </cfRule>
    <cfRule type="containsText" dxfId="10992" priority="10977" operator="containsText" text="TRUE">
      <formula>NOT(ISERROR(SEARCH("TRUE",D2156)))</formula>
    </cfRule>
  </conditionalFormatting>
  <conditionalFormatting sqref="E2156">
    <cfRule type="containsText" dxfId="10991" priority="10972" operator="containsText" text="FALSE">
      <formula>NOT(ISERROR(SEARCH("FALSE",E2156)))</formula>
    </cfRule>
    <cfRule type="containsText" dxfId="10990" priority="10975" operator="containsText" text="TRUE">
      <formula>NOT(ISERROR(SEARCH("TRUE",E2156)))</formula>
    </cfRule>
  </conditionalFormatting>
  <conditionalFormatting sqref="F2156">
    <cfRule type="containsText" dxfId="10989" priority="10973" operator="containsText" text="TRUE">
      <formula>NOT(ISERROR(SEARCH("TRUE",F2156)))</formula>
    </cfRule>
    <cfRule type="containsText" dxfId="10988" priority="10989" operator="containsText" text="FALSE">
      <formula>NOT(ISERROR(SEARCH("FALSE",F2156)))</formula>
    </cfRule>
  </conditionalFormatting>
  <conditionalFormatting sqref="G2156">
    <cfRule type="containsText" dxfId="10987" priority="10970" operator="containsText" text="FALSE">
      <formula>NOT(ISERROR(SEARCH("FALSE",G2156)))</formula>
    </cfRule>
    <cfRule type="containsText" dxfId="10986" priority="10971" operator="containsText" text="TRUE">
      <formula>NOT(ISERROR(SEARCH("TRUE",G2156)))</formula>
    </cfRule>
  </conditionalFormatting>
  <conditionalFormatting sqref="H2156">
    <cfRule type="containsText" dxfId="10985" priority="10968" operator="containsText" text="FALSE">
      <formula>NOT(ISERROR(SEARCH("FALSE",H2156)))</formula>
    </cfRule>
    <cfRule type="containsText" dxfId="10984" priority="10969" operator="containsText" text="TRUE">
      <formula>NOT(ISERROR(SEARCH("TRUE",H2156)))</formula>
    </cfRule>
  </conditionalFormatting>
  <conditionalFormatting sqref="D2157:H2157">
    <cfRule type="containsText" dxfId="10983" priority="10966" operator="containsText" text="FALSE">
      <formula>NOT(ISERROR(SEARCH("FALSE",D2157)))</formula>
    </cfRule>
    <cfRule type="containsText" dxfId="10982" priority="10967" operator="containsText" text="TRUE">
      <formula>NOT(ISERROR(SEARCH("TRUE",D2157)))</formula>
    </cfRule>
  </conditionalFormatting>
  <conditionalFormatting sqref="C2158">
    <cfRule type="containsText" dxfId="10981" priority="10964" operator="containsText" text="FALSE">
      <formula>NOT(ISERROR(SEARCH("FALSE",C2158)))</formula>
    </cfRule>
    <cfRule type="containsText" dxfId="10980" priority="10965" operator="containsText" text="TRUE">
      <formula>NOT(ISERROR(SEARCH("TRUE",C2158)))</formula>
    </cfRule>
  </conditionalFormatting>
  <conditionalFormatting sqref="D2158:H2158">
    <cfRule type="containsText" dxfId="10979" priority="10962" operator="containsText" text="FALSE">
      <formula>NOT(ISERROR(SEARCH("FALSE",D2158)))</formula>
    </cfRule>
    <cfRule type="containsText" dxfId="10978" priority="10963" operator="containsText" text="TRUE">
      <formula>NOT(ISERROR(SEARCH("TRUE",D2158)))</formula>
    </cfRule>
  </conditionalFormatting>
  <conditionalFormatting sqref="I2156">
    <cfRule type="containsText" dxfId="10977" priority="10960" operator="containsText" text="FALSE">
      <formula>NOT(ISERROR(SEARCH("FALSE",I2156)))</formula>
    </cfRule>
    <cfRule type="containsText" dxfId="10976" priority="10961" operator="containsText" text="TRUE">
      <formula>NOT(ISERROR(SEARCH("TRUE",I2156)))</formula>
    </cfRule>
  </conditionalFormatting>
  <conditionalFormatting sqref="I2157">
    <cfRule type="containsText" dxfId="10975" priority="10958" operator="containsText" text="FALSE">
      <formula>NOT(ISERROR(SEARCH("FALSE",I2157)))</formula>
    </cfRule>
    <cfRule type="containsText" dxfId="10974" priority="10959" operator="containsText" text="TRUE">
      <formula>NOT(ISERROR(SEARCH("TRUE",I2157)))</formula>
    </cfRule>
  </conditionalFormatting>
  <conditionalFormatting sqref="I2158">
    <cfRule type="containsText" dxfId="10973" priority="10956" operator="containsText" text="FALSE">
      <formula>NOT(ISERROR(SEARCH("FALSE",I2158)))</formula>
    </cfRule>
    <cfRule type="containsText" dxfId="10972" priority="10957" operator="containsText" text="TRUE">
      <formula>NOT(ISERROR(SEARCH("TRUE",I2158)))</formula>
    </cfRule>
  </conditionalFormatting>
  <conditionalFormatting sqref="J2156">
    <cfRule type="containsText" dxfId="10971" priority="10954" operator="containsText" text="FALSE">
      <formula>NOT(ISERROR(SEARCH("FALSE",J2156)))</formula>
    </cfRule>
    <cfRule type="containsText" dxfId="10970" priority="10955" operator="containsText" text="TRUE">
      <formula>NOT(ISERROR(SEARCH("TRUE",J2156)))</formula>
    </cfRule>
  </conditionalFormatting>
  <conditionalFormatting sqref="J2157">
    <cfRule type="containsText" dxfId="10969" priority="10952" operator="containsText" text="FALSE">
      <formula>NOT(ISERROR(SEARCH("FALSE",J2157)))</formula>
    </cfRule>
    <cfRule type="containsText" dxfId="10968" priority="10953" operator="containsText" text="TRUE">
      <formula>NOT(ISERROR(SEARCH("TRUE",J2157)))</formula>
    </cfRule>
  </conditionalFormatting>
  <conditionalFormatting sqref="J2158">
    <cfRule type="containsText" dxfId="10967" priority="10950" operator="containsText" text="FALSE">
      <formula>NOT(ISERROR(SEARCH("FALSE",J2158)))</formula>
    </cfRule>
    <cfRule type="containsText" dxfId="10966" priority="10951" operator="containsText" text="TRUE">
      <formula>NOT(ISERROR(SEARCH("TRUE",J2158)))</formula>
    </cfRule>
  </conditionalFormatting>
  <conditionalFormatting sqref="K2156">
    <cfRule type="containsText" dxfId="10965" priority="10948" operator="containsText" text="FALSE">
      <formula>NOT(ISERROR(SEARCH("FALSE",K2156)))</formula>
    </cfRule>
    <cfRule type="containsText" dxfId="10964" priority="10949" operator="containsText" text="TRUE">
      <formula>NOT(ISERROR(SEARCH("TRUE",K2156)))</formula>
    </cfRule>
  </conditionalFormatting>
  <conditionalFormatting sqref="K2157">
    <cfRule type="containsText" dxfId="10963" priority="10946" operator="containsText" text="FALSE">
      <formula>NOT(ISERROR(SEARCH("FALSE",K2157)))</formula>
    </cfRule>
    <cfRule type="containsText" dxfId="10962" priority="10947" operator="containsText" text="TRUE">
      <formula>NOT(ISERROR(SEARCH("TRUE",K2157)))</formula>
    </cfRule>
  </conditionalFormatting>
  <conditionalFormatting sqref="K2158">
    <cfRule type="containsText" dxfId="10961" priority="10944" operator="containsText" text="FALSE">
      <formula>NOT(ISERROR(SEARCH("FALSE",K2158)))</formula>
    </cfRule>
    <cfRule type="containsText" dxfId="10960" priority="10945" operator="containsText" text="TRUE">
      <formula>NOT(ISERROR(SEARCH("TRUE",K2158)))</formula>
    </cfRule>
  </conditionalFormatting>
  <conditionalFormatting sqref="L2156">
    <cfRule type="containsText" dxfId="10959" priority="10942" operator="containsText" text="FALSE">
      <formula>NOT(ISERROR(SEARCH("FALSE",L2156)))</formula>
    </cfRule>
    <cfRule type="containsText" dxfId="10958" priority="10943" operator="containsText" text="TRUE">
      <formula>NOT(ISERROR(SEARCH("TRUE",L2156)))</formula>
    </cfRule>
  </conditionalFormatting>
  <conditionalFormatting sqref="L2157">
    <cfRule type="containsText" dxfId="10957" priority="10940" operator="containsText" text="FALSE">
      <formula>NOT(ISERROR(SEARCH("FALSE",L2157)))</formula>
    </cfRule>
    <cfRule type="containsText" dxfId="10956" priority="10941" operator="containsText" text="TRUE">
      <formula>NOT(ISERROR(SEARCH("TRUE",L2157)))</formula>
    </cfRule>
  </conditionalFormatting>
  <conditionalFormatting sqref="L2158">
    <cfRule type="containsText" dxfId="10955" priority="10938" operator="containsText" text="FALSE">
      <formula>NOT(ISERROR(SEARCH("FALSE",L2158)))</formula>
    </cfRule>
    <cfRule type="containsText" dxfId="10954" priority="10939" operator="containsText" text="TRUE">
      <formula>NOT(ISERROR(SEARCH("TRUE",L2158)))</formula>
    </cfRule>
  </conditionalFormatting>
  <conditionalFormatting sqref="M2156">
    <cfRule type="containsText" dxfId="10953" priority="10936" operator="containsText" text="FALSE">
      <formula>NOT(ISERROR(SEARCH("FALSE",M2156)))</formula>
    </cfRule>
    <cfRule type="containsText" dxfId="10952" priority="10937" operator="containsText" text="TRUE">
      <formula>NOT(ISERROR(SEARCH("TRUE",M2156)))</formula>
    </cfRule>
  </conditionalFormatting>
  <conditionalFormatting sqref="M2157">
    <cfRule type="containsText" dxfId="10951" priority="10934" operator="containsText" text="FALSE">
      <formula>NOT(ISERROR(SEARCH("FALSE",M2157)))</formula>
    </cfRule>
    <cfRule type="containsText" dxfId="10950" priority="10935" operator="containsText" text="TRUE">
      <formula>NOT(ISERROR(SEARCH("TRUE",M2157)))</formula>
    </cfRule>
  </conditionalFormatting>
  <conditionalFormatting sqref="M2158">
    <cfRule type="containsText" dxfId="10949" priority="10932" operator="containsText" text="FALSE">
      <formula>NOT(ISERROR(SEARCH("FALSE",M2158)))</formula>
    </cfRule>
    <cfRule type="containsText" dxfId="10948" priority="10933" operator="containsText" text="TRUE">
      <formula>NOT(ISERROR(SEARCH("TRUE",M2158)))</formula>
    </cfRule>
  </conditionalFormatting>
  <conditionalFormatting sqref="N2156">
    <cfRule type="containsText" dxfId="10947" priority="10930" operator="containsText" text="FALSE">
      <formula>NOT(ISERROR(SEARCH("FALSE",N2156)))</formula>
    </cfRule>
    <cfRule type="containsText" dxfId="10946" priority="10931" operator="containsText" text="TRUE">
      <formula>NOT(ISERROR(SEARCH("TRUE",N2156)))</formula>
    </cfRule>
  </conditionalFormatting>
  <conditionalFormatting sqref="N2157">
    <cfRule type="containsText" dxfId="10945" priority="10928" operator="containsText" text="FALSE">
      <formula>NOT(ISERROR(SEARCH("FALSE",N2157)))</formula>
    </cfRule>
    <cfRule type="containsText" dxfId="10944" priority="10929" operator="containsText" text="TRUE">
      <formula>NOT(ISERROR(SEARCH("TRUE",N2157)))</formula>
    </cfRule>
  </conditionalFormatting>
  <conditionalFormatting sqref="N2175">
    <cfRule type="containsText" dxfId="10943" priority="10863" operator="containsText" text="FALSE">
      <formula>NOT(ISERROR(SEARCH("FALSE",N2175)))</formula>
    </cfRule>
    <cfRule type="containsText" dxfId="10942" priority="10864" operator="containsText" text="TRUE">
      <formula>NOT(ISERROR(SEARCH("TRUE",N2175)))</formula>
    </cfRule>
  </conditionalFormatting>
  <conditionalFormatting sqref="A2173">
    <cfRule type="containsText" dxfId="10941" priority="10921" operator="containsText" text="TRUE">
      <formula>NOT(ISERROR(SEARCH("TRUE",A2173)))</formula>
    </cfRule>
    <cfRule type="containsText" dxfId="10940" priority="10922" operator="containsText" text="FALSE">
      <formula>NOT(ISERROR(SEARCH("FALSE",A2173)))</formula>
    </cfRule>
  </conditionalFormatting>
  <conditionalFormatting sqref="B2175">
    <cfRule type="containsText" dxfId="10939" priority="10915" operator="containsText" text="TRUE">
      <formula>NOT(ISERROR(SEARCH("TRUE",B2175)))</formula>
    </cfRule>
    <cfRule type="containsText" dxfId="10938" priority="10916" operator="containsText" text="FALSE">
      <formula>NOT(ISERROR(SEARCH("FALSE",B2175)))</formula>
    </cfRule>
  </conditionalFormatting>
  <conditionalFormatting sqref="C2174">
    <cfRule type="containsText" dxfId="10937" priority="10919" operator="containsText" text="FALSE">
      <formula>NOT(ISERROR(SEARCH("FALSE",C2174)))</formula>
    </cfRule>
    <cfRule type="containsText" dxfId="10936" priority="10924" operator="containsText" text="TRUE">
      <formula>NOT(ISERROR(SEARCH("TRUE",C2174)))</formula>
    </cfRule>
  </conditionalFormatting>
  <conditionalFormatting sqref="C2173">
    <cfRule type="containsText" dxfId="10935" priority="10920" operator="containsText" text="FALSE">
      <formula>NOT(ISERROR(SEARCH("FALSE",C2173)))</formula>
    </cfRule>
    <cfRule type="containsText" dxfId="10934" priority="10923" operator="containsText" text="TRUE">
      <formula>NOT(ISERROR(SEARCH("TRUE",C2173)))</formula>
    </cfRule>
  </conditionalFormatting>
  <conditionalFormatting sqref="B2173">
    <cfRule type="containsText" dxfId="10933" priority="10917" operator="containsText" text="FALSE">
      <formula>NOT(ISERROR(SEARCH("FALSE",B2173)))</formula>
    </cfRule>
    <cfRule type="containsText" dxfId="10932" priority="10918" operator="containsText" text="TRUE">
      <formula>NOT(ISERROR(SEARCH("TRUE",B2173)))</formula>
    </cfRule>
  </conditionalFormatting>
  <conditionalFormatting sqref="B2174">
    <cfRule type="containsText" dxfId="10931" priority="10913" operator="containsText" text="TRUE">
      <formula>NOT(ISERROR(SEARCH("TRUE",B2174)))</formula>
    </cfRule>
    <cfRule type="containsText" dxfId="10930" priority="10925" operator="containsText" text="FALSE">
      <formula>NOT(ISERROR(SEARCH("FALSE",B2174)))</formula>
    </cfRule>
  </conditionalFormatting>
  <conditionalFormatting sqref="D2173">
    <cfRule type="containsText" dxfId="10929" priority="10911" operator="containsText" text="FALSE">
      <formula>NOT(ISERROR(SEARCH("FALSE",D2173)))</formula>
    </cfRule>
    <cfRule type="containsText" dxfId="10928" priority="10914" operator="containsText" text="TRUE">
      <formula>NOT(ISERROR(SEARCH("TRUE",D2173)))</formula>
    </cfRule>
  </conditionalFormatting>
  <conditionalFormatting sqref="E2173">
    <cfRule type="containsText" dxfId="10927" priority="10909" operator="containsText" text="FALSE">
      <formula>NOT(ISERROR(SEARCH("FALSE",E2173)))</formula>
    </cfRule>
    <cfRule type="containsText" dxfId="10926" priority="10912" operator="containsText" text="TRUE">
      <formula>NOT(ISERROR(SEARCH("TRUE",E2173)))</formula>
    </cfRule>
  </conditionalFormatting>
  <conditionalFormatting sqref="F2173">
    <cfRule type="containsText" dxfId="10925" priority="-1" operator="containsText" text="FALSE">
      <formula>NOT(ISERROR(SEARCH("FALSE",F2173)))</formula>
    </cfRule>
    <cfRule type="containsText" dxfId="10924" priority="10910" operator="containsText" text="TRUE">
      <formula>NOT(ISERROR(SEARCH("TRUE",F2173)))</formula>
    </cfRule>
  </conditionalFormatting>
  <conditionalFormatting sqref="G2173">
    <cfRule type="containsText" dxfId="10923" priority="10907" operator="containsText" text="FALSE">
      <formula>NOT(ISERROR(SEARCH("FALSE",G2173)))</formula>
    </cfRule>
    <cfRule type="containsText" dxfId="10922" priority="10908" operator="containsText" text="TRUE">
      <formula>NOT(ISERROR(SEARCH("TRUE",G2173)))</formula>
    </cfRule>
  </conditionalFormatting>
  <conditionalFormatting sqref="H2173">
    <cfRule type="containsText" dxfId="10921" priority="10905" operator="containsText" text="FALSE">
      <formula>NOT(ISERROR(SEARCH("FALSE",H2173)))</formula>
    </cfRule>
    <cfRule type="containsText" dxfId="10920" priority="10906" operator="containsText" text="TRUE">
      <formula>NOT(ISERROR(SEARCH("TRUE",H2173)))</formula>
    </cfRule>
  </conditionalFormatting>
  <conditionalFormatting sqref="D2174:H2174">
    <cfRule type="containsText" dxfId="10919" priority="10903" operator="containsText" text="FALSE">
      <formula>NOT(ISERROR(SEARCH("FALSE",D2174)))</formula>
    </cfRule>
    <cfRule type="containsText" dxfId="10918" priority="10904" operator="containsText" text="TRUE">
      <formula>NOT(ISERROR(SEARCH("TRUE",D2174)))</formula>
    </cfRule>
  </conditionalFormatting>
  <conditionalFormatting sqref="C2175">
    <cfRule type="containsText" dxfId="10917" priority="10901" operator="containsText" text="FALSE">
      <formula>NOT(ISERROR(SEARCH("FALSE",C2175)))</formula>
    </cfRule>
    <cfRule type="containsText" dxfId="10916" priority="10902" operator="containsText" text="TRUE">
      <formula>NOT(ISERROR(SEARCH("TRUE",C2175)))</formula>
    </cfRule>
  </conditionalFormatting>
  <conditionalFormatting sqref="D2175:H2175">
    <cfRule type="containsText" dxfId="10915" priority="10899" operator="containsText" text="FALSE">
      <formula>NOT(ISERROR(SEARCH("FALSE",D2175)))</formula>
    </cfRule>
    <cfRule type="containsText" dxfId="10914" priority="10900" operator="containsText" text="TRUE">
      <formula>NOT(ISERROR(SEARCH("TRUE",D2175)))</formula>
    </cfRule>
  </conditionalFormatting>
  <conditionalFormatting sqref="I2173">
    <cfRule type="containsText" dxfId="10913" priority="10897" operator="containsText" text="FALSE">
      <formula>NOT(ISERROR(SEARCH("FALSE",I2173)))</formula>
    </cfRule>
    <cfRule type="containsText" dxfId="10912" priority="10898" operator="containsText" text="TRUE">
      <formula>NOT(ISERROR(SEARCH("TRUE",I2173)))</formula>
    </cfRule>
  </conditionalFormatting>
  <conditionalFormatting sqref="I2174">
    <cfRule type="containsText" dxfId="10911" priority="10895" operator="containsText" text="FALSE">
      <formula>NOT(ISERROR(SEARCH("FALSE",I2174)))</formula>
    </cfRule>
    <cfRule type="containsText" dxfId="10910" priority="10896" operator="containsText" text="TRUE">
      <formula>NOT(ISERROR(SEARCH("TRUE",I2174)))</formula>
    </cfRule>
  </conditionalFormatting>
  <conditionalFormatting sqref="I2175">
    <cfRule type="containsText" dxfId="10909" priority="10893" operator="containsText" text="FALSE">
      <formula>NOT(ISERROR(SEARCH("FALSE",I2175)))</formula>
    </cfRule>
    <cfRule type="containsText" dxfId="10908" priority="10894" operator="containsText" text="TRUE">
      <formula>NOT(ISERROR(SEARCH("TRUE",I2175)))</formula>
    </cfRule>
  </conditionalFormatting>
  <conditionalFormatting sqref="J2173">
    <cfRule type="containsText" dxfId="10907" priority="10891" operator="containsText" text="FALSE">
      <formula>NOT(ISERROR(SEARCH("FALSE",J2173)))</formula>
    </cfRule>
    <cfRule type="containsText" dxfId="10906" priority="10892" operator="containsText" text="TRUE">
      <formula>NOT(ISERROR(SEARCH("TRUE",J2173)))</formula>
    </cfRule>
  </conditionalFormatting>
  <conditionalFormatting sqref="J2174">
    <cfRule type="containsText" dxfId="10905" priority="10889" operator="containsText" text="FALSE">
      <formula>NOT(ISERROR(SEARCH("FALSE",J2174)))</formula>
    </cfRule>
    <cfRule type="containsText" dxfId="10904" priority="10890" operator="containsText" text="TRUE">
      <formula>NOT(ISERROR(SEARCH("TRUE",J2174)))</formula>
    </cfRule>
  </conditionalFormatting>
  <conditionalFormatting sqref="J2175">
    <cfRule type="containsText" dxfId="10903" priority="10887" operator="containsText" text="FALSE">
      <formula>NOT(ISERROR(SEARCH("FALSE",J2175)))</formula>
    </cfRule>
    <cfRule type="containsText" dxfId="10902" priority="10888" operator="containsText" text="TRUE">
      <formula>NOT(ISERROR(SEARCH("TRUE",J2175)))</formula>
    </cfRule>
  </conditionalFormatting>
  <conditionalFormatting sqref="K2173">
    <cfRule type="containsText" dxfId="10901" priority="10885" operator="containsText" text="FALSE">
      <formula>NOT(ISERROR(SEARCH("FALSE",K2173)))</formula>
    </cfRule>
    <cfRule type="containsText" dxfId="10900" priority="10886" operator="containsText" text="TRUE">
      <formula>NOT(ISERROR(SEARCH("TRUE",K2173)))</formula>
    </cfRule>
  </conditionalFormatting>
  <conditionalFormatting sqref="K2174">
    <cfRule type="containsText" dxfId="10899" priority="10883" operator="containsText" text="FALSE">
      <formula>NOT(ISERROR(SEARCH("FALSE",K2174)))</formula>
    </cfRule>
    <cfRule type="containsText" dxfId="10898" priority="10884" operator="containsText" text="TRUE">
      <formula>NOT(ISERROR(SEARCH("TRUE",K2174)))</formula>
    </cfRule>
  </conditionalFormatting>
  <conditionalFormatting sqref="K2175">
    <cfRule type="containsText" dxfId="10897" priority="10881" operator="containsText" text="FALSE">
      <formula>NOT(ISERROR(SEARCH("FALSE",K2175)))</formula>
    </cfRule>
    <cfRule type="containsText" dxfId="10896" priority="10882" operator="containsText" text="TRUE">
      <formula>NOT(ISERROR(SEARCH("TRUE",K2175)))</formula>
    </cfRule>
  </conditionalFormatting>
  <conditionalFormatting sqref="L2173">
    <cfRule type="containsText" dxfId="10895" priority="10879" operator="containsText" text="FALSE">
      <formula>NOT(ISERROR(SEARCH("FALSE",L2173)))</formula>
    </cfRule>
    <cfRule type="containsText" dxfId="10894" priority="10880" operator="containsText" text="TRUE">
      <formula>NOT(ISERROR(SEARCH("TRUE",L2173)))</formula>
    </cfRule>
  </conditionalFormatting>
  <conditionalFormatting sqref="L2174">
    <cfRule type="containsText" dxfId="10893" priority="10877" operator="containsText" text="FALSE">
      <formula>NOT(ISERROR(SEARCH("FALSE",L2174)))</formula>
    </cfRule>
    <cfRule type="containsText" dxfId="10892" priority="10878" operator="containsText" text="TRUE">
      <formula>NOT(ISERROR(SEARCH("TRUE",L2174)))</formula>
    </cfRule>
  </conditionalFormatting>
  <conditionalFormatting sqref="L2175">
    <cfRule type="containsText" dxfId="10891" priority="10875" operator="containsText" text="FALSE">
      <formula>NOT(ISERROR(SEARCH("FALSE",L2175)))</formula>
    </cfRule>
    <cfRule type="containsText" dxfId="10890" priority="10876" operator="containsText" text="TRUE">
      <formula>NOT(ISERROR(SEARCH("TRUE",L2175)))</formula>
    </cfRule>
  </conditionalFormatting>
  <conditionalFormatting sqref="M2173">
    <cfRule type="containsText" dxfId="10889" priority="10873" operator="containsText" text="FALSE">
      <formula>NOT(ISERROR(SEARCH("FALSE",M2173)))</formula>
    </cfRule>
    <cfRule type="containsText" dxfId="10888" priority="10874" operator="containsText" text="TRUE">
      <formula>NOT(ISERROR(SEARCH("TRUE",M2173)))</formula>
    </cfRule>
  </conditionalFormatting>
  <conditionalFormatting sqref="M2174">
    <cfRule type="containsText" dxfId="10887" priority="10871" operator="containsText" text="FALSE">
      <formula>NOT(ISERROR(SEARCH("FALSE",M2174)))</formula>
    </cfRule>
    <cfRule type="containsText" dxfId="10886" priority="10872" operator="containsText" text="TRUE">
      <formula>NOT(ISERROR(SEARCH("TRUE",M2174)))</formula>
    </cfRule>
  </conditionalFormatting>
  <conditionalFormatting sqref="M2175">
    <cfRule type="containsText" dxfId="10885" priority="10869" operator="containsText" text="FALSE">
      <formula>NOT(ISERROR(SEARCH("FALSE",M2175)))</formula>
    </cfRule>
    <cfRule type="containsText" dxfId="10884" priority="10870" operator="containsText" text="TRUE">
      <formula>NOT(ISERROR(SEARCH("TRUE",M2175)))</formula>
    </cfRule>
  </conditionalFormatting>
  <conditionalFormatting sqref="N2173">
    <cfRule type="containsText" dxfId="10883" priority="10867" operator="containsText" text="FALSE">
      <formula>NOT(ISERROR(SEARCH("FALSE",N2173)))</formula>
    </cfRule>
    <cfRule type="containsText" dxfId="10882" priority="10868" operator="containsText" text="TRUE">
      <formula>NOT(ISERROR(SEARCH("TRUE",N2173)))</formula>
    </cfRule>
  </conditionalFormatting>
  <conditionalFormatting sqref="N2174">
    <cfRule type="containsText" dxfId="10881" priority="10865" operator="containsText" text="FALSE">
      <formula>NOT(ISERROR(SEARCH("FALSE",N2174)))</formula>
    </cfRule>
    <cfRule type="containsText" dxfId="10880" priority="10866" operator="containsText" text="TRUE">
      <formula>NOT(ISERROR(SEARCH("TRUE",N2174)))</formula>
    </cfRule>
  </conditionalFormatting>
  <conditionalFormatting sqref="N2192">
    <cfRule type="containsText" dxfId="10879" priority="10800" operator="containsText" text="FALSE">
      <formula>NOT(ISERROR(SEARCH("FALSE",N2192)))</formula>
    </cfRule>
    <cfRule type="containsText" dxfId="10878" priority="10801" operator="containsText" text="TRUE">
      <formula>NOT(ISERROR(SEARCH("TRUE",N2192)))</formula>
    </cfRule>
  </conditionalFormatting>
  <conditionalFormatting sqref="A2190">
    <cfRule type="containsText" dxfId="10877" priority="10858" operator="containsText" text="TRUE">
      <formula>NOT(ISERROR(SEARCH("TRUE",A2190)))</formula>
    </cfRule>
    <cfRule type="containsText" dxfId="10876" priority="10859" operator="containsText" text="FALSE">
      <formula>NOT(ISERROR(SEARCH("FALSE",A2190)))</formula>
    </cfRule>
  </conditionalFormatting>
  <conditionalFormatting sqref="B2192">
    <cfRule type="containsText" dxfId="10875" priority="10852" operator="containsText" text="TRUE">
      <formula>NOT(ISERROR(SEARCH("TRUE",B2192)))</formula>
    </cfRule>
    <cfRule type="containsText" dxfId="10874" priority="10853" operator="containsText" text="FALSE">
      <formula>NOT(ISERROR(SEARCH("FALSE",B2192)))</formula>
    </cfRule>
  </conditionalFormatting>
  <conditionalFormatting sqref="C2191">
    <cfRule type="containsText" dxfId="10873" priority="10856" operator="containsText" text="FALSE">
      <formula>NOT(ISERROR(SEARCH("FALSE",C2191)))</formula>
    </cfRule>
    <cfRule type="containsText" dxfId="10872" priority="10861" operator="containsText" text="TRUE">
      <formula>NOT(ISERROR(SEARCH("TRUE",C2191)))</formula>
    </cfRule>
  </conditionalFormatting>
  <conditionalFormatting sqref="C2190">
    <cfRule type="containsText" dxfId="10871" priority="10857" operator="containsText" text="FALSE">
      <formula>NOT(ISERROR(SEARCH("FALSE",C2190)))</formula>
    </cfRule>
    <cfRule type="containsText" dxfId="10870" priority="10860" operator="containsText" text="TRUE">
      <formula>NOT(ISERROR(SEARCH("TRUE",C2190)))</formula>
    </cfRule>
  </conditionalFormatting>
  <conditionalFormatting sqref="B2190">
    <cfRule type="containsText" dxfId="10869" priority="10854" operator="containsText" text="FALSE">
      <formula>NOT(ISERROR(SEARCH("FALSE",B2190)))</formula>
    </cfRule>
    <cfRule type="containsText" dxfId="10868" priority="10855" operator="containsText" text="TRUE">
      <formula>NOT(ISERROR(SEARCH("TRUE",B2190)))</formula>
    </cfRule>
  </conditionalFormatting>
  <conditionalFormatting sqref="B2191">
    <cfRule type="containsText" dxfId="10867" priority="10850" operator="containsText" text="TRUE">
      <formula>NOT(ISERROR(SEARCH("TRUE",B2191)))</formula>
    </cfRule>
    <cfRule type="containsText" dxfId="10866" priority="10862" operator="containsText" text="FALSE">
      <formula>NOT(ISERROR(SEARCH("FALSE",B2191)))</formula>
    </cfRule>
  </conditionalFormatting>
  <conditionalFormatting sqref="D2190">
    <cfRule type="containsText" dxfId="10865" priority="10848" operator="containsText" text="FALSE">
      <formula>NOT(ISERROR(SEARCH("FALSE",D2190)))</formula>
    </cfRule>
    <cfRule type="containsText" dxfId="10864" priority="10851" operator="containsText" text="TRUE">
      <formula>NOT(ISERROR(SEARCH("TRUE",D2190)))</formula>
    </cfRule>
  </conditionalFormatting>
  <conditionalFormatting sqref="E2190">
    <cfRule type="containsText" dxfId="10863" priority="10846" operator="containsText" text="FALSE">
      <formula>NOT(ISERROR(SEARCH("FALSE",E2190)))</formula>
    </cfRule>
    <cfRule type="containsText" dxfId="10862" priority="10849" operator="containsText" text="TRUE">
      <formula>NOT(ISERROR(SEARCH("TRUE",E2190)))</formula>
    </cfRule>
  </conditionalFormatting>
  <conditionalFormatting sqref="F2190">
    <cfRule type="containsText" dxfId="10861" priority="-1" operator="containsText" text="FALSE">
      <formula>NOT(ISERROR(SEARCH("FALSE",F2190)))</formula>
    </cfRule>
    <cfRule type="containsText" dxfId="10860" priority="10847" operator="containsText" text="TRUE">
      <formula>NOT(ISERROR(SEARCH("TRUE",F2190)))</formula>
    </cfRule>
  </conditionalFormatting>
  <conditionalFormatting sqref="G2190">
    <cfRule type="containsText" dxfId="10859" priority="10844" operator="containsText" text="FALSE">
      <formula>NOT(ISERROR(SEARCH("FALSE",G2190)))</formula>
    </cfRule>
    <cfRule type="containsText" dxfId="10858" priority="10845" operator="containsText" text="TRUE">
      <formula>NOT(ISERROR(SEARCH("TRUE",G2190)))</formula>
    </cfRule>
  </conditionalFormatting>
  <conditionalFormatting sqref="H2190">
    <cfRule type="containsText" dxfId="10857" priority="10842" operator="containsText" text="FALSE">
      <formula>NOT(ISERROR(SEARCH("FALSE",H2190)))</formula>
    </cfRule>
    <cfRule type="containsText" dxfId="10856" priority="10843" operator="containsText" text="TRUE">
      <formula>NOT(ISERROR(SEARCH("TRUE",H2190)))</formula>
    </cfRule>
  </conditionalFormatting>
  <conditionalFormatting sqref="D2191:H2191">
    <cfRule type="containsText" dxfId="10855" priority="10840" operator="containsText" text="FALSE">
      <formula>NOT(ISERROR(SEARCH("FALSE",D2191)))</formula>
    </cfRule>
    <cfRule type="containsText" dxfId="10854" priority="10841" operator="containsText" text="TRUE">
      <formula>NOT(ISERROR(SEARCH("TRUE",D2191)))</formula>
    </cfRule>
  </conditionalFormatting>
  <conditionalFormatting sqref="C2192">
    <cfRule type="containsText" dxfId="10853" priority="10838" operator="containsText" text="FALSE">
      <formula>NOT(ISERROR(SEARCH("FALSE",C2192)))</formula>
    </cfRule>
    <cfRule type="containsText" dxfId="10852" priority="10839" operator="containsText" text="TRUE">
      <formula>NOT(ISERROR(SEARCH("TRUE",C2192)))</formula>
    </cfRule>
  </conditionalFormatting>
  <conditionalFormatting sqref="D2192:H2192">
    <cfRule type="containsText" dxfId="10851" priority="10836" operator="containsText" text="FALSE">
      <formula>NOT(ISERROR(SEARCH("FALSE",D2192)))</formula>
    </cfRule>
    <cfRule type="containsText" dxfId="10850" priority="10837" operator="containsText" text="TRUE">
      <formula>NOT(ISERROR(SEARCH("TRUE",D2192)))</formula>
    </cfRule>
  </conditionalFormatting>
  <conditionalFormatting sqref="I2190">
    <cfRule type="containsText" dxfId="10849" priority="10834" operator="containsText" text="FALSE">
      <formula>NOT(ISERROR(SEARCH("FALSE",I2190)))</formula>
    </cfRule>
    <cfRule type="containsText" dxfId="10848" priority="10835" operator="containsText" text="TRUE">
      <formula>NOT(ISERROR(SEARCH("TRUE",I2190)))</formula>
    </cfRule>
  </conditionalFormatting>
  <conditionalFormatting sqref="I2191">
    <cfRule type="containsText" dxfId="10847" priority="10832" operator="containsText" text="FALSE">
      <formula>NOT(ISERROR(SEARCH("FALSE",I2191)))</formula>
    </cfRule>
    <cfRule type="containsText" dxfId="10846" priority="10833" operator="containsText" text="TRUE">
      <formula>NOT(ISERROR(SEARCH("TRUE",I2191)))</formula>
    </cfRule>
  </conditionalFormatting>
  <conditionalFormatting sqref="I2192">
    <cfRule type="containsText" dxfId="10845" priority="10830" operator="containsText" text="FALSE">
      <formula>NOT(ISERROR(SEARCH("FALSE",I2192)))</formula>
    </cfRule>
    <cfRule type="containsText" dxfId="10844" priority="10831" operator="containsText" text="TRUE">
      <formula>NOT(ISERROR(SEARCH("TRUE",I2192)))</formula>
    </cfRule>
  </conditionalFormatting>
  <conditionalFormatting sqref="J2190">
    <cfRule type="containsText" dxfId="10843" priority="10828" operator="containsText" text="FALSE">
      <formula>NOT(ISERROR(SEARCH("FALSE",J2190)))</formula>
    </cfRule>
    <cfRule type="containsText" dxfId="10842" priority="10829" operator="containsText" text="TRUE">
      <formula>NOT(ISERROR(SEARCH("TRUE",J2190)))</formula>
    </cfRule>
  </conditionalFormatting>
  <conditionalFormatting sqref="J2191">
    <cfRule type="containsText" dxfId="10841" priority="10826" operator="containsText" text="FALSE">
      <formula>NOT(ISERROR(SEARCH("FALSE",J2191)))</formula>
    </cfRule>
    <cfRule type="containsText" dxfId="10840" priority="10827" operator="containsText" text="TRUE">
      <formula>NOT(ISERROR(SEARCH("TRUE",J2191)))</formula>
    </cfRule>
  </conditionalFormatting>
  <conditionalFormatting sqref="J2192">
    <cfRule type="containsText" dxfId="10839" priority="10824" operator="containsText" text="FALSE">
      <formula>NOT(ISERROR(SEARCH("FALSE",J2192)))</formula>
    </cfRule>
    <cfRule type="containsText" dxfId="10838" priority="10825" operator="containsText" text="TRUE">
      <formula>NOT(ISERROR(SEARCH("TRUE",J2192)))</formula>
    </cfRule>
  </conditionalFormatting>
  <conditionalFormatting sqref="K2190">
    <cfRule type="containsText" dxfId="10837" priority="10822" operator="containsText" text="FALSE">
      <formula>NOT(ISERROR(SEARCH("FALSE",K2190)))</formula>
    </cfRule>
    <cfRule type="containsText" dxfId="10836" priority="10823" operator="containsText" text="TRUE">
      <formula>NOT(ISERROR(SEARCH("TRUE",K2190)))</formula>
    </cfRule>
  </conditionalFormatting>
  <conditionalFormatting sqref="K2191">
    <cfRule type="containsText" dxfId="10835" priority="10820" operator="containsText" text="FALSE">
      <formula>NOT(ISERROR(SEARCH("FALSE",K2191)))</formula>
    </cfRule>
    <cfRule type="containsText" dxfId="10834" priority="10821" operator="containsText" text="TRUE">
      <formula>NOT(ISERROR(SEARCH("TRUE",K2191)))</formula>
    </cfRule>
  </conditionalFormatting>
  <conditionalFormatting sqref="K2192">
    <cfRule type="containsText" dxfId="10833" priority="10818" operator="containsText" text="FALSE">
      <formula>NOT(ISERROR(SEARCH("FALSE",K2192)))</formula>
    </cfRule>
    <cfRule type="containsText" dxfId="10832" priority="10819" operator="containsText" text="TRUE">
      <formula>NOT(ISERROR(SEARCH("TRUE",K2192)))</formula>
    </cfRule>
  </conditionalFormatting>
  <conditionalFormatting sqref="L2190">
    <cfRule type="containsText" dxfId="10831" priority="10816" operator="containsText" text="FALSE">
      <formula>NOT(ISERROR(SEARCH("FALSE",L2190)))</formula>
    </cfRule>
    <cfRule type="containsText" dxfId="10830" priority="10817" operator="containsText" text="TRUE">
      <formula>NOT(ISERROR(SEARCH("TRUE",L2190)))</formula>
    </cfRule>
  </conditionalFormatting>
  <conditionalFormatting sqref="L2191">
    <cfRule type="containsText" dxfId="10829" priority="10814" operator="containsText" text="FALSE">
      <formula>NOT(ISERROR(SEARCH("FALSE",L2191)))</formula>
    </cfRule>
    <cfRule type="containsText" dxfId="10828" priority="10815" operator="containsText" text="TRUE">
      <formula>NOT(ISERROR(SEARCH("TRUE",L2191)))</formula>
    </cfRule>
  </conditionalFormatting>
  <conditionalFormatting sqref="L2192">
    <cfRule type="containsText" dxfId="10827" priority="10812" operator="containsText" text="FALSE">
      <formula>NOT(ISERROR(SEARCH("FALSE",L2192)))</formula>
    </cfRule>
    <cfRule type="containsText" dxfId="10826" priority="10813" operator="containsText" text="TRUE">
      <formula>NOT(ISERROR(SEARCH("TRUE",L2192)))</formula>
    </cfRule>
  </conditionalFormatting>
  <conditionalFormatting sqref="M2190">
    <cfRule type="containsText" dxfId="10825" priority="10810" operator="containsText" text="FALSE">
      <formula>NOT(ISERROR(SEARCH("FALSE",M2190)))</formula>
    </cfRule>
    <cfRule type="containsText" dxfId="10824" priority="10811" operator="containsText" text="TRUE">
      <formula>NOT(ISERROR(SEARCH("TRUE",M2190)))</formula>
    </cfRule>
  </conditionalFormatting>
  <conditionalFormatting sqref="M2191">
    <cfRule type="containsText" dxfId="10823" priority="10808" operator="containsText" text="FALSE">
      <formula>NOT(ISERROR(SEARCH("FALSE",M2191)))</formula>
    </cfRule>
    <cfRule type="containsText" dxfId="10822" priority="10809" operator="containsText" text="TRUE">
      <formula>NOT(ISERROR(SEARCH("TRUE",M2191)))</formula>
    </cfRule>
  </conditionalFormatting>
  <conditionalFormatting sqref="M2192">
    <cfRule type="containsText" dxfId="10821" priority="10806" operator="containsText" text="FALSE">
      <formula>NOT(ISERROR(SEARCH("FALSE",M2192)))</formula>
    </cfRule>
    <cfRule type="containsText" dxfId="10820" priority="10807" operator="containsText" text="TRUE">
      <formula>NOT(ISERROR(SEARCH("TRUE",M2192)))</formula>
    </cfRule>
  </conditionalFormatting>
  <conditionalFormatting sqref="N2190">
    <cfRule type="containsText" dxfId="10819" priority="10804" operator="containsText" text="FALSE">
      <formula>NOT(ISERROR(SEARCH("FALSE",N2190)))</formula>
    </cfRule>
    <cfRule type="containsText" dxfId="10818" priority="10805" operator="containsText" text="TRUE">
      <formula>NOT(ISERROR(SEARCH("TRUE",N2190)))</formula>
    </cfRule>
  </conditionalFormatting>
  <conditionalFormatting sqref="N2191">
    <cfRule type="containsText" dxfId="10817" priority="10802" operator="containsText" text="FALSE">
      <formula>NOT(ISERROR(SEARCH("FALSE",N2191)))</formula>
    </cfRule>
    <cfRule type="containsText" dxfId="10816" priority="10803" operator="containsText" text="TRUE">
      <formula>NOT(ISERROR(SEARCH("TRUE",N2191)))</formula>
    </cfRule>
  </conditionalFormatting>
  <conditionalFormatting sqref="N2209">
    <cfRule type="containsText" dxfId="10815" priority="10737" operator="containsText" text="FALSE">
      <formula>NOT(ISERROR(SEARCH("FALSE",N2209)))</formula>
    </cfRule>
    <cfRule type="containsText" dxfId="10814" priority="10738" operator="containsText" text="TRUE">
      <formula>NOT(ISERROR(SEARCH("TRUE",N2209)))</formula>
    </cfRule>
  </conditionalFormatting>
  <conditionalFormatting sqref="A2207">
    <cfRule type="containsText" dxfId="10813" priority="10795" operator="containsText" text="TRUE">
      <formula>NOT(ISERROR(SEARCH("TRUE",A2207)))</formula>
    </cfRule>
    <cfRule type="containsText" dxfId="10812" priority="10796" operator="containsText" text="FALSE">
      <formula>NOT(ISERROR(SEARCH("FALSE",A2207)))</formula>
    </cfRule>
  </conditionalFormatting>
  <conditionalFormatting sqref="B2209">
    <cfRule type="containsText" dxfId="10811" priority="10789" operator="containsText" text="TRUE">
      <formula>NOT(ISERROR(SEARCH("TRUE",B2209)))</formula>
    </cfRule>
    <cfRule type="containsText" dxfId="10810" priority="10790" operator="containsText" text="FALSE">
      <formula>NOT(ISERROR(SEARCH("FALSE",B2209)))</formula>
    </cfRule>
  </conditionalFormatting>
  <conditionalFormatting sqref="C2208">
    <cfRule type="containsText" dxfId="10809" priority="10793" operator="containsText" text="FALSE">
      <formula>NOT(ISERROR(SEARCH("FALSE",C2208)))</formula>
    </cfRule>
    <cfRule type="containsText" dxfId="10808" priority="10798" operator="containsText" text="TRUE">
      <formula>NOT(ISERROR(SEARCH("TRUE",C2208)))</formula>
    </cfRule>
  </conditionalFormatting>
  <conditionalFormatting sqref="C2207">
    <cfRule type="containsText" dxfId="10807" priority="10794" operator="containsText" text="FALSE">
      <formula>NOT(ISERROR(SEARCH("FALSE",C2207)))</formula>
    </cfRule>
    <cfRule type="containsText" dxfId="10806" priority="10797" operator="containsText" text="TRUE">
      <formula>NOT(ISERROR(SEARCH("TRUE",C2207)))</formula>
    </cfRule>
  </conditionalFormatting>
  <conditionalFormatting sqref="B2207">
    <cfRule type="containsText" dxfId="10805" priority="10791" operator="containsText" text="FALSE">
      <formula>NOT(ISERROR(SEARCH("FALSE",B2207)))</formula>
    </cfRule>
    <cfRule type="containsText" dxfId="10804" priority="10792" operator="containsText" text="TRUE">
      <formula>NOT(ISERROR(SEARCH("TRUE",B2207)))</formula>
    </cfRule>
  </conditionalFormatting>
  <conditionalFormatting sqref="B2208">
    <cfRule type="containsText" dxfId="10803" priority="10787" operator="containsText" text="TRUE">
      <formula>NOT(ISERROR(SEARCH("TRUE",B2208)))</formula>
    </cfRule>
    <cfRule type="containsText" dxfId="10802" priority="10799" operator="containsText" text="FALSE">
      <formula>NOT(ISERROR(SEARCH("FALSE",B2208)))</formula>
    </cfRule>
  </conditionalFormatting>
  <conditionalFormatting sqref="D2207">
    <cfRule type="containsText" dxfId="10801" priority="10785" operator="containsText" text="FALSE">
      <formula>NOT(ISERROR(SEARCH("FALSE",D2207)))</formula>
    </cfRule>
    <cfRule type="containsText" dxfId="10800" priority="10788" operator="containsText" text="TRUE">
      <formula>NOT(ISERROR(SEARCH("TRUE",D2207)))</formula>
    </cfRule>
  </conditionalFormatting>
  <conditionalFormatting sqref="E2207">
    <cfRule type="containsText" dxfId="10799" priority="10783" operator="containsText" text="FALSE">
      <formula>NOT(ISERROR(SEARCH("FALSE",E2207)))</formula>
    </cfRule>
    <cfRule type="containsText" dxfId="10798" priority="10786" operator="containsText" text="TRUE">
      <formula>NOT(ISERROR(SEARCH("TRUE",E2207)))</formula>
    </cfRule>
  </conditionalFormatting>
  <conditionalFormatting sqref="F2207">
    <cfRule type="containsText" dxfId="10797" priority="-1" operator="containsText" text="FALSE">
      <formula>NOT(ISERROR(SEARCH("FALSE",F2207)))</formula>
    </cfRule>
    <cfRule type="containsText" dxfId="10796" priority="10784" operator="containsText" text="TRUE">
      <formula>NOT(ISERROR(SEARCH("TRUE",F2207)))</formula>
    </cfRule>
  </conditionalFormatting>
  <conditionalFormatting sqref="G2207">
    <cfRule type="containsText" dxfId="10795" priority="10781" operator="containsText" text="FALSE">
      <formula>NOT(ISERROR(SEARCH("FALSE",G2207)))</formula>
    </cfRule>
    <cfRule type="containsText" dxfId="10794" priority="10782" operator="containsText" text="TRUE">
      <formula>NOT(ISERROR(SEARCH("TRUE",G2207)))</formula>
    </cfRule>
  </conditionalFormatting>
  <conditionalFormatting sqref="H2207">
    <cfRule type="containsText" dxfId="10793" priority="10779" operator="containsText" text="FALSE">
      <formula>NOT(ISERROR(SEARCH("FALSE",H2207)))</formula>
    </cfRule>
    <cfRule type="containsText" dxfId="10792" priority="10780" operator="containsText" text="TRUE">
      <formula>NOT(ISERROR(SEARCH("TRUE",H2207)))</formula>
    </cfRule>
  </conditionalFormatting>
  <conditionalFormatting sqref="D2208:H2208">
    <cfRule type="containsText" dxfId="10791" priority="10777" operator="containsText" text="FALSE">
      <formula>NOT(ISERROR(SEARCH("FALSE",D2208)))</formula>
    </cfRule>
    <cfRule type="containsText" dxfId="10790" priority="10778" operator="containsText" text="TRUE">
      <formula>NOT(ISERROR(SEARCH("TRUE",D2208)))</formula>
    </cfRule>
  </conditionalFormatting>
  <conditionalFormatting sqref="C2209">
    <cfRule type="containsText" dxfId="10789" priority="10775" operator="containsText" text="FALSE">
      <formula>NOT(ISERROR(SEARCH("FALSE",C2209)))</formula>
    </cfRule>
    <cfRule type="containsText" dxfId="10788" priority="10776" operator="containsText" text="TRUE">
      <formula>NOT(ISERROR(SEARCH("TRUE",C2209)))</formula>
    </cfRule>
  </conditionalFormatting>
  <conditionalFormatting sqref="D2209:H2209">
    <cfRule type="containsText" dxfId="10787" priority="10773" operator="containsText" text="FALSE">
      <formula>NOT(ISERROR(SEARCH("FALSE",D2209)))</formula>
    </cfRule>
    <cfRule type="containsText" dxfId="10786" priority="10774" operator="containsText" text="TRUE">
      <formula>NOT(ISERROR(SEARCH("TRUE",D2209)))</formula>
    </cfRule>
  </conditionalFormatting>
  <conditionalFormatting sqref="I2207">
    <cfRule type="containsText" dxfId="10785" priority="10771" operator="containsText" text="FALSE">
      <formula>NOT(ISERROR(SEARCH("FALSE",I2207)))</formula>
    </cfRule>
    <cfRule type="containsText" dxfId="10784" priority="10772" operator="containsText" text="TRUE">
      <formula>NOT(ISERROR(SEARCH("TRUE",I2207)))</formula>
    </cfRule>
  </conditionalFormatting>
  <conditionalFormatting sqref="I2208">
    <cfRule type="containsText" dxfId="10783" priority="10769" operator="containsText" text="FALSE">
      <formula>NOT(ISERROR(SEARCH("FALSE",I2208)))</formula>
    </cfRule>
    <cfRule type="containsText" dxfId="10782" priority="10770" operator="containsText" text="TRUE">
      <formula>NOT(ISERROR(SEARCH("TRUE",I2208)))</formula>
    </cfRule>
  </conditionalFormatting>
  <conditionalFormatting sqref="I2209">
    <cfRule type="containsText" dxfId="10781" priority="10767" operator="containsText" text="FALSE">
      <formula>NOT(ISERROR(SEARCH("FALSE",I2209)))</formula>
    </cfRule>
    <cfRule type="containsText" dxfId="10780" priority="10768" operator="containsText" text="TRUE">
      <formula>NOT(ISERROR(SEARCH("TRUE",I2209)))</formula>
    </cfRule>
  </conditionalFormatting>
  <conditionalFormatting sqref="J2207">
    <cfRule type="containsText" dxfId="10779" priority="10765" operator="containsText" text="FALSE">
      <formula>NOT(ISERROR(SEARCH("FALSE",J2207)))</formula>
    </cfRule>
    <cfRule type="containsText" dxfId="10778" priority="10766" operator="containsText" text="TRUE">
      <formula>NOT(ISERROR(SEARCH("TRUE",J2207)))</formula>
    </cfRule>
  </conditionalFormatting>
  <conditionalFormatting sqref="J2208">
    <cfRule type="containsText" dxfId="10777" priority="10763" operator="containsText" text="FALSE">
      <formula>NOT(ISERROR(SEARCH("FALSE",J2208)))</formula>
    </cfRule>
    <cfRule type="containsText" dxfId="10776" priority="10764" operator="containsText" text="TRUE">
      <formula>NOT(ISERROR(SEARCH("TRUE",J2208)))</formula>
    </cfRule>
  </conditionalFormatting>
  <conditionalFormatting sqref="J2209">
    <cfRule type="containsText" dxfId="10775" priority="10761" operator="containsText" text="FALSE">
      <formula>NOT(ISERROR(SEARCH("FALSE",J2209)))</formula>
    </cfRule>
    <cfRule type="containsText" dxfId="10774" priority="10762" operator="containsText" text="TRUE">
      <formula>NOT(ISERROR(SEARCH("TRUE",J2209)))</formula>
    </cfRule>
  </conditionalFormatting>
  <conditionalFormatting sqref="K2207">
    <cfRule type="containsText" dxfId="10773" priority="10759" operator="containsText" text="FALSE">
      <formula>NOT(ISERROR(SEARCH("FALSE",K2207)))</formula>
    </cfRule>
    <cfRule type="containsText" dxfId="10772" priority="10760" operator="containsText" text="TRUE">
      <formula>NOT(ISERROR(SEARCH("TRUE",K2207)))</formula>
    </cfRule>
  </conditionalFormatting>
  <conditionalFormatting sqref="K2208">
    <cfRule type="containsText" dxfId="10771" priority="10757" operator="containsText" text="FALSE">
      <formula>NOT(ISERROR(SEARCH("FALSE",K2208)))</formula>
    </cfRule>
    <cfRule type="containsText" dxfId="10770" priority="10758" operator="containsText" text="TRUE">
      <formula>NOT(ISERROR(SEARCH("TRUE",K2208)))</formula>
    </cfRule>
  </conditionalFormatting>
  <conditionalFormatting sqref="K2209">
    <cfRule type="containsText" dxfId="10769" priority="10755" operator="containsText" text="FALSE">
      <formula>NOT(ISERROR(SEARCH("FALSE",K2209)))</formula>
    </cfRule>
    <cfRule type="containsText" dxfId="10768" priority="10756" operator="containsText" text="TRUE">
      <formula>NOT(ISERROR(SEARCH("TRUE",K2209)))</formula>
    </cfRule>
  </conditionalFormatting>
  <conditionalFormatting sqref="L2207">
    <cfRule type="containsText" dxfId="10767" priority="10753" operator="containsText" text="FALSE">
      <formula>NOT(ISERROR(SEARCH("FALSE",L2207)))</formula>
    </cfRule>
    <cfRule type="containsText" dxfId="10766" priority="10754" operator="containsText" text="TRUE">
      <formula>NOT(ISERROR(SEARCH("TRUE",L2207)))</formula>
    </cfRule>
  </conditionalFormatting>
  <conditionalFormatting sqref="L2208">
    <cfRule type="containsText" dxfId="10765" priority="10751" operator="containsText" text="FALSE">
      <formula>NOT(ISERROR(SEARCH("FALSE",L2208)))</formula>
    </cfRule>
    <cfRule type="containsText" dxfId="10764" priority="10752" operator="containsText" text="TRUE">
      <formula>NOT(ISERROR(SEARCH("TRUE",L2208)))</formula>
    </cfRule>
  </conditionalFormatting>
  <conditionalFormatting sqref="L2209">
    <cfRule type="containsText" dxfId="10763" priority="10749" operator="containsText" text="FALSE">
      <formula>NOT(ISERROR(SEARCH("FALSE",L2209)))</formula>
    </cfRule>
    <cfRule type="containsText" dxfId="10762" priority="10750" operator="containsText" text="TRUE">
      <formula>NOT(ISERROR(SEARCH("TRUE",L2209)))</formula>
    </cfRule>
  </conditionalFormatting>
  <conditionalFormatting sqref="M2207">
    <cfRule type="containsText" dxfId="10761" priority="10747" operator="containsText" text="FALSE">
      <formula>NOT(ISERROR(SEARCH("FALSE",M2207)))</formula>
    </cfRule>
    <cfRule type="containsText" dxfId="10760" priority="10748" operator="containsText" text="TRUE">
      <formula>NOT(ISERROR(SEARCH("TRUE",M2207)))</formula>
    </cfRule>
  </conditionalFormatting>
  <conditionalFormatting sqref="M2208">
    <cfRule type="containsText" dxfId="10759" priority="10745" operator="containsText" text="FALSE">
      <formula>NOT(ISERROR(SEARCH("FALSE",M2208)))</formula>
    </cfRule>
    <cfRule type="containsText" dxfId="10758" priority="10746" operator="containsText" text="TRUE">
      <formula>NOT(ISERROR(SEARCH("TRUE",M2208)))</formula>
    </cfRule>
  </conditionalFormatting>
  <conditionalFormatting sqref="M2209">
    <cfRule type="containsText" dxfId="10757" priority="10743" operator="containsText" text="FALSE">
      <formula>NOT(ISERROR(SEARCH("FALSE",M2209)))</formula>
    </cfRule>
    <cfRule type="containsText" dxfId="10756" priority="10744" operator="containsText" text="TRUE">
      <formula>NOT(ISERROR(SEARCH("TRUE",M2209)))</formula>
    </cfRule>
  </conditionalFormatting>
  <conditionalFormatting sqref="N2207">
    <cfRule type="containsText" dxfId="10755" priority="10741" operator="containsText" text="FALSE">
      <formula>NOT(ISERROR(SEARCH("FALSE",N2207)))</formula>
    </cfRule>
    <cfRule type="containsText" dxfId="10754" priority="10742" operator="containsText" text="TRUE">
      <formula>NOT(ISERROR(SEARCH("TRUE",N2207)))</formula>
    </cfRule>
  </conditionalFormatting>
  <conditionalFormatting sqref="N2208">
    <cfRule type="containsText" dxfId="10753" priority="10739" operator="containsText" text="FALSE">
      <formula>NOT(ISERROR(SEARCH("FALSE",N2208)))</formula>
    </cfRule>
    <cfRule type="containsText" dxfId="10752" priority="10740" operator="containsText" text="TRUE">
      <formula>NOT(ISERROR(SEARCH("TRUE",N2208)))</formula>
    </cfRule>
  </conditionalFormatting>
  <conditionalFormatting sqref="N2226">
    <cfRule type="containsText" dxfId="10751" priority="10674" operator="containsText" text="FALSE">
      <formula>NOT(ISERROR(SEARCH("FALSE",N2226)))</formula>
    </cfRule>
    <cfRule type="containsText" dxfId="10750" priority="10675" operator="containsText" text="TRUE">
      <formula>NOT(ISERROR(SEARCH("TRUE",N2226)))</formula>
    </cfRule>
  </conditionalFormatting>
  <conditionalFormatting sqref="A2224">
    <cfRule type="containsText" dxfId="10749" priority="10732" operator="containsText" text="TRUE">
      <formula>NOT(ISERROR(SEARCH("TRUE",A2224)))</formula>
    </cfRule>
    <cfRule type="containsText" dxfId="10748" priority="10733" operator="containsText" text="FALSE">
      <formula>NOT(ISERROR(SEARCH("FALSE",A2224)))</formula>
    </cfRule>
  </conditionalFormatting>
  <conditionalFormatting sqref="B2226">
    <cfRule type="containsText" dxfId="10747" priority="10726" operator="containsText" text="TRUE">
      <formula>NOT(ISERROR(SEARCH("TRUE",B2226)))</formula>
    </cfRule>
    <cfRule type="containsText" dxfId="10746" priority="10727" operator="containsText" text="FALSE">
      <formula>NOT(ISERROR(SEARCH("FALSE",B2226)))</formula>
    </cfRule>
  </conditionalFormatting>
  <conditionalFormatting sqref="C2225">
    <cfRule type="containsText" dxfId="10745" priority="10730" operator="containsText" text="FALSE">
      <formula>NOT(ISERROR(SEARCH("FALSE",C2225)))</formula>
    </cfRule>
    <cfRule type="containsText" dxfId="10744" priority="10735" operator="containsText" text="TRUE">
      <formula>NOT(ISERROR(SEARCH("TRUE",C2225)))</formula>
    </cfRule>
  </conditionalFormatting>
  <conditionalFormatting sqref="C2224">
    <cfRule type="containsText" dxfId="10743" priority="10731" operator="containsText" text="FALSE">
      <formula>NOT(ISERROR(SEARCH("FALSE",C2224)))</formula>
    </cfRule>
    <cfRule type="containsText" dxfId="10742" priority="10734" operator="containsText" text="TRUE">
      <formula>NOT(ISERROR(SEARCH("TRUE",C2224)))</formula>
    </cfRule>
  </conditionalFormatting>
  <conditionalFormatting sqref="B2224">
    <cfRule type="containsText" dxfId="10741" priority="10728" operator="containsText" text="FALSE">
      <formula>NOT(ISERROR(SEARCH("FALSE",B2224)))</formula>
    </cfRule>
    <cfRule type="containsText" dxfId="10740" priority="10729" operator="containsText" text="TRUE">
      <formula>NOT(ISERROR(SEARCH("TRUE",B2224)))</formula>
    </cfRule>
  </conditionalFormatting>
  <conditionalFormatting sqref="B2225">
    <cfRule type="containsText" dxfId="10739" priority="10724" operator="containsText" text="TRUE">
      <formula>NOT(ISERROR(SEARCH("TRUE",B2225)))</formula>
    </cfRule>
    <cfRule type="containsText" dxfId="10738" priority="10736" operator="containsText" text="FALSE">
      <formula>NOT(ISERROR(SEARCH("FALSE",B2225)))</formula>
    </cfRule>
  </conditionalFormatting>
  <conditionalFormatting sqref="D2224">
    <cfRule type="containsText" dxfId="10737" priority="10722" operator="containsText" text="FALSE">
      <formula>NOT(ISERROR(SEARCH("FALSE",D2224)))</formula>
    </cfRule>
    <cfRule type="containsText" dxfId="10736" priority="10725" operator="containsText" text="TRUE">
      <formula>NOT(ISERROR(SEARCH("TRUE",D2224)))</formula>
    </cfRule>
  </conditionalFormatting>
  <conditionalFormatting sqref="E2224">
    <cfRule type="containsText" dxfId="10735" priority="10720" operator="containsText" text="FALSE">
      <formula>NOT(ISERROR(SEARCH("FALSE",E2224)))</formula>
    </cfRule>
    <cfRule type="containsText" dxfId="10734" priority="10723" operator="containsText" text="TRUE">
      <formula>NOT(ISERROR(SEARCH("TRUE",E2224)))</formula>
    </cfRule>
  </conditionalFormatting>
  <conditionalFormatting sqref="F2224">
    <cfRule type="containsText" dxfId="10733" priority="-1" operator="containsText" text="FALSE">
      <formula>NOT(ISERROR(SEARCH("FALSE",F2224)))</formula>
    </cfRule>
    <cfRule type="containsText" dxfId="10732" priority="10721" operator="containsText" text="TRUE">
      <formula>NOT(ISERROR(SEARCH("TRUE",F2224)))</formula>
    </cfRule>
  </conditionalFormatting>
  <conditionalFormatting sqref="G2224">
    <cfRule type="containsText" dxfId="10731" priority="10718" operator="containsText" text="FALSE">
      <formula>NOT(ISERROR(SEARCH("FALSE",G2224)))</formula>
    </cfRule>
    <cfRule type="containsText" dxfId="10730" priority="10719" operator="containsText" text="TRUE">
      <formula>NOT(ISERROR(SEARCH("TRUE",G2224)))</formula>
    </cfRule>
  </conditionalFormatting>
  <conditionalFormatting sqref="H2224">
    <cfRule type="containsText" dxfId="10729" priority="10716" operator="containsText" text="FALSE">
      <formula>NOT(ISERROR(SEARCH("FALSE",H2224)))</formula>
    </cfRule>
    <cfRule type="containsText" dxfId="10728" priority="10717" operator="containsText" text="TRUE">
      <formula>NOT(ISERROR(SEARCH("TRUE",H2224)))</formula>
    </cfRule>
  </conditionalFormatting>
  <conditionalFormatting sqref="D2225:H2225">
    <cfRule type="containsText" dxfId="10727" priority="10714" operator="containsText" text="FALSE">
      <formula>NOT(ISERROR(SEARCH("FALSE",D2225)))</formula>
    </cfRule>
    <cfRule type="containsText" dxfId="10726" priority="10715" operator="containsText" text="TRUE">
      <formula>NOT(ISERROR(SEARCH("TRUE",D2225)))</formula>
    </cfRule>
  </conditionalFormatting>
  <conditionalFormatting sqref="C2226">
    <cfRule type="containsText" dxfId="10725" priority="10712" operator="containsText" text="FALSE">
      <formula>NOT(ISERROR(SEARCH("FALSE",C2226)))</formula>
    </cfRule>
    <cfRule type="containsText" dxfId="10724" priority="10713" operator="containsText" text="TRUE">
      <formula>NOT(ISERROR(SEARCH("TRUE",C2226)))</formula>
    </cfRule>
  </conditionalFormatting>
  <conditionalFormatting sqref="D2226:H2226">
    <cfRule type="containsText" dxfId="10723" priority="10710" operator="containsText" text="FALSE">
      <formula>NOT(ISERROR(SEARCH("FALSE",D2226)))</formula>
    </cfRule>
    <cfRule type="containsText" dxfId="10722" priority="10711" operator="containsText" text="TRUE">
      <formula>NOT(ISERROR(SEARCH("TRUE",D2226)))</formula>
    </cfRule>
  </conditionalFormatting>
  <conditionalFormatting sqref="I2224">
    <cfRule type="containsText" dxfId="10721" priority="10708" operator="containsText" text="FALSE">
      <formula>NOT(ISERROR(SEARCH("FALSE",I2224)))</formula>
    </cfRule>
    <cfRule type="containsText" dxfId="10720" priority="10709" operator="containsText" text="TRUE">
      <formula>NOT(ISERROR(SEARCH("TRUE",I2224)))</formula>
    </cfRule>
  </conditionalFormatting>
  <conditionalFormatting sqref="I2225">
    <cfRule type="containsText" dxfId="10719" priority="10706" operator="containsText" text="FALSE">
      <formula>NOT(ISERROR(SEARCH("FALSE",I2225)))</formula>
    </cfRule>
    <cfRule type="containsText" dxfId="10718" priority="10707" operator="containsText" text="TRUE">
      <formula>NOT(ISERROR(SEARCH("TRUE",I2225)))</formula>
    </cfRule>
  </conditionalFormatting>
  <conditionalFormatting sqref="I2226">
    <cfRule type="containsText" dxfId="10717" priority="10704" operator="containsText" text="FALSE">
      <formula>NOT(ISERROR(SEARCH("FALSE",I2226)))</formula>
    </cfRule>
    <cfRule type="containsText" dxfId="10716" priority="10705" operator="containsText" text="TRUE">
      <formula>NOT(ISERROR(SEARCH("TRUE",I2226)))</formula>
    </cfRule>
  </conditionalFormatting>
  <conditionalFormatting sqref="J2224">
    <cfRule type="containsText" dxfId="10715" priority="10702" operator="containsText" text="FALSE">
      <formula>NOT(ISERROR(SEARCH("FALSE",J2224)))</formula>
    </cfRule>
    <cfRule type="containsText" dxfId="10714" priority="10703" operator="containsText" text="TRUE">
      <formula>NOT(ISERROR(SEARCH("TRUE",J2224)))</formula>
    </cfRule>
  </conditionalFormatting>
  <conditionalFormatting sqref="J2225">
    <cfRule type="containsText" dxfId="10713" priority="10700" operator="containsText" text="FALSE">
      <formula>NOT(ISERROR(SEARCH("FALSE",J2225)))</formula>
    </cfRule>
    <cfRule type="containsText" dxfId="10712" priority="10701" operator="containsText" text="TRUE">
      <formula>NOT(ISERROR(SEARCH("TRUE",J2225)))</formula>
    </cfRule>
  </conditionalFormatting>
  <conditionalFormatting sqref="J2226">
    <cfRule type="containsText" dxfId="10711" priority="10698" operator="containsText" text="FALSE">
      <formula>NOT(ISERROR(SEARCH("FALSE",J2226)))</formula>
    </cfRule>
    <cfRule type="containsText" dxfId="10710" priority="10699" operator="containsText" text="TRUE">
      <formula>NOT(ISERROR(SEARCH("TRUE",J2226)))</formula>
    </cfRule>
  </conditionalFormatting>
  <conditionalFormatting sqref="K2224">
    <cfRule type="containsText" dxfId="10709" priority="10696" operator="containsText" text="FALSE">
      <formula>NOT(ISERROR(SEARCH("FALSE",K2224)))</formula>
    </cfRule>
    <cfRule type="containsText" dxfId="10708" priority="10697" operator="containsText" text="TRUE">
      <formula>NOT(ISERROR(SEARCH("TRUE",K2224)))</formula>
    </cfRule>
  </conditionalFormatting>
  <conditionalFormatting sqref="K2225">
    <cfRule type="containsText" dxfId="10707" priority="10694" operator="containsText" text="FALSE">
      <formula>NOT(ISERROR(SEARCH("FALSE",K2225)))</formula>
    </cfRule>
    <cfRule type="containsText" dxfId="10706" priority="10695" operator="containsText" text="TRUE">
      <formula>NOT(ISERROR(SEARCH("TRUE",K2225)))</formula>
    </cfRule>
  </conditionalFormatting>
  <conditionalFormatting sqref="K2226">
    <cfRule type="containsText" dxfId="10705" priority="10692" operator="containsText" text="FALSE">
      <formula>NOT(ISERROR(SEARCH("FALSE",K2226)))</formula>
    </cfRule>
    <cfRule type="containsText" dxfId="10704" priority="10693" operator="containsText" text="TRUE">
      <formula>NOT(ISERROR(SEARCH("TRUE",K2226)))</formula>
    </cfRule>
  </conditionalFormatting>
  <conditionalFormatting sqref="L2224">
    <cfRule type="containsText" dxfId="10703" priority="10690" operator="containsText" text="FALSE">
      <formula>NOT(ISERROR(SEARCH("FALSE",L2224)))</formula>
    </cfRule>
    <cfRule type="containsText" dxfId="10702" priority="10691" operator="containsText" text="TRUE">
      <formula>NOT(ISERROR(SEARCH("TRUE",L2224)))</formula>
    </cfRule>
  </conditionalFormatting>
  <conditionalFormatting sqref="L2225">
    <cfRule type="containsText" dxfId="10701" priority="10688" operator="containsText" text="FALSE">
      <formula>NOT(ISERROR(SEARCH("FALSE",L2225)))</formula>
    </cfRule>
    <cfRule type="containsText" dxfId="10700" priority="10689" operator="containsText" text="TRUE">
      <formula>NOT(ISERROR(SEARCH("TRUE",L2225)))</formula>
    </cfRule>
  </conditionalFormatting>
  <conditionalFormatting sqref="L2226">
    <cfRule type="containsText" dxfId="10699" priority="10686" operator="containsText" text="FALSE">
      <formula>NOT(ISERROR(SEARCH("FALSE",L2226)))</formula>
    </cfRule>
    <cfRule type="containsText" dxfId="10698" priority="10687" operator="containsText" text="TRUE">
      <formula>NOT(ISERROR(SEARCH("TRUE",L2226)))</formula>
    </cfRule>
  </conditionalFormatting>
  <conditionalFormatting sqref="M2224">
    <cfRule type="containsText" dxfId="10697" priority="10684" operator="containsText" text="FALSE">
      <formula>NOT(ISERROR(SEARCH("FALSE",M2224)))</formula>
    </cfRule>
    <cfRule type="containsText" dxfId="10696" priority="10685" operator="containsText" text="TRUE">
      <formula>NOT(ISERROR(SEARCH("TRUE",M2224)))</formula>
    </cfRule>
  </conditionalFormatting>
  <conditionalFormatting sqref="M2225">
    <cfRule type="containsText" dxfId="10695" priority="10682" operator="containsText" text="FALSE">
      <formula>NOT(ISERROR(SEARCH("FALSE",M2225)))</formula>
    </cfRule>
    <cfRule type="containsText" dxfId="10694" priority="10683" operator="containsText" text="TRUE">
      <formula>NOT(ISERROR(SEARCH("TRUE",M2225)))</formula>
    </cfRule>
  </conditionalFormatting>
  <conditionalFormatting sqref="M2226">
    <cfRule type="containsText" dxfId="10693" priority="10680" operator="containsText" text="FALSE">
      <formula>NOT(ISERROR(SEARCH("FALSE",M2226)))</formula>
    </cfRule>
    <cfRule type="containsText" dxfId="10692" priority="10681" operator="containsText" text="TRUE">
      <formula>NOT(ISERROR(SEARCH("TRUE",M2226)))</formula>
    </cfRule>
  </conditionalFormatting>
  <conditionalFormatting sqref="N2224">
    <cfRule type="containsText" dxfId="10691" priority="10678" operator="containsText" text="FALSE">
      <formula>NOT(ISERROR(SEARCH("FALSE",N2224)))</formula>
    </cfRule>
    <cfRule type="containsText" dxfId="10690" priority="10679" operator="containsText" text="TRUE">
      <formula>NOT(ISERROR(SEARCH("TRUE",N2224)))</formula>
    </cfRule>
  </conditionalFormatting>
  <conditionalFormatting sqref="N2225">
    <cfRule type="containsText" dxfId="10689" priority="10676" operator="containsText" text="FALSE">
      <formula>NOT(ISERROR(SEARCH("FALSE",N2225)))</formula>
    </cfRule>
    <cfRule type="containsText" dxfId="10688" priority="10677" operator="containsText" text="TRUE">
      <formula>NOT(ISERROR(SEARCH("TRUE",N2225)))</formula>
    </cfRule>
  </conditionalFormatting>
  <conditionalFormatting sqref="N2243">
    <cfRule type="containsText" dxfId="10687" priority="10611" operator="containsText" text="FALSE">
      <formula>NOT(ISERROR(SEARCH("FALSE",N2243)))</formula>
    </cfRule>
    <cfRule type="containsText" dxfId="10686" priority="10612" operator="containsText" text="TRUE">
      <formula>NOT(ISERROR(SEARCH("TRUE",N2243)))</formula>
    </cfRule>
  </conditionalFormatting>
  <conditionalFormatting sqref="A2241">
    <cfRule type="containsText" dxfId="10685" priority="10669" operator="containsText" text="TRUE">
      <formula>NOT(ISERROR(SEARCH("TRUE",A2241)))</formula>
    </cfRule>
    <cfRule type="containsText" dxfId="10684" priority="10670" operator="containsText" text="FALSE">
      <formula>NOT(ISERROR(SEARCH("FALSE",A2241)))</formula>
    </cfRule>
  </conditionalFormatting>
  <conditionalFormatting sqref="B2243">
    <cfRule type="containsText" dxfId="10683" priority="10663" operator="containsText" text="TRUE">
      <formula>NOT(ISERROR(SEARCH("TRUE",B2243)))</formula>
    </cfRule>
    <cfRule type="containsText" dxfId="10682" priority="10664" operator="containsText" text="FALSE">
      <formula>NOT(ISERROR(SEARCH("FALSE",B2243)))</formula>
    </cfRule>
  </conditionalFormatting>
  <conditionalFormatting sqref="C2242">
    <cfRule type="containsText" dxfId="10681" priority="10667" operator="containsText" text="FALSE">
      <formula>NOT(ISERROR(SEARCH("FALSE",C2242)))</formula>
    </cfRule>
    <cfRule type="containsText" dxfId="10680" priority="10672" operator="containsText" text="TRUE">
      <formula>NOT(ISERROR(SEARCH("TRUE",C2242)))</formula>
    </cfRule>
  </conditionalFormatting>
  <conditionalFormatting sqref="C2241">
    <cfRule type="containsText" dxfId="10679" priority="10668" operator="containsText" text="FALSE">
      <formula>NOT(ISERROR(SEARCH("FALSE",C2241)))</formula>
    </cfRule>
    <cfRule type="containsText" dxfId="10678" priority="10671" operator="containsText" text="TRUE">
      <formula>NOT(ISERROR(SEARCH("TRUE",C2241)))</formula>
    </cfRule>
  </conditionalFormatting>
  <conditionalFormatting sqref="B2241">
    <cfRule type="containsText" dxfId="10677" priority="10665" operator="containsText" text="FALSE">
      <formula>NOT(ISERROR(SEARCH("FALSE",B2241)))</formula>
    </cfRule>
    <cfRule type="containsText" dxfId="10676" priority="10666" operator="containsText" text="TRUE">
      <formula>NOT(ISERROR(SEARCH("TRUE",B2241)))</formula>
    </cfRule>
  </conditionalFormatting>
  <conditionalFormatting sqref="B2242">
    <cfRule type="containsText" dxfId="10675" priority="10661" operator="containsText" text="TRUE">
      <formula>NOT(ISERROR(SEARCH("TRUE",B2242)))</formula>
    </cfRule>
    <cfRule type="containsText" dxfId="10674" priority="10673" operator="containsText" text="FALSE">
      <formula>NOT(ISERROR(SEARCH("FALSE",B2242)))</formula>
    </cfRule>
  </conditionalFormatting>
  <conditionalFormatting sqref="D2241">
    <cfRule type="containsText" dxfId="10673" priority="10659" operator="containsText" text="FALSE">
      <formula>NOT(ISERROR(SEARCH("FALSE",D2241)))</formula>
    </cfRule>
    <cfRule type="containsText" dxfId="10672" priority="10662" operator="containsText" text="TRUE">
      <formula>NOT(ISERROR(SEARCH("TRUE",D2241)))</formula>
    </cfRule>
  </conditionalFormatting>
  <conditionalFormatting sqref="E2241">
    <cfRule type="containsText" dxfId="10671" priority="10657" operator="containsText" text="FALSE">
      <formula>NOT(ISERROR(SEARCH("FALSE",E2241)))</formula>
    </cfRule>
    <cfRule type="containsText" dxfId="10670" priority="10660" operator="containsText" text="TRUE">
      <formula>NOT(ISERROR(SEARCH("TRUE",E2241)))</formula>
    </cfRule>
  </conditionalFormatting>
  <conditionalFormatting sqref="F2241">
    <cfRule type="containsText" dxfId="10669" priority="-1" operator="containsText" text="FALSE">
      <formula>NOT(ISERROR(SEARCH("FALSE",F2241)))</formula>
    </cfRule>
    <cfRule type="containsText" dxfId="10668" priority="10658" operator="containsText" text="TRUE">
      <formula>NOT(ISERROR(SEARCH("TRUE",F2241)))</formula>
    </cfRule>
  </conditionalFormatting>
  <conditionalFormatting sqref="G2241">
    <cfRule type="containsText" dxfId="10667" priority="10655" operator="containsText" text="FALSE">
      <formula>NOT(ISERROR(SEARCH("FALSE",G2241)))</formula>
    </cfRule>
    <cfRule type="containsText" dxfId="10666" priority="10656" operator="containsText" text="TRUE">
      <formula>NOT(ISERROR(SEARCH("TRUE",G2241)))</formula>
    </cfRule>
  </conditionalFormatting>
  <conditionalFormatting sqref="H2241">
    <cfRule type="containsText" dxfId="10665" priority="10653" operator="containsText" text="FALSE">
      <formula>NOT(ISERROR(SEARCH("FALSE",H2241)))</formula>
    </cfRule>
    <cfRule type="containsText" dxfId="10664" priority="10654" operator="containsText" text="TRUE">
      <formula>NOT(ISERROR(SEARCH("TRUE",H2241)))</formula>
    </cfRule>
  </conditionalFormatting>
  <conditionalFormatting sqref="D2242:H2242">
    <cfRule type="containsText" dxfId="10663" priority="10651" operator="containsText" text="FALSE">
      <formula>NOT(ISERROR(SEARCH("FALSE",D2242)))</formula>
    </cfRule>
    <cfRule type="containsText" dxfId="10662" priority="10652" operator="containsText" text="TRUE">
      <formula>NOT(ISERROR(SEARCH("TRUE",D2242)))</formula>
    </cfRule>
  </conditionalFormatting>
  <conditionalFormatting sqref="C2243">
    <cfRule type="containsText" dxfId="10661" priority="10649" operator="containsText" text="FALSE">
      <formula>NOT(ISERROR(SEARCH("FALSE",C2243)))</formula>
    </cfRule>
    <cfRule type="containsText" dxfId="10660" priority="10650" operator="containsText" text="TRUE">
      <formula>NOT(ISERROR(SEARCH("TRUE",C2243)))</formula>
    </cfRule>
  </conditionalFormatting>
  <conditionalFormatting sqref="D2243:H2243">
    <cfRule type="containsText" dxfId="10659" priority="10647" operator="containsText" text="FALSE">
      <formula>NOT(ISERROR(SEARCH("FALSE",D2243)))</formula>
    </cfRule>
    <cfRule type="containsText" dxfId="10658" priority="10648" operator="containsText" text="TRUE">
      <formula>NOT(ISERROR(SEARCH("TRUE",D2243)))</formula>
    </cfRule>
  </conditionalFormatting>
  <conditionalFormatting sqref="I2241">
    <cfRule type="containsText" dxfId="10657" priority="10645" operator="containsText" text="FALSE">
      <formula>NOT(ISERROR(SEARCH("FALSE",I2241)))</formula>
    </cfRule>
    <cfRule type="containsText" dxfId="10656" priority="10646" operator="containsText" text="TRUE">
      <formula>NOT(ISERROR(SEARCH("TRUE",I2241)))</formula>
    </cfRule>
  </conditionalFormatting>
  <conditionalFormatting sqref="I2242">
    <cfRule type="containsText" dxfId="10655" priority="10643" operator="containsText" text="FALSE">
      <formula>NOT(ISERROR(SEARCH("FALSE",I2242)))</formula>
    </cfRule>
    <cfRule type="containsText" dxfId="10654" priority="10644" operator="containsText" text="TRUE">
      <formula>NOT(ISERROR(SEARCH("TRUE",I2242)))</formula>
    </cfRule>
  </conditionalFormatting>
  <conditionalFormatting sqref="I2243">
    <cfRule type="containsText" dxfId="10653" priority="10641" operator="containsText" text="FALSE">
      <formula>NOT(ISERROR(SEARCH("FALSE",I2243)))</formula>
    </cfRule>
    <cfRule type="containsText" dxfId="10652" priority="10642" operator="containsText" text="TRUE">
      <formula>NOT(ISERROR(SEARCH("TRUE",I2243)))</formula>
    </cfRule>
  </conditionalFormatting>
  <conditionalFormatting sqref="J2241">
    <cfRule type="containsText" dxfId="10651" priority="10639" operator="containsText" text="FALSE">
      <formula>NOT(ISERROR(SEARCH("FALSE",J2241)))</formula>
    </cfRule>
    <cfRule type="containsText" dxfId="10650" priority="10640" operator="containsText" text="TRUE">
      <formula>NOT(ISERROR(SEARCH("TRUE",J2241)))</formula>
    </cfRule>
  </conditionalFormatting>
  <conditionalFormatting sqref="J2242">
    <cfRule type="containsText" dxfId="10649" priority="10637" operator="containsText" text="FALSE">
      <formula>NOT(ISERROR(SEARCH("FALSE",J2242)))</formula>
    </cfRule>
    <cfRule type="containsText" dxfId="10648" priority="10638" operator="containsText" text="TRUE">
      <formula>NOT(ISERROR(SEARCH("TRUE",J2242)))</formula>
    </cfRule>
  </conditionalFormatting>
  <conditionalFormatting sqref="J2243">
    <cfRule type="containsText" dxfId="10647" priority="10635" operator="containsText" text="FALSE">
      <formula>NOT(ISERROR(SEARCH("FALSE",J2243)))</formula>
    </cfRule>
    <cfRule type="containsText" dxfId="10646" priority="10636" operator="containsText" text="TRUE">
      <formula>NOT(ISERROR(SEARCH("TRUE",J2243)))</formula>
    </cfRule>
  </conditionalFormatting>
  <conditionalFormatting sqref="K2241">
    <cfRule type="containsText" dxfId="10645" priority="10633" operator="containsText" text="FALSE">
      <formula>NOT(ISERROR(SEARCH("FALSE",K2241)))</formula>
    </cfRule>
    <cfRule type="containsText" dxfId="10644" priority="10634" operator="containsText" text="TRUE">
      <formula>NOT(ISERROR(SEARCH("TRUE",K2241)))</formula>
    </cfRule>
  </conditionalFormatting>
  <conditionalFormatting sqref="K2242">
    <cfRule type="containsText" dxfId="10643" priority="10631" operator="containsText" text="FALSE">
      <formula>NOT(ISERROR(SEARCH("FALSE",K2242)))</formula>
    </cfRule>
    <cfRule type="containsText" dxfId="10642" priority="10632" operator="containsText" text="TRUE">
      <formula>NOT(ISERROR(SEARCH("TRUE",K2242)))</formula>
    </cfRule>
  </conditionalFormatting>
  <conditionalFormatting sqref="K2243">
    <cfRule type="containsText" dxfId="10641" priority="10629" operator="containsText" text="FALSE">
      <formula>NOT(ISERROR(SEARCH("FALSE",K2243)))</formula>
    </cfRule>
    <cfRule type="containsText" dxfId="10640" priority="10630" operator="containsText" text="TRUE">
      <formula>NOT(ISERROR(SEARCH("TRUE",K2243)))</formula>
    </cfRule>
  </conditionalFormatting>
  <conditionalFormatting sqref="L2241">
    <cfRule type="containsText" dxfId="10639" priority="10627" operator="containsText" text="FALSE">
      <formula>NOT(ISERROR(SEARCH("FALSE",L2241)))</formula>
    </cfRule>
    <cfRule type="containsText" dxfId="10638" priority="10628" operator="containsText" text="TRUE">
      <formula>NOT(ISERROR(SEARCH("TRUE",L2241)))</formula>
    </cfRule>
  </conditionalFormatting>
  <conditionalFormatting sqref="L2242">
    <cfRule type="containsText" dxfId="10637" priority="10625" operator="containsText" text="FALSE">
      <formula>NOT(ISERROR(SEARCH("FALSE",L2242)))</formula>
    </cfRule>
    <cfRule type="containsText" dxfId="10636" priority="10626" operator="containsText" text="TRUE">
      <formula>NOT(ISERROR(SEARCH("TRUE",L2242)))</formula>
    </cfRule>
  </conditionalFormatting>
  <conditionalFormatting sqref="L2243">
    <cfRule type="containsText" dxfId="10635" priority="10623" operator="containsText" text="FALSE">
      <formula>NOT(ISERROR(SEARCH("FALSE",L2243)))</formula>
    </cfRule>
    <cfRule type="containsText" dxfId="10634" priority="10624" operator="containsText" text="TRUE">
      <formula>NOT(ISERROR(SEARCH("TRUE",L2243)))</formula>
    </cfRule>
  </conditionalFormatting>
  <conditionalFormatting sqref="M2241">
    <cfRule type="containsText" dxfId="10633" priority="10621" operator="containsText" text="FALSE">
      <formula>NOT(ISERROR(SEARCH("FALSE",M2241)))</formula>
    </cfRule>
    <cfRule type="containsText" dxfId="10632" priority="10622" operator="containsText" text="TRUE">
      <formula>NOT(ISERROR(SEARCH("TRUE",M2241)))</formula>
    </cfRule>
  </conditionalFormatting>
  <conditionalFormatting sqref="M2242">
    <cfRule type="containsText" dxfId="10631" priority="10619" operator="containsText" text="FALSE">
      <formula>NOT(ISERROR(SEARCH("FALSE",M2242)))</formula>
    </cfRule>
    <cfRule type="containsText" dxfId="10630" priority="10620" operator="containsText" text="TRUE">
      <formula>NOT(ISERROR(SEARCH("TRUE",M2242)))</formula>
    </cfRule>
  </conditionalFormatting>
  <conditionalFormatting sqref="M2243">
    <cfRule type="containsText" dxfId="10629" priority="10617" operator="containsText" text="FALSE">
      <formula>NOT(ISERROR(SEARCH("FALSE",M2243)))</formula>
    </cfRule>
    <cfRule type="containsText" dxfId="10628" priority="10618" operator="containsText" text="TRUE">
      <formula>NOT(ISERROR(SEARCH("TRUE",M2243)))</formula>
    </cfRule>
  </conditionalFormatting>
  <conditionalFormatting sqref="N2241">
    <cfRule type="containsText" dxfId="10627" priority="10615" operator="containsText" text="FALSE">
      <formula>NOT(ISERROR(SEARCH("FALSE",N2241)))</formula>
    </cfRule>
    <cfRule type="containsText" dxfId="10626" priority="10616" operator="containsText" text="TRUE">
      <formula>NOT(ISERROR(SEARCH("TRUE",N2241)))</formula>
    </cfRule>
  </conditionalFormatting>
  <conditionalFormatting sqref="N2242">
    <cfRule type="containsText" dxfId="10625" priority="10613" operator="containsText" text="FALSE">
      <formula>NOT(ISERROR(SEARCH("FALSE",N2242)))</formula>
    </cfRule>
    <cfRule type="containsText" dxfId="10624" priority="10614" operator="containsText" text="TRUE">
      <formula>NOT(ISERROR(SEARCH("TRUE",N2242)))</formula>
    </cfRule>
  </conditionalFormatting>
  <conditionalFormatting sqref="N2260">
    <cfRule type="containsText" dxfId="10623" priority="10548" operator="containsText" text="FALSE">
      <formula>NOT(ISERROR(SEARCH("FALSE",N2260)))</formula>
    </cfRule>
    <cfRule type="containsText" dxfId="10622" priority="10549" operator="containsText" text="TRUE">
      <formula>NOT(ISERROR(SEARCH("TRUE",N2260)))</formula>
    </cfRule>
  </conditionalFormatting>
  <conditionalFormatting sqref="A2258">
    <cfRule type="containsText" dxfId="10621" priority="10606" operator="containsText" text="TRUE">
      <formula>NOT(ISERROR(SEARCH("TRUE",A2258)))</formula>
    </cfRule>
    <cfRule type="containsText" dxfId="10620" priority="10607" operator="containsText" text="FALSE">
      <formula>NOT(ISERROR(SEARCH("FALSE",A2258)))</formula>
    </cfRule>
  </conditionalFormatting>
  <conditionalFormatting sqref="B2260">
    <cfRule type="containsText" dxfId="10619" priority="10600" operator="containsText" text="TRUE">
      <formula>NOT(ISERROR(SEARCH("TRUE",B2260)))</formula>
    </cfRule>
    <cfRule type="containsText" dxfId="10618" priority="10601" operator="containsText" text="FALSE">
      <formula>NOT(ISERROR(SEARCH("FALSE",B2260)))</formula>
    </cfRule>
  </conditionalFormatting>
  <conditionalFormatting sqref="C2259">
    <cfRule type="containsText" dxfId="10617" priority="10604" operator="containsText" text="FALSE">
      <formula>NOT(ISERROR(SEARCH("FALSE",C2259)))</formula>
    </cfRule>
    <cfRule type="containsText" dxfId="10616" priority="10609" operator="containsText" text="TRUE">
      <formula>NOT(ISERROR(SEARCH("TRUE",C2259)))</formula>
    </cfRule>
  </conditionalFormatting>
  <conditionalFormatting sqref="C2258">
    <cfRule type="containsText" dxfId="10615" priority="10605" operator="containsText" text="FALSE">
      <formula>NOT(ISERROR(SEARCH("FALSE",C2258)))</formula>
    </cfRule>
    <cfRule type="containsText" dxfId="10614" priority="10608" operator="containsText" text="TRUE">
      <formula>NOT(ISERROR(SEARCH("TRUE",C2258)))</formula>
    </cfRule>
  </conditionalFormatting>
  <conditionalFormatting sqref="B2258">
    <cfRule type="containsText" dxfId="10613" priority="10602" operator="containsText" text="FALSE">
      <formula>NOT(ISERROR(SEARCH("FALSE",B2258)))</formula>
    </cfRule>
    <cfRule type="containsText" dxfId="10612" priority="10603" operator="containsText" text="TRUE">
      <formula>NOT(ISERROR(SEARCH("TRUE",B2258)))</formula>
    </cfRule>
  </conditionalFormatting>
  <conditionalFormatting sqref="B2259">
    <cfRule type="containsText" dxfId="10611" priority="10598" operator="containsText" text="TRUE">
      <formula>NOT(ISERROR(SEARCH("TRUE",B2259)))</formula>
    </cfRule>
    <cfRule type="containsText" dxfId="10610" priority="10610" operator="containsText" text="FALSE">
      <formula>NOT(ISERROR(SEARCH("FALSE",B2259)))</formula>
    </cfRule>
  </conditionalFormatting>
  <conditionalFormatting sqref="D2258">
    <cfRule type="containsText" dxfId="10609" priority="10596" operator="containsText" text="FALSE">
      <formula>NOT(ISERROR(SEARCH("FALSE",D2258)))</formula>
    </cfRule>
    <cfRule type="containsText" dxfId="10608" priority="10599" operator="containsText" text="TRUE">
      <formula>NOT(ISERROR(SEARCH("TRUE",D2258)))</formula>
    </cfRule>
  </conditionalFormatting>
  <conditionalFormatting sqref="E2258">
    <cfRule type="containsText" dxfId="10607" priority="10594" operator="containsText" text="FALSE">
      <formula>NOT(ISERROR(SEARCH("FALSE",E2258)))</formula>
    </cfRule>
    <cfRule type="containsText" dxfId="10606" priority="10597" operator="containsText" text="TRUE">
      <formula>NOT(ISERROR(SEARCH("TRUE",E2258)))</formula>
    </cfRule>
  </conditionalFormatting>
  <conditionalFormatting sqref="F2258">
    <cfRule type="containsText" dxfId="10605" priority="10595" operator="containsText" text="FALSE">
      <formula>NOT(ISERROR(SEARCH("FALSE",F2258)))</formula>
    </cfRule>
    <cfRule type="containsText" dxfId="10604" priority="10605" operator="containsText" text="TRUE">
      <formula>NOT(ISERROR(SEARCH("TRUE",F2258)))</formula>
    </cfRule>
  </conditionalFormatting>
  <conditionalFormatting sqref="G2258">
    <cfRule type="containsText" dxfId="10603" priority="10592" operator="containsText" text="FALSE">
      <formula>NOT(ISERROR(SEARCH("FALSE",G2258)))</formula>
    </cfRule>
    <cfRule type="containsText" dxfId="10602" priority="10593" operator="containsText" text="TRUE">
      <formula>NOT(ISERROR(SEARCH("TRUE",G2258)))</formula>
    </cfRule>
  </conditionalFormatting>
  <conditionalFormatting sqref="H2258">
    <cfRule type="containsText" dxfId="10601" priority="10590" operator="containsText" text="FALSE">
      <formula>NOT(ISERROR(SEARCH("FALSE",H2258)))</formula>
    </cfRule>
    <cfRule type="containsText" dxfId="10600" priority="10591" operator="containsText" text="TRUE">
      <formula>NOT(ISERROR(SEARCH("TRUE",H2258)))</formula>
    </cfRule>
  </conditionalFormatting>
  <conditionalFormatting sqref="D2259:H2259">
    <cfRule type="containsText" dxfId="10599" priority="10588" operator="containsText" text="FALSE">
      <formula>NOT(ISERROR(SEARCH("FALSE",D2259)))</formula>
    </cfRule>
    <cfRule type="containsText" dxfId="10598" priority="10589" operator="containsText" text="TRUE">
      <formula>NOT(ISERROR(SEARCH("TRUE",D2259)))</formula>
    </cfRule>
  </conditionalFormatting>
  <conditionalFormatting sqref="C2260">
    <cfRule type="containsText" dxfId="10597" priority="10586" operator="containsText" text="FALSE">
      <formula>NOT(ISERROR(SEARCH("FALSE",C2260)))</formula>
    </cfRule>
    <cfRule type="containsText" dxfId="10596" priority="10587" operator="containsText" text="TRUE">
      <formula>NOT(ISERROR(SEARCH("TRUE",C2260)))</formula>
    </cfRule>
  </conditionalFormatting>
  <conditionalFormatting sqref="D2260:H2260">
    <cfRule type="containsText" dxfId="10595" priority="10584" operator="containsText" text="FALSE">
      <formula>NOT(ISERROR(SEARCH("FALSE",D2260)))</formula>
    </cfRule>
    <cfRule type="containsText" dxfId="10594" priority="10585" operator="containsText" text="TRUE">
      <formula>NOT(ISERROR(SEARCH("TRUE",D2260)))</formula>
    </cfRule>
  </conditionalFormatting>
  <conditionalFormatting sqref="I2258">
    <cfRule type="containsText" dxfId="10593" priority="10582" operator="containsText" text="FALSE">
      <formula>NOT(ISERROR(SEARCH("FALSE",I2258)))</formula>
    </cfRule>
    <cfRule type="containsText" dxfId="10592" priority="10583" operator="containsText" text="TRUE">
      <formula>NOT(ISERROR(SEARCH("TRUE",I2258)))</formula>
    </cfRule>
  </conditionalFormatting>
  <conditionalFormatting sqref="I2259">
    <cfRule type="containsText" dxfId="10591" priority="10580" operator="containsText" text="FALSE">
      <formula>NOT(ISERROR(SEARCH("FALSE",I2259)))</formula>
    </cfRule>
    <cfRule type="containsText" dxfId="10590" priority="10581" operator="containsText" text="TRUE">
      <formula>NOT(ISERROR(SEARCH("TRUE",I2259)))</formula>
    </cfRule>
  </conditionalFormatting>
  <conditionalFormatting sqref="I2260">
    <cfRule type="containsText" dxfId="10589" priority="10578" operator="containsText" text="FALSE">
      <formula>NOT(ISERROR(SEARCH("FALSE",I2260)))</formula>
    </cfRule>
    <cfRule type="containsText" dxfId="10588" priority="10579" operator="containsText" text="TRUE">
      <formula>NOT(ISERROR(SEARCH("TRUE",I2260)))</formula>
    </cfRule>
  </conditionalFormatting>
  <conditionalFormatting sqref="J2258">
    <cfRule type="containsText" dxfId="10587" priority="10576" operator="containsText" text="FALSE">
      <formula>NOT(ISERROR(SEARCH("FALSE",J2258)))</formula>
    </cfRule>
    <cfRule type="containsText" dxfId="10586" priority="10577" operator="containsText" text="TRUE">
      <formula>NOT(ISERROR(SEARCH("TRUE",J2258)))</formula>
    </cfRule>
  </conditionalFormatting>
  <conditionalFormatting sqref="J2259">
    <cfRule type="containsText" dxfId="10585" priority="10574" operator="containsText" text="FALSE">
      <formula>NOT(ISERROR(SEARCH("FALSE",J2259)))</formula>
    </cfRule>
    <cfRule type="containsText" dxfId="10584" priority="10575" operator="containsText" text="TRUE">
      <formula>NOT(ISERROR(SEARCH("TRUE",J2259)))</formula>
    </cfRule>
  </conditionalFormatting>
  <conditionalFormatting sqref="J2260">
    <cfRule type="containsText" dxfId="10583" priority="10572" operator="containsText" text="FALSE">
      <formula>NOT(ISERROR(SEARCH("FALSE",J2260)))</formula>
    </cfRule>
    <cfRule type="containsText" dxfId="10582" priority="10573" operator="containsText" text="TRUE">
      <formula>NOT(ISERROR(SEARCH("TRUE",J2260)))</formula>
    </cfRule>
  </conditionalFormatting>
  <conditionalFormatting sqref="K2258">
    <cfRule type="containsText" dxfId="10581" priority="10570" operator="containsText" text="FALSE">
      <formula>NOT(ISERROR(SEARCH("FALSE",K2258)))</formula>
    </cfRule>
    <cfRule type="containsText" dxfId="10580" priority="10571" operator="containsText" text="TRUE">
      <formula>NOT(ISERROR(SEARCH("TRUE",K2258)))</formula>
    </cfRule>
  </conditionalFormatting>
  <conditionalFormatting sqref="K2259">
    <cfRule type="containsText" dxfId="10579" priority="10568" operator="containsText" text="FALSE">
      <formula>NOT(ISERROR(SEARCH("FALSE",K2259)))</formula>
    </cfRule>
    <cfRule type="containsText" dxfId="10578" priority="10569" operator="containsText" text="TRUE">
      <formula>NOT(ISERROR(SEARCH("TRUE",K2259)))</formula>
    </cfRule>
  </conditionalFormatting>
  <conditionalFormatting sqref="K2260">
    <cfRule type="containsText" dxfId="10577" priority="10566" operator="containsText" text="FALSE">
      <formula>NOT(ISERROR(SEARCH("FALSE",K2260)))</formula>
    </cfRule>
    <cfRule type="containsText" dxfId="10576" priority="10567" operator="containsText" text="TRUE">
      <formula>NOT(ISERROR(SEARCH("TRUE",K2260)))</formula>
    </cfRule>
  </conditionalFormatting>
  <conditionalFormatting sqref="L2258">
    <cfRule type="containsText" dxfId="10575" priority="10564" operator="containsText" text="FALSE">
      <formula>NOT(ISERROR(SEARCH("FALSE",L2258)))</formula>
    </cfRule>
    <cfRule type="containsText" dxfId="10574" priority="10565" operator="containsText" text="TRUE">
      <formula>NOT(ISERROR(SEARCH("TRUE",L2258)))</formula>
    </cfRule>
  </conditionalFormatting>
  <conditionalFormatting sqref="L2259">
    <cfRule type="containsText" dxfId="10573" priority="10562" operator="containsText" text="FALSE">
      <formula>NOT(ISERROR(SEARCH("FALSE",L2259)))</formula>
    </cfRule>
    <cfRule type="containsText" dxfId="10572" priority="10563" operator="containsText" text="TRUE">
      <formula>NOT(ISERROR(SEARCH("TRUE",L2259)))</formula>
    </cfRule>
  </conditionalFormatting>
  <conditionalFormatting sqref="L2260">
    <cfRule type="containsText" dxfId="10571" priority="10560" operator="containsText" text="FALSE">
      <formula>NOT(ISERROR(SEARCH("FALSE",L2260)))</formula>
    </cfRule>
    <cfRule type="containsText" dxfId="10570" priority="10561" operator="containsText" text="TRUE">
      <formula>NOT(ISERROR(SEARCH("TRUE",L2260)))</formula>
    </cfRule>
  </conditionalFormatting>
  <conditionalFormatting sqref="M2258">
    <cfRule type="containsText" dxfId="10569" priority="10558" operator="containsText" text="FALSE">
      <formula>NOT(ISERROR(SEARCH("FALSE",M2258)))</formula>
    </cfRule>
    <cfRule type="containsText" dxfId="10568" priority="10559" operator="containsText" text="TRUE">
      <formula>NOT(ISERROR(SEARCH("TRUE",M2258)))</formula>
    </cfRule>
  </conditionalFormatting>
  <conditionalFormatting sqref="M2259">
    <cfRule type="containsText" dxfId="10567" priority="10556" operator="containsText" text="FALSE">
      <formula>NOT(ISERROR(SEARCH("FALSE",M2259)))</formula>
    </cfRule>
    <cfRule type="containsText" dxfId="10566" priority="10557" operator="containsText" text="TRUE">
      <formula>NOT(ISERROR(SEARCH("TRUE",M2259)))</formula>
    </cfRule>
  </conditionalFormatting>
  <conditionalFormatting sqref="M2260">
    <cfRule type="containsText" dxfId="10565" priority="10554" operator="containsText" text="FALSE">
      <formula>NOT(ISERROR(SEARCH("FALSE",M2260)))</formula>
    </cfRule>
    <cfRule type="containsText" dxfId="10564" priority="10555" operator="containsText" text="TRUE">
      <formula>NOT(ISERROR(SEARCH("TRUE",M2260)))</formula>
    </cfRule>
  </conditionalFormatting>
  <conditionalFormatting sqref="N2258">
    <cfRule type="containsText" dxfId="10563" priority="10552" operator="containsText" text="FALSE">
      <formula>NOT(ISERROR(SEARCH("FALSE",N2258)))</formula>
    </cfRule>
    <cfRule type="containsText" dxfId="10562" priority="10553" operator="containsText" text="TRUE">
      <formula>NOT(ISERROR(SEARCH("TRUE",N2258)))</formula>
    </cfRule>
  </conditionalFormatting>
  <conditionalFormatting sqref="N2259">
    <cfRule type="containsText" dxfId="10561" priority="10550" operator="containsText" text="FALSE">
      <formula>NOT(ISERROR(SEARCH("FALSE",N2259)))</formula>
    </cfRule>
    <cfRule type="containsText" dxfId="10560" priority="10551" operator="containsText" text="TRUE">
      <formula>NOT(ISERROR(SEARCH("TRUE",N2259)))</formula>
    </cfRule>
  </conditionalFormatting>
  <conditionalFormatting sqref="N2277">
    <cfRule type="containsText" dxfId="10559" priority="10485" operator="containsText" text="FALSE">
      <formula>NOT(ISERROR(SEARCH("FALSE",N2277)))</formula>
    </cfRule>
    <cfRule type="containsText" dxfId="10558" priority="10486" operator="containsText" text="TRUE">
      <formula>NOT(ISERROR(SEARCH("TRUE",N2277)))</formula>
    </cfRule>
  </conditionalFormatting>
  <conditionalFormatting sqref="A2275">
    <cfRule type="containsText" dxfId="10557" priority="10543" operator="containsText" text="TRUE">
      <formula>NOT(ISERROR(SEARCH("TRUE",A2275)))</formula>
    </cfRule>
    <cfRule type="containsText" dxfId="10556" priority="10544" operator="containsText" text="FALSE">
      <formula>NOT(ISERROR(SEARCH("FALSE",A2275)))</formula>
    </cfRule>
  </conditionalFormatting>
  <conditionalFormatting sqref="B2277">
    <cfRule type="containsText" dxfId="10555" priority="10537" operator="containsText" text="TRUE">
      <formula>NOT(ISERROR(SEARCH("TRUE",B2277)))</formula>
    </cfRule>
    <cfRule type="containsText" dxfId="10554" priority="10538" operator="containsText" text="FALSE">
      <formula>NOT(ISERROR(SEARCH("FALSE",B2277)))</formula>
    </cfRule>
  </conditionalFormatting>
  <conditionalFormatting sqref="C2276">
    <cfRule type="containsText" dxfId="10553" priority="10541" operator="containsText" text="FALSE">
      <formula>NOT(ISERROR(SEARCH("FALSE",C2276)))</formula>
    </cfRule>
    <cfRule type="containsText" dxfId="10552" priority="10546" operator="containsText" text="TRUE">
      <formula>NOT(ISERROR(SEARCH("TRUE",C2276)))</formula>
    </cfRule>
  </conditionalFormatting>
  <conditionalFormatting sqref="C2275">
    <cfRule type="containsText" dxfId="10551" priority="10542" operator="containsText" text="FALSE">
      <formula>NOT(ISERROR(SEARCH("FALSE",C2275)))</formula>
    </cfRule>
    <cfRule type="containsText" dxfId="10550" priority="10545" operator="containsText" text="TRUE">
      <formula>NOT(ISERROR(SEARCH("TRUE",C2275)))</formula>
    </cfRule>
  </conditionalFormatting>
  <conditionalFormatting sqref="B2275">
    <cfRule type="containsText" dxfId="10549" priority="10539" operator="containsText" text="FALSE">
      <formula>NOT(ISERROR(SEARCH("FALSE",B2275)))</formula>
    </cfRule>
    <cfRule type="containsText" dxfId="10548" priority="10540" operator="containsText" text="TRUE">
      <formula>NOT(ISERROR(SEARCH("TRUE",B2275)))</formula>
    </cfRule>
  </conditionalFormatting>
  <conditionalFormatting sqref="B2276">
    <cfRule type="containsText" dxfId="10547" priority="10535" operator="containsText" text="TRUE">
      <formula>NOT(ISERROR(SEARCH("TRUE",B2276)))</formula>
    </cfRule>
    <cfRule type="containsText" dxfId="10546" priority="10547" operator="containsText" text="FALSE">
      <formula>NOT(ISERROR(SEARCH("FALSE",B2276)))</formula>
    </cfRule>
  </conditionalFormatting>
  <conditionalFormatting sqref="D2275">
    <cfRule type="containsText" dxfId="10545" priority="10533" operator="containsText" text="FALSE">
      <formula>NOT(ISERROR(SEARCH("FALSE",D2275)))</formula>
    </cfRule>
    <cfRule type="containsText" dxfId="10544" priority="10536" operator="containsText" text="TRUE">
      <formula>NOT(ISERROR(SEARCH("TRUE",D2275)))</formula>
    </cfRule>
  </conditionalFormatting>
  <conditionalFormatting sqref="E2275">
    <cfRule type="containsText" dxfId="10543" priority="10531" operator="containsText" text="FALSE">
      <formula>NOT(ISERROR(SEARCH("FALSE",E2275)))</formula>
    </cfRule>
    <cfRule type="containsText" dxfId="10542" priority="10534" operator="containsText" text="TRUE">
      <formula>NOT(ISERROR(SEARCH("TRUE",E2275)))</formula>
    </cfRule>
  </conditionalFormatting>
  <conditionalFormatting sqref="F2275">
    <cfRule type="containsText" dxfId="10541" priority="10532" operator="containsText" text="TRUE">
      <formula>NOT(ISERROR(SEARCH("TRUE",F2275)))</formula>
    </cfRule>
    <cfRule type="containsText" dxfId="10540" priority="10541" operator="containsText" text="FALSE">
      <formula>NOT(ISERROR(SEARCH("FALSE",F2275)))</formula>
    </cfRule>
  </conditionalFormatting>
  <conditionalFormatting sqref="G2275">
    <cfRule type="containsText" dxfId="10539" priority="10529" operator="containsText" text="FALSE">
      <formula>NOT(ISERROR(SEARCH("FALSE",G2275)))</formula>
    </cfRule>
    <cfRule type="containsText" dxfId="10538" priority="10530" operator="containsText" text="TRUE">
      <formula>NOT(ISERROR(SEARCH("TRUE",G2275)))</formula>
    </cfRule>
  </conditionalFormatting>
  <conditionalFormatting sqref="H2275">
    <cfRule type="containsText" dxfId="10537" priority="10527" operator="containsText" text="FALSE">
      <formula>NOT(ISERROR(SEARCH("FALSE",H2275)))</formula>
    </cfRule>
    <cfRule type="containsText" dxfId="10536" priority="10528" operator="containsText" text="TRUE">
      <formula>NOT(ISERROR(SEARCH("TRUE",H2275)))</formula>
    </cfRule>
  </conditionalFormatting>
  <conditionalFormatting sqref="D2276:H2276">
    <cfRule type="containsText" dxfId="10535" priority="10525" operator="containsText" text="FALSE">
      <formula>NOT(ISERROR(SEARCH("FALSE",D2276)))</formula>
    </cfRule>
    <cfRule type="containsText" dxfId="10534" priority="10526" operator="containsText" text="TRUE">
      <formula>NOT(ISERROR(SEARCH("TRUE",D2276)))</formula>
    </cfRule>
  </conditionalFormatting>
  <conditionalFormatting sqref="C2277">
    <cfRule type="containsText" dxfId="10533" priority="10523" operator="containsText" text="FALSE">
      <formula>NOT(ISERROR(SEARCH("FALSE",C2277)))</formula>
    </cfRule>
    <cfRule type="containsText" dxfId="10532" priority="10524" operator="containsText" text="TRUE">
      <formula>NOT(ISERROR(SEARCH("TRUE",C2277)))</formula>
    </cfRule>
  </conditionalFormatting>
  <conditionalFormatting sqref="D2277:H2277">
    <cfRule type="containsText" dxfId="10531" priority="10521" operator="containsText" text="FALSE">
      <formula>NOT(ISERROR(SEARCH("FALSE",D2277)))</formula>
    </cfRule>
    <cfRule type="containsText" dxfId="10530" priority="10522" operator="containsText" text="TRUE">
      <formula>NOT(ISERROR(SEARCH("TRUE",D2277)))</formula>
    </cfRule>
  </conditionalFormatting>
  <conditionalFormatting sqref="I2275">
    <cfRule type="containsText" dxfId="10529" priority="10519" operator="containsText" text="FALSE">
      <formula>NOT(ISERROR(SEARCH("FALSE",I2275)))</formula>
    </cfRule>
    <cfRule type="containsText" dxfId="10528" priority="10520" operator="containsText" text="TRUE">
      <formula>NOT(ISERROR(SEARCH("TRUE",I2275)))</formula>
    </cfRule>
  </conditionalFormatting>
  <conditionalFormatting sqref="I2276">
    <cfRule type="containsText" dxfId="10527" priority="10517" operator="containsText" text="FALSE">
      <formula>NOT(ISERROR(SEARCH("FALSE",I2276)))</formula>
    </cfRule>
    <cfRule type="containsText" dxfId="10526" priority="10518" operator="containsText" text="TRUE">
      <formula>NOT(ISERROR(SEARCH("TRUE",I2276)))</formula>
    </cfRule>
  </conditionalFormatting>
  <conditionalFormatting sqref="I2277">
    <cfRule type="containsText" dxfId="10525" priority="10515" operator="containsText" text="FALSE">
      <formula>NOT(ISERROR(SEARCH("FALSE",I2277)))</formula>
    </cfRule>
    <cfRule type="containsText" dxfId="10524" priority="10516" operator="containsText" text="TRUE">
      <formula>NOT(ISERROR(SEARCH("TRUE",I2277)))</formula>
    </cfRule>
  </conditionalFormatting>
  <conditionalFormatting sqref="J2275">
    <cfRule type="containsText" dxfId="10523" priority="10513" operator="containsText" text="FALSE">
      <formula>NOT(ISERROR(SEARCH("FALSE",J2275)))</formula>
    </cfRule>
    <cfRule type="containsText" dxfId="10522" priority="10514" operator="containsText" text="TRUE">
      <formula>NOT(ISERROR(SEARCH("TRUE",J2275)))</formula>
    </cfRule>
  </conditionalFormatting>
  <conditionalFormatting sqref="J2276">
    <cfRule type="containsText" dxfId="10521" priority="10511" operator="containsText" text="FALSE">
      <formula>NOT(ISERROR(SEARCH("FALSE",J2276)))</formula>
    </cfRule>
    <cfRule type="containsText" dxfId="10520" priority="10512" operator="containsText" text="TRUE">
      <formula>NOT(ISERROR(SEARCH("TRUE",J2276)))</formula>
    </cfRule>
  </conditionalFormatting>
  <conditionalFormatting sqref="J2277">
    <cfRule type="containsText" dxfId="10519" priority="10509" operator="containsText" text="FALSE">
      <formula>NOT(ISERROR(SEARCH("FALSE",J2277)))</formula>
    </cfRule>
    <cfRule type="containsText" dxfId="10518" priority="10510" operator="containsText" text="TRUE">
      <formula>NOT(ISERROR(SEARCH("TRUE",J2277)))</formula>
    </cfRule>
  </conditionalFormatting>
  <conditionalFormatting sqref="K2275">
    <cfRule type="containsText" dxfId="10517" priority="10507" operator="containsText" text="FALSE">
      <formula>NOT(ISERROR(SEARCH("FALSE",K2275)))</formula>
    </cfRule>
    <cfRule type="containsText" dxfId="10516" priority="10508" operator="containsText" text="TRUE">
      <formula>NOT(ISERROR(SEARCH("TRUE",K2275)))</formula>
    </cfRule>
  </conditionalFormatting>
  <conditionalFormatting sqref="K2276">
    <cfRule type="containsText" dxfId="10515" priority="10505" operator="containsText" text="FALSE">
      <formula>NOT(ISERROR(SEARCH("FALSE",K2276)))</formula>
    </cfRule>
    <cfRule type="containsText" dxfId="10514" priority="10506" operator="containsText" text="TRUE">
      <formula>NOT(ISERROR(SEARCH("TRUE",K2276)))</formula>
    </cfRule>
  </conditionalFormatting>
  <conditionalFormatting sqref="K2277">
    <cfRule type="containsText" dxfId="10513" priority="10503" operator="containsText" text="FALSE">
      <formula>NOT(ISERROR(SEARCH("FALSE",K2277)))</formula>
    </cfRule>
    <cfRule type="containsText" dxfId="10512" priority="10504" operator="containsText" text="TRUE">
      <formula>NOT(ISERROR(SEARCH("TRUE",K2277)))</formula>
    </cfRule>
  </conditionalFormatting>
  <conditionalFormatting sqref="L2275">
    <cfRule type="containsText" dxfId="10511" priority="10501" operator="containsText" text="FALSE">
      <formula>NOT(ISERROR(SEARCH("FALSE",L2275)))</formula>
    </cfRule>
    <cfRule type="containsText" dxfId="10510" priority="10502" operator="containsText" text="TRUE">
      <formula>NOT(ISERROR(SEARCH("TRUE",L2275)))</formula>
    </cfRule>
  </conditionalFormatting>
  <conditionalFormatting sqref="L2276">
    <cfRule type="containsText" dxfId="10509" priority="10499" operator="containsText" text="FALSE">
      <formula>NOT(ISERROR(SEARCH("FALSE",L2276)))</formula>
    </cfRule>
    <cfRule type="containsText" dxfId="10508" priority="10500" operator="containsText" text="TRUE">
      <formula>NOT(ISERROR(SEARCH("TRUE",L2276)))</formula>
    </cfRule>
  </conditionalFormatting>
  <conditionalFormatting sqref="L2277">
    <cfRule type="containsText" dxfId="10507" priority="10497" operator="containsText" text="FALSE">
      <formula>NOT(ISERROR(SEARCH("FALSE",L2277)))</formula>
    </cfRule>
    <cfRule type="containsText" dxfId="10506" priority="10498" operator="containsText" text="TRUE">
      <formula>NOT(ISERROR(SEARCH("TRUE",L2277)))</formula>
    </cfRule>
  </conditionalFormatting>
  <conditionalFormatting sqref="M2275">
    <cfRule type="containsText" dxfId="10505" priority="10495" operator="containsText" text="FALSE">
      <formula>NOT(ISERROR(SEARCH("FALSE",M2275)))</formula>
    </cfRule>
    <cfRule type="containsText" dxfId="10504" priority="10496" operator="containsText" text="TRUE">
      <formula>NOT(ISERROR(SEARCH("TRUE",M2275)))</formula>
    </cfRule>
  </conditionalFormatting>
  <conditionalFormatting sqref="M2276">
    <cfRule type="containsText" dxfId="10503" priority="10493" operator="containsText" text="FALSE">
      <formula>NOT(ISERROR(SEARCH("FALSE",M2276)))</formula>
    </cfRule>
    <cfRule type="containsText" dxfId="10502" priority="10494" operator="containsText" text="TRUE">
      <formula>NOT(ISERROR(SEARCH("TRUE",M2276)))</formula>
    </cfRule>
  </conditionalFormatting>
  <conditionalFormatting sqref="M2277">
    <cfRule type="containsText" dxfId="10501" priority="10491" operator="containsText" text="FALSE">
      <formula>NOT(ISERROR(SEARCH("FALSE",M2277)))</formula>
    </cfRule>
    <cfRule type="containsText" dxfId="10500" priority="10492" operator="containsText" text="TRUE">
      <formula>NOT(ISERROR(SEARCH("TRUE",M2277)))</formula>
    </cfRule>
  </conditionalFormatting>
  <conditionalFormatting sqref="N2275">
    <cfRule type="containsText" dxfId="10499" priority="10489" operator="containsText" text="FALSE">
      <formula>NOT(ISERROR(SEARCH("FALSE",N2275)))</formula>
    </cfRule>
    <cfRule type="containsText" dxfId="10498" priority="10490" operator="containsText" text="TRUE">
      <formula>NOT(ISERROR(SEARCH("TRUE",N2275)))</formula>
    </cfRule>
  </conditionalFormatting>
  <conditionalFormatting sqref="N2276">
    <cfRule type="containsText" dxfId="10497" priority="10487" operator="containsText" text="FALSE">
      <formula>NOT(ISERROR(SEARCH("FALSE",N2276)))</formula>
    </cfRule>
    <cfRule type="containsText" dxfId="10496" priority="10488" operator="containsText" text="TRUE">
      <formula>NOT(ISERROR(SEARCH("TRUE",N2276)))</formula>
    </cfRule>
  </conditionalFormatting>
  <conditionalFormatting sqref="N2294">
    <cfRule type="containsText" dxfId="10495" priority="10422" operator="containsText" text="FALSE">
      <formula>NOT(ISERROR(SEARCH("FALSE",N2294)))</formula>
    </cfRule>
    <cfRule type="containsText" dxfId="10494" priority="10423" operator="containsText" text="TRUE">
      <formula>NOT(ISERROR(SEARCH("TRUE",N2294)))</formula>
    </cfRule>
  </conditionalFormatting>
  <conditionalFormatting sqref="A2292">
    <cfRule type="containsText" dxfId="10493" priority="10480" operator="containsText" text="TRUE">
      <formula>NOT(ISERROR(SEARCH("TRUE",A2292)))</formula>
    </cfRule>
    <cfRule type="containsText" dxfId="10492" priority="10481" operator="containsText" text="FALSE">
      <formula>NOT(ISERROR(SEARCH("FALSE",A2292)))</formula>
    </cfRule>
  </conditionalFormatting>
  <conditionalFormatting sqref="B2294">
    <cfRule type="containsText" dxfId="10491" priority="10474" operator="containsText" text="TRUE">
      <formula>NOT(ISERROR(SEARCH("TRUE",B2294)))</formula>
    </cfRule>
    <cfRule type="containsText" dxfId="10490" priority="10475" operator="containsText" text="FALSE">
      <formula>NOT(ISERROR(SEARCH("FALSE",B2294)))</formula>
    </cfRule>
  </conditionalFormatting>
  <conditionalFormatting sqref="C2293">
    <cfRule type="containsText" dxfId="10489" priority="10478" operator="containsText" text="FALSE">
      <formula>NOT(ISERROR(SEARCH("FALSE",C2293)))</formula>
    </cfRule>
    <cfRule type="containsText" dxfId="10488" priority="10483" operator="containsText" text="TRUE">
      <formula>NOT(ISERROR(SEARCH("TRUE",C2293)))</formula>
    </cfRule>
  </conditionalFormatting>
  <conditionalFormatting sqref="C2292">
    <cfRule type="containsText" dxfId="10487" priority="10479" operator="containsText" text="FALSE">
      <formula>NOT(ISERROR(SEARCH("FALSE",C2292)))</formula>
    </cfRule>
    <cfRule type="containsText" dxfId="10486" priority="10482" operator="containsText" text="TRUE">
      <formula>NOT(ISERROR(SEARCH("TRUE",C2292)))</formula>
    </cfRule>
  </conditionalFormatting>
  <conditionalFormatting sqref="B2292">
    <cfRule type="containsText" dxfId="10485" priority="10476" operator="containsText" text="FALSE">
      <formula>NOT(ISERROR(SEARCH("FALSE",B2292)))</formula>
    </cfRule>
    <cfRule type="containsText" dxfId="10484" priority="10477" operator="containsText" text="TRUE">
      <formula>NOT(ISERROR(SEARCH("TRUE",B2292)))</formula>
    </cfRule>
  </conditionalFormatting>
  <conditionalFormatting sqref="B2293">
    <cfRule type="containsText" dxfId="10483" priority="10472" operator="containsText" text="TRUE">
      <formula>NOT(ISERROR(SEARCH("TRUE",B2293)))</formula>
    </cfRule>
    <cfRule type="containsText" dxfId="10482" priority="10484" operator="containsText" text="FALSE">
      <formula>NOT(ISERROR(SEARCH("FALSE",B2293)))</formula>
    </cfRule>
  </conditionalFormatting>
  <conditionalFormatting sqref="D2292">
    <cfRule type="containsText" dxfId="10481" priority="10470" operator="containsText" text="FALSE">
      <formula>NOT(ISERROR(SEARCH("FALSE",D2292)))</formula>
    </cfRule>
    <cfRule type="containsText" dxfId="10480" priority="10473" operator="containsText" text="TRUE">
      <formula>NOT(ISERROR(SEARCH("TRUE",D2292)))</formula>
    </cfRule>
  </conditionalFormatting>
  <conditionalFormatting sqref="E2292">
    <cfRule type="containsText" dxfId="10479" priority="10468" operator="containsText" text="FALSE">
      <formula>NOT(ISERROR(SEARCH("FALSE",E2292)))</formula>
    </cfRule>
    <cfRule type="containsText" dxfId="10478" priority="10471" operator="containsText" text="TRUE">
      <formula>NOT(ISERROR(SEARCH("TRUE",E2292)))</formula>
    </cfRule>
  </conditionalFormatting>
  <conditionalFormatting sqref="F2292">
    <cfRule type="containsText" dxfId="10477" priority="10467" operator="containsText" text="FALSE">
      <formula>NOT(ISERROR(SEARCH("FALSE",F2292)))</formula>
    </cfRule>
    <cfRule type="containsText" dxfId="10476" priority="10469" operator="containsText" text="TRUE">
      <formula>NOT(ISERROR(SEARCH("TRUE",F2292)))</formula>
    </cfRule>
  </conditionalFormatting>
  <conditionalFormatting sqref="G2292">
    <cfRule type="containsText" dxfId="10475" priority="10466" operator="containsText" text="FALSE">
      <formula>NOT(ISERROR(SEARCH("FALSE",G2292)))</formula>
    </cfRule>
    <cfRule type="containsText" dxfId="10474" priority="10475" operator="containsText" text="TRUE">
      <formula>NOT(ISERROR(SEARCH("TRUE",G2292)))</formula>
    </cfRule>
  </conditionalFormatting>
  <conditionalFormatting sqref="H2292">
    <cfRule type="containsText" dxfId="10473" priority="10464" operator="containsText" text="FALSE">
      <formula>NOT(ISERROR(SEARCH("FALSE",H2292)))</formula>
    </cfRule>
    <cfRule type="containsText" dxfId="10472" priority="10465" operator="containsText" text="TRUE">
      <formula>NOT(ISERROR(SEARCH("TRUE",H2292)))</formula>
    </cfRule>
  </conditionalFormatting>
  <conditionalFormatting sqref="D2293:H2293">
    <cfRule type="containsText" dxfId="10471" priority="10462" operator="containsText" text="FALSE">
      <formula>NOT(ISERROR(SEARCH("FALSE",D2293)))</formula>
    </cfRule>
    <cfRule type="containsText" dxfId="10470" priority="10463" operator="containsText" text="TRUE">
      <formula>NOT(ISERROR(SEARCH("TRUE",D2293)))</formula>
    </cfRule>
  </conditionalFormatting>
  <conditionalFormatting sqref="C2294">
    <cfRule type="containsText" dxfId="10469" priority="10460" operator="containsText" text="FALSE">
      <formula>NOT(ISERROR(SEARCH("FALSE",C2294)))</formula>
    </cfRule>
    <cfRule type="containsText" dxfId="10468" priority="10461" operator="containsText" text="TRUE">
      <formula>NOT(ISERROR(SEARCH("TRUE",C2294)))</formula>
    </cfRule>
  </conditionalFormatting>
  <conditionalFormatting sqref="D2294:H2294">
    <cfRule type="containsText" dxfId="10467" priority="10458" operator="containsText" text="FALSE">
      <formula>NOT(ISERROR(SEARCH("FALSE",D2294)))</formula>
    </cfRule>
    <cfRule type="containsText" dxfId="10466" priority="10459" operator="containsText" text="TRUE">
      <formula>NOT(ISERROR(SEARCH("TRUE",D2294)))</formula>
    </cfRule>
  </conditionalFormatting>
  <conditionalFormatting sqref="I2292">
    <cfRule type="containsText" dxfId="10465" priority="10456" operator="containsText" text="FALSE">
      <formula>NOT(ISERROR(SEARCH("FALSE",I2292)))</formula>
    </cfRule>
    <cfRule type="containsText" dxfId="10464" priority="10457" operator="containsText" text="TRUE">
      <formula>NOT(ISERROR(SEARCH("TRUE",I2292)))</formula>
    </cfRule>
  </conditionalFormatting>
  <conditionalFormatting sqref="I2293">
    <cfRule type="containsText" dxfId="10463" priority="10454" operator="containsText" text="FALSE">
      <formula>NOT(ISERROR(SEARCH("FALSE",I2293)))</formula>
    </cfRule>
    <cfRule type="containsText" dxfId="10462" priority="10455" operator="containsText" text="TRUE">
      <formula>NOT(ISERROR(SEARCH("TRUE",I2293)))</formula>
    </cfRule>
  </conditionalFormatting>
  <conditionalFormatting sqref="I2294">
    <cfRule type="containsText" dxfId="10461" priority="10452" operator="containsText" text="FALSE">
      <formula>NOT(ISERROR(SEARCH("FALSE",I2294)))</formula>
    </cfRule>
    <cfRule type="containsText" dxfId="10460" priority="10453" operator="containsText" text="TRUE">
      <formula>NOT(ISERROR(SEARCH("TRUE",I2294)))</formula>
    </cfRule>
  </conditionalFormatting>
  <conditionalFormatting sqref="J2292">
    <cfRule type="containsText" dxfId="10459" priority="10450" operator="containsText" text="FALSE">
      <formula>NOT(ISERROR(SEARCH("FALSE",J2292)))</formula>
    </cfRule>
    <cfRule type="containsText" dxfId="10458" priority="10451" operator="containsText" text="TRUE">
      <formula>NOT(ISERROR(SEARCH("TRUE",J2292)))</formula>
    </cfRule>
  </conditionalFormatting>
  <conditionalFormatting sqref="J2293">
    <cfRule type="containsText" dxfId="10457" priority="10448" operator="containsText" text="FALSE">
      <formula>NOT(ISERROR(SEARCH("FALSE",J2293)))</formula>
    </cfRule>
    <cfRule type="containsText" dxfId="10456" priority="10449" operator="containsText" text="TRUE">
      <formula>NOT(ISERROR(SEARCH("TRUE",J2293)))</formula>
    </cfRule>
  </conditionalFormatting>
  <conditionalFormatting sqref="J2294">
    <cfRule type="containsText" dxfId="10455" priority="10446" operator="containsText" text="FALSE">
      <formula>NOT(ISERROR(SEARCH("FALSE",J2294)))</formula>
    </cfRule>
    <cfRule type="containsText" dxfId="10454" priority="10447" operator="containsText" text="TRUE">
      <formula>NOT(ISERROR(SEARCH("TRUE",J2294)))</formula>
    </cfRule>
  </conditionalFormatting>
  <conditionalFormatting sqref="K2292">
    <cfRule type="containsText" dxfId="10453" priority="10444" operator="containsText" text="FALSE">
      <formula>NOT(ISERROR(SEARCH("FALSE",K2292)))</formula>
    </cfRule>
    <cfRule type="containsText" dxfId="10452" priority="10445" operator="containsText" text="TRUE">
      <formula>NOT(ISERROR(SEARCH("TRUE",K2292)))</formula>
    </cfRule>
  </conditionalFormatting>
  <conditionalFormatting sqref="K2293">
    <cfRule type="containsText" dxfId="10451" priority="10442" operator="containsText" text="FALSE">
      <formula>NOT(ISERROR(SEARCH("FALSE",K2293)))</formula>
    </cfRule>
    <cfRule type="containsText" dxfId="10450" priority="10443" operator="containsText" text="TRUE">
      <formula>NOT(ISERROR(SEARCH("TRUE",K2293)))</formula>
    </cfRule>
  </conditionalFormatting>
  <conditionalFormatting sqref="K2294">
    <cfRule type="containsText" dxfId="10449" priority="10440" operator="containsText" text="FALSE">
      <formula>NOT(ISERROR(SEARCH("FALSE",K2294)))</formula>
    </cfRule>
    <cfRule type="containsText" dxfId="10448" priority="10441" operator="containsText" text="TRUE">
      <formula>NOT(ISERROR(SEARCH("TRUE",K2294)))</formula>
    </cfRule>
  </conditionalFormatting>
  <conditionalFormatting sqref="L2292">
    <cfRule type="containsText" dxfId="10447" priority="10438" operator="containsText" text="FALSE">
      <formula>NOT(ISERROR(SEARCH("FALSE",L2292)))</formula>
    </cfRule>
    <cfRule type="containsText" dxfId="10446" priority="10439" operator="containsText" text="TRUE">
      <formula>NOT(ISERROR(SEARCH("TRUE",L2292)))</formula>
    </cfRule>
  </conditionalFormatting>
  <conditionalFormatting sqref="L2293">
    <cfRule type="containsText" dxfId="10445" priority="10436" operator="containsText" text="FALSE">
      <formula>NOT(ISERROR(SEARCH("FALSE",L2293)))</formula>
    </cfRule>
    <cfRule type="containsText" dxfId="10444" priority="10437" operator="containsText" text="TRUE">
      <formula>NOT(ISERROR(SEARCH("TRUE",L2293)))</formula>
    </cfRule>
  </conditionalFormatting>
  <conditionalFormatting sqref="L2294">
    <cfRule type="containsText" dxfId="10443" priority="10434" operator="containsText" text="FALSE">
      <formula>NOT(ISERROR(SEARCH("FALSE",L2294)))</formula>
    </cfRule>
    <cfRule type="containsText" dxfId="10442" priority="10435" operator="containsText" text="TRUE">
      <formula>NOT(ISERROR(SEARCH("TRUE",L2294)))</formula>
    </cfRule>
  </conditionalFormatting>
  <conditionalFormatting sqref="M2292">
    <cfRule type="containsText" dxfId="10441" priority="10432" operator="containsText" text="FALSE">
      <formula>NOT(ISERROR(SEARCH("FALSE",M2292)))</formula>
    </cfRule>
    <cfRule type="containsText" dxfId="10440" priority="10433" operator="containsText" text="TRUE">
      <formula>NOT(ISERROR(SEARCH("TRUE",M2292)))</formula>
    </cfRule>
  </conditionalFormatting>
  <conditionalFormatting sqref="M2293">
    <cfRule type="containsText" dxfId="10439" priority="10430" operator="containsText" text="FALSE">
      <formula>NOT(ISERROR(SEARCH("FALSE",M2293)))</formula>
    </cfRule>
    <cfRule type="containsText" dxfId="10438" priority="10431" operator="containsText" text="TRUE">
      <formula>NOT(ISERROR(SEARCH("TRUE",M2293)))</formula>
    </cfRule>
  </conditionalFormatting>
  <conditionalFormatting sqref="M2294">
    <cfRule type="containsText" dxfId="10437" priority="10428" operator="containsText" text="FALSE">
      <formula>NOT(ISERROR(SEARCH("FALSE",M2294)))</formula>
    </cfRule>
    <cfRule type="containsText" dxfId="10436" priority="10429" operator="containsText" text="TRUE">
      <formula>NOT(ISERROR(SEARCH("TRUE",M2294)))</formula>
    </cfRule>
  </conditionalFormatting>
  <conditionalFormatting sqref="N2292">
    <cfRule type="containsText" dxfId="10435" priority="10426" operator="containsText" text="FALSE">
      <formula>NOT(ISERROR(SEARCH("FALSE",N2292)))</formula>
    </cfRule>
    <cfRule type="containsText" dxfId="10434" priority="10427" operator="containsText" text="TRUE">
      <formula>NOT(ISERROR(SEARCH("TRUE",N2292)))</formula>
    </cfRule>
  </conditionalFormatting>
  <conditionalFormatting sqref="N2293">
    <cfRule type="containsText" dxfId="10433" priority="10424" operator="containsText" text="FALSE">
      <formula>NOT(ISERROR(SEARCH("FALSE",N2293)))</formula>
    </cfRule>
    <cfRule type="containsText" dxfId="10432" priority="10425" operator="containsText" text="TRUE">
      <formula>NOT(ISERROR(SEARCH("TRUE",N2293)))</formula>
    </cfRule>
  </conditionalFormatting>
  <conditionalFormatting sqref="N2311">
    <cfRule type="containsText" dxfId="10431" priority="10359" operator="containsText" text="FALSE">
      <formula>NOT(ISERROR(SEARCH("FALSE",N2311)))</formula>
    </cfRule>
    <cfRule type="containsText" dxfId="10430" priority="10360" operator="containsText" text="TRUE">
      <formula>NOT(ISERROR(SEARCH("TRUE",N2311)))</formula>
    </cfRule>
  </conditionalFormatting>
  <conditionalFormatting sqref="A2309">
    <cfRule type="containsText" dxfId="10429" priority="10417" operator="containsText" text="TRUE">
      <formula>NOT(ISERROR(SEARCH("TRUE",A2309)))</formula>
    </cfRule>
    <cfRule type="containsText" dxfId="10428" priority="10418" operator="containsText" text="FALSE">
      <formula>NOT(ISERROR(SEARCH("FALSE",A2309)))</formula>
    </cfRule>
  </conditionalFormatting>
  <conditionalFormatting sqref="B2311">
    <cfRule type="containsText" dxfId="10427" priority="10411" operator="containsText" text="TRUE">
      <formula>NOT(ISERROR(SEARCH("TRUE",B2311)))</formula>
    </cfRule>
    <cfRule type="containsText" dxfId="10426" priority="10412" operator="containsText" text="FALSE">
      <formula>NOT(ISERROR(SEARCH("FALSE",B2311)))</formula>
    </cfRule>
  </conditionalFormatting>
  <conditionalFormatting sqref="C2310">
    <cfRule type="containsText" dxfId="10425" priority="10415" operator="containsText" text="FALSE">
      <formula>NOT(ISERROR(SEARCH("FALSE",C2310)))</formula>
    </cfRule>
    <cfRule type="containsText" dxfId="10424" priority="10420" operator="containsText" text="TRUE">
      <formula>NOT(ISERROR(SEARCH("TRUE",C2310)))</formula>
    </cfRule>
  </conditionalFormatting>
  <conditionalFormatting sqref="C2309">
    <cfRule type="containsText" dxfId="10423" priority="10416" operator="containsText" text="FALSE">
      <formula>NOT(ISERROR(SEARCH("FALSE",C2309)))</formula>
    </cfRule>
    <cfRule type="containsText" dxfId="10422" priority="10419" operator="containsText" text="TRUE">
      <formula>NOT(ISERROR(SEARCH("TRUE",C2309)))</formula>
    </cfRule>
  </conditionalFormatting>
  <conditionalFormatting sqref="B2309">
    <cfRule type="containsText" dxfId="10421" priority="10413" operator="containsText" text="FALSE">
      <formula>NOT(ISERROR(SEARCH("FALSE",B2309)))</formula>
    </cfRule>
    <cfRule type="containsText" dxfId="10420" priority="10414" operator="containsText" text="TRUE">
      <formula>NOT(ISERROR(SEARCH("TRUE",B2309)))</formula>
    </cfRule>
  </conditionalFormatting>
  <conditionalFormatting sqref="B2310">
    <cfRule type="containsText" dxfId="10419" priority="10409" operator="containsText" text="TRUE">
      <formula>NOT(ISERROR(SEARCH("TRUE",B2310)))</formula>
    </cfRule>
    <cfRule type="containsText" dxfId="10418" priority="10421" operator="containsText" text="FALSE">
      <formula>NOT(ISERROR(SEARCH("FALSE",B2310)))</formula>
    </cfRule>
  </conditionalFormatting>
  <conditionalFormatting sqref="D2309">
    <cfRule type="containsText" dxfId="10417" priority="10407" operator="containsText" text="FALSE">
      <formula>NOT(ISERROR(SEARCH("FALSE",D2309)))</formula>
    </cfRule>
    <cfRule type="containsText" dxfId="10416" priority="10410" operator="containsText" text="TRUE">
      <formula>NOT(ISERROR(SEARCH("TRUE",D2309)))</formula>
    </cfRule>
  </conditionalFormatting>
  <conditionalFormatting sqref="E2309">
    <cfRule type="containsText" dxfId="10415" priority="10405" operator="containsText" text="FALSE">
      <formula>NOT(ISERROR(SEARCH("FALSE",E2309)))</formula>
    </cfRule>
    <cfRule type="containsText" dxfId="10414" priority="10408" operator="containsText" text="TRUE">
      <formula>NOT(ISERROR(SEARCH("TRUE",E2309)))</formula>
    </cfRule>
  </conditionalFormatting>
  <conditionalFormatting sqref="F2309">
    <cfRule type="containsText" dxfId="10413" priority="10403" operator="containsText" text="FALSE">
      <formula>NOT(ISERROR(SEARCH("FALSE",F2309)))</formula>
    </cfRule>
    <cfRule type="containsText" dxfId="10412" priority="10406" operator="containsText" text="TRUE">
      <formula>NOT(ISERROR(SEARCH("TRUE",F2309)))</formula>
    </cfRule>
  </conditionalFormatting>
  <conditionalFormatting sqref="G2309">
    <cfRule type="containsText" dxfId="10411" priority="10404" operator="containsText" text="TRUE">
      <formula>NOT(ISERROR(SEARCH("TRUE",G2309)))</formula>
    </cfRule>
    <cfRule type="containsText" dxfId="10410" priority="10411" operator="containsText" text="FALSE">
      <formula>NOT(ISERROR(SEARCH("FALSE",G2309)))</formula>
    </cfRule>
  </conditionalFormatting>
  <conditionalFormatting sqref="H2309">
    <cfRule type="containsText" dxfId="10409" priority="10401" operator="containsText" text="FALSE">
      <formula>NOT(ISERROR(SEARCH("FALSE",H2309)))</formula>
    </cfRule>
    <cfRule type="containsText" dxfId="10408" priority="10402" operator="containsText" text="TRUE">
      <formula>NOT(ISERROR(SEARCH("TRUE",H2309)))</formula>
    </cfRule>
  </conditionalFormatting>
  <conditionalFormatting sqref="D2310:H2310">
    <cfRule type="containsText" dxfId="10407" priority="10399" operator="containsText" text="FALSE">
      <formula>NOT(ISERROR(SEARCH("FALSE",D2310)))</formula>
    </cfRule>
    <cfRule type="containsText" dxfId="10406" priority="10400" operator="containsText" text="TRUE">
      <formula>NOT(ISERROR(SEARCH("TRUE",D2310)))</formula>
    </cfRule>
  </conditionalFormatting>
  <conditionalFormatting sqref="C2311">
    <cfRule type="containsText" dxfId="10405" priority="10397" operator="containsText" text="FALSE">
      <formula>NOT(ISERROR(SEARCH("FALSE",C2311)))</formula>
    </cfRule>
    <cfRule type="containsText" dxfId="10404" priority="10398" operator="containsText" text="TRUE">
      <formula>NOT(ISERROR(SEARCH("TRUE",C2311)))</formula>
    </cfRule>
  </conditionalFormatting>
  <conditionalFormatting sqref="D2311:H2311">
    <cfRule type="containsText" dxfId="10403" priority="10395" operator="containsText" text="FALSE">
      <formula>NOT(ISERROR(SEARCH("FALSE",D2311)))</formula>
    </cfRule>
    <cfRule type="containsText" dxfId="10402" priority="10396" operator="containsText" text="TRUE">
      <formula>NOT(ISERROR(SEARCH("TRUE",D2311)))</formula>
    </cfRule>
  </conditionalFormatting>
  <conditionalFormatting sqref="I2309">
    <cfRule type="containsText" dxfId="10401" priority="10393" operator="containsText" text="FALSE">
      <formula>NOT(ISERROR(SEARCH("FALSE",I2309)))</formula>
    </cfRule>
    <cfRule type="containsText" dxfId="10400" priority="10394" operator="containsText" text="TRUE">
      <formula>NOT(ISERROR(SEARCH("TRUE",I2309)))</formula>
    </cfRule>
  </conditionalFormatting>
  <conditionalFormatting sqref="I2310">
    <cfRule type="containsText" dxfId="10399" priority="10391" operator="containsText" text="FALSE">
      <formula>NOT(ISERROR(SEARCH("FALSE",I2310)))</formula>
    </cfRule>
    <cfRule type="containsText" dxfId="10398" priority="10392" operator="containsText" text="TRUE">
      <formula>NOT(ISERROR(SEARCH("TRUE",I2310)))</formula>
    </cfRule>
  </conditionalFormatting>
  <conditionalFormatting sqref="I2311">
    <cfRule type="containsText" dxfId="10397" priority="10389" operator="containsText" text="FALSE">
      <formula>NOT(ISERROR(SEARCH("FALSE",I2311)))</formula>
    </cfRule>
    <cfRule type="containsText" dxfId="10396" priority="10390" operator="containsText" text="TRUE">
      <formula>NOT(ISERROR(SEARCH("TRUE",I2311)))</formula>
    </cfRule>
  </conditionalFormatting>
  <conditionalFormatting sqref="J2309">
    <cfRule type="containsText" dxfId="10395" priority="10387" operator="containsText" text="FALSE">
      <formula>NOT(ISERROR(SEARCH("FALSE",J2309)))</formula>
    </cfRule>
    <cfRule type="containsText" dxfId="10394" priority="10388" operator="containsText" text="TRUE">
      <formula>NOT(ISERROR(SEARCH("TRUE",J2309)))</formula>
    </cfRule>
  </conditionalFormatting>
  <conditionalFormatting sqref="J2310">
    <cfRule type="containsText" dxfId="10393" priority="10385" operator="containsText" text="FALSE">
      <formula>NOT(ISERROR(SEARCH("FALSE",J2310)))</formula>
    </cfRule>
    <cfRule type="containsText" dxfId="10392" priority="10386" operator="containsText" text="TRUE">
      <formula>NOT(ISERROR(SEARCH("TRUE",J2310)))</formula>
    </cfRule>
  </conditionalFormatting>
  <conditionalFormatting sqref="J2311">
    <cfRule type="containsText" dxfId="10391" priority="10383" operator="containsText" text="FALSE">
      <formula>NOT(ISERROR(SEARCH("FALSE",J2311)))</formula>
    </cfRule>
    <cfRule type="containsText" dxfId="10390" priority="10384" operator="containsText" text="TRUE">
      <formula>NOT(ISERROR(SEARCH("TRUE",J2311)))</formula>
    </cfRule>
  </conditionalFormatting>
  <conditionalFormatting sqref="K2309">
    <cfRule type="containsText" dxfId="10389" priority="10381" operator="containsText" text="FALSE">
      <formula>NOT(ISERROR(SEARCH("FALSE",K2309)))</formula>
    </cfRule>
    <cfRule type="containsText" dxfId="10388" priority="10382" operator="containsText" text="TRUE">
      <formula>NOT(ISERROR(SEARCH("TRUE",K2309)))</formula>
    </cfRule>
  </conditionalFormatting>
  <conditionalFormatting sqref="K2310">
    <cfRule type="containsText" dxfId="10387" priority="10379" operator="containsText" text="FALSE">
      <formula>NOT(ISERROR(SEARCH("FALSE",K2310)))</formula>
    </cfRule>
    <cfRule type="containsText" dxfId="10386" priority="10380" operator="containsText" text="TRUE">
      <formula>NOT(ISERROR(SEARCH("TRUE",K2310)))</formula>
    </cfRule>
  </conditionalFormatting>
  <conditionalFormatting sqref="K2311">
    <cfRule type="containsText" dxfId="10385" priority="10377" operator="containsText" text="FALSE">
      <formula>NOT(ISERROR(SEARCH("FALSE",K2311)))</formula>
    </cfRule>
    <cfRule type="containsText" dxfId="10384" priority="10378" operator="containsText" text="TRUE">
      <formula>NOT(ISERROR(SEARCH("TRUE",K2311)))</formula>
    </cfRule>
  </conditionalFormatting>
  <conditionalFormatting sqref="L2309">
    <cfRule type="containsText" dxfId="10383" priority="10375" operator="containsText" text="FALSE">
      <formula>NOT(ISERROR(SEARCH("FALSE",L2309)))</formula>
    </cfRule>
    <cfRule type="containsText" dxfId="10382" priority="10376" operator="containsText" text="TRUE">
      <formula>NOT(ISERROR(SEARCH("TRUE",L2309)))</formula>
    </cfRule>
  </conditionalFormatting>
  <conditionalFormatting sqref="L2310">
    <cfRule type="containsText" dxfId="10381" priority="10373" operator="containsText" text="FALSE">
      <formula>NOT(ISERROR(SEARCH("FALSE",L2310)))</formula>
    </cfRule>
    <cfRule type="containsText" dxfId="10380" priority="10374" operator="containsText" text="TRUE">
      <formula>NOT(ISERROR(SEARCH("TRUE",L2310)))</formula>
    </cfRule>
  </conditionalFormatting>
  <conditionalFormatting sqref="L2311">
    <cfRule type="containsText" dxfId="10379" priority="10371" operator="containsText" text="FALSE">
      <formula>NOT(ISERROR(SEARCH("FALSE",L2311)))</formula>
    </cfRule>
    <cfRule type="containsText" dxfId="10378" priority="10372" operator="containsText" text="TRUE">
      <formula>NOT(ISERROR(SEARCH("TRUE",L2311)))</formula>
    </cfRule>
  </conditionalFormatting>
  <conditionalFormatting sqref="M2309">
    <cfRule type="containsText" dxfId="10377" priority="10369" operator="containsText" text="FALSE">
      <formula>NOT(ISERROR(SEARCH("FALSE",M2309)))</formula>
    </cfRule>
    <cfRule type="containsText" dxfId="10376" priority="10370" operator="containsText" text="TRUE">
      <formula>NOT(ISERROR(SEARCH("TRUE",M2309)))</formula>
    </cfRule>
  </conditionalFormatting>
  <conditionalFormatting sqref="M2310">
    <cfRule type="containsText" dxfId="10375" priority="10367" operator="containsText" text="FALSE">
      <formula>NOT(ISERROR(SEARCH("FALSE",M2310)))</formula>
    </cfRule>
    <cfRule type="containsText" dxfId="10374" priority="10368" operator="containsText" text="TRUE">
      <formula>NOT(ISERROR(SEARCH("TRUE",M2310)))</formula>
    </cfRule>
  </conditionalFormatting>
  <conditionalFormatting sqref="M2311">
    <cfRule type="containsText" dxfId="10373" priority="10365" operator="containsText" text="FALSE">
      <formula>NOT(ISERROR(SEARCH("FALSE",M2311)))</formula>
    </cfRule>
    <cfRule type="containsText" dxfId="10372" priority="10366" operator="containsText" text="TRUE">
      <formula>NOT(ISERROR(SEARCH("TRUE",M2311)))</formula>
    </cfRule>
  </conditionalFormatting>
  <conditionalFormatting sqref="N2309">
    <cfRule type="containsText" dxfId="10371" priority="10363" operator="containsText" text="FALSE">
      <formula>NOT(ISERROR(SEARCH("FALSE",N2309)))</formula>
    </cfRule>
    <cfRule type="containsText" dxfId="10370" priority="10364" operator="containsText" text="TRUE">
      <formula>NOT(ISERROR(SEARCH("TRUE",N2309)))</formula>
    </cfRule>
  </conditionalFormatting>
  <conditionalFormatting sqref="N2310">
    <cfRule type="containsText" dxfId="10369" priority="10361" operator="containsText" text="FALSE">
      <formula>NOT(ISERROR(SEARCH("FALSE",N2310)))</formula>
    </cfRule>
    <cfRule type="containsText" dxfId="10368" priority="10362" operator="containsText" text="TRUE">
      <formula>NOT(ISERROR(SEARCH("TRUE",N2310)))</formula>
    </cfRule>
  </conditionalFormatting>
  <conditionalFormatting sqref="N2328">
    <cfRule type="containsText" dxfId="10367" priority="10296" operator="containsText" text="FALSE">
      <formula>NOT(ISERROR(SEARCH("FALSE",N2328)))</formula>
    </cfRule>
    <cfRule type="containsText" dxfId="10366" priority="10297" operator="containsText" text="TRUE">
      <formula>NOT(ISERROR(SEARCH("TRUE",N2328)))</formula>
    </cfRule>
  </conditionalFormatting>
  <conditionalFormatting sqref="A2326">
    <cfRule type="containsText" dxfId="10365" priority="10354" operator="containsText" text="TRUE">
      <formula>NOT(ISERROR(SEARCH("TRUE",A2326)))</formula>
    </cfRule>
    <cfRule type="containsText" dxfId="10364" priority="10355" operator="containsText" text="FALSE">
      <formula>NOT(ISERROR(SEARCH("FALSE",A2326)))</formula>
    </cfRule>
  </conditionalFormatting>
  <conditionalFormatting sqref="B2328">
    <cfRule type="containsText" dxfId="10363" priority="10348" operator="containsText" text="TRUE">
      <formula>NOT(ISERROR(SEARCH("TRUE",B2328)))</formula>
    </cfRule>
    <cfRule type="containsText" dxfId="10362" priority="10349" operator="containsText" text="FALSE">
      <formula>NOT(ISERROR(SEARCH("FALSE",B2328)))</formula>
    </cfRule>
  </conditionalFormatting>
  <conditionalFormatting sqref="C2327">
    <cfRule type="containsText" dxfId="10361" priority="10352" operator="containsText" text="FALSE">
      <formula>NOT(ISERROR(SEARCH("FALSE",C2327)))</formula>
    </cfRule>
    <cfRule type="containsText" dxfId="10360" priority="10357" operator="containsText" text="TRUE">
      <formula>NOT(ISERROR(SEARCH("TRUE",C2327)))</formula>
    </cfRule>
  </conditionalFormatting>
  <conditionalFormatting sqref="C2326">
    <cfRule type="containsText" dxfId="10359" priority="10353" operator="containsText" text="FALSE">
      <formula>NOT(ISERROR(SEARCH("FALSE",C2326)))</formula>
    </cfRule>
    <cfRule type="containsText" dxfId="10358" priority="10356" operator="containsText" text="TRUE">
      <formula>NOT(ISERROR(SEARCH("TRUE",C2326)))</formula>
    </cfRule>
  </conditionalFormatting>
  <conditionalFormatting sqref="B2326">
    <cfRule type="containsText" dxfId="10357" priority="10350" operator="containsText" text="FALSE">
      <formula>NOT(ISERROR(SEARCH("FALSE",B2326)))</formula>
    </cfRule>
    <cfRule type="containsText" dxfId="10356" priority="10351" operator="containsText" text="TRUE">
      <formula>NOT(ISERROR(SEARCH("TRUE",B2326)))</formula>
    </cfRule>
  </conditionalFormatting>
  <conditionalFormatting sqref="B2327">
    <cfRule type="containsText" dxfId="10355" priority="10346" operator="containsText" text="TRUE">
      <formula>NOT(ISERROR(SEARCH("TRUE",B2327)))</formula>
    </cfRule>
    <cfRule type="containsText" dxfId="10354" priority="10358" operator="containsText" text="FALSE">
      <formula>NOT(ISERROR(SEARCH("FALSE",B2327)))</formula>
    </cfRule>
  </conditionalFormatting>
  <conditionalFormatting sqref="D2326">
    <cfRule type="containsText" dxfId="10353" priority="10344" operator="containsText" text="FALSE">
      <formula>NOT(ISERROR(SEARCH("FALSE",D2326)))</formula>
    </cfRule>
    <cfRule type="containsText" dxfId="10352" priority="10347" operator="containsText" text="TRUE">
      <formula>NOT(ISERROR(SEARCH("TRUE",D2326)))</formula>
    </cfRule>
  </conditionalFormatting>
  <conditionalFormatting sqref="E2326">
    <cfRule type="containsText" dxfId="10351" priority="10342" operator="containsText" text="FALSE">
      <formula>NOT(ISERROR(SEARCH("FALSE",E2326)))</formula>
    </cfRule>
    <cfRule type="containsText" dxfId="10350" priority="10345" operator="containsText" text="TRUE">
      <formula>NOT(ISERROR(SEARCH("TRUE",E2326)))</formula>
    </cfRule>
  </conditionalFormatting>
  <conditionalFormatting sqref="F2326">
    <cfRule type="containsText" dxfId="10349" priority="10343" operator="containsText" text="TRUE">
      <formula>NOT(ISERROR(SEARCH("TRUE",F2326)))</formula>
    </cfRule>
    <cfRule type="containsText" dxfId="10348" priority="10349" operator="containsText" text="FALSE">
      <formula>NOT(ISERROR(SEARCH("FALSE",F2326)))</formula>
    </cfRule>
  </conditionalFormatting>
  <conditionalFormatting sqref="G2326">
    <cfRule type="containsText" dxfId="10347" priority="10340" operator="containsText" text="FALSE">
      <formula>NOT(ISERROR(SEARCH("FALSE",G2326)))</formula>
    </cfRule>
    <cfRule type="containsText" dxfId="10346" priority="10341" operator="containsText" text="TRUE">
      <formula>NOT(ISERROR(SEARCH("TRUE",G2326)))</formula>
    </cfRule>
  </conditionalFormatting>
  <conditionalFormatting sqref="H2326">
    <cfRule type="containsText" dxfId="10345" priority="10338" operator="containsText" text="FALSE">
      <formula>NOT(ISERROR(SEARCH("FALSE",H2326)))</formula>
    </cfRule>
    <cfRule type="containsText" dxfId="10344" priority="10339" operator="containsText" text="TRUE">
      <formula>NOT(ISERROR(SEARCH("TRUE",H2326)))</formula>
    </cfRule>
  </conditionalFormatting>
  <conditionalFormatting sqref="D2327:H2327">
    <cfRule type="containsText" dxfId="10343" priority="10336" operator="containsText" text="FALSE">
      <formula>NOT(ISERROR(SEARCH("FALSE",D2327)))</formula>
    </cfRule>
    <cfRule type="containsText" dxfId="10342" priority="10337" operator="containsText" text="TRUE">
      <formula>NOT(ISERROR(SEARCH("TRUE",D2327)))</formula>
    </cfRule>
  </conditionalFormatting>
  <conditionalFormatting sqref="C2328">
    <cfRule type="containsText" dxfId="10341" priority="10334" operator="containsText" text="FALSE">
      <formula>NOT(ISERROR(SEARCH("FALSE",C2328)))</formula>
    </cfRule>
    <cfRule type="containsText" dxfId="10340" priority="10335" operator="containsText" text="TRUE">
      <formula>NOT(ISERROR(SEARCH("TRUE",C2328)))</formula>
    </cfRule>
  </conditionalFormatting>
  <conditionalFormatting sqref="D2328:H2328">
    <cfRule type="containsText" dxfId="10339" priority="10332" operator="containsText" text="FALSE">
      <formula>NOT(ISERROR(SEARCH("FALSE",D2328)))</formula>
    </cfRule>
    <cfRule type="containsText" dxfId="10338" priority="10333" operator="containsText" text="TRUE">
      <formula>NOT(ISERROR(SEARCH("TRUE",D2328)))</formula>
    </cfRule>
  </conditionalFormatting>
  <conditionalFormatting sqref="I2326">
    <cfRule type="containsText" dxfId="10337" priority="10330" operator="containsText" text="FALSE">
      <formula>NOT(ISERROR(SEARCH("FALSE",I2326)))</formula>
    </cfRule>
    <cfRule type="containsText" dxfId="10336" priority="10331" operator="containsText" text="TRUE">
      <formula>NOT(ISERROR(SEARCH("TRUE",I2326)))</formula>
    </cfRule>
  </conditionalFormatting>
  <conditionalFormatting sqref="I2327">
    <cfRule type="containsText" dxfId="10335" priority="10328" operator="containsText" text="FALSE">
      <formula>NOT(ISERROR(SEARCH("FALSE",I2327)))</formula>
    </cfRule>
    <cfRule type="containsText" dxfId="10334" priority="10329" operator="containsText" text="TRUE">
      <formula>NOT(ISERROR(SEARCH("TRUE",I2327)))</formula>
    </cfRule>
  </conditionalFormatting>
  <conditionalFormatting sqref="I2328">
    <cfRule type="containsText" dxfId="10333" priority="10326" operator="containsText" text="FALSE">
      <formula>NOT(ISERROR(SEARCH("FALSE",I2328)))</formula>
    </cfRule>
    <cfRule type="containsText" dxfId="10332" priority="10327" operator="containsText" text="TRUE">
      <formula>NOT(ISERROR(SEARCH("TRUE",I2328)))</formula>
    </cfRule>
  </conditionalFormatting>
  <conditionalFormatting sqref="J2326">
    <cfRule type="containsText" dxfId="10331" priority="10324" operator="containsText" text="FALSE">
      <formula>NOT(ISERROR(SEARCH("FALSE",J2326)))</formula>
    </cfRule>
    <cfRule type="containsText" dxfId="10330" priority="10325" operator="containsText" text="TRUE">
      <formula>NOT(ISERROR(SEARCH("TRUE",J2326)))</formula>
    </cfRule>
  </conditionalFormatting>
  <conditionalFormatting sqref="J2327">
    <cfRule type="containsText" dxfId="10329" priority="10322" operator="containsText" text="FALSE">
      <formula>NOT(ISERROR(SEARCH("FALSE",J2327)))</formula>
    </cfRule>
    <cfRule type="containsText" dxfId="10328" priority="10323" operator="containsText" text="TRUE">
      <formula>NOT(ISERROR(SEARCH("TRUE",J2327)))</formula>
    </cfRule>
  </conditionalFormatting>
  <conditionalFormatting sqref="J2328">
    <cfRule type="containsText" dxfId="10327" priority="10320" operator="containsText" text="FALSE">
      <formula>NOT(ISERROR(SEARCH("FALSE",J2328)))</formula>
    </cfRule>
    <cfRule type="containsText" dxfId="10326" priority="10321" operator="containsText" text="TRUE">
      <formula>NOT(ISERROR(SEARCH("TRUE",J2328)))</formula>
    </cfRule>
  </conditionalFormatting>
  <conditionalFormatting sqref="K2326">
    <cfRule type="containsText" dxfId="10325" priority="10318" operator="containsText" text="FALSE">
      <formula>NOT(ISERROR(SEARCH("FALSE",K2326)))</formula>
    </cfRule>
    <cfRule type="containsText" dxfId="10324" priority="10319" operator="containsText" text="TRUE">
      <formula>NOT(ISERROR(SEARCH("TRUE",K2326)))</formula>
    </cfRule>
  </conditionalFormatting>
  <conditionalFormatting sqref="K2327">
    <cfRule type="containsText" dxfId="10323" priority="10316" operator="containsText" text="FALSE">
      <formula>NOT(ISERROR(SEARCH("FALSE",K2327)))</formula>
    </cfRule>
    <cfRule type="containsText" dxfId="10322" priority="10317" operator="containsText" text="TRUE">
      <formula>NOT(ISERROR(SEARCH("TRUE",K2327)))</formula>
    </cfRule>
  </conditionalFormatting>
  <conditionalFormatting sqref="K2328">
    <cfRule type="containsText" dxfId="10321" priority="10314" operator="containsText" text="FALSE">
      <formula>NOT(ISERROR(SEARCH("FALSE",K2328)))</formula>
    </cfRule>
    <cfRule type="containsText" dxfId="10320" priority="10315" operator="containsText" text="TRUE">
      <formula>NOT(ISERROR(SEARCH("TRUE",K2328)))</formula>
    </cfRule>
  </conditionalFormatting>
  <conditionalFormatting sqref="L2326">
    <cfRule type="containsText" dxfId="10319" priority="10312" operator="containsText" text="FALSE">
      <formula>NOT(ISERROR(SEARCH("FALSE",L2326)))</formula>
    </cfRule>
    <cfRule type="containsText" dxfId="10318" priority="10313" operator="containsText" text="TRUE">
      <formula>NOT(ISERROR(SEARCH("TRUE",L2326)))</formula>
    </cfRule>
  </conditionalFormatting>
  <conditionalFormatting sqref="L2327">
    <cfRule type="containsText" dxfId="10317" priority="10310" operator="containsText" text="FALSE">
      <formula>NOT(ISERROR(SEARCH("FALSE",L2327)))</formula>
    </cfRule>
    <cfRule type="containsText" dxfId="10316" priority="10311" operator="containsText" text="TRUE">
      <formula>NOT(ISERROR(SEARCH("TRUE",L2327)))</formula>
    </cfRule>
  </conditionalFormatting>
  <conditionalFormatting sqref="L2328">
    <cfRule type="containsText" dxfId="10315" priority="10308" operator="containsText" text="FALSE">
      <formula>NOT(ISERROR(SEARCH("FALSE",L2328)))</formula>
    </cfRule>
    <cfRule type="containsText" dxfId="10314" priority="10309" operator="containsText" text="TRUE">
      <formula>NOT(ISERROR(SEARCH("TRUE",L2328)))</formula>
    </cfRule>
  </conditionalFormatting>
  <conditionalFormatting sqref="M2326">
    <cfRule type="containsText" dxfId="10313" priority="10306" operator="containsText" text="FALSE">
      <formula>NOT(ISERROR(SEARCH("FALSE",M2326)))</formula>
    </cfRule>
    <cfRule type="containsText" dxfId="10312" priority="10307" operator="containsText" text="TRUE">
      <formula>NOT(ISERROR(SEARCH("TRUE",M2326)))</formula>
    </cfRule>
  </conditionalFormatting>
  <conditionalFormatting sqref="M2327">
    <cfRule type="containsText" dxfId="10311" priority="10304" operator="containsText" text="FALSE">
      <formula>NOT(ISERROR(SEARCH("FALSE",M2327)))</formula>
    </cfRule>
    <cfRule type="containsText" dxfId="10310" priority="10305" operator="containsText" text="TRUE">
      <formula>NOT(ISERROR(SEARCH("TRUE",M2327)))</formula>
    </cfRule>
  </conditionalFormatting>
  <conditionalFormatting sqref="M2328">
    <cfRule type="containsText" dxfId="10309" priority="10302" operator="containsText" text="FALSE">
      <formula>NOT(ISERROR(SEARCH("FALSE",M2328)))</formula>
    </cfRule>
    <cfRule type="containsText" dxfId="10308" priority="10303" operator="containsText" text="TRUE">
      <formula>NOT(ISERROR(SEARCH("TRUE",M2328)))</formula>
    </cfRule>
  </conditionalFormatting>
  <conditionalFormatting sqref="N2326">
    <cfRule type="containsText" dxfId="10307" priority="10300" operator="containsText" text="FALSE">
      <formula>NOT(ISERROR(SEARCH("FALSE",N2326)))</formula>
    </cfRule>
    <cfRule type="containsText" dxfId="10306" priority="10301" operator="containsText" text="TRUE">
      <formula>NOT(ISERROR(SEARCH("TRUE",N2326)))</formula>
    </cfRule>
  </conditionalFormatting>
  <conditionalFormatting sqref="N2327">
    <cfRule type="containsText" dxfId="10305" priority="10298" operator="containsText" text="FALSE">
      <formula>NOT(ISERROR(SEARCH("FALSE",N2327)))</formula>
    </cfRule>
    <cfRule type="containsText" dxfId="10304" priority="10299" operator="containsText" text="TRUE">
      <formula>NOT(ISERROR(SEARCH("TRUE",N2327)))</formula>
    </cfRule>
  </conditionalFormatting>
  <conditionalFormatting sqref="N2345">
    <cfRule type="containsText" dxfId="10303" priority="10233" operator="containsText" text="FALSE">
      <formula>NOT(ISERROR(SEARCH("FALSE",N2345)))</formula>
    </cfRule>
    <cfRule type="containsText" dxfId="10302" priority="10234" operator="containsText" text="TRUE">
      <formula>NOT(ISERROR(SEARCH("TRUE",N2345)))</formula>
    </cfRule>
  </conditionalFormatting>
  <conditionalFormatting sqref="A2343">
    <cfRule type="containsText" dxfId="10301" priority="10291" operator="containsText" text="TRUE">
      <formula>NOT(ISERROR(SEARCH("TRUE",A2343)))</formula>
    </cfRule>
    <cfRule type="containsText" dxfId="10300" priority="10292" operator="containsText" text="FALSE">
      <formula>NOT(ISERROR(SEARCH("FALSE",A2343)))</formula>
    </cfRule>
  </conditionalFormatting>
  <conditionalFormatting sqref="B2345">
    <cfRule type="containsText" dxfId="10299" priority="10285" operator="containsText" text="TRUE">
      <formula>NOT(ISERROR(SEARCH("TRUE",B2345)))</formula>
    </cfRule>
    <cfRule type="containsText" dxfId="10298" priority="10286" operator="containsText" text="FALSE">
      <formula>NOT(ISERROR(SEARCH("FALSE",B2345)))</formula>
    </cfRule>
  </conditionalFormatting>
  <conditionalFormatting sqref="C2344">
    <cfRule type="containsText" dxfId="10297" priority="10289" operator="containsText" text="FALSE">
      <formula>NOT(ISERROR(SEARCH("FALSE",C2344)))</formula>
    </cfRule>
    <cfRule type="containsText" dxfId="10296" priority="10294" operator="containsText" text="TRUE">
      <formula>NOT(ISERROR(SEARCH("TRUE",C2344)))</formula>
    </cfRule>
  </conditionalFormatting>
  <conditionalFormatting sqref="C2343">
    <cfRule type="containsText" dxfId="10295" priority="10290" operator="containsText" text="FALSE">
      <formula>NOT(ISERROR(SEARCH("FALSE",C2343)))</formula>
    </cfRule>
    <cfRule type="containsText" dxfId="10294" priority="10293" operator="containsText" text="TRUE">
      <formula>NOT(ISERROR(SEARCH("TRUE",C2343)))</formula>
    </cfRule>
  </conditionalFormatting>
  <conditionalFormatting sqref="B2343">
    <cfRule type="containsText" dxfId="10293" priority="10287" operator="containsText" text="FALSE">
      <formula>NOT(ISERROR(SEARCH("FALSE",B2343)))</formula>
    </cfRule>
    <cfRule type="containsText" dxfId="10292" priority="10288" operator="containsText" text="TRUE">
      <formula>NOT(ISERROR(SEARCH("TRUE",B2343)))</formula>
    </cfRule>
  </conditionalFormatting>
  <conditionalFormatting sqref="B2344">
    <cfRule type="containsText" dxfId="10291" priority="10283" operator="containsText" text="TRUE">
      <formula>NOT(ISERROR(SEARCH("TRUE",B2344)))</formula>
    </cfRule>
    <cfRule type="containsText" dxfId="10290" priority="10295" operator="containsText" text="FALSE">
      <formula>NOT(ISERROR(SEARCH("FALSE",B2344)))</formula>
    </cfRule>
  </conditionalFormatting>
  <conditionalFormatting sqref="D2343">
    <cfRule type="containsText" dxfId="10289" priority="10281" operator="containsText" text="FALSE">
      <formula>NOT(ISERROR(SEARCH("FALSE",D2343)))</formula>
    </cfRule>
    <cfRule type="containsText" dxfId="10288" priority="10284" operator="containsText" text="TRUE">
      <formula>NOT(ISERROR(SEARCH("TRUE",D2343)))</formula>
    </cfRule>
  </conditionalFormatting>
  <conditionalFormatting sqref="E2343">
    <cfRule type="containsText" dxfId="10287" priority="10279" operator="containsText" text="FALSE">
      <formula>NOT(ISERROR(SEARCH("FALSE",E2343)))</formula>
    </cfRule>
    <cfRule type="containsText" dxfId="10286" priority="10282" operator="containsText" text="TRUE">
      <formula>NOT(ISERROR(SEARCH("TRUE",E2343)))</formula>
    </cfRule>
  </conditionalFormatting>
  <conditionalFormatting sqref="F2343">
    <cfRule type="containsText" dxfId="10285" priority="-1" operator="containsText" text="FALSE">
      <formula>NOT(ISERROR(SEARCH("FALSE",F2343)))</formula>
    </cfRule>
    <cfRule type="containsText" dxfId="10284" priority="10280" operator="containsText" text="TRUE">
      <formula>NOT(ISERROR(SEARCH("TRUE",F2343)))</formula>
    </cfRule>
  </conditionalFormatting>
  <conditionalFormatting sqref="G2343">
    <cfRule type="containsText" dxfId="10283" priority="10277" operator="containsText" text="FALSE">
      <formula>NOT(ISERROR(SEARCH("FALSE",G2343)))</formula>
    </cfRule>
    <cfRule type="containsText" dxfId="10282" priority="10278" operator="containsText" text="TRUE">
      <formula>NOT(ISERROR(SEARCH("TRUE",G2343)))</formula>
    </cfRule>
  </conditionalFormatting>
  <conditionalFormatting sqref="H2343">
    <cfRule type="containsText" dxfId="10281" priority="10275" operator="containsText" text="FALSE">
      <formula>NOT(ISERROR(SEARCH("FALSE",H2343)))</formula>
    </cfRule>
    <cfRule type="containsText" dxfId="10280" priority="10276" operator="containsText" text="TRUE">
      <formula>NOT(ISERROR(SEARCH("TRUE",H2343)))</formula>
    </cfRule>
  </conditionalFormatting>
  <conditionalFormatting sqref="D2344:H2344">
    <cfRule type="containsText" dxfId="10279" priority="10273" operator="containsText" text="FALSE">
      <formula>NOT(ISERROR(SEARCH("FALSE",D2344)))</formula>
    </cfRule>
    <cfRule type="containsText" dxfId="10278" priority="10274" operator="containsText" text="TRUE">
      <formula>NOT(ISERROR(SEARCH("TRUE",D2344)))</formula>
    </cfRule>
  </conditionalFormatting>
  <conditionalFormatting sqref="C2345">
    <cfRule type="containsText" dxfId="10277" priority="10271" operator="containsText" text="FALSE">
      <formula>NOT(ISERROR(SEARCH("FALSE",C2345)))</formula>
    </cfRule>
    <cfRule type="containsText" dxfId="10276" priority="10272" operator="containsText" text="TRUE">
      <formula>NOT(ISERROR(SEARCH("TRUE",C2345)))</formula>
    </cfRule>
  </conditionalFormatting>
  <conditionalFormatting sqref="D2345:H2345">
    <cfRule type="containsText" dxfId="10275" priority="10269" operator="containsText" text="FALSE">
      <formula>NOT(ISERROR(SEARCH("FALSE",D2345)))</formula>
    </cfRule>
    <cfRule type="containsText" dxfId="10274" priority="10270" operator="containsText" text="TRUE">
      <formula>NOT(ISERROR(SEARCH("TRUE",D2345)))</formula>
    </cfRule>
  </conditionalFormatting>
  <conditionalFormatting sqref="I2343">
    <cfRule type="containsText" dxfId="10273" priority="10267" operator="containsText" text="FALSE">
      <formula>NOT(ISERROR(SEARCH("FALSE",I2343)))</formula>
    </cfRule>
    <cfRule type="containsText" dxfId="10272" priority="10268" operator="containsText" text="TRUE">
      <formula>NOT(ISERROR(SEARCH("TRUE",I2343)))</formula>
    </cfRule>
  </conditionalFormatting>
  <conditionalFormatting sqref="I2344">
    <cfRule type="containsText" dxfId="10271" priority="10265" operator="containsText" text="FALSE">
      <formula>NOT(ISERROR(SEARCH("FALSE",I2344)))</formula>
    </cfRule>
    <cfRule type="containsText" dxfId="10270" priority="10266" operator="containsText" text="TRUE">
      <formula>NOT(ISERROR(SEARCH("TRUE",I2344)))</formula>
    </cfRule>
  </conditionalFormatting>
  <conditionalFormatting sqref="I2345">
    <cfRule type="containsText" dxfId="10269" priority="10263" operator="containsText" text="FALSE">
      <formula>NOT(ISERROR(SEARCH("FALSE",I2345)))</formula>
    </cfRule>
    <cfRule type="containsText" dxfId="10268" priority="10264" operator="containsText" text="TRUE">
      <formula>NOT(ISERROR(SEARCH("TRUE",I2345)))</formula>
    </cfRule>
  </conditionalFormatting>
  <conditionalFormatting sqref="J2343">
    <cfRule type="containsText" dxfId="10267" priority="10261" operator="containsText" text="FALSE">
      <formula>NOT(ISERROR(SEARCH("FALSE",J2343)))</formula>
    </cfRule>
    <cfRule type="containsText" dxfId="10266" priority="10262" operator="containsText" text="TRUE">
      <formula>NOT(ISERROR(SEARCH("TRUE",J2343)))</formula>
    </cfRule>
  </conditionalFormatting>
  <conditionalFormatting sqref="J2344">
    <cfRule type="containsText" dxfId="10265" priority="10259" operator="containsText" text="FALSE">
      <formula>NOT(ISERROR(SEARCH("FALSE",J2344)))</formula>
    </cfRule>
    <cfRule type="containsText" dxfId="10264" priority="10260" operator="containsText" text="TRUE">
      <formula>NOT(ISERROR(SEARCH("TRUE",J2344)))</formula>
    </cfRule>
  </conditionalFormatting>
  <conditionalFormatting sqref="J2345">
    <cfRule type="containsText" dxfId="10263" priority="10257" operator="containsText" text="FALSE">
      <formula>NOT(ISERROR(SEARCH("FALSE",J2345)))</formula>
    </cfRule>
    <cfRule type="containsText" dxfId="10262" priority="10258" operator="containsText" text="TRUE">
      <formula>NOT(ISERROR(SEARCH("TRUE",J2345)))</formula>
    </cfRule>
  </conditionalFormatting>
  <conditionalFormatting sqref="K2343">
    <cfRule type="containsText" dxfId="10261" priority="10255" operator="containsText" text="FALSE">
      <formula>NOT(ISERROR(SEARCH("FALSE",K2343)))</formula>
    </cfRule>
    <cfRule type="containsText" dxfId="10260" priority="10256" operator="containsText" text="TRUE">
      <formula>NOT(ISERROR(SEARCH("TRUE",K2343)))</formula>
    </cfRule>
  </conditionalFormatting>
  <conditionalFormatting sqref="K2344">
    <cfRule type="containsText" dxfId="10259" priority="10253" operator="containsText" text="FALSE">
      <formula>NOT(ISERROR(SEARCH("FALSE",K2344)))</formula>
    </cfRule>
    <cfRule type="containsText" dxfId="10258" priority="10254" operator="containsText" text="TRUE">
      <formula>NOT(ISERROR(SEARCH("TRUE",K2344)))</formula>
    </cfRule>
  </conditionalFormatting>
  <conditionalFormatting sqref="K2345">
    <cfRule type="containsText" dxfId="10257" priority="10251" operator="containsText" text="FALSE">
      <formula>NOT(ISERROR(SEARCH("FALSE",K2345)))</formula>
    </cfRule>
    <cfRule type="containsText" dxfId="10256" priority="10252" operator="containsText" text="TRUE">
      <formula>NOT(ISERROR(SEARCH("TRUE",K2345)))</formula>
    </cfRule>
  </conditionalFormatting>
  <conditionalFormatting sqref="L2343">
    <cfRule type="containsText" dxfId="10255" priority="10249" operator="containsText" text="FALSE">
      <formula>NOT(ISERROR(SEARCH("FALSE",L2343)))</formula>
    </cfRule>
    <cfRule type="containsText" dxfId="10254" priority="10250" operator="containsText" text="TRUE">
      <formula>NOT(ISERROR(SEARCH("TRUE",L2343)))</formula>
    </cfRule>
  </conditionalFormatting>
  <conditionalFormatting sqref="L2344">
    <cfRule type="containsText" dxfId="10253" priority="10247" operator="containsText" text="FALSE">
      <formula>NOT(ISERROR(SEARCH("FALSE",L2344)))</formula>
    </cfRule>
    <cfRule type="containsText" dxfId="10252" priority="10248" operator="containsText" text="TRUE">
      <formula>NOT(ISERROR(SEARCH("TRUE",L2344)))</formula>
    </cfRule>
  </conditionalFormatting>
  <conditionalFormatting sqref="L2345">
    <cfRule type="containsText" dxfId="10251" priority="10245" operator="containsText" text="FALSE">
      <formula>NOT(ISERROR(SEARCH("FALSE",L2345)))</formula>
    </cfRule>
    <cfRule type="containsText" dxfId="10250" priority="10246" operator="containsText" text="TRUE">
      <formula>NOT(ISERROR(SEARCH("TRUE",L2345)))</formula>
    </cfRule>
  </conditionalFormatting>
  <conditionalFormatting sqref="M2343">
    <cfRule type="containsText" dxfId="10249" priority="10243" operator="containsText" text="FALSE">
      <formula>NOT(ISERROR(SEARCH("FALSE",M2343)))</formula>
    </cfRule>
    <cfRule type="containsText" dxfId="10248" priority="10244" operator="containsText" text="TRUE">
      <formula>NOT(ISERROR(SEARCH("TRUE",M2343)))</formula>
    </cfRule>
  </conditionalFormatting>
  <conditionalFormatting sqref="M2344">
    <cfRule type="containsText" dxfId="10247" priority="10241" operator="containsText" text="FALSE">
      <formula>NOT(ISERROR(SEARCH("FALSE",M2344)))</formula>
    </cfRule>
    <cfRule type="containsText" dxfId="10246" priority="10242" operator="containsText" text="TRUE">
      <formula>NOT(ISERROR(SEARCH("TRUE",M2344)))</formula>
    </cfRule>
  </conditionalFormatting>
  <conditionalFormatting sqref="M2345">
    <cfRule type="containsText" dxfId="10245" priority="10239" operator="containsText" text="FALSE">
      <formula>NOT(ISERROR(SEARCH("FALSE",M2345)))</formula>
    </cfRule>
    <cfRule type="containsText" dxfId="10244" priority="10240" operator="containsText" text="TRUE">
      <formula>NOT(ISERROR(SEARCH("TRUE",M2345)))</formula>
    </cfRule>
  </conditionalFormatting>
  <conditionalFormatting sqref="N2343">
    <cfRule type="containsText" dxfId="10243" priority="10237" operator="containsText" text="FALSE">
      <formula>NOT(ISERROR(SEARCH("FALSE",N2343)))</formula>
    </cfRule>
    <cfRule type="containsText" dxfId="10242" priority="10238" operator="containsText" text="TRUE">
      <formula>NOT(ISERROR(SEARCH("TRUE",N2343)))</formula>
    </cfRule>
  </conditionalFormatting>
  <conditionalFormatting sqref="N2344">
    <cfRule type="containsText" dxfId="10241" priority="10235" operator="containsText" text="FALSE">
      <formula>NOT(ISERROR(SEARCH("FALSE",N2344)))</formula>
    </cfRule>
    <cfRule type="containsText" dxfId="10240" priority="10236" operator="containsText" text="TRUE">
      <formula>NOT(ISERROR(SEARCH("TRUE",N2344)))</formula>
    </cfRule>
  </conditionalFormatting>
  <conditionalFormatting sqref="N2362">
    <cfRule type="containsText" dxfId="10239" priority="10170" operator="containsText" text="FALSE">
      <formula>NOT(ISERROR(SEARCH("FALSE",N2362)))</formula>
    </cfRule>
    <cfRule type="containsText" dxfId="10238" priority="10171" operator="containsText" text="TRUE">
      <formula>NOT(ISERROR(SEARCH("TRUE",N2362)))</formula>
    </cfRule>
  </conditionalFormatting>
  <conditionalFormatting sqref="A2360">
    <cfRule type="containsText" dxfId="10237" priority="10228" operator="containsText" text="TRUE">
      <formula>NOT(ISERROR(SEARCH("TRUE",A2360)))</formula>
    </cfRule>
    <cfRule type="containsText" dxfId="10236" priority="10229" operator="containsText" text="FALSE">
      <formula>NOT(ISERROR(SEARCH("FALSE",A2360)))</formula>
    </cfRule>
  </conditionalFormatting>
  <conditionalFormatting sqref="B2362">
    <cfRule type="containsText" dxfId="10235" priority="10222" operator="containsText" text="TRUE">
      <formula>NOT(ISERROR(SEARCH("TRUE",B2362)))</formula>
    </cfRule>
    <cfRule type="containsText" dxfId="10234" priority="10223" operator="containsText" text="FALSE">
      <formula>NOT(ISERROR(SEARCH("FALSE",B2362)))</formula>
    </cfRule>
  </conditionalFormatting>
  <conditionalFormatting sqref="C2361">
    <cfRule type="containsText" dxfId="10233" priority="10226" operator="containsText" text="FALSE">
      <formula>NOT(ISERROR(SEARCH("FALSE",C2361)))</formula>
    </cfRule>
    <cfRule type="containsText" dxfId="10232" priority="10231" operator="containsText" text="TRUE">
      <formula>NOT(ISERROR(SEARCH("TRUE",C2361)))</formula>
    </cfRule>
  </conditionalFormatting>
  <conditionalFormatting sqref="C2360">
    <cfRule type="containsText" dxfId="10231" priority="10227" operator="containsText" text="FALSE">
      <formula>NOT(ISERROR(SEARCH("FALSE",C2360)))</formula>
    </cfRule>
    <cfRule type="containsText" dxfId="10230" priority="10230" operator="containsText" text="TRUE">
      <formula>NOT(ISERROR(SEARCH("TRUE",C2360)))</formula>
    </cfRule>
  </conditionalFormatting>
  <conditionalFormatting sqref="B2360">
    <cfRule type="containsText" dxfId="10229" priority="10224" operator="containsText" text="FALSE">
      <formula>NOT(ISERROR(SEARCH("FALSE",B2360)))</formula>
    </cfRule>
    <cfRule type="containsText" dxfId="10228" priority="10225" operator="containsText" text="TRUE">
      <formula>NOT(ISERROR(SEARCH("TRUE",B2360)))</formula>
    </cfRule>
  </conditionalFormatting>
  <conditionalFormatting sqref="B2361">
    <cfRule type="containsText" dxfId="10227" priority="10220" operator="containsText" text="TRUE">
      <formula>NOT(ISERROR(SEARCH("TRUE",B2361)))</formula>
    </cfRule>
    <cfRule type="containsText" dxfId="10226" priority="10232" operator="containsText" text="FALSE">
      <formula>NOT(ISERROR(SEARCH("FALSE",B2361)))</formula>
    </cfRule>
  </conditionalFormatting>
  <conditionalFormatting sqref="D2360">
    <cfRule type="containsText" dxfId="10225" priority="10218" operator="containsText" text="FALSE">
      <formula>NOT(ISERROR(SEARCH("FALSE",D2360)))</formula>
    </cfRule>
    <cfRule type="containsText" dxfId="10224" priority="10221" operator="containsText" text="TRUE">
      <formula>NOT(ISERROR(SEARCH("TRUE",D2360)))</formula>
    </cfRule>
  </conditionalFormatting>
  <conditionalFormatting sqref="E2360">
    <cfRule type="containsText" dxfId="10223" priority="10216" operator="containsText" text="FALSE">
      <formula>NOT(ISERROR(SEARCH("FALSE",E2360)))</formula>
    </cfRule>
    <cfRule type="containsText" dxfId="10222" priority="10219" operator="containsText" text="TRUE">
      <formula>NOT(ISERROR(SEARCH("TRUE",E2360)))</formula>
    </cfRule>
  </conditionalFormatting>
  <conditionalFormatting sqref="F2360">
    <cfRule type="containsText" dxfId="10221" priority="-1" operator="containsText" text="FALSE">
      <formula>NOT(ISERROR(SEARCH("FALSE",F2360)))</formula>
    </cfRule>
    <cfRule type="containsText" dxfId="10220" priority="10217" operator="containsText" text="TRUE">
      <formula>NOT(ISERROR(SEARCH("TRUE",F2360)))</formula>
    </cfRule>
  </conditionalFormatting>
  <conditionalFormatting sqref="G2360">
    <cfRule type="containsText" dxfId="10219" priority="10214" operator="containsText" text="FALSE">
      <formula>NOT(ISERROR(SEARCH("FALSE",G2360)))</formula>
    </cfRule>
    <cfRule type="containsText" dxfId="10218" priority="10215" operator="containsText" text="TRUE">
      <formula>NOT(ISERROR(SEARCH("TRUE",G2360)))</formula>
    </cfRule>
  </conditionalFormatting>
  <conditionalFormatting sqref="H2360">
    <cfRule type="containsText" dxfId="10217" priority="10212" operator="containsText" text="FALSE">
      <formula>NOT(ISERROR(SEARCH("FALSE",H2360)))</formula>
    </cfRule>
    <cfRule type="containsText" dxfId="10216" priority="10213" operator="containsText" text="TRUE">
      <formula>NOT(ISERROR(SEARCH("TRUE",H2360)))</formula>
    </cfRule>
  </conditionalFormatting>
  <conditionalFormatting sqref="D2361:H2361">
    <cfRule type="containsText" dxfId="10215" priority="10210" operator="containsText" text="FALSE">
      <formula>NOT(ISERROR(SEARCH("FALSE",D2361)))</formula>
    </cfRule>
    <cfRule type="containsText" dxfId="10214" priority="10211" operator="containsText" text="TRUE">
      <formula>NOT(ISERROR(SEARCH("TRUE",D2361)))</formula>
    </cfRule>
  </conditionalFormatting>
  <conditionalFormatting sqref="C2362">
    <cfRule type="containsText" dxfId="10213" priority="10208" operator="containsText" text="FALSE">
      <formula>NOT(ISERROR(SEARCH("FALSE",C2362)))</formula>
    </cfRule>
    <cfRule type="containsText" dxfId="10212" priority="10209" operator="containsText" text="TRUE">
      <formula>NOT(ISERROR(SEARCH("TRUE",C2362)))</formula>
    </cfRule>
  </conditionalFormatting>
  <conditionalFormatting sqref="D2362:H2362">
    <cfRule type="containsText" dxfId="10211" priority="10206" operator="containsText" text="FALSE">
      <formula>NOT(ISERROR(SEARCH("FALSE",D2362)))</formula>
    </cfRule>
    <cfRule type="containsText" dxfId="10210" priority="10207" operator="containsText" text="TRUE">
      <formula>NOT(ISERROR(SEARCH("TRUE",D2362)))</formula>
    </cfRule>
  </conditionalFormatting>
  <conditionalFormatting sqref="I2360">
    <cfRule type="containsText" dxfId="10209" priority="10204" operator="containsText" text="FALSE">
      <formula>NOT(ISERROR(SEARCH("FALSE",I2360)))</formula>
    </cfRule>
    <cfRule type="containsText" dxfId="10208" priority="10205" operator="containsText" text="TRUE">
      <formula>NOT(ISERROR(SEARCH("TRUE",I2360)))</formula>
    </cfRule>
  </conditionalFormatting>
  <conditionalFormatting sqref="I2361">
    <cfRule type="containsText" dxfId="10207" priority="10202" operator="containsText" text="FALSE">
      <formula>NOT(ISERROR(SEARCH("FALSE",I2361)))</formula>
    </cfRule>
    <cfRule type="containsText" dxfId="10206" priority="10203" operator="containsText" text="TRUE">
      <formula>NOT(ISERROR(SEARCH("TRUE",I2361)))</formula>
    </cfRule>
  </conditionalFormatting>
  <conditionalFormatting sqref="I2362">
    <cfRule type="containsText" dxfId="10205" priority="10200" operator="containsText" text="FALSE">
      <formula>NOT(ISERROR(SEARCH("FALSE",I2362)))</formula>
    </cfRule>
    <cfRule type="containsText" dxfId="10204" priority="10201" operator="containsText" text="TRUE">
      <formula>NOT(ISERROR(SEARCH("TRUE",I2362)))</formula>
    </cfRule>
  </conditionalFormatting>
  <conditionalFormatting sqref="J2360">
    <cfRule type="containsText" dxfId="10203" priority="10198" operator="containsText" text="FALSE">
      <formula>NOT(ISERROR(SEARCH("FALSE",J2360)))</formula>
    </cfRule>
    <cfRule type="containsText" dxfId="10202" priority="10199" operator="containsText" text="TRUE">
      <formula>NOT(ISERROR(SEARCH("TRUE",J2360)))</formula>
    </cfRule>
  </conditionalFormatting>
  <conditionalFormatting sqref="J2361">
    <cfRule type="containsText" dxfId="10201" priority="10196" operator="containsText" text="FALSE">
      <formula>NOT(ISERROR(SEARCH("FALSE",J2361)))</formula>
    </cfRule>
    <cfRule type="containsText" dxfId="10200" priority="10197" operator="containsText" text="TRUE">
      <formula>NOT(ISERROR(SEARCH("TRUE",J2361)))</formula>
    </cfRule>
  </conditionalFormatting>
  <conditionalFormatting sqref="J2362">
    <cfRule type="containsText" dxfId="10199" priority="10194" operator="containsText" text="FALSE">
      <formula>NOT(ISERROR(SEARCH("FALSE",J2362)))</formula>
    </cfRule>
    <cfRule type="containsText" dxfId="10198" priority="10195" operator="containsText" text="TRUE">
      <formula>NOT(ISERROR(SEARCH("TRUE",J2362)))</formula>
    </cfRule>
  </conditionalFormatting>
  <conditionalFormatting sqref="K2360">
    <cfRule type="containsText" dxfId="10197" priority="10192" operator="containsText" text="FALSE">
      <formula>NOT(ISERROR(SEARCH("FALSE",K2360)))</formula>
    </cfRule>
    <cfRule type="containsText" dxfId="10196" priority="10193" operator="containsText" text="TRUE">
      <formula>NOT(ISERROR(SEARCH("TRUE",K2360)))</formula>
    </cfRule>
  </conditionalFormatting>
  <conditionalFormatting sqref="K2361">
    <cfRule type="containsText" dxfId="10195" priority="10190" operator="containsText" text="FALSE">
      <formula>NOT(ISERROR(SEARCH("FALSE",K2361)))</formula>
    </cfRule>
    <cfRule type="containsText" dxfId="10194" priority="10191" operator="containsText" text="TRUE">
      <formula>NOT(ISERROR(SEARCH("TRUE",K2361)))</formula>
    </cfRule>
  </conditionalFormatting>
  <conditionalFormatting sqref="K2362">
    <cfRule type="containsText" dxfId="10193" priority="10188" operator="containsText" text="FALSE">
      <formula>NOT(ISERROR(SEARCH("FALSE",K2362)))</formula>
    </cfRule>
    <cfRule type="containsText" dxfId="10192" priority="10189" operator="containsText" text="TRUE">
      <formula>NOT(ISERROR(SEARCH("TRUE",K2362)))</formula>
    </cfRule>
  </conditionalFormatting>
  <conditionalFormatting sqref="L2360">
    <cfRule type="containsText" dxfId="10191" priority="10186" operator="containsText" text="FALSE">
      <formula>NOT(ISERROR(SEARCH("FALSE",L2360)))</formula>
    </cfRule>
    <cfRule type="containsText" dxfId="10190" priority="10187" operator="containsText" text="TRUE">
      <formula>NOT(ISERROR(SEARCH("TRUE",L2360)))</formula>
    </cfRule>
  </conditionalFormatting>
  <conditionalFormatting sqref="L2361">
    <cfRule type="containsText" dxfId="10189" priority="10184" operator="containsText" text="FALSE">
      <formula>NOT(ISERROR(SEARCH("FALSE",L2361)))</formula>
    </cfRule>
    <cfRule type="containsText" dxfId="10188" priority="10185" operator="containsText" text="TRUE">
      <formula>NOT(ISERROR(SEARCH("TRUE",L2361)))</formula>
    </cfRule>
  </conditionalFormatting>
  <conditionalFormatting sqref="L2362">
    <cfRule type="containsText" dxfId="10187" priority="10182" operator="containsText" text="FALSE">
      <formula>NOT(ISERROR(SEARCH("FALSE",L2362)))</formula>
    </cfRule>
    <cfRule type="containsText" dxfId="10186" priority="10183" operator="containsText" text="TRUE">
      <formula>NOT(ISERROR(SEARCH("TRUE",L2362)))</formula>
    </cfRule>
  </conditionalFormatting>
  <conditionalFormatting sqref="M2360">
    <cfRule type="containsText" dxfId="10185" priority="10180" operator="containsText" text="FALSE">
      <formula>NOT(ISERROR(SEARCH("FALSE",M2360)))</formula>
    </cfRule>
    <cfRule type="containsText" dxfId="10184" priority="10181" operator="containsText" text="TRUE">
      <formula>NOT(ISERROR(SEARCH("TRUE",M2360)))</formula>
    </cfRule>
  </conditionalFormatting>
  <conditionalFormatting sqref="M2361">
    <cfRule type="containsText" dxfId="10183" priority="10178" operator="containsText" text="FALSE">
      <formula>NOT(ISERROR(SEARCH("FALSE",M2361)))</formula>
    </cfRule>
    <cfRule type="containsText" dxfId="10182" priority="10179" operator="containsText" text="TRUE">
      <formula>NOT(ISERROR(SEARCH("TRUE",M2361)))</formula>
    </cfRule>
  </conditionalFormatting>
  <conditionalFormatting sqref="M2362">
    <cfRule type="containsText" dxfId="10181" priority="10176" operator="containsText" text="FALSE">
      <formula>NOT(ISERROR(SEARCH("FALSE",M2362)))</formula>
    </cfRule>
    <cfRule type="containsText" dxfId="10180" priority="10177" operator="containsText" text="TRUE">
      <formula>NOT(ISERROR(SEARCH("TRUE",M2362)))</formula>
    </cfRule>
  </conditionalFormatting>
  <conditionalFormatting sqref="N2360">
    <cfRule type="containsText" dxfId="10179" priority="10174" operator="containsText" text="FALSE">
      <formula>NOT(ISERROR(SEARCH("FALSE",N2360)))</formula>
    </cfRule>
    <cfRule type="containsText" dxfId="10178" priority="10175" operator="containsText" text="TRUE">
      <formula>NOT(ISERROR(SEARCH("TRUE",N2360)))</formula>
    </cfRule>
  </conditionalFormatting>
  <conditionalFormatting sqref="N2361">
    <cfRule type="containsText" dxfId="10177" priority="10172" operator="containsText" text="FALSE">
      <formula>NOT(ISERROR(SEARCH("FALSE",N2361)))</formula>
    </cfRule>
    <cfRule type="containsText" dxfId="10176" priority="10173" operator="containsText" text="TRUE">
      <formula>NOT(ISERROR(SEARCH("TRUE",N2361)))</formula>
    </cfRule>
  </conditionalFormatting>
  <conditionalFormatting sqref="N2379">
    <cfRule type="containsText" dxfId="10175" priority="10107" operator="containsText" text="FALSE">
      <formula>NOT(ISERROR(SEARCH("FALSE",N2379)))</formula>
    </cfRule>
    <cfRule type="containsText" dxfId="10174" priority="10108" operator="containsText" text="TRUE">
      <formula>NOT(ISERROR(SEARCH("TRUE",N2379)))</formula>
    </cfRule>
  </conditionalFormatting>
  <conditionalFormatting sqref="A2377">
    <cfRule type="containsText" dxfId="10173" priority="10165" operator="containsText" text="TRUE">
      <formula>NOT(ISERROR(SEARCH("TRUE",A2377)))</formula>
    </cfRule>
    <cfRule type="containsText" dxfId="10172" priority="10166" operator="containsText" text="FALSE">
      <formula>NOT(ISERROR(SEARCH("FALSE",A2377)))</formula>
    </cfRule>
  </conditionalFormatting>
  <conditionalFormatting sqref="B2379">
    <cfRule type="containsText" dxfId="10171" priority="10159" operator="containsText" text="TRUE">
      <formula>NOT(ISERROR(SEARCH("TRUE",B2379)))</formula>
    </cfRule>
    <cfRule type="containsText" dxfId="10170" priority="10160" operator="containsText" text="FALSE">
      <formula>NOT(ISERROR(SEARCH("FALSE",B2379)))</formula>
    </cfRule>
  </conditionalFormatting>
  <conditionalFormatting sqref="C2378">
    <cfRule type="containsText" dxfId="10169" priority="10163" operator="containsText" text="FALSE">
      <formula>NOT(ISERROR(SEARCH("FALSE",C2378)))</formula>
    </cfRule>
    <cfRule type="containsText" dxfId="10168" priority="10168" operator="containsText" text="TRUE">
      <formula>NOT(ISERROR(SEARCH("TRUE",C2378)))</formula>
    </cfRule>
  </conditionalFormatting>
  <conditionalFormatting sqref="C2377">
    <cfRule type="containsText" dxfId="10167" priority="10164" operator="containsText" text="FALSE">
      <formula>NOT(ISERROR(SEARCH("FALSE",C2377)))</formula>
    </cfRule>
    <cfRule type="containsText" dxfId="10166" priority="10167" operator="containsText" text="TRUE">
      <formula>NOT(ISERROR(SEARCH("TRUE",C2377)))</formula>
    </cfRule>
  </conditionalFormatting>
  <conditionalFormatting sqref="B2377">
    <cfRule type="containsText" dxfId="10165" priority="10161" operator="containsText" text="FALSE">
      <formula>NOT(ISERROR(SEARCH("FALSE",B2377)))</formula>
    </cfRule>
    <cfRule type="containsText" dxfId="10164" priority="10162" operator="containsText" text="TRUE">
      <formula>NOT(ISERROR(SEARCH("TRUE",B2377)))</formula>
    </cfRule>
  </conditionalFormatting>
  <conditionalFormatting sqref="B2378">
    <cfRule type="containsText" dxfId="10163" priority="10157" operator="containsText" text="TRUE">
      <formula>NOT(ISERROR(SEARCH("TRUE",B2378)))</formula>
    </cfRule>
    <cfRule type="containsText" dxfId="10162" priority="10169" operator="containsText" text="FALSE">
      <formula>NOT(ISERROR(SEARCH("FALSE",B2378)))</formula>
    </cfRule>
  </conditionalFormatting>
  <conditionalFormatting sqref="D2377">
    <cfRule type="containsText" dxfId="10161" priority="10155" operator="containsText" text="FALSE">
      <formula>NOT(ISERROR(SEARCH("FALSE",D2377)))</formula>
    </cfRule>
    <cfRule type="containsText" dxfId="10160" priority="10158" operator="containsText" text="TRUE">
      <formula>NOT(ISERROR(SEARCH("TRUE",D2377)))</formula>
    </cfRule>
  </conditionalFormatting>
  <conditionalFormatting sqref="E2377">
    <cfRule type="containsText" dxfId="10159" priority="10153" operator="containsText" text="FALSE">
      <formula>NOT(ISERROR(SEARCH("FALSE",E2377)))</formula>
    </cfRule>
    <cfRule type="containsText" dxfId="10158" priority="10156" operator="containsText" text="TRUE">
      <formula>NOT(ISERROR(SEARCH("TRUE",E2377)))</formula>
    </cfRule>
  </conditionalFormatting>
  <conditionalFormatting sqref="F2377">
    <cfRule type="containsText" dxfId="10157" priority="-1" operator="containsText" text="FALSE">
      <formula>NOT(ISERROR(SEARCH("FALSE",F2377)))</formula>
    </cfRule>
    <cfRule type="containsText" dxfId="10156" priority="10154" operator="containsText" text="TRUE">
      <formula>NOT(ISERROR(SEARCH("TRUE",F2377)))</formula>
    </cfRule>
  </conditionalFormatting>
  <conditionalFormatting sqref="G2377">
    <cfRule type="containsText" dxfId="10155" priority="10151" operator="containsText" text="FALSE">
      <formula>NOT(ISERROR(SEARCH("FALSE",G2377)))</formula>
    </cfRule>
    <cfRule type="containsText" dxfId="10154" priority="10152" operator="containsText" text="TRUE">
      <formula>NOT(ISERROR(SEARCH("TRUE",G2377)))</formula>
    </cfRule>
  </conditionalFormatting>
  <conditionalFormatting sqref="H2377">
    <cfRule type="containsText" dxfId="10153" priority="10149" operator="containsText" text="FALSE">
      <formula>NOT(ISERROR(SEARCH("FALSE",H2377)))</formula>
    </cfRule>
    <cfRule type="containsText" dxfId="10152" priority="10150" operator="containsText" text="TRUE">
      <formula>NOT(ISERROR(SEARCH("TRUE",H2377)))</formula>
    </cfRule>
  </conditionalFormatting>
  <conditionalFormatting sqref="D2378:H2378">
    <cfRule type="containsText" dxfId="10151" priority="10147" operator="containsText" text="FALSE">
      <formula>NOT(ISERROR(SEARCH("FALSE",D2378)))</formula>
    </cfRule>
    <cfRule type="containsText" dxfId="10150" priority="10148" operator="containsText" text="TRUE">
      <formula>NOT(ISERROR(SEARCH("TRUE",D2378)))</formula>
    </cfRule>
  </conditionalFormatting>
  <conditionalFormatting sqref="C2379">
    <cfRule type="containsText" dxfId="10149" priority="10145" operator="containsText" text="FALSE">
      <formula>NOT(ISERROR(SEARCH("FALSE",C2379)))</formula>
    </cfRule>
    <cfRule type="containsText" dxfId="10148" priority="10146" operator="containsText" text="TRUE">
      <formula>NOT(ISERROR(SEARCH("TRUE",C2379)))</formula>
    </cfRule>
  </conditionalFormatting>
  <conditionalFormatting sqref="D2379:H2379">
    <cfRule type="containsText" dxfId="10147" priority="10143" operator="containsText" text="FALSE">
      <formula>NOT(ISERROR(SEARCH("FALSE",D2379)))</formula>
    </cfRule>
    <cfRule type="containsText" dxfId="10146" priority="10144" operator="containsText" text="TRUE">
      <formula>NOT(ISERROR(SEARCH("TRUE",D2379)))</formula>
    </cfRule>
  </conditionalFormatting>
  <conditionalFormatting sqref="I2377">
    <cfRule type="containsText" dxfId="10145" priority="10141" operator="containsText" text="FALSE">
      <formula>NOT(ISERROR(SEARCH("FALSE",I2377)))</formula>
    </cfRule>
    <cfRule type="containsText" dxfId="10144" priority="10142" operator="containsText" text="TRUE">
      <formula>NOT(ISERROR(SEARCH("TRUE",I2377)))</formula>
    </cfRule>
  </conditionalFormatting>
  <conditionalFormatting sqref="I2378">
    <cfRule type="containsText" dxfId="10143" priority="10139" operator="containsText" text="FALSE">
      <formula>NOT(ISERROR(SEARCH("FALSE",I2378)))</formula>
    </cfRule>
    <cfRule type="containsText" dxfId="10142" priority="10140" operator="containsText" text="TRUE">
      <formula>NOT(ISERROR(SEARCH("TRUE",I2378)))</formula>
    </cfRule>
  </conditionalFormatting>
  <conditionalFormatting sqref="I2379">
    <cfRule type="containsText" dxfId="10141" priority="10137" operator="containsText" text="FALSE">
      <formula>NOT(ISERROR(SEARCH("FALSE",I2379)))</formula>
    </cfRule>
    <cfRule type="containsText" dxfId="10140" priority="10138" operator="containsText" text="TRUE">
      <formula>NOT(ISERROR(SEARCH("TRUE",I2379)))</formula>
    </cfRule>
  </conditionalFormatting>
  <conditionalFormatting sqref="J2377">
    <cfRule type="containsText" dxfId="10139" priority="10135" operator="containsText" text="FALSE">
      <formula>NOT(ISERROR(SEARCH("FALSE",J2377)))</formula>
    </cfRule>
    <cfRule type="containsText" dxfId="10138" priority="10136" operator="containsText" text="TRUE">
      <formula>NOT(ISERROR(SEARCH("TRUE",J2377)))</formula>
    </cfRule>
  </conditionalFormatting>
  <conditionalFormatting sqref="J2378">
    <cfRule type="containsText" dxfId="10137" priority="10133" operator="containsText" text="FALSE">
      <formula>NOT(ISERROR(SEARCH("FALSE",J2378)))</formula>
    </cfRule>
    <cfRule type="containsText" dxfId="10136" priority="10134" operator="containsText" text="TRUE">
      <formula>NOT(ISERROR(SEARCH("TRUE",J2378)))</formula>
    </cfRule>
  </conditionalFormatting>
  <conditionalFormatting sqref="J2379">
    <cfRule type="containsText" dxfId="10135" priority="10131" operator="containsText" text="FALSE">
      <formula>NOT(ISERROR(SEARCH("FALSE",J2379)))</formula>
    </cfRule>
    <cfRule type="containsText" dxfId="10134" priority="10132" operator="containsText" text="TRUE">
      <formula>NOT(ISERROR(SEARCH("TRUE",J2379)))</formula>
    </cfRule>
  </conditionalFormatting>
  <conditionalFormatting sqref="K2377">
    <cfRule type="containsText" dxfId="10133" priority="10129" operator="containsText" text="FALSE">
      <formula>NOT(ISERROR(SEARCH("FALSE",K2377)))</formula>
    </cfRule>
    <cfRule type="containsText" dxfId="10132" priority="10130" operator="containsText" text="TRUE">
      <formula>NOT(ISERROR(SEARCH("TRUE",K2377)))</formula>
    </cfRule>
  </conditionalFormatting>
  <conditionalFormatting sqref="K2378">
    <cfRule type="containsText" dxfId="10131" priority="10127" operator="containsText" text="FALSE">
      <formula>NOT(ISERROR(SEARCH("FALSE",K2378)))</formula>
    </cfRule>
    <cfRule type="containsText" dxfId="10130" priority="10128" operator="containsText" text="TRUE">
      <formula>NOT(ISERROR(SEARCH("TRUE",K2378)))</formula>
    </cfRule>
  </conditionalFormatting>
  <conditionalFormatting sqref="K2379">
    <cfRule type="containsText" dxfId="10129" priority="10125" operator="containsText" text="FALSE">
      <formula>NOT(ISERROR(SEARCH("FALSE",K2379)))</formula>
    </cfRule>
    <cfRule type="containsText" dxfId="10128" priority="10126" operator="containsText" text="TRUE">
      <formula>NOT(ISERROR(SEARCH("TRUE",K2379)))</formula>
    </cfRule>
  </conditionalFormatting>
  <conditionalFormatting sqref="L2377">
    <cfRule type="containsText" dxfId="10127" priority="10123" operator="containsText" text="FALSE">
      <formula>NOT(ISERROR(SEARCH("FALSE",L2377)))</formula>
    </cfRule>
    <cfRule type="containsText" dxfId="10126" priority="10124" operator="containsText" text="TRUE">
      <formula>NOT(ISERROR(SEARCH("TRUE",L2377)))</formula>
    </cfRule>
  </conditionalFormatting>
  <conditionalFormatting sqref="L2378">
    <cfRule type="containsText" dxfId="10125" priority="10121" operator="containsText" text="FALSE">
      <formula>NOT(ISERROR(SEARCH("FALSE",L2378)))</formula>
    </cfRule>
    <cfRule type="containsText" dxfId="10124" priority="10122" operator="containsText" text="TRUE">
      <formula>NOT(ISERROR(SEARCH("TRUE",L2378)))</formula>
    </cfRule>
  </conditionalFormatting>
  <conditionalFormatting sqref="L2379">
    <cfRule type="containsText" dxfId="10123" priority="10119" operator="containsText" text="FALSE">
      <formula>NOT(ISERROR(SEARCH("FALSE",L2379)))</formula>
    </cfRule>
    <cfRule type="containsText" dxfId="10122" priority="10120" operator="containsText" text="TRUE">
      <formula>NOT(ISERROR(SEARCH("TRUE",L2379)))</formula>
    </cfRule>
  </conditionalFormatting>
  <conditionalFormatting sqref="M2377">
    <cfRule type="containsText" dxfId="10121" priority="10117" operator="containsText" text="FALSE">
      <formula>NOT(ISERROR(SEARCH("FALSE",M2377)))</formula>
    </cfRule>
    <cfRule type="containsText" dxfId="10120" priority="10118" operator="containsText" text="TRUE">
      <formula>NOT(ISERROR(SEARCH("TRUE",M2377)))</formula>
    </cfRule>
  </conditionalFormatting>
  <conditionalFormatting sqref="M2378">
    <cfRule type="containsText" dxfId="10119" priority="10115" operator="containsText" text="FALSE">
      <formula>NOT(ISERROR(SEARCH("FALSE",M2378)))</formula>
    </cfRule>
    <cfRule type="containsText" dxfId="10118" priority="10116" operator="containsText" text="TRUE">
      <formula>NOT(ISERROR(SEARCH("TRUE",M2378)))</formula>
    </cfRule>
  </conditionalFormatting>
  <conditionalFormatting sqref="M2379">
    <cfRule type="containsText" dxfId="10117" priority="10113" operator="containsText" text="FALSE">
      <formula>NOT(ISERROR(SEARCH("FALSE",M2379)))</formula>
    </cfRule>
    <cfRule type="containsText" dxfId="10116" priority="10114" operator="containsText" text="TRUE">
      <formula>NOT(ISERROR(SEARCH("TRUE",M2379)))</formula>
    </cfRule>
  </conditionalFormatting>
  <conditionalFormatting sqref="N2377">
    <cfRule type="containsText" dxfId="10115" priority="10111" operator="containsText" text="FALSE">
      <formula>NOT(ISERROR(SEARCH("FALSE",N2377)))</formula>
    </cfRule>
    <cfRule type="containsText" dxfId="10114" priority="10112" operator="containsText" text="TRUE">
      <formula>NOT(ISERROR(SEARCH("TRUE",N2377)))</formula>
    </cfRule>
  </conditionalFormatting>
  <conditionalFormatting sqref="N2378">
    <cfRule type="containsText" dxfId="10113" priority="10109" operator="containsText" text="FALSE">
      <formula>NOT(ISERROR(SEARCH("FALSE",N2378)))</formula>
    </cfRule>
    <cfRule type="containsText" dxfId="10112" priority="10110" operator="containsText" text="TRUE">
      <formula>NOT(ISERROR(SEARCH("TRUE",N2378)))</formula>
    </cfRule>
  </conditionalFormatting>
  <conditionalFormatting sqref="N2396">
    <cfRule type="containsText" dxfId="10111" priority="10044" operator="containsText" text="FALSE">
      <formula>NOT(ISERROR(SEARCH("FALSE",N2396)))</formula>
    </cfRule>
    <cfRule type="containsText" dxfId="10110" priority="10045" operator="containsText" text="TRUE">
      <formula>NOT(ISERROR(SEARCH("TRUE",N2396)))</formula>
    </cfRule>
  </conditionalFormatting>
  <conditionalFormatting sqref="A2394">
    <cfRule type="containsText" dxfId="10109" priority="10102" operator="containsText" text="TRUE">
      <formula>NOT(ISERROR(SEARCH("TRUE",A2394)))</formula>
    </cfRule>
    <cfRule type="containsText" dxfId="10108" priority="10103" operator="containsText" text="FALSE">
      <formula>NOT(ISERROR(SEARCH("FALSE",A2394)))</formula>
    </cfRule>
  </conditionalFormatting>
  <conditionalFormatting sqref="B2396">
    <cfRule type="containsText" dxfId="10107" priority="10096" operator="containsText" text="TRUE">
      <formula>NOT(ISERROR(SEARCH("TRUE",B2396)))</formula>
    </cfRule>
    <cfRule type="containsText" dxfId="10106" priority="10097" operator="containsText" text="FALSE">
      <formula>NOT(ISERROR(SEARCH("FALSE",B2396)))</formula>
    </cfRule>
  </conditionalFormatting>
  <conditionalFormatting sqref="C2395">
    <cfRule type="containsText" dxfId="10105" priority="10100" operator="containsText" text="FALSE">
      <formula>NOT(ISERROR(SEARCH("FALSE",C2395)))</formula>
    </cfRule>
    <cfRule type="containsText" dxfId="10104" priority="10105" operator="containsText" text="TRUE">
      <formula>NOT(ISERROR(SEARCH("TRUE",C2395)))</formula>
    </cfRule>
  </conditionalFormatting>
  <conditionalFormatting sqref="C2394">
    <cfRule type="containsText" dxfId="10103" priority="10101" operator="containsText" text="FALSE">
      <formula>NOT(ISERROR(SEARCH("FALSE",C2394)))</formula>
    </cfRule>
    <cfRule type="containsText" dxfId="10102" priority="10104" operator="containsText" text="TRUE">
      <formula>NOT(ISERROR(SEARCH("TRUE",C2394)))</formula>
    </cfRule>
  </conditionalFormatting>
  <conditionalFormatting sqref="B2394">
    <cfRule type="containsText" dxfId="10101" priority="10098" operator="containsText" text="FALSE">
      <formula>NOT(ISERROR(SEARCH("FALSE",B2394)))</formula>
    </cfRule>
    <cfRule type="containsText" dxfId="10100" priority="10099" operator="containsText" text="TRUE">
      <formula>NOT(ISERROR(SEARCH("TRUE",B2394)))</formula>
    </cfRule>
  </conditionalFormatting>
  <conditionalFormatting sqref="B2395">
    <cfRule type="containsText" dxfId="10099" priority="10094" operator="containsText" text="TRUE">
      <formula>NOT(ISERROR(SEARCH("TRUE",B2395)))</formula>
    </cfRule>
    <cfRule type="containsText" dxfId="10098" priority="10106" operator="containsText" text="FALSE">
      <formula>NOT(ISERROR(SEARCH("FALSE",B2395)))</formula>
    </cfRule>
  </conditionalFormatting>
  <conditionalFormatting sqref="D2394">
    <cfRule type="containsText" dxfId="10097" priority="10092" operator="containsText" text="FALSE">
      <formula>NOT(ISERROR(SEARCH("FALSE",D2394)))</formula>
    </cfRule>
    <cfRule type="containsText" dxfId="10096" priority="10095" operator="containsText" text="TRUE">
      <formula>NOT(ISERROR(SEARCH("TRUE",D2394)))</formula>
    </cfRule>
  </conditionalFormatting>
  <conditionalFormatting sqref="E2394">
    <cfRule type="containsText" dxfId="10095" priority="10090" operator="containsText" text="FALSE">
      <formula>NOT(ISERROR(SEARCH("FALSE",E2394)))</formula>
    </cfRule>
    <cfRule type="containsText" dxfId="10094" priority="10093" operator="containsText" text="TRUE">
      <formula>NOT(ISERROR(SEARCH("TRUE",E2394)))</formula>
    </cfRule>
  </conditionalFormatting>
  <conditionalFormatting sqref="F2394">
    <cfRule type="containsText" dxfId="10093" priority="-1" operator="containsText" text="FALSE">
      <formula>NOT(ISERROR(SEARCH("FALSE",F2394)))</formula>
    </cfRule>
    <cfRule type="containsText" dxfId="10092" priority="10091" operator="containsText" text="TRUE">
      <formula>NOT(ISERROR(SEARCH("TRUE",F2394)))</formula>
    </cfRule>
  </conditionalFormatting>
  <conditionalFormatting sqref="G2394">
    <cfRule type="containsText" dxfId="10091" priority="10088" operator="containsText" text="FALSE">
      <formula>NOT(ISERROR(SEARCH("FALSE",G2394)))</formula>
    </cfRule>
    <cfRule type="containsText" dxfId="10090" priority="10089" operator="containsText" text="TRUE">
      <formula>NOT(ISERROR(SEARCH("TRUE",G2394)))</formula>
    </cfRule>
  </conditionalFormatting>
  <conditionalFormatting sqref="H2394">
    <cfRule type="containsText" dxfId="10089" priority="10086" operator="containsText" text="FALSE">
      <formula>NOT(ISERROR(SEARCH("FALSE",H2394)))</formula>
    </cfRule>
    <cfRule type="containsText" dxfId="10088" priority="10087" operator="containsText" text="TRUE">
      <formula>NOT(ISERROR(SEARCH("TRUE",H2394)))</formula>
    </cfRule>
  </conditionalFormatting>
  <conditionalFormatting sqref="D2395:H2395">
    <cfRule type="containsText" dxfId="10087" priority="10084" operator="containsText" text="FALSE">
      <formula>NOT(ISERROR(SEARCH("FALSE",D2395)))</formula>
    </cfRule>
    <cfRule type="containsText" dxfId="10086" priority="10085" operator="containsText" text="TRUE">
      <formula>NOT(ISERROR(SEARCH("TRUE",D2395)))</formula>
    </cfRule>
  </conditionalFormatting>
  <conditionalFormatting sqref="C2396">
    <cfRule type="containsText" dxfId="10085" priority="10082" operator="containsText" text="FALSE">
      <formula>NOT(ISERROR(SEARCH("FALSE",C2396)))</formula>
    </cfRule>
    <cfRule type="containsText" dxfId="10084" priority="10083" operator="containsText" text="TRUE">
      <formula>NOT(ISERROR(SEARCH("TRUE",C2396)))</formula>
    </cfRule>
  </conditionalFormatting>
  <conditionalFormatting sqref="D2396:H2396">
    <cfRule type="containsText" dxfId="10083" priority="10080" operator="containsText" text="FALSE">
      <formula>NOT(ISERROR(SEARCH("FALSE",D2396)))</formula>
    </cfRule>
    <cfRule type="containsText" dxfId="10082" priority="10081" operator="containsText" text="TRUE">
      <formula>NOT(ISERROR(SEARCH("TRUE",D2396)))</formula>
    </cfRule>
  </conditionalFormatting>
  <conditionalFormatting sqref="I2394">
    <cfRule type="containsText" dxfId="10081" priority="10078" operator="containsText" text="FALSE">
      <formula>NOT(ISERROR(SEARCH("FALSE",I2394)))</formula>
    </cfRule>
    <cfRule type="containsText" dxfId="10080" priority="10079" operator="containsText" text="TRUE">
      <formula>NOT(ISERROR(SEARCH("TRUE",I2394)))</formula>
    </cfRule>
  </conditionalFormatting>
  <conditionalFormatting sqref="I2395">
    <cfRule type="containsText" dxfId="10079" priority="10076" operator="containsText" text="FALSE">
      <formula>NOT(ISERROR(SEARCH("FALSE",I2395)))</formula>
    </cfRule>
    <cfRule type="containsText" dxfId="10078" priority="10077" operator="containsText" text="TRUE">
      <formula>NOT(ISERROR(SEARCH("TRUE",I2395)))</formula>
    </cfRule>
  </conditionalFormatting>
  <conditionalFormatting sqref="I2396">
    <cfRule type="containsText" dxfId="10077" priority="10074" operator="containsText" text="FALSE">
      <formula>NOT(ISERROR(SEARCH("FALSE",I2396)))</formula>
    </cfRule>
    <cfRule type="containsText" dxfId="10076" priority="10075" operator="containsText" text="TRUE">
      <formula>NOT(ISERROR(SEARCH("TRUE",I2396)))</formula>
    </cfRule>
  </conditionalFormatting>
  <conditionalFormatting sqref="J2394">
    <cfRule type="containsText" dxfId="10075" priority="10072" operator="containsText" text="FALSE">
      <formula>NOT(ISERROR(SEARCH("FALSE",J2394)))</formula>
    </cfRule>
    <cfRule type="containsText" dxfId="10074" priority="10073" operator="containsText" text="TRUE">
      <formula>NOT(ISERROR(SEARCH("TRUE",J2394)))</formula>
    </cfRule>
  </conditionalFormatting>
  <conditionalFormatting sqref="J2395">
    <cfRule type="containsText" dxfId="10073" priority="10070" operator="containsText" text="FALSE">
      <formula>NOT(ISERROR(SEARCH("FALSE",J2395)))</formula>
    </cfRule>
    <cfRule type="containsText" dxfId="10072" priority="10071" operator="containsText" text="TRUE">
      <formula>NOT(ISERROR(SEARCH("TRUE",J2395)))</formula>
    </cfRule>
  </conditionalFormatting>
  <conditionalFormatting sqref="J2396">
    <cfRule type="containsText" dxfId="10071" priority="10068" operator="containsText" text="FALSE">
      <formula>NOT(ISERROR(SEARCH("FALSE",J2396)))</formula>
    </cfRule>
    <cfRule type="containsText" dxfId="10070" priority="10069" operator="containsText" text="TRUE">
      <formula>NOT(ISERROR(SEARCH("TRUE",J2396)))</formula>
    </cfRule>
  </conditionalFormatting>
  <conditionalFormatting sqref="K2394">
    <cfRule type="containsText" dxfId="10069" priority="10066" operator="containsText" text="FALSE">
      <formula>NOT(ISERROR(SEARCH("FALSE",K2394)))</formula>
    </cfRule>
    <cfRule type="containsText" dxfId="10068" priority="10067" operator="containsText" text="TRUE">
      <formula>NOT(ISERROR(SEARCH("TRUE",K2394)))</formula>
    </cfRule>
  </conditionalFormatting>
  <conditionalFormatting sqref="K2395">
    <cfRule type="containsText" dxfId="10067" priority="10064" operator="containsText" text="FALSE">
      <formula>NOT(ISERROR(SEARCH("FALSE",K2395)))</formula>
    </cfRule>
    <cfRule type="containsText" dxfId="10066" priority="10065" operator="containsText" text="TRUE">
      <formula>NOT(ISERROR(SEARCH("TRUE",K2395)))</formula>
    </cfRule>
  </conditionalFormatting>
  <conditionalFormatting sqref="K2396">
    <cfRule type="containsText" dxfId="10065" priority="10062" operator="containsText" text="FALSE">
      <formula>NOT(ISERROR(SEARCH("FALSE",K2396)))</formula>
    </cfRule>
    <cfRule type="containsText" dxfId="10064" priority="10063" operator="containsText" text="TRUE">
      <formula>NOT(ISERROR(SEARCH("TRUE",K2396)))</formula>
    </cfRule>
  </conditionalFormatting>
  <conditionalFormatting sqref="L2394">
    <cfRule type="containsText" dxfId="10063" priority="10060" operator="containsText" text="FALSE">
      <formula>NOT(ISERROR(SEARCH("FALSE",L2394)))</formula>
    </cfRule>
    <cfRule type="containsText" dxfId="10062" priority="10061" operator="containsText" text="TRUE">
      <formula>NOT(ISERROR(SEARCH("TRUE",L2394)))</formula>
    </cfRule>
  </conditionalFormatting>
  <conditionalFormatting sqref="L2395">
    <cfRule type="containsText" dxfId="10061" priority="10058" operator="containsText" text="FALSE">
      <formula>NOT(ISERROR(SEARCH("FALSE",L2395)))</formula>
    </cfRule>
    <cfRule type="containsText" dxfId="10060" priority="10059" operator="containsText" text="TRUE">
      <formula>NOT(ISERROR(SEARCH("TRUE",L2395)))</formula>
    </cfRule>
  </conditionalFormatting>
  <conditionalFormatting sqref="L2396">
    <cfRule type="containsText" dxfId="10059" priority="10056" operator="containsText" text="FALSE">
      <formula>NOT(ISERROR(SEARCH("FALSE",L2396)))</formula>
    </cfRule>
    <cfRule type="containsText" dxfId="10058" priority="10057" operator="containsText" text="TRUE">
      <formula>NOT(ISERROR(SEARCH("TRUE",L2396)))</formula>
    </cfRule>
  </conditionalFormatting>
  <conditionalFormatting sqref="M2394">
    <cfRule type="containsText" dxfId="10057" priority="10054" operator="containsText" text="FALSE">
      <formula>NOT(ISERROR(SEARCH("FALSE",M2394)))</formula>
    </cfRule>
    <cfRule type="containsText" dxfId="10056" priority="10055" operator="containsText" text="TRUE">
      <formula>NOT(ISERROR(SEARCH("TRUE",M2394)))</formula>
    </cfRule>
  </conditionalFormatting>
  <conditionalFormatting sqref="M2395">
    <cfRule type="containsText" dxfId="10055" priority="10052" operator="containsText" text="FALSE">
      <formula>NOT(ISERROR(SEARCH("FALSE",M2395)))</formula>
    </cfRule>
    <cfRule type="containsText" dxfId="10054" priority="10053" operator="containsText" text="TRUE">
      <formula>NOT(ISERROR(SEARCH("TRUE",M2395)))</formula>
    </cfRule>
  </conditionalFormatting>
  <conditionalFormatting sqref="M2396">
    <cfRule type="containsText" dxfId="10053" priority="10050" operator="containsText" text="FALSE">
      <formula>NOT(ISERROR(SEARCH("FALSE",M2396)))</formula>
    </cfRule>
    <cfRule type="containsText" dxfId="10052" priority="10051" operator="containsText" text="TRUE">
      <formula>NOT(ISERROR(SEARCH("TRUE",M2396)))</formula>
    </cfRule>
  </conditionalFormatting>
  <conditionalFormatting sqref="N2394">
    <cfRule type="containsText" dxfId="10051" priority="10048" operator="containsText" text="FALSE">
      <formula>NOT(ISERROR(SEARCH("FALSE",N2394)))</formula>
    </cfRule>
    <cfRule type="containsText" dxfId="10050" priority="10049" operator="containsText" text="TRUE">
      <formula>NOT(ISERROR(SEARCH("TRUE",N2394)))</formula>
    </cfRule>
  </conditionalFormatting>
  <conditionalFormatting sqref="N2395">
    <cfRule type="containsText" dxfId="10049" priority="10046" operator="containsText" text="FALSE">
      <formula>NOT(ISERROR(SEARCH("FALSE",N2395)))</formula>
    </cfRule>
    <cfRule type="containsText" dxfId="10048" priority="10047" operator="containsText" text="TRUE">
      <formula>NOT(ISERROR(SEARCH("TRUE",N2395)))</formula>
    </cfRule>
  </conditionalFormatting>
  <conditionalFormatting sqref="N2413">
    <cfRule type="containsText" dxfId="10047" priority="9981" operator="containsText" text="FALSE">
      <formula>NOT(ISERROR(SEARCH("FALSE",N2413)))</formula>
    </cfRule>
    <cfRule type="containsText" dxfId="10046" priority="9982" operator="containsText" text="TRUE">
      <formula>NOT(ISERROR(SEARCH("TRUE",N2413)))</formula>
    </cfRule>
  </conditionalFormatting>
  <conditionalFormatting sqref="A2411">
    <cfRule type="containsText" dxfId="10045" priority="10039" operator="containsText" text="TRUE">
      <formula>NOT(ISERROR(SEARCH("TRUE",A2411)))</formula>
    </cfRule>
    <cfRule type="containsText" dxfId="10044" priority="10040" operator="containsText" text="FALSE">
      <formula>NOT(ISERROR(SEARCH("FALSE",A2411)))</formula>
    </cfRule>
  </conditionalFormatting>
  <conditionalFormatting sqref="B2413">
    <cfRule type="containsText" dxfId="10043" priority="10033" operator="containsText" text="TRUE">
      <formula>NOT(ISERROR(SEARCH("TRUE",B2413)))</formula>
    </cfRule>
    <cfRule type="containsText" dxfId="10042" priority="10034" operator="containsText" text="FALSE">
      <formula>NOT(ISERROR(SEARCH("FALSE",B2413)))</formula>
    </cfRule>
  </conditionalFormatting>
  <conditionalFormatting sqref="C2412">
    <cfRule type="containsText" dxfId="10041" priority="10037" operator="containsText" text="FALSE">
      <formula>NOT(ISERROR(SEARCH("FALSE",C2412)))</formula>
    </cfRule>
    <cfRule type="containsText" dxfId="10040" priority="10042" operator="containsText" text="TRUE">
      <formula>NOT(ISERROR(SEARCH("TRUE",C2412)))</formula>
    </cfRule>
  </conditionalFormatting>
  <conditionalFormatting sqref="C2411">
    <cfRule type="containsText" dxfId="10039" priority="10038" operator="containsText" text="FALSE">
      <formula>NOT(ISERROR(SEARCH("FALSE",C2411)))</formula>
    </cfRule>
    <cfRule type="containsText" dxfId="10038" priority="10041" operator="containsText" text="TRUE">
      <formula>NOT(ISERROR(SEARCH("TRUE",C2411)))</formula>
    </cfRule>
  </conditionalFormatting>
  <conditionalFormatting sqref="B2411">
    <cfRule type="containsText" dxfId="10037" priority="10035" operator="containsText" text="FALSE">
      <formula>NOT(ISERROR(SEARCH("FALSE",B2411)))</formula>
    </cfRule>
    <cfRule type="containsText" dxfId="10036" priority="10036" operator="containsText" text="TRUE">
      <formula>NOT(ISERROR(SEARCH("TRUE",B2411)))</formula>
    </cfRule>
  </conditionalFormatting>
  <conditionalFormatting sqref="B2412">
    <cfRule type="containsText" dxfId="10035" priority="10031" operator="containsText" text="TRUE">
      <formula>NOT(ISERROR(SEARCH("TRUE",B2412)))</formula>
    </cfRule>
    <cfRule type="containsText" dxfId="10034" priority="10043" operator="containsText" text="FALSE">
      <formula>NOT(ISERROR(SEARCH("FALSE",B2412)))</formula>
    </cfRule>
  </conditionalFormatting>
  <conditionalFormatting sqref="D2411">
    <cfRule type="containsText" dxfId="10033" priority="10029" operator="containsText" text="FALSE">
      <formula>NOT(ISERROR(SEARCH("FALSE",D2411)))</formula>
    </cfRule>
    <cfRule type="containsText" dxfId="10032" priority="10032" operator="containsText" text="TRUE">
      <formula>NOT(ISERROR(SEARCH("TRUE",D2411)))</formula>
    </cfRule>
  </conditionalFormatting>
  <conditionalFormatting sqref="E2411">
    <cfRule type="containsText" dxfId="10031" priority="10027" operator="containsText" text="FALSE">
      <formula>NOT(ISERROR(SEARCH("FALSE",E2411)))</formula>
    </cfRule>
    <cfRule type="containsText" dxfId="10030" priority="10030" operator="containsText" text="TRUE">
      <formula>NOT(ISERROR(SEARCH("TRUE",E2411)))</formula>
    </cfRule>
  </conditionalFormatting>
  <conditionalFormatting sqref="F2411">
    <cfRule type="containsText" dxfId="10029" priority="-1" operator="containsText" text="FALSE">
      <formula>NOT(ISERROR(SEARCH("FALSE",F2411)))</formula>
    </cfRule>
    <cfRule type="containsText" dxfId="10028" priority="10028" operator="containsText" text="TRUE">
      <formula>NOT(ISERROR(SEARCH("TRUE",F2411)))</formula>
    </cfRule>
  </conditionalFormatting>
  <conditionalFormatting sqref="G2411">
    <cfRule type="containsText" dxfId="10027" priority="10025" operator="containsText" text="FALSE">
      <formula>NOT(ISERROR(SEARCH("FALSE",G2411)))</formula>
    </cfRule>
    <cfRule type="containsText" dxfId="10026" priority="10026" operator="containsText" text="TRUE">
      <formula>NOT(ISERROR(SEARCH("TRUE",G2411)))</formula>
    </cfRule>
  </conditionalFormatting>
  <conditionalFormatting sqref="H2411">
    <cfRule type="containsText" dxfId="10025" priority="10023" operator="containsText" text="FALSE">
      <formula>NOT(ISERROR(SEARCH("FALSE",H2411)))</formula>
    </cfRule>
    <cfRule type="containsText" dxfId="10024" priority="10024" operator="containsText" text="TRUE">
      <formula>NOT(ISERROR(SEARCH("TRUE",H2411)))</formula>
    </cfRule>
  </conditionalFormatting>
  <conditionalFormatting sqref="D2412:H2412">
    <cfRule type="containsText" dxfId="10023" priority="10021" operator="containsText" text="FALSE">
      <formula>NOT(ISERROR(SEARCH("FALSE",D2412)))</formula>
    </cfRule>
    <cfRule type="containsText" dxfId="10022" priority="10022" operator="containsText" text="TRUE">
      <formula>NOT(ISERROR(SEARCH("TRUE",D2412)))</formula>
    </cfRule>
  </conditionalFormatting>
  <conditionalFormatting sqref="C2413">
    <cfRule type="containsText" dxfId="10021" priority="10019" operator="containsText" text="FALSE">
      <formula>NOT(ISERROR(SEARCH("FALSE",C2413)))</formula>
    </cfRule>
    <cfRule type="containsText" dxfId="10020" priority="10020" operator="containsText" text="TRUE">
      <formula>NOT(ISERROR(SEARCH("TRUE",C2413)))</formula>
    </cfRule>
  </conditionalFormatting>
  <conditionalFormatting sqref="D2413:H2413">
    <cfRule type="containsText" dxfId="10019" priority="10017" operator="containsText" text="FALSE">
      <formula>NOT(ISERROR(SEARCH("FALSE",D2413)))</formula>
    </cfRule>
    <cfRule type="containsText" dxfId="10018" priority="10018" operator="containsText" text="TRUE">
      <formula>NOT(ISERROR(SEARCH("TRUE",D2413)))</formula>
    </cfRule>
  </conditionalFormatting>
  <conditionalFormatting sqref="I2411">
    <cfRule type="containsText" dxfId="10017" priority="10015" operator="containsText" text="FALSE">
      <formula>NOT(ISERROR(SEARCH("FALSE",I2411)))</formula>
    </cfRule>
    <cfRule type="containsText" dxfId="10016" priority="10016" operator="containsText" text="TRUE">
      <formula>NOT(ISERROR(SEARCH("TRUE",I2411)))</formula>
    </cfRule>
  </conditionalFormatting>
  <conditionalFormatting sqref="I2412">
    <cfRule type="containsText" dxfId="10015" priority="10013" operator="containsText" text="FALSE">
      <formula>NOT(ISERROR(SEARCH("FALSE",I2412)))</formula>
    </cfRule>
    <cfRule type="containsText" dxfId="10014" priority="10014" operator="containsText" text="TRUE">
      <formula>NOT(ISERROR(SEARCH("TRUE",I2412)))</formula>
    </cfRule>
  </conditionalFormatting>
  <conditionalFormatting sqref="I2413">
    <cfRule type="containsText" dxfId="10013" priority="10011" operator="containsText" text="FALSE">
      <formula>NOT(ISERROR(SEARCH("FALSE",I2413)))</formula>
    </cfRule>
    <cfRule type="containsText" dxfId="10012" priority="10012" operator="containsText" text="TRUE">
      <formula>NOT(ISERROR(SEARCH("TRUE",I2413)))</formula>
    </cfRule>
  </conditionalFormatting>
  <conditionalFormatting sqref="J2411">
    <cfRule type="containsText" dxfId="10011" priority="10009" operator="containsText" text="FALSE">
      <formula>NOT(ISERROR(SEARCH("FALSE",J2411)))</formula>
    </cfRule>
    <cfRule type="containsText" dxfId="10010" priority="10010" operator="containsText" text="TRUE">
      <formula>NOT(ISERROR(SEARCH("TRUE",J2411)))</formula>
    </cfRule>
  </conditionalFormatting>
  <conditionalFormatting sqref="J2412">
    <cfRule type="containsText" dxfId="10009" priority="10007" operator="containsText" text="FALSE">
      <formula>NOT(ISERROR(SEARCH("FALSE",J2412)))</formula>
    </cfRule>
    <cfRule type="containsText" dxfId="10008" priority="10008" operator="containsText" text="TRUE">
      <formula>NOT(ISERROR(SEARCH("TRUE",J2412)))</formula>
    </cfRule>
  </conditionalFormatting>
  <conditionalFormatting sqref="J2413">
    <cfRule type="containsText" dxfId="10007" priority="10005" operator="containsText" text="FALSE">
      <formula>NOT(ISERROR(SEARCH("FALSE",J2413)))</formula>
    </cfRule>
    <cfRule type="containsText" dxfId="10006" priority="10006" operator="containsText" text="TRUE">
      <formula>NOT(ISERROR(SEARCH("TRUE",J2413)))</formula>
    </cfRule>
  </conditionalFormatting>
  <conditionalFormatting sqref="K2411">
    <cfRule type="containsText" dxfId="10005" priority="10003" operator="containsText" text="FALSE">
      <formula>NOT(ISERROR(SEARCH("FALSE",K2411)))</formula>
    </cfRule>
    <cfRule type="containsText" dxfId="10004" priority="10004" operator="containsText" text="TRUE">
      <formula>NOT(ISERROR(SEARCH("TRUE",K2411)))</formula>
    </cfRule>
  </conditionalFormatting>
  <conditionalFormatting sqref="K2412">
    <cfRule type="containsText" dxfId="10003" priority="10001" operator="containsText" text="FALSE">
      <formula>NOT(ISERROR(SEARCH("FALSE",K2412)))</formula>
    </cfRule>
    <cfRule type="containsText" dxfId="10002" priority="10002" operator="containsText" text="TRUE">
      <formula>NOT(ISERROR(SEARCH("TRUE",K2412)))</formula>
    </cfRule>
  </conditionalFormatting>
  <conditionalFormatting sqref="K2413">
    <cfRule type="containsText" dxfId="10001" priority="9999" operator="containsText" text="FALSE">
      <formula>NOT(ISERROR(SEARCH("FALSE",K2413)))</formula>
    </cfRule>
    <cfRule type="containsText" dxfId="10000" priority="10000" operator="containsText" text="TRUE">
      <formula>NOT(ISERROR(SEARCH("TRUE",K2413)))</formula>
    </cfRule>
  </conditionalFormatting>
  <conditionalFormatting sqref="L2411">
    <cfRule type="containsText" dxfId="9999" priority="9997" operator="containsText" text="FALSE">
      <formula>NOT(ISERROR(SEARCH("FALSE",L2411)))</formula>
    </cfRule>
    <cfRule type="containsText" dxfId="9998" priority="9998" operator="containsText" text="TRUE">
      <formula>NOT(ISERROR(SEARCH("TRUE",L2411)))</formula>
    </cfRule>
  </conditionalFormatting>
  <conditionalFormatting sqref="L2412">
    <cfRule type="containsText" dxfId="9997" priority="9995" operator="containsText" text="FALSE">
      <formula>NOT(ISERROR(SEARCH("FALSE",L2412)))</formula>
    </cfRule>
    <cfRule type="containsText" dxfId="9996" priority="9996" operator="containsText" text="TRUE">
      <formula>NOT(ISERROR(SEARCH("TRUE",L2412)))</formula>
    </cfRule>
  </conditionalFormatting>
  <conditionalFormatting sqref="L2413">
    <cfRule type="containsText" dxfId="9995" priority="9993" operator="containsText" text="FALSE">
      <formula>NOT(ISERROR(SEARCH("FALSE",L2413)))</formula>
    </cfRule>
    <cfRule type="containsText" dxfId="9994" priority="9994" operator="containsText" text="TRUE">
      <formula>NOT(ISERROR(SEARCH("TRUE",L2413)))</formula>
    </cfRule>
  </conditionalFormatting>
  <conditionalFormatting sqref="M2411">
    <cfRule type="containsText" dxfId="9993" priority="9991" operator="containsText" text="FALSE">
      <formula>NOT(ISERROR(SEARCH("FALSE",M2411)))</formula>
    </cfRule>
    <cfRule type="containsText" dxfId="9992" priority="9992" operator="containsText" text="TRUE">
      <formula>NOT(ISERROR(SEARCH("TRUE",M2411)))</formula>
    </cfRule>
  </conditionalFormatting>
  <conditionalFormatting sqref="M2412">
    <cfRule type="containsText" dxfId="9991" priority="9989" operator="containsText" text="FALSE">
      <formula>NOT(ISERROR(SEARCH("FALSE",M2412)))</formula>
    </cfRule>
    <cfRule type="containsText" dxfId="9990" priority="9990" operator="containsText" text="TRUE">
      <formula>NOT(ISERROR(SEARCH("TRUE",M2412)))</formula>
    </cfRule>
  </conditionalFormatting>
  <conditionalFormatting sqref="M2413">
    <cfRule type="containsText" dxfId="9989" priority="9987" operator="containsText" text="FALSE">
      <formula>NOT(ISERROR(SEARCH("FALSE",M2413)))</formula>
    </cfRule>
    <cfRule type="containsText" dxfId="9988" priority="9988" operator="containsText" text="TRUE">
      <formula>NOT(ISERROR(SEARCH("TRUE",M2413)))</formula>
    </cfRule>
  </conditionalFormatting>
  <conditionalFormatting sqref="N2411">
    <cfRule type="containsText" dxfId="9987" priority="9985" operator="containsText" text="FALSE">
      <formula>NOT(ISERROR(SEARCH("FALSE",N2411)))</formula>
    </cfRule>
    <cfRule type="containsText" dxfId="9986" priority="9986" operator="containsText" text="TRUE">
      <formula>NOT(ISERROR(SEARCH("TRUE",N2411)))</formula>
    </cfRule>
  </conditionalFormatting>
  <conditionalFormatting sqref="N2412">
    <cfRule type="containsText" dxfId="9985" priority="9983" operator="containsText" text="FALSE">
      <formula>NOT(ISERROR(SEARCH("FALSE",N2412)))</formula>
    </cfRule>
    <cfRule type="containsText" dxfId="9984" priority="9984" operator="containsText" text="TRUE">
      <formula>NOT(ISERROR(SEARCH("TRUE",N2412)))</formula>
    </cfRule>
  </conditionalFormatting>
  <conditionalFormatting sqref="N2430">
    <cfRule type="containsText" dxfId="9983" priority="9918" operator="containsText" text="FALSE">
      <formula>NOT(ISERROR(SEARCH("FALSE",N2430)))</formula>
    </cfRule>
    <cfRule type="containsText" dxfId="9982" priority="9919" operator="containsText" text="TRUE">
      <formula>NOT(ISERROR(SEARCH("TRUE",N2430)))</formula>
    </cfRule>
  </conditionalFormatting>
  <conditionalFormatting sqref="A2428">
    <cfRule type="containsText" dxfId="9981" priority="9976" operator="containsText" text="TRUE">
      <formula>NOT(ISERROR(SEARCH("TRUE",A2428)))</formula>
    </cfRule>
    <cfRule type="containsText" dxfId="9980" priority="9977" operator="containsText" text="FALSE">
      <formula>NOT(ISERROR(SEARCH("FALSE",A2428)))</formula>
    </cfRule>
  </conditionalFormatting>
  <conditionalFormatting sqref="B2430">
    <cfRule type="containsText" dxfId="9979" priority="9970" operator="containsText" text="TRUE">
      <formula>NOT(ISERROR(SEARCH("TRUE",B2430)))</formula>
    </cfRule>
    <cfRule type="containsText" dxfId="9978" priority="9971" operator="containsText" text="FALSE">
      <formula>NOT(ISERROR(SEARCH("FALSE",B2430)))</formula>
    </cfRule>
  </conditionalFormatting>
  <conditionalFormatting sqref="C2429">
    <cfRule type="containsText" dxfId="9977" priority="9974" operator="containsText" text="FALSE">
      <formula>NOT(ISERROR(SEARCH("FALSE",C2429)))</formula>
    </cfRule>
    <cfRule type="containsText" dxfId="9976" priority="9979" operator="containsText" text="TRUE">
      <formula>NOT(ISERROR(SEARCH("TRUE",C2429)))</formula>
    </cfRule>
  </conditionalFormatting>
  <conditionalFormatting sqref="C2428">
    <cfRule type="containsText" dxfId="9975" priority="9975" operator="containsText" text="FALSE">
      <formula>NOT(ISERROR(SEARCH("FALSE",C2428)))</formula>
    </cfRule>
    <cfRule type="containsText" dxfId="9974" priority="9978" operator="containsText" text="TRUE">
      <formula>NOT(ISERROR(SEARCH("TRUE",C2428)))</formula>
    </cfRule>
  </conditionalFormatting>
  <conditionalFormatting sqref="B2428">
    <cfRule type="containsText" dxfId="9973" priority="9972" operator="containsText" text="FALSE">
      <formula>NOT(ISERROR(SEARCH("FALSE",B2428)))</formula>
    </cfRule>
    <cfRule type="containsText" dxfId="9972" priority="9973" operator="containsText" text="TRUE">
      <formula>NOT(ISERROR(SEARCH("TRUE",B2428)))</formula>
    </cfRule>
  </conditionalFormatting>
  <conditionalFormatting sqref="B2429">
    <cfRule type="containsText" dxfId="9971" priority="9968" operator="containsText" text="TRUE">
      <formula>NOT(ISERROR(SEARCH("TRUE",B2429)))</formula>
    </cfRule>
    <cfRule type="containsText" dxfId="9970" priority="9980" operator="containsText" text="FALSE">
      <formula>NOT(ISERROR(SEARCH("FALSE",B2429)))</formula>
    </cfRule>
  </conditionalFormatting>
  <conditionalFormatting sqref="D2428">
    <cfRule type="containsText" dxfId="9969" priority="9966" operator="containsText" text="FALSE">
      <formula>NOT(ISERROR(SEARCH("FALSE",D2428)))</formula>
    </cfRule>
    <cfRule type="containsText" dxfId="9968" priority="9969" operator="containsText" text="TRUE">
      <formula>NOT(ISERROR(SEARCH("TRUE",D2428)))</formula>
    </cfRule>
  </conditionalFormatting>
  <conditionalFormatting sqref="E2428">
    <cfRule type="containsText" dxfId="9967" priority="9964" operator="containsText" text="FALSE">
      <formula>NOT(ISERROR(SEARCH("FALSE",E2428)))</formula>
    </cfRule>
    <cfRule type="containsText" dxfId="9966" priority="9967" operator="containsText" text="TRUE">
      <formula>NOT(ISERROR(SEARCH("TRUE",E2428)))</formula>
    </cfRule>
  </conditionalFormatting>
  <conditionalFormatting sqref="F2428">
    <cfRule type="containsText" dxfId="9965" priority="9965" operator="containsText" text="TRUE">
      <formula>NOT(ISERROR(SEARCH("TRUE",F2428)))</formula>
    </cfRule>
    <cfRule type="containsText" dxfId="9964" priority="9965" operator="containsText" text="FALSE">
      <formula>NOT(ISERROR(SEARCH("FALSE",F2428)))</formula>
    </cfRule>
  </conditionalFormatting>
  <conditionalFormatting sqref="G2428">
    <cfRule type="containsText" dxfId="9963" priority="9962" operator="containsText" text="FALSE">
      <formula>NOT(ISERROR(SEARCH("FALSE",G2428)))</formula>
    </cfRule>
    <cfRule type="containsText" dxfId="9962" priority="9963" operator="containsText" text="TRUE">
      <formula>NOT(ISERROR(SEARCH("TRUE",G2428)))</formula>
    </cfRule>
  </conditionalFormatting>
  <conditionalFormatting sqref="H2428">
    <cfRule type="containsText" dxfId="9961" priority="9960" operator="containsText" text="FALSE">
      <formula>NOT(ISERROR(SEARCH("FALSE",H2428)))</formula>
    </cfRule>
    <cfRule type="containsText" dxfId="9960" priority="9961" operator="containsText" text="TRUE">
      <formula>NOT(ISERROR(SEARCH("TRUE",H2428)))</formula>
    </cfRule>
  </conditionalFormatting>
  <conditionalFormatting sqref="D2429:H2429">
    <cfRule type="containsText" dxfId="9959" priority="9958" operator="containsText" text="FALSE">
      <formula>NOT(ISERROR(SEARCH("FALSE",D2429)))</formula>
    </cfRule>
    <cfRule type="containsText" dxfId="9958" priority="9959" operator="containsText" text="TRUE">
      <formula>NOT(ISERROR(SEARCH("TRUE",D2429)))</formula>
    </cfRule>
  </conditionalFormatting>
  <conditionalFormatting sqref="C2430">
    <cfRule type="containsText" dxfId="9957" priority="9956" operator="containsText" text="FALSE">
      <formula>NOT(ISERROR(SEARCH("FALSE",C2430)))</formula>
    </cfRule>
    <cfRule type="containsText" dxfId="9956" priority="9957" operator="containsText" text="TRUE">
      <formula>NOT(ISERROR(SEARCH("TRUE",C2430)))</formula>
    </cfRule>
  </conditionalFormatting>
  <conditionalFormatting sqref="D2430:H2430">
    <cfRule type="containsText" dxfId="9955" priority="9954" operator="containsText" text="FALSE">
      <formula>NOT(ISERROR(SEARCH("FALSE",D2430)))</formula>
    </cfRule>
    <cfRule type="containsText" dxfId="9954" priority="9955" operator="containsText" text="TRUE">
      <formula>NOT(ISERROR(SEARCH("TRUE",D2430)))</formula>
    </cfRule>
  </conditionalFormatting>
  <conditionalFormatting sqref="I2428">
    <cfRule type="containsText" dxfId="9953" priority="9952" operator="containsText" text="FALSE">
      <formula>NOT(ISERROR(SEARCH("FALSE",I2428)))</formula>
    </cfRule>
    <cfRule type="containsText" dxfId="9952" priority="9953" operator="containsText" text="TRUE">
      <formula>NOT(ISERROR(SEARCH("TRUE",I2428)))</formula>
    </cfRule>
  </conditionalFormatting>
  <conditionalFormatting sqref="I2429">
    <cfRule type="containsText" dxfId="9951" priority="9950" operator="containsText" text="FALSE">
      <formula>NOT(ISERROR(SEARCH("FALSE",I2429)))</formula>
    </cfRule>
    <cfRule type="containsText" dxfId="9950" priority="9951" operator="containsText" text="TRUE">
      <formula>NOT(ISERROR(SEARCH("TRUE",I2429)))</formula>
    </cfRule>
  </conditionalFormatting>
  <conditionalFormatting sqref="I2430">
    <cfRule type="containsText" dxfId="9949" priority="9948" operator="containsText" text="FALSE">
      <formula>NOT(ISERROR(SEARCH("FALSE",I2430)))</formula>
    </cfRule>
    <cfRule type="containsText" dxfId="9948" priority="9949" operator="containsText" text="TRUE">
      <formula>NOT(ISERROR(SEARCH("TRUE",I2430)))</formula>
    </cfRule>
  </conditionalFormatting>
  <conditionalFormatting sqref="J2428">
    <cfRule type="containsText" dxfId="9947" priority="9946" operator="containsText" text="FALSE">
      <formula>NOT(ISERROR(SEARCH("FALSE",J2428)))</formula>
    </cfRule>
    <cfRule type="containsText" dxfId="9946" priority="9947" operator="containsText" text="TRUE">
      <formula>NOT(ISERROR(SEARCH("TRUE",J2428)))</formula>
    </cfRule>
  </conditionalFormatting>
  <conditionalFormatting sqref="J2429">
    <cfRule type="containsText" dxfId="9945" priority="9944" operator="containsText" text="FALSE">
      <formula>NOT(ISERROR(SEARCH("FALSE",J2429)))</formula>
    </cfRule>
    <cfRule type="containsText" dxfId="9944" priority="9945" operator="containsText" text="TRUE">
      <formula>NOT(ISERROR(SEARCH("TRUE",J2429)))</formula>
    </cfRule>
  </conditionalFormatting>
  <conditionalFormatting sqref="J2430">
    <cfRule type="containsText" dxfId="9943" priority="9942" operator="containsText" text="FALSE">
      <formula>NOT(ISERROR(SEARCH("FALSE",J2430)))</formula>
    </cfRule>
    <cfRule type="containsText" dxfId="9942" priority="9943" operator="containsText" text="TRUE">
      <formula>NOT(ISERROR(SEARCH("TRUE",J2430)))</formula>
    </cfRule>
  </conditionalFormatting>
  <conditionalFormatting sqref="K2428">
    <cfRule type="containsText" dxfId="9941" priority="9940" operator="containsText" text="FALSE">
      <formula>NOT(ISERROR(SEARCH("FALSE",K2428)))</formula>
    </cfRule>
    <cfRule type="containsText" dxfId="9940" priority="9941" operator="containsText" text="TRUE">
      <formula>NOT(ISERROR(SEARCH("TRUE",K2428)))</formula>
    </cfRule>
  </conditionalFormatting>
  <conditionalFormatting sqref="K2429">
    <cfRule type="containsText" dxfId="9939" priority="9938" operator="containsText" text="FALSE">
      <formula>NOT(ISERROR(SEARCH("FALSE",K2429)))</formula>
    </cfRule>
    <cfRule type="containsText" dxfId="9938" priority="9939" operator="containsText" text="TRUE">
      <formula>NOT(ISERROR(SEARCH("TRUE",K2429)))</formula>
    </cfRule>
  </conditionalFormatting>
  <conditionalFormatting sqref="K2430">
    <cfRule type="containsText" dxfId="9937" priority="9936" operator="containsText" text="FALSE">
      <formula>NOT(ISERROR(SEARCH("FALSE",K2430)))</formula>
    </cfRule>
    <cfRule type="containsText" dxfId="9936" priority="9937" operator="containsText" text="TRUE">
      <formula>NOT(ISERROR(SEARCH("TRUE",K2430)))</formula>
    </cfRule>
  </conditionalFormatting>
  <conditionalFormatting sqref="L2428">
    <cfRule type="containsText" dxfId="9935" priority="9934" operator="containsText" text="FALSE">
      <formula>NOT(ISERROR(SEARCH("FALSE",L2428)))</formula>
    </cfRule>
    <cfRule type="containsText" dxfId="9934" priority="9935" operator="containsText" text="TRUE">
      <formula>NOT(ISERROR(SEARCH("TRUE",L2428)))</formula>
    </cfRule>
  </conditionalFormatting>
  <conditionalFormatting sqref="L2429">
    <cfRule type="containsText" dxfId="9933" priority="9932" operator="containsText" text="FALSE">
      <formula>NOT(ISERROR(SEARCH("FALSE",L2429)))</formula>
    </cfRule>
    <cfRule type="containsText" dxfId="9932" priority="9933" operator="containsText" text="TRUE">
      <formula>NOT(ISERROR(SEARCH("TRUE",L2429)))</formula>
    </cfRule>
  </conditionalFormatting>
  <conditionalFormatting sqref="L2430">
    <cfRule type="containsText" dxfId="9931" priority="9930" operator="containsText" text="FALSE">
      <formula>NOT(ISERROR(SEARCH("FALSE",L2430)))</formula>
    </cfRule>
    <cfRule type="containsText" dxfId="9930" priority="9931" operator="containsText" text="TRUE">
      <formula>NOT(ISERROR(SEARCH("TRUE",L2430)))</formula>
    </cfRule>
  </conditionalFormatting>
  <conditionalFormatting sqref="M2428">
    <cfRule type="containsText" dxfId="9929" priority="9928" operator="containsText" text="FALSE">
      <formula>NOT(ISERROR(SEARCH("FALSE",M2428)))</formula>
    </cfRule>
    <cfRule type="containsText" dxfId="9928" priority="9929" operator="containsText" text="TRUE">
      <formula>NOT(ISERROR(SEARCH("TRUE",M2428)))</formula>
    </cfRule>
  </conditionalFormatting>
  <conditionalFormatting sqref="M2429">
    <cfRule type="containsText" dxfId="9927" priority="9926" operator="containsText" text="FALSE">
      <formula>NOT(ISERROR(SEARCH("FALSE",M2429)))</formula>
    </cfRule>
    <cfRule type="containsText" dxfId="9926" priority="9927" operator="containsText" text="TRUE">
      <formula>NOT(ISERROR(SEARCH("TRUE",M2429)))</formula>
    </cfRule>
  </conditionalFormatting>
  <conditionalFormatting sqref="M2430">
    <cfRule type="containsText" dxfId="9925" priority="9924" operator="containsText" text="FALSE">
      <formula>NOT(ISERROR(SEARCH("FALSE",M2430)))</formula>
    </cfRule>
    <cfRule type="containsText" dxfId="9924" priority="9925" operator="containsText" text="TRUE">
      <formula>NOT(ISERROR(SEARCH("TRUE",M2430)))</formula>
    </cfRule>
  </conditionalFormatting>
  <conditionalFormatting sqref="N2428">
    <cfRule type="containsText" dxfId="9923" priority="9922" operator="containsText" text="FALSE">
      <formula>NOT(ISERROR(SEARCH("FALSE",N2428)))</formula>
    </cfRule>
    <cfRule type="containsText" dxfId="9922" priority="9923" operator="containsText" text="TRUE">
      <formula>NOT(ISERROR(SEARCH("TRUE",N2428)))</formula>
    </cfRule>
  </conditionalFormatting>
  <conditionalFormatting sqref="N2429">
    <cfRule type="containsText" dxfId="9921" priority="9920" operator="containsText" text="FALSE">
      <formula>NOT(ISERROR(SEARCH("FALSE",N2429)))</formula>
    </cfRule>
    <cfRule type="containsText" dxfId="9920" priority="9921" operator="containsText" text="TRUE">
      <formula>NOT(ISERROR(SEARCH("TRUE",N2429)))</formula>
    </cfRule>
  </conditionalFormatting>
  <conditionalFormatting sqref="N2447">
    <cfRule type="containsText" dxfId="9919" priority="9855" operator="containsText" text="FALSE">
      <formula>NOT(ISERROR(SEARCH("FALSE",N2447)))</formula>
    </cfRule>
    <cfRule type="containsText" dxfId="9918" priority="9856" operator="containsText" text="TRUE">
      <formula>NOT(ISERROR(SEARCH("TRUE",N2447)))</formula>
    </cfRule>
  </conditionalFormatting>
  <conditionalFormatting sqref="A2445">
    <cfRule type="containsText" dxfId="9917" priority="9913" operator="containsText" text="TRUE">
      <formula>NOT(ISERROR(SEARCH("TRUE",A2445)))</formula>
    </cfRule>
    <cfRule type="containsText" dxfId="9916" priority="9914" operator="containsText" text="FALSE">
      <formula>NOT(ISERROR(SEARCH("FALSE",A2445)))</formula>
    </cfRule>
  </conditionalFormatting>
  <conditionalFormatting sqref="B2447">
    <cfRule type="containsText" dxfId="9915" priority="9907" operator="containsText" text="TRUE">
      <formula>NOT(ISERROR(SEARCH("TRUE",B2447)))</formula>
    </cfRule>
    <cfRule type="containsText" dxfId="9914" priority="9908" operator="containsText" text="FALSE">
      <formula>NOT(ISERROR(SEARCH("FALSE",B2447)))</formula>
    </cfRule>
  </conditionalFormatting>
  <conditionalFormatting sqref="C2446">
    <cfRule type="containsText" dxfId="9913" priority="9911" operator="containsText" text="FALSE">
      <formula>NOT(ISERROR(SEARCH("FALSE",C2446)))</formula>
    </cfRule>
    <cfRule type="containsText" dxfId="9912" priority="9916" operator="containsText" text="TRUE">
      <formula>NOT(ISERROR(SEARCH("TRUE",C2446)))</formula>
    </cfRule>
  </conditionalFormatting>
  <conditionalFormatting sqref="C2445">
    <cfRule type="containsText" dxfId="9911" priority="9912" operator="containsText" text="FALSE">
      <formula>NOT(ISERROR(SEARCH("FALSE",C2445)))</formula>
    </cfRule>
    <cfRule type="containsText" dxfId="9910" priority="9915" operator="containsText" text="TRUE">
      <formula>NOT(ISERROR(SEARCH("TRUE",C2445)))</formula>
    </cfRule>
  </conditionalFormatting>
  <conditionalFormatting sqref="B2445">
    <cfRule type="containsText" dxfId="9909" priority="9909" operator="containsText" text="FALSE">
      <formula>NOT(ISERROR(SEARCH("FALSE",B2445)))</formula>
    </cfRule>
    <cfRule type="containsText" dxfId="9908" priority="9910" operator="containsText" text="TRUE">
      <formula>NOT(ISERROR(SEARCH("TRUE",B2445)))</formula>
    </cfRule>
  </conditionalFormatting>
  <conditionalFormatting sqref="B2446">
    <cfRule type="containsText" dxfId="9907" priority="9905" operator="containsText" text="TRUE">
      <formula>NOT(ISERROR(SEARCH("TRUE",B2446)))</formula>
    </cfRule>
    <cfRule type="containsText" dxfId="9906" priority="9917" operator="containsText" text="FALSE">
      <formula>NOT(ISERROR(SEARCH("FALSE",B2446)))</formula>
    </cfRule>
  </conditionalFormatting>
  <conditionalFormatting sqref="D2445">
    <cfRule type="containsText" dxfId="9905" priority="9903" operator="containsText" text="FALSE">
      <formula>NOT(ISERROR(SEARCH("FALSE",D2445)))</formula>
    </cfRule>
    <cfRule type="containsText" dxfId="9904" priority="9906" operator="containsText" text="TRUE">
      <formula>NOT(ISERROR(SEARCH("TRUE",D2445)))</formula>
    </cfRule>
  </conditionalFormatting>
  <conditionalFormatting sqref="E2445">
    <cfRule type="containsText" dxfId="9903" priority="9901" operator="containsText" text="FALSE">
      <formula>NOT(ISERROR(SEARCH("FALSE",E2445)))</formula>
    </cfRule>
    <cfRule type="containsText" dxfId="9902" priority="9904" operator="containsText" text="TRUE">
      <formula>NOT(ISERROR(SEARCH("TRUE",E2445)))</formula>
    </cfRule>
  </conditionalFormatting>
  <conditionalFormatting sqref="F2445">
    <cfRule type="containsText" dxfId="9901" priority="9901" operator="containsText" text="FALSE">
      <formula>NOT(ISERROR(SEARCH("FALSE",F2445)))</formula>
    </cfRule>
    <cfRule type="containsText" dxfId="9900" priority="9902" operator="containsText" text="TRUE">
      <formula>NOT(ISERROR(SEARCH("TRUE",F2445)))</formula>
    </cfRule>
  </conditionalFormatting>
  <conditionalFormatting sqref="G2445">
    <cfRule type="containsText" dxfId="9899" priority="9899" operator="containsText" text="FALSE">
      <formula>NOT(ISERROR(SEARCH("FALSE",G2445)))</formula>
    </cfRule>
    <cfRule type="containsText" dxfId="9898" priority="9900" operator="containsText" text="TRUE">
      <formula>NOT(ISERROR(SEARCH("TRUE",G2445)))</formula>
    </cfRule>
  </conditionalFormatting>
  <conditionalFormatting sqref="H2445">
    <cfRule type="containsText" dxfId="9897" priority="9897" operator="containsText" text="FALSE">
      <formula>NOT(ISERROR(SEARCH("FALSE",H2445)))</formula>
    </cfRule>
    <cfRule type="containsText" dxfId="9896" priority="9898" operator="containsText" text="TRUE">
      <formula>NOT(ISERROR(SEARCH("TRUE",H2445)))</formula>
    </cfRule>
  </conditionalFormatting>
  <conditionalFormatting sqref="D2446:H2446">
    <cfRule type="containsText" dxfId="9895" priority="9895" operator="containsText" text="FALSE">
      <formula>NOT(ISERROR(SEARCH("FALSE",D2446)))</formula>
    </cfRule>
    <cfRule type="containsText" dxfId="9894" priority="9896" operator="containsText" text="TRUE">
      <formula>NOT(ISERROR(SEARCH("TRUE",D2446)))</formula>
    </cfRule>
  </conditionalFormatting>
  <conditionalFormatting sqref="C2447">
    <cfRule type="containsText" dxfId="9893" priority="9893" operator="containsText" text="FALSE">
      <formula>NOT(ISERROR(SEARCH("FALSE",C2447)))</formula>
    </cfRule>
    <cfRule type="containsText" dxfId="9892" priority="9894" operator="containsText" text="TRUE">
      <formula>NOT(ISERROR(SEARCH("TRUE",C2447)))</formula>
    </cfRule>
  </conditionalFormatting>
  <conditionalFormatting sqref="D2447:H2447">
    <cfRule type="containsText" dxfId="9891" priority="9891" operator="containsText" text="FALSE">
      <formula>NOT(ISERROR(SEARCH("FALSE",D2447)))</formula>
    </cfRule>
    <cfRule type="containsText" dxfId="9890" priority="9892" operator="containsText" text="TRUE">
      <formula>NOT(ISERROR(SEARCH("TRUE",D2447)))</formula>
    </cfRule>
  </conditionalFormatting>
  <conditionalFormatting sqref="I2445">
    <cfRule type="containsText" dxfId="9889" priority="9889" operator="containsText" text="FALSE">
      <formula>NOT(ISERROR(SEARCH("FALSE",I2445)))</formula>
    </cfRule>
    <cfRule type="containsText" dxfId="9888" priority="9890" operator="containsText" text="TRUE">
      <formula>NOT(ISERROR(SEARCH("TRUE",I2445)))</formula>
    </cfRule>
  </conditionalFormatting>
  <conditionalFormatting sqref="I2446">
    <cfRule type="containsText" dxfId="9887" priority="9887" operator="containsText" text="FALSE">
      <formula>NOT(ISERROR(SEARCH("FALSE",I2446)))</formula>
    </cfRule>
    <cfRule type="containsText" dxfId="9886" priority="9888" operator="containsText" text="TRUE">
      <formula>NOT(ISERROR(SEARCH("TRUE",I2446)))</formula>
    </cfRule>
  </conditionalFormatting>
  <conditionalFormatting sqref="I2447">
    <cfRule type="containsText" dxfId="9885" priority="9885" operator="containsText" text="FALSE">
      <formula>NOT(ISERROR(SEARCH("FALSE",I2447)))</formula>
    </cfRule>
    <cfRule type="containsText" dxfId="9884" priority="9886" operator="containsText" text="TRUE">
      <formula>NOT(ISERROR(SEARCH("TRUE",I2447)))</formula>
    </cfRule>
  </conditionalFormatting>
  <conditionalFormatting sqref="J2445">
    <cfRule type="containsText" dxfId="9883" priority="9883" operator="containsText" text="FALSE">
      <formula>NOT(ISERROR(SEARCH("FALSE",J2445)))</formula>
    </cfRule>
    <cfRule type="containsText" dxfId="9882" priority="9884" operator="containsText" text="TRUE">
      <formula>NOT(ISERROR(SEARCH("TRUE",J2445)))</formula>
    </cfRule>
  </conditionalFormatting>
  <conditionalFormatting sqref="J2446">
    <cfRule type="containsText" dxfId="9881" priority="9881" operator="containsText" text="FALSE">
      <formula>NOT(ISERROR(SEARCH("FALSE",J2446)))</formula>
    </cfRule>
    <cfRule type="containsText" dxfId="9880" priority="9882" operator="containsText" text="TRUE">
      <formula>NOT(ISERROR(SEARCH("TRUE",J2446)))</formula>
    </cfRule>
  </conditionalFormatting>
  <conditionalFormatting sqref="J2447">
    <cfRule type="containsText" dxfId="9879" priority="9879" operator="containsText" text="FALSE">
      <formula>NOT(ISERROR(SEARCH("FALSE",J2447)))</formula>
    </cfRule>
    <cfRule type="containsText" dxfId="9878" priority="9880" operator="containsText" text="TRUE">
      <formula>NOT(ISERROR(SEARCH("TRUE",J2447)))</formula>
    </cfRule>
  </conditionalFormatting>
  <conditionalFormatting sqref="K2445">
    <cfRule type="containsText" dxfId="9877" priority="9877" operator="containsText" text="FALSE">
      <formula>NOT(ISERROR(SEARCH("FALSE",K2445)))</formula>
    </cfRule>
    <cfRule type="containsText" dxfId="9876" priority="9878" operator="containsText" text="TRUE">
      <formula>NOT(ISERROR(SEARCH("TRUE",K2445)))</formula>
    </cfRule>
  </conditionalFormatting>
  <conditionalFormatting sqref="K2446">
    <cfRule type="containsText" dxfId="9875" priority="9875" operator="containsText" text="FALSE">
      <formula>NOT(ISERROR(SEARCH("FALSE",K2446)))</formula>
    </cfRule>
    <cfRule type="containsText" dxfId="9874" priority="9876" operator="containsText" text="TRUE">
      <formula>NOT(ISERROR(SEARCH("TRUE",K2446)))</formula>
    </cfRule>
  </conditionalFormatting>
  <conditionalFormatting sqref="K2447">
    <cfRule type="containsText" dxfId="9873" priority="9873" operator="containsText" text="FALSE">
      <formula>NOT(ISERROR(SEARCH("FALSE",K2447)))</formula>
    </cfRule>
    <cfRule type="containsText" dxfId="9872" priority="9874" operator="containsText" text="TRUE">
      <formula>NOT(ISERROR(SEARCH("TRUE",K2447)))</formula>
    </cfRule>
  </conditionalFormatting>
  <conditionalFormatting sqref="L2445">
    <cfRule type="containsText" dxfId="9871" priority="9871" operator="containsText" text="FALSE">
      <formula>NOT(ISERROR(SEARCH("FALSE",L2445)))</formula>
    </cfRule>
    <cfRule type="containsText" dxfId="9870" priority="9872" operator="containsText" text="TRUE">
      <formula>NOT(ISERROR(SEARCH("TRUE",L2445)))</formula>
    </cfRule>
  </conditionalFormatting>
  <conditionalFormatting sqref="L2446">
    <cfRule type="containsText" dxfId="9869" priority="9869" operator="containsText" text="FALSE">
      <formula>NOT(ISERROR(SEARCH("FALSE",L2446)))</formula>
    </cfRule>
    <cfRule type="containsText" dxfId="9868" priority="9870" operator="containsText" text="TRUE">
      <formula>NOT(ISERROR(SEARCH("TRUE",L2446)))</formula>
    </cfRule>
  </conditionalFormatting>
  <conditionalFormatting sqref="L2447">
    <cfRule type="containsText" dxfId="9867" priority="9867" operator="containsText" text="FALSE">
      <formula>NOT(ISERROR(SEARCH("FALSE",L2447)))</formula>
    </cfRule>
    <cfRule type="containsText" dxfId="9866" priority="9868" operator="containsText" text="TRUE">
      <formula>NOT(ISERROR(SEARCH("TRUE",L2447)))</formula>
    </cfRule>
  </conditionalFormatting>
  <conditionalFormatting sqref="M2445">
    <cfRule type="containsText" dxfId="9865" priority="9865" operator="containsText" text="FALSE">
      <formula>NOT(ISERROR(SEARCH("FALSE",M2445)))</formula>
    </cfRule>
    <cfRule type="containsText" dxfId="9864" priority="9866" operator="containsText" text="TRUE">
      <formula>NOT(ISERROR(SEARCH("TRUE",M2445)))</formula>
    </cfRule>
  </conditionalFormatting>
  <conditionalFormatting sqref="M2446">
    <cfRule type="containsText" dxfId="9863" priority="9863" operator="containsText" text="FALSE">
      <formula>NOT(ISERROR(SEARCH("FALSE",M2446)))</formula>
    </cfRule>
    <cfRule type="containsText" dxfId="9862" priority="9864" operator="containsText" text="TRUE">
      <formula>NOT(ISERROR(SEARCH("TRUE",M2446)))</formula>
    </cfRule>
  </conditionalFormatting>
  <conditionalFormatting sqref="M2447">
    <cfRule type="containsText" dxfId="9861" priority="9861" operator="containsText" text="FALSE">
      <formula>NOT(ISERROR(SEARCH("FALSE",M2447)))</formula>
    </cfRule>
    <cfRule type="containsText" dxfId="9860" priority="9862" operator="containsText" text="TRUE">
      <formula>NOT(ISERROR(SEARCH("TRUE",M2447)))</formula>
    </cfRule>
  </conditionalFormatting>
  <conditionalFormatting sqref="N2445">
    <cfRule type="containsText" dxfId="9859" priority="9859" operator="containsText" text="FALSE">
      <formula>NOT(ISERROR(SEARCH("FALSE",N2445)))</formula>
    </cfRule>
    <cfRule type="containsText" dxfId="9858" priority="9860" operator="containsText" text="TRUE">
      <formula>NOT(ISERROR(SEARCH("TRUE",N2445)))</formula>
    </cfRule>
  </conditionalFormatting>
  <conditionalFormatting sqref="N2446">
    <cfRule type="containsText" dxfId="9857" priority="9857" operator="containsText" text="FALSE">
      <formula>NOT(ISERROR(SEARCH("FALSE",N2446)))</formula>
    </cfRule>
    <cfRule type="containsText" dxfId="9856" priority="9858" operator="containsText" text="TRUE">
      <formula>NOT(ISERROR(SEARCH("TRUE",N2446)))</formula>
    </cfRule>
  </conditionalFormatting>
  <conditionalFormatting sqref="N2464">
    <cfRule type="containsText" dxfId="9855" priority="9792" operator="containsText" text="FALSE">
      <formula>NOT(ISERROR(SEARCH("FALSE",N2464)))</formula>
    </cfRule>
    <cfRule type="containsText" dxfId="9854" priority="9793" operator="containsText" text="TRUE">
      <formula>NOT(ISERROR(SEARCH("TRUE",N2464)))</formula>
    </cfRule>
  </conditionalFormatting>
  <conditionalFormatting sqref="A2462">
    <cfRule type="containsText" dxfId="9853" priority="9850" operator="containsText" text="TRUE">
      <formula>NOT(ISERROR(SEARCH("TRUE",A2462)))</formula>
    </cfRule>
    <cfRule type="containsText" dxfId="9852" priority="9851" operator="containsText" text="FALSE">
      <formula>NOT(ISERROR(SEARCH("FALSE",A2462)))</formula>
    </cfRule>
  </conditionalFormatting>
  <conditionalFormatting sqref="B2464">
    <cfRule type="containsText" dxfId="9851" priority="9844" operator="containsText" text="TRUE">
      <formula>NOT(ISERROR(SEARCH("TRUE",B2464)))</formula>
    </cfRule>
    <cfRule type="containsText" dxfId="9850" priority="9845" operator="containsText" text="FALSE">
      <formula>NOT(ISERROR(SEARCH("FALSE",B2464)))</formula>
    </cfRule>
  </conditionalFormatting>
  <conditionalFormatting sqref="C2463">
    <cfRule type="containsText" dxfId="9849" priority="9848" operator="containsText" text="FALSE">
      <formula>NOT(ISERROR(SEARCH("FALSE",C2463)))</formula>
    </cfRule>
    <cfRule type="containsText" dxfId="9848" priority="9853" operator="containsText" text="TRUE">
      <formula>NOT(ISERROR(SEARCH("TRUE",C2463)))</formula>
    </cfRule>
  </conditionalFormatting>
  <conditionalFormatting sqref="C2462">
    <cfRule type="containsText" dxfId="9847" priority="9849" operator="containsText" text="FALSE">
      <formula>NOT(ISERROR(SEARCH("FALSE",C2462)))</formula>
    </cfRule>
    <cfRule type="containsText" dxfId="9846" priority="9852" operator="containsText" text="TRUE">
      <formula>NOT(ISERROR(SEARCH("TRUE",C2462)))</formula>
    </cfRule>
  </conditionalFormatting>
  <conditionalFormatting sqref="B2462">
    <cfRule type="containsText" dxfId="9845" priority="9846" operator="containsText" text="FALSE">
      <formula>NOT(ISERROR(SEARCH("FALSE",B2462)))</formula>
    </cfRule>
    <cfRule type="containsText" dxfId="9844" priority="9847" operator="containsText" text="TRUE">
      <formula>NOT(ISERROR(SEARCH("TRUE",B2462)))</formula>
    </cfRule>
  </conditionalFormatting>
  <conditionalFormatting sqref="B2463">
    <cfRule type="containsText" dxfId="9843" priority="9842" operator="containsText" text="TRUE">
      <formula>NOT(ISERROR(SEARCH("TRUE",B2463)))</formula>
    </cfRule>
    <cfRule type="containsText" dxfId="9842" priority="9854" operator="containsText" text="FALSE">
      <formula>NOT(ISERROR(SEARCH("FALSE",B2463)))</formula>
    </cfRule>
  </conditionalFormatting>
  <conditionalFormatting sqref="D2462">
    <cfRule type="containsText" dxfId="9841" priority="9840" operator="containsText" text="FALSE">
      <formula>NOT(ISERROR(SEARCH("FALSE",D2462)))</formula>
    </cfRule>
    <cfRule type="containsText" dxfId="9840" priority="9843" operator="containsText" text="TRUE">
      <formula>NOT(ISERROR(SEARCH("TRUE",D2462)))</formula>
    </cfRule>
  </conditionalFormatting>
  <conditionalFormatting sqref="E2462">
    <cfRule type="containsText" dxfId="9839" priority="9838" operator="containsText" text="FALSE">
      <formula>NOT(ISERROR(SEARCH("FALSE",E2462)))</formula>
    </cfRule>
    <cfRule type="containsText" dxfId="9838" priority="9841" operator="containsText" text="TRUE">
      <formula>NOT(ISERROR(SEARCH("TRUE",E2462)))</formula>
    </cfRule>
  </conditionalFormatting>
  <conditionalFormatting sqref="F2462">
    <cfRule type="containsText" dxfId="9837" priority="9837" operator="containsText" text="FALSE">
      <formula>NOT(ISERROR(SEARCH("FALSE",F2462)))</formula>
    </cfRule>
    <cfRule type="containsText" dxfId="9836" priority="9839" operator="containsText" text="TRUE">
      <formula>NOT(ISERROR(SEARCH("TRUE",F2462)))</formula>
    </cfRule>
  </conditionalFormatting>
  <conditionalFormatting sqref="G2462">
    <cfRule type="containsText" dxfId="9835" priority="9835" operator="containsText" text="TRUE">
      <formula>NOT(ISERROR(SEARCH("TRUE",G2462)))</formula>
    </cfRule>
    <cfRule type="containsText" dxfId="9834" priority="9836" operator="containsText" text="FALSE">
      <formula>NOT(ISERROR(SEARCH("FALSE",G2462)))</formula>
    </cfRule>
  </conditionalFormatting>
  <conditionalFormatting sqref="H2462">
    <cfRule type="containsText" dxfId="9833" priority="9834" operator="containsText" text="FALSE">
      <formula>NOT(ISERROR(SEARCH("FALSE",H2462)))</formula>
    </cfRule>
    <cfRule type="containsText" dxfId="9832" priority="9835" operator="containsText" text="TRUE">
      <formula>NOT(ISERROR(SEARCH("TRUE",H2462)))</formula>
    </cfRule>
  </conditionalFormatting>
  <conditionalFormatting sqref="D2463:H2463">
    <cfRule type="containsText" dxfId="9831" priority="9832" operator="containsText" text="FALSE">
      <formula>NOT(ISERROR(SEARCH("FALSE",D2463)))</formula>
    </cfRule>
    <cfRule type="containsText" dxfId="9830" priority="9833" operator="containsText" text="TRUE">
      <formula>NOT(ISERROR(SEARCH("TRUE",D2463)))</formula>
    </cfRule>
  </conditionalFormatting>
  <conditionalFormatting sqref="C2464">
    <cfRule type="containsText" dxfId="9829" priority="9830" operator="containsText" text="FALSE">
      <formula>NOT(ISERROR(SEARCH("FALSE",C2464)))</formula>
    </cfRule>
    <cfRule type="containsText" dxfId="9828" priority="9831" operator="containsText" text="TRUE">
      <formula>NOT(ISERROR(SEARCH("TRUE",C2464)))</formula>
    </cfRule>
  </conditionalFormatting>
  <conditionalFormatting sqref="D2464:H2464">
    <cfRule type="containsText" dxfId="9827" priority="9828" operator="containsText" text="FALSE">
      <formula>NOT(ISERROR(SEARCH("FALSE",D2464)))</formula>
    </cfRule>
    <cfRule type="containsText" dxfId="9826" priority="9829" operator="containsText" text="TRUE">
      <formula>NOT(ISERROR(SEARCH("TRUE",D2464)))</formula>
    </cfRule>
  </conditionalFormatting>
  <conditionalFormatting sqref="I2462">
    <cfRule type="containsText" dxfId="9825" priority="9826" operator="containsText" text="FALSE">
      <formula>NOT(ISERROR(SEARCH("FALSE",I2462)))</formula>
    </cfRule>
    <cfRule type="containsText" dxfId="9824" priority="9827" operator="containsText" text="TRUE">
      <formula>NOT(ISERROR(SEARCH("TRUE",I2462)))</formula>
    </cfRule>
  </conditionalFormatting>
  <conditionalFormatting sqref="I2463">
    <cfRule type="containsText" dxfId="9823" priority="9824" operator="containsText" text="FALSE">
      <formula>NOT(ISERROR(SEARCH("FALSE",I2463)))</formula>
    </cfRule>
    <cfRule type="containsText" dxfId="9822" priority="9825" operator="containsText" text="TRUE">
      <formula>NOT(ISERROR(SEARCH("TRUE",I2463)))</formula>
    </cfRule>
  </conditionalFormatting>
  <conditionalFormatting sqref="I2464">
    <cfRule type="containsText" dxfId="9821" priority="9822" operator="containsText" text="FALSE">
      <formula>NOT(ISERROR(SEARCH("FALSE",I2464)))</formula>
    </cfRule>
    <cfRule type="containsText" dxfId="9820" priority="9823" operator="containsText" text="TRUE">
      <formula>NOT(ISERROR(SEARCH("TRUE",I2464)))</formula>
    </cfRule>
  </conditionalFormatting>
  <conditionalFormatting sqref="J2462">
    <cfRule type="containsText" dxfId="9819" priority="9820" operator="containsText" text="FALSE">
      <formula>NOT(ISERROR(SEARCH("FALSE",J2462)))</formula>
    </cfRule>
    <cfRule type="containsText" dxfId="9818" priority="9821" operator="containsText" text="TRUE">
      <formula>NOT(ISERROR(SEARCH("TRUE",J2462)))</formula>
    </cfRule>
  </conditionalFormatting>
  <conditionalFormatting sqref="J2463">
    <cfRule type="containsText" dxfId="9817" priority="9818" operator="containsText" text="FALSE">
      <formula>NOT(ISERROR(SEARCH("FALSE",J2463)))</formula>
    </cfRule>
    <cfRule type="containsText" dxfId="9816" priority="9819" operator="containsText" text="TRUE">
      <formula>NOT(ISERROR(SEARCH("TRUE",J2463)))</formula>
    </cfRule>
  </conditionalFormatting>
  <conditionalFormatting sqref="J2464">
    <cfRule type="containsText" dxfId="9815" priority="9816" operator="containsText" text="FALSE">
      <formula>NOT(ISERROR(SEARCH("FALSE",J2464)))</formula>
    </cfRule>
    <cfRule type="containsText" dxfId="9814" priority="9817" operator="containsText" text="TRUE">
      <formula>NOT(ISERROR(SEARCH("TRUE",J2464)))</formula>
    </cfRule>
  </conditionalFormatting>
  <conditionalFormatting sqref="K2462">
    <cfRule type="containsText" dxfId="9813" priority="9814" operator="containsText" text="FALSE">
      <formula>NOT(ISERROR(SEARCH("FALSE",K2462)))</formula>
    </cfRule>
    <cfRule type="containsText" dxfId="9812" priority="9815" operator="containsText" text="TRUE">
      <formula>NOT(ISERROR(SEARCH("TRUE",K2462)))</formula>
    </cfRule>
  </conditionalFormatting>
  <conditionalFormatting sqref="K2463">
    <cfRule type="containsText" dxfId="9811" priority="9812" operator="containsText" text="FALSE">
      <formula>NOT(ISERROR(SEARCH("FALSE",K2463)))</formula>
    </cfRule>
    <cfRule type="containsText" dxfId="9810" priority="9813" operator="containsText" text="TRUE">
      <formula>NOT(ISERROR(SEARCH("TRUE",K2463)))</formula>
    </cfRule>
  </conditionalFormatting>
  <conditionalFormatting sqref="K2464">
    <cfRule type="containsText" dxfId="9809" priority="9810" operator="containsText" text="FALSE">
      <formula>NOT(ISERROR(SEARCH("FALSE",K2464)))</formula>
    </cfRule>
    <cfRule type="containsText" dxfId="9808" priority="9811" operator="containsText" text="TRUE">
      <formula>NOT(ISERROR(SEARCH("TRUE",K2464)))</formula>
    </cfRule>
  </conditionalFormatting>
  <conditionalFormatting sqref="L2462">
    <cfRule type="containsText" dxfId="9807" priority="9808" operator="containsText" text="FALSE">
      <formula>NOT(ISERROR(SEARCH("FALSE",L2462)))</formula>
    </cfRule>
    <cfRule type="containsText" dxfId="9806" priority="9809" operator="containsText" text="TRUE">
      <formula>NOT(ISERROR(SEARCH("TRUE",L2462)))</formula>
    </cfRule>
  </conditionalFormatting>
  <conditionalFormatting sqref="L2463">
    <cfRule type="containsText" dxfId="9805" priority="9806" operator="containsText" text="FALSE">
      <formula>NOT(ISERROR(SEARCH("FALSE",L2463)))</formula>
    </cfRule>
    <cfRule type="containsText" dxfId="9804" priority="9807" operator="containsText" text="TRUE">
      <formula>NOT(ISERROR(SEARCH("TRUE",L2463)))</formula>
    </cfRule>
  </conditionalFormatting>
  <conditionalFormatting sqref="L2464">
    <cfRule type="containsText" dxfId="9803" priority="9804" operator="containsText" text="FALSE">
      <formula>NOT(ISERROR(SEARCH("FALSE",L2464)))</formula>
    </cfRule>
    <cfRule type="containsText" dxfId="9802" priority="9805" operator="containsText" text="TRUE">
      <formula>NOT(ISERROR(SEARCH("TRUE",L2464)))</formula>
    </cfRule>
  </conditionalFormatting>
  <conditionalFormatting sqref="M2462">
    <cfRule type="containsText" dxfId="9801" priority="9802" operator="containsText" text="FALSE">
      <formula>NOT(ISERROR(SEARCH("FALSE",M2462)))</formula>
    </cfRule>
    <cfRule type="containsText" dxfId="9800" priority="9803" operator="containsText" text="TRUE">
      <formula>NOT(ISERROR(SEARCH("TRUE",M2462)))</formula>
    </cfRule>
  </conditionalFormatting>
  <conditionalFormatting sqref="M2463">
    <cfRule type="containsText" dxfId="9799" priority="9800" operator="containsText" text="FALSE">
      <formula>NOT(ISERROR(SEARCH("FALSE",M2463)))</formula>
    </cfRule>
    <cfRule type="containsText" dxfId="9798" priority="9801" operator="containsText" text="TRUE">
      <formula>NOT(ISERROR(SEARCH("TRUE",M2463)))</formula>
    </cfRule>
  </conditionalFormatting>
  <conditionalFormatting sqref="M2464">
    <cfRule type="containsText" dxfId="9797" priority="9798" operator="containsText" text="FALSE">
      <formula>NOT(ISERROR(SEARCH("FALSE",M2464)))</formula>
    </cfRule>
    <cfRule type="containsText" dxfId="9796" priority="9799" operator="containsText" text="TRUE">
      <formula>NOT(ISERROR(SEARCH("TRUE",M2464)))</formula>
    </cfRule>
  </conditionalFormatting>
  <conditionalFormatting sqref="N2462">
    <cfRule type="containsText" dxfId="9795" priority="9796" operator="containsText" text="FALSE">
      <formula>NOT(ISERROR(SEARCH("FALSE",N2462)))</formula>
    </cfRule>
    <cfRule type="containsText" dxfId="9794" priority="9797" operator="containsText" text="TRUE">
      <formula>NOT(ISERROR(SEARCH("TRUE",N2462)))</formula>
    </cfRule>
  </conditionalFormatting>
  <conditionalFormatting sqref="N2463">
    <cfRule type="containsText" dxfId="9793" priority="9794" operator="containsText" text="FALSE">
      <formula>NOT(ISERROR(SEARCH("FALSE",N2463)))</formula>
    </cfRule>
    <cfRule type="containsText" dxfId="9792" priority="9795" operator="containsText" text="TRUE">
      <formula>NOT(ISERROR(SEARCH("TRUE",N2463)))</formula>
    </cfRule>
  </conditionalFormatting>
  <conditionalFormatting sqref="N2481">
    <cfRule type="containsText" dxfId="9791" priority="9729" operator="containsText" text="FALSE">
      <formula>NOT(ISERROR(SEARCH("FALSE",N2481)))</formula>
    </cfRule>
    <cfRule type="containsText" dxfId="9790" priority="9730" operator="containsText" text="TRUE">
      <formula>NOT(ISERROR(SEARCH("TRUE",N2481)))</formula>
    </cfRule>
  </conditionalFormatting>
  <conditionalFormatting sqref="A2479">
    <cfRule type="containsText" dxfId="9789" priority="9787" operator="containsText" text="TRUE">
      <formula>NOT(ISERROR(SEARCH("TRUE",A2479)))</formula>
    </cfRule>
    <cfRule type="containsText" dxfId="9788" priority="9788" operator="containsText" text="FALSE">
      <formula>NOT(ISERROR(SEARCH("FALSE",A2479)))</formula>
    </cfRule>
  </conditionalFormatting>
  <conditionalFormatting sqref="B2481">
    <cfRule type="containsText" dxfId="9787" priority="9781" operator="containsText" text="TRUE">
      <formula>NOT(ISERROR(SEARCH("TRUE",B2481)))</formula>
    </cfRule>
    <cfRule type="containsText" dxfId="9786" priority="9782" operator="containsText" text="FALSE">
      <formula>NOT(ISERROR(SEARCH("FALSE",B2481)))</formula>
    </cfRule>
  </conditionalFormatting>
  <conditionalFormatting sqref="C2480">
    <cfRule type="containsText" dxfId="9785" priority="9785" operator="containsText" text="FALSE">
      <formula>NOT(ISERROR(SEARCH("FALSE",C2480)))</formula>
    </cfRule>
    <cfRule type="containsText" dxfId="9784" priority="9790" operator="containsText" text="TRUE">
      <formula>NOT(ISERROR(SEARCH("TRUE",C2480)))</formula>
    </cfRule>
  </conditionalFormatting>
  <conditionalFormatting sqref="C2479">
    <cfRule type="containsText" dxfId="9783" priority="9786" operator="containsText" text="FALSE">
      <formula>NOT(ISERROR(SEARCH("FALSE",C2479)))</formula>
    </cfRule>
    <cfRule type="containsText" dxfId="9782" priority="9789" operator="containsText" text="TRUE">
      <formula>NOT(ISERROR(SEARCH("TRUE",C2479)))</formula>
    </cfRule>
  </conditionalFormatting>
  <conditionalFormatting sqref="B2479">
    <cfRule type="containsText" dxfId="9781" priority="9783" operator="containsText" text="FALSE">
      <formula>NOT(ISERROR(SEARCH("FALSE",B2479)))</formula>
    </cfRule>
    <cfRule type="containsText" dxfId="9780" priority="9784" operator="containsText" text="TRUE">
      <formula>NOT(ISERROR(SEARCH("TRUE",B2479)))</formula>
    </cfRule>
  </conditionalFormatting>
  <conditionalFormatting sqref="B2480">
    <cfRule type="containsText" dxfId="9779" priority="9779" operator="containsText" text="TRUE">
      <formula>NOT(ISERROR(SEARCH("TRUE",B2480)))</formula>
    </cfRule>
    <cfRule type="containsText" dxfId="9778" priority="9791" operator="containsText" text="FALSE">
      <formula>NOT(ISERROR(SEARCH("FALSE",B2480)))</formula>
    </cfRule>
  </conditionalFormatting>
  <conditionalFormatting sqref="D2479">
    <cfRule type="containsText" dxfId="9777" priority="9777" operator="containsText" text="FALSE">
      <formula>NOT(ISERROR(SEARCH("FALSE",D2479)))</formula>
    </cfRule>
    <cfRule type="containsText" dxfId="9776" priority="9780" operator="containsText" text="TRUE">
      <formula>NOT(ISERROR(SEARCH("TRUE",D2479)))</formula>
    </cfRule>
  </conditionalFormatting>
  <conditionalFormatting sqref="E2479">
    <cfRule type="containsText" dxfId="9775" priority="9775" operator="containsText" text="FALSE">
      <formula>NOT(ISERROR(SEARCH("FALSE",E2479)))</formula>
    </cfRule>
    <cfRule type="containsText" dxfId="9774" priority="9778" operator="containsText" text="TRUE">
      <formula>NOT(ISERROR(SEARCH("TRUE",E2479)))</formula>
    </cfRule>
  </conditionalFormatting>
  <conditionalFormatting sqref="F2479">
    <cfRule type="containsText" dxfId="9773" priority="9773" operator="containsText" text="FALSE">
      <formula>NOT(ISERROR(SEARCH("FALSE",F2479)))</formula>
    </cfRule>
    <cfRule type="containsText" dxfId="9772" priority="9776" operator="containsText" text="TRUE">
      <formula>NOT(ISERROR(SEARCH("TRUE",F2479)))</formula>
    </cfRule>
  </conditionalFormatting>
  <conditionalFormatting sqref="G2479">
    <cfRule type="containsText" dxfId="9771" priority="9771" operator="containsText" text="FALSE">
      <formula>NOT(ISERROR(SEARCH("FALSE",G2479)))</formula>
    </cfRule>
    <cfRule type="containsText" dxfId="9770" priority="9774" operator="containsText" text="TRUE">
      <formula>NOT(ISERROR(SEARCH("TRUE",G2479)))</formula>
    </cfRule>
  </conditionalFormatting>
  <conditionalFormatting sqref="H2479">
    <cfRule type="containsText" dxfId="9769" priority="9771" operator="containsText" text="FALSE">
      <formula>NOT(ISERROR(SEARCH("FALSE",H2479)))</formula>
    </cfRule>
    <cfRule type="containsText" dxfId="9768" priority="9772" operator="containsText" text="TRUE">
      <formula>NOT(ISERROR(SEARCH("TRUE",H2479)))</formula>
    </cfRule>
  </conditionalFormatting>
  <conditionalFormatting sqref="D2480:H2480">
    <cfRule type="containsText" dxfId="9767" priority="9769" operator="containsText" text="FALSE">
      <formula>NOT(ISERROR(SEARCH("FALSE",D2480)))</formula>
    </cfRule>
    <cfRule type="containsText" dxfId="9766" priority="9770" operator="containsText" text="TRUE">
      <formula>NOT(ISERROR(SEARCH("TRUE",D2480)))</formula>
    </cfRule>
  </conditionalFormatting>
  <conditionalFormatting sqref="C2481">
    <cfRule type="containsText" dxfId="9765" priority="9767" operator="containsText" text="FALSE">
      <formula>NOT(ISERROR(SEARCH("FALSE",C2481)))</formula>
    </cfRule>
    <cfRule type="containsText" dxfId="9764" priority="9768" operator="containsText" text="TRUE">
      <formula>NOT(ISERROR(SEARCH("TRUE",C2481)))</formula>
    </cfRule>
  </conditionalFormatting>
  <conditionalFormatting sqref="D2481:H2481">
    <cfRule type="containsText" dxfId="9763" priority="9765" operator="containsText" text="FALSE">
      <formula>NOT(ISERROR(SEARCH("FALSE",D2481)))</formula>
    </cfRule>
    <cfRule type="containsText" dxfId="9762" priority="9766" operator="containsText" text="TRUE">
      <formula>NOT(ISERROR(SEARCH("TRUE",D2481)))</formula>
    </cfRule>
  </conditionalFormatting>
  <conditionalFormatting sqref="I2479">
    <cfRule type="containsText" dxfId="9761" priority="9763" operator="containsText" text="FALSE">
      <formula>NOT(ISERROR(SEARCH("FALSE",I2479)))</formula>
    </cfRule>
    <cfRule type="containsText" dxfId="9760" priority="9764" operator="containsText" text="TRUE">
      <formula>NOT(ISERROR(SEARCH("TRUE",I2479)))</formula>
    </cfRule>
  </conditionalFormatting>
  <conditionalFormatting sqref="I2480">
    <cfRule type="containsText" dxfId="9759" priority="9761" operator="containsText" text="FALSE">
      <formula>NOT(ISERROR(SEARCH("FALSE",I2480)))</formula>
    </cfRule>
    <cfRule type="containsText" dxfId="9758" priority="9762" operator="containsText" text="TRUE">
      <formula>NOT(ISERROR(SEARCH("TRUE",I2480)))</formula>
    </cfRule>
  </conditionalFormatting>
  <conditionalFormatting sqref="I2481">
    <cfRule type="containsText" dxfId="9757" priority="9759" operator="containsText" text="FALSE">
      <formula>NOT(ISERROR(SEARCH("FALSE",I2481)))</formula>
    </cfRule>
    <cfRule type="containsText" dxfId="9756" priority="9760" operator="containsText" text="TRUE">
      <formula>NOT(ISERROR(SEARCH("TRUE",I2481)))</formula>
    </cfRule>
  </conditionalFormatting>
  <conditionalFormatting sqref="J2479">
    <cfRule type="containsText" dxfId="9755" priority="9757" operator="containsText" text="FALSE">
      <formula>NOT(ISERROR(SEARCH("FALSE",J2479)))</formula>
    </cfRule>
    <cfRule type="containsText" dxfId="9754" priority="9758" operator="containsText" text="TRUE">
      <formula>NOT(ISERROR(SEARCH("TRUE",J2479)))</formula>
    </cfRule>
  </conditionalFormatting>
  <conditionalFormatting sqref="J2480">
    <cfRule type="containsText" dxfId="9753" priority="9755" operator="containsText" text="FALSE">
      <formula>NOT(ISERROR(SEARCH("FALSE",J2480)))</formula>
    </cfRule>
    <cfRule type="containsText" dxfId="9752" priority="9756" operator="containsText" text="TRUE">
      <formula>NOT(ISERROR(SEARCH("TRUE",J2480)))</formula>
    </cfRule>
  </conditionalFormatting>
  <conditionalFormatting sqref="J2481">
    <cfRule type="containsText" dxfId="9751" priority="9753" operator="containsText" text="FALSE">
      <formula>NOT(ISERROR(SEARCH("FALSE",J2481)))</formula>
    </cfRule>
    <cfRule type="containsText" dxfId="9750" priority="9754" operator="containsText" text="TRUE">
      <formula>NOT(ISERROR(SEARCH("TRUE",J2481)))</formula>
    </cfRule>
  </conditionalFormatting>
  <conditionalFormatting sqref="K2479">
    <cfRule type="containsText" dxfId="9749" priority="9751" operator="containsText" text="FALSE">
      <formula>NOT(ISERROR(SEARCH("FALSE",K2479)))</formula>
    </cfRule>
    <cfRule type="containsText" dxfId="9748" priority="9752" operator="containsText" text="TRUE">
      <formula>NOT(ISERROR(SEARCH("TRUE",K2479)))</formula>
    </cfRule>
  </conditionalFormatting>
  <conditionalFormatting sqref="K2480">
    <cfRule type="containsText" dxfId="9747" priority="9749" operator="containsText" text="FALSE">
      <formula>NOT(ISERROR(SEARCH("FALSE",K2480)))</formula>
    </cfRule>
    <cfRule type="containsText" dxfId="9746" priority="9750" operator="containsText" text="TRUE">
      <formula>NOT(ISERROR(SEARCH("TRUE",K2480)))</formula>
    </cfRule>
  </conditionalFormatting>
  <conditionalFormatting sqref="K2481">
    <cfRule type="containsText" dxfId="9745" priority="9747" operator="containsText" text="FALSE">
      <formula>NOT(ISERROR(SEARCH("FALSE",K2481)))</formula>
    </cfRule>
    <cfRule type="containsText" dxfId="9744" priority="9748" operator="containsText" text="TRUE">
      <formula>NOT(ISERROR(SEARCH("TRUE",K2481)))</formula>
    </cfRule>
  </conditionalFormatting>
  <conditionalFormatting sqref="L2479">
    <cfRule type="containsText" dxfId="9743" priority="9745" operator="containsText" text="FALSE">
      <formula>NOT(ISERROR(SEARCH("FALSE",L2479)))</formula>
    </cfRule>
    <cfRule type="containsText" dxfId="9742" priority="9746" operator="containsText" text="TRUE">
      <formula>NOT(ISERROR(SEARCH("TRUE",L2479)))</formula>
    </cfRule>
  </conditionalFormatting>
  <conditionalFormatting sqref="L2480">
    <cfRule type="containsText" dxfId="9741" priority="9743" operator="containsText" text="FALSE">
      <formula>NOT(ISERROR(SEARCH("FALSE",L2480)))</formula>
    </cfRule>
    <cfRule type="containsText" dxfId="9740" priority="9744" operator="containsText" text="TRUE">
      <formula>NOT(ISERROR(SEARCH("TRUE",L2480)))</formula>
    </cfRule>
  </conditionalFormatting>
  <conditionalFormatting sqref="L2481">
    <cfRule type="containsText" dxfId="9739" priority="9741" operator="containsText" text="FALSE">
      <formula>NOT(ISERROR(SEARCH("FALSE",L2481)))</formula>
    </cfRule>
    <cfRule type="containsText" dxfId="9738" priority="9742" operator="containsText" text="TRUE">
      <formula>NOT(ISERROR(SEARCH("TRUE",L2481)))</formula>
    </cfRule>
  </conditionalFormatting>
  <conditionalFormatting sqref="M2479">
    <cfRule type="containsText" dxfId="9737" priority="9739" operator="containsText" text="FALSE">
      <formula>NOT(ISERROR(SEARCH("FALSE",M2479)))</formula>
    </cfRule>
    <cfRule type="containsText" dxfId="9736" priority="9740" operator="containsText" text="TRUE">
      <formula>NOT(ISERROR(SEARCH("TRUE",M2479)))</formula>
    </cfRule>
  </conditionalFormatting>
  <conditionalFormatting sqref="M2480">
    <cfRule type="containsText" dxfId="9735" priority="9737" operator="containsText" text="FALSE">
      <formula>NOT(ISERROR(SEARCH("FALSE",M2480)))</formula>
    </cfRule>
    <cfRule type="containsText" dxfId="9734" priority="9738" operator="containsText" text="TRUE">
      <formula>NOT(ISERROR(SEARCH("TRUE",M2480)))</formula>
    </cfRule>
  </conditionalFormatting>
  <conditionalFormatting sqref="M2481">
    <cfRule type="containsText" dxfId="9733" priority="9735" operator="containsText" text="FALSE">
      <formula>NOT(ISERROR(SEARCH("FALSE",M2481)))</formula>
    </cfRule>
    <cfRule type="containsText" dxfId="9732" priority="9736" operator="containsText" text="TRUE">
      <formula>NOT(ISERROR(SEARCH("TRUE",M2481)))</formula>
    </cfRule>
  </conditionalFormatting>
  <conditionalFormatting sqref="N2479">
    <cfRule type="containsText" dxfId="9731" priority="9733" operator="containsText" text="FALSE">
      <formula>NOT(ISERROR(SEARCH("FALSE",N2479)))</formula>
    </cfRule>
    <cfRule type="containsText" dxfId="9730" priority="9734" operator="containsText" text="TRUE">
      <formula>NOT(ISERROR(SEARCH("TRUE",N2479)))</formula>
    </cfRule>
  </conditionalFormatting>
  <conditionalFormatting sqref="N2480">
    <cfRule type="containsText" dxfId="9729" priority="9731" operator="containsText" text="FALSE">
      <formula>NOT(ISERROR(SEARCH("FALSE",N2480)))</formula>
    </cfRule>
    <cfRule type="containsText" dxfId="9728" priority="9732" operator="containsText" text="TRUE">
      <formula>NOT(ISERROR(SEARCH("TRUE",N2480)))</formula>
    </cfRule>
  </conditionalFormatting>
  <conditionalFormatting sqref="N2498">
    <cfRule type="containsText" dxfId="9727" priority="9616" operator="containsText" text="FALSE">
      <formula>NOT(ISERROR(SEARCH("FALSE",N2498)))</formula>
    </cfRule>
    <cfRule type="containsText" dxfId="9726" priority="9617" operator="containsText" text="TRUE">
      <formula>NOT(ISERROR(SEARCH("TRUE",N2498)))</formula>
    </cfRule>
  </conditionalFormatting>
  <conditionalFormatting sqref="A2496">
    <cfRule type="containsText" dxfId="9725" priority="9674" operator="containsText" text="TRUE">
      <formula>NOT(ISERROR(SEARCH("TRUE",A2496)))</formula>
    </cfRule>
    <cfRule type="containsText" dxfId="9724" priority="9675" operator="containsText" text="FALSE">
      <formula>NOT(ISERROR(SEARCH("FALSE",A2496)))</formula>
    </cfRule>
  </conditionalFormatting>
  <conditionalFormatting sqref="B2498">
    <cfRule type="containsText" dxfId="9723" priority="9668" operator="containsText" text="TRUE">
      <formula>NOT(ISERROR(SEARCH("TRUE",B2498)))</formula>
    </cfRule>
    <cfRule type="containsText" dxfId="9722" priority="9669" operator="containsText" text="FALSE">
      <formula>NOT(ISERROR(SEARCH("FALSE",B2498)))</formula>
    </cfRule>
  </conditionalFormatting>
  <conditionalFormatting sqref="C2497">
    <cfRule type="containsText" dxfId="9721" priority="9672" operator="containsText" text="FALSE">
      <formula>NOT(ISERROR(SEARCH("FALSE",C2497)))</formula>
    </cfRule>
    <cfRule type="containsText" dxfId="9720" priority="9677" operator="containsText" text="TRUE">
      <formula>NOT(ISERROR(SEARCH("TRUE",C2497)))</formula>
    </cfRule>
  </conditionalFormatting>
  <conditionalFormatting sqref="C2496">
    <cfRule type="containsText" dxfId="9719" priority="9673" operator="containsText" text="FALSE">
      <formula>NOT(ISERROR(SEARCH("FALSE",C2496)))</formula>
    </cfRule>
    <cfRule type="containsText" dxfId="9718" priority="9676" operator="containsText" text="TRUE">
      <formula>NOT(ISERROR(SEARCH("TRUE",C2496)))</formula>
    </cfRule>
  </conditionalFormatting>
  <conditionalFormatting sqref="B2496">
    <cfRule type="containsText" dxfId="9717" priority="9670" operator="containsText" text="FALSE">
      <formula>NOT(ISERROR(SEARCH("FALSE",B2496)))</formula>
    </cfRule>
    <cfRule type="containsText" dxfId="9716" priority="9671" operator="containsText" text="TRUE">
      <formula>NOT(ISERROR(SEARCH("TRUE",B2496)))</formula>
    </cfRule>
  </conditionalFormatting>
  <conditionalFormatting sqref="B2497">
    <cfRule type="containsText" dxfId="9715" priority="9666" operator="containsText" text="TRUE">
      <formula>NOT(ISERROR(SEARCH("TRUE",B2497)))</formula>
    </cfRule>
    <cfRule type="containsText" dxfId="9714" priority="9678" operator="containsText" text="FALSE">
      <formula>NOT(ISERROR(SEARCH("FALSE",B2497)))</formula>
    </cfRule>
  </conditionalFormatting>
  <conditionalFormatting sqref="D2496">
    <cfRule type="containsText" dxfId="9713" priority="9664" operator="containsText" text="FALSE">
      <formula>NOT(ISERROR(SEARCH("FALSE",D2496)))</formula>
    </cfRule>
    <cfRule type="containsText" dxfId="9712" priority="9667" operator="containsText" text="TRUE">
      <formula>NOT(ISERROR(SEARCH("TRUE",D2496)))</formula>
    </cfRule>
  </conditionalFormatting>
  <conditionalFormatting sqref="E2496">
    <cfRule type="containsText" dxfId="9711" priority="9662" operator="containsText" text="FALSE">
      <formula>NOT(ISERROR(SEARCH("FALSE",E2496)))</formula>
    </cfRule>
    <cfRule type="containsText" dxfId="9710" priority="9665" operator="containsText" text="TRUE">
      <formula>NOT(ISERROR(SEARCH("TRUE",E2496)))</formula>
    </cfRule>
  </conditionalFormatting>
  <conditionalFormatting sqref="F2496">
    <cfRule type="containsText" dxfId="9709" priority="-1" operator="containsText" text="FALSE">
      <formula>NOT(ISERROR(SEARCH("FALSE",F2496)))</formula>
    </cfRule>
    <cfRule type="containsText" dxfId="9708" priority="9663" operator="containsText" text="TRUE">
      <formula>NOT(ISERROR(SEARCH("TRUE",F2496)))</formula>
    </cfRule>
  </conditionalFormatting>
  <conditionalFormatting sqref="G2496">
    <cfRule type="containsText" dxfId="9707" priority="9660" operator="containsText" text="FALSE">
      <formula>NOT(ISERROR(SEARCH("FALSE",G2496)))</formula>
    </cfRule>
    <cfRule type="containsText" dxfId="9706" priority="9661" operator="containsText" text="TRUE">
      <formula>NOT(ISERROR(SEARCH("TRUE",G2496)))</formula>
    </cfRule>
  </conditionalFormatting>
  <conditionalFormatting sqref="H2496">
    <cfRule type="containsText" dxfId="9705" priority="9658" operator="containsText" text="FALSE">
      <formula>NOT(ISERROR(SEARCH("FALSE",H2496)))</formula>
    </cfRule>
    <cfRule type="containsText" dxfId="9704" priority="9659" operator="containsText" text="TRUE">
      <formula>NOT(ISERROR(SEARCH("TRUE",H2496)))</formula>
    </cfRule>
  </conditionalFormatting>
  <conditionalFormatting sqref="D2497:H2497">
    <cfRule type="containsText" dxfId="9703" priority="9656" operator="containsText" text="FALSE">
      <formula>NOT(ISERROR(SEARCH("FALSE",D2497)))</formula>
    </cfRule>
    <cfRule type="containsText" dxfId="9702" priority="9657" operator="containsText" text="TRUE">
      <formula>NOT(ISERROR(SEARCH("TRUE",D2497)))</formula>
    </cfRule>
  </conditionalFormatting>
  <conditionalFormatting sqref="C2498">
    <cfRule type="containsText" dxfId="9701" priority="9654" operator="containsText" text="FALSE">
      <formula>NOT(ISERROR(SEARCH("FALSE",C2498)))</formula>
    </cfRule>
    <cfRule type="containsText" dxfId="9700" priority="9655" operator="containsText" text="TRUE">
      <formula>NOT(ISERROR(SEARCH("TRUE",C2498)))</formula>
    </cfRule>
  </conditionalFormatting>
  <conditionalFormatting sqref="D2498:H2498">
    <cfRule type="containsText" dxfId="9699" priority="9652" operator="containsText" text="FALSE">
      <formula>NOT(ISERROR(SEARCH("FALSE",D2498)))</formula>
    </cfRule>
    <cfRule type="containsText" dxfId="9698" priority="9653" operator="containsText" text="TRUE">
      <formula>NOT(ISERROR(SEARCH("TRUE",D2498)))</formula>
    </cfRule>
  </conditionalFormatting>
  <conditionalFormatting sqref="I2496">
    <cfRule type="containsText" dxfId="9697" priority="9650" operator="containsText" text="FALSE">
      <formula>NOT(ISERROR(SEARCH("FALSE",I2496)))</formula>
    </cfRule>
    <cfRule type="containsText" dxfId="9696" priority="9651" operator="containsText" text="TRUE">
      <formula>NOT(ISERROR(SEARCH("TRUE",I2496)))</formula>
    </cfRule>
  </conditionalFormatting>
  <conditionalFormatting sqref="I2497">
    <cfRule type="containsText" dxfId="9695" priority="9648" operator="containsText" text="FALSE">
      <formula>NOT(ISERROR(SEARCH("FALSE",I2497)))</formula>
    </cfRule>
    <cfRule type="containsText" dxfId="9694" priority="9649" operator="containsText" text="TRUE">
      <formula>NOT(ISERROR(SEARCH("TRUE",I2497)))</formula>
    </cfRule>
  </conditionalFormatting>
  <conditionalFormatting sqref="I2498">
    <cfRule type="containsText" dxfId="9693" priority="9646" operator="containsText" text="FALSE">
      <formula>NOT(ISERROR(SEARCH("FALSE",I2498)))</formula>
    </cfRule>
    <cfRule type="containsText" dxfId="9692" priority="9647" operator="containsText" text="TRUE">
      <formula>NOT(ISERROR(SEARCH("TRUE",I2498)))</formula>
    </cfRule>
  </conditionalFormatting>
  <conditionalFormatting sqref="J2496">
    <cfRule type="containsText" dxfId="9691" priority="9644" operator="containsText" text="FALSE">
      <formula>NOT(ISERROR(SEARCH("FALSE",J2496)))</formula>
    </cfRule>
    <cfRule type="containsText" dxfId="9690" priority="9645" operator="containsText" text="TRUE">
      <formula>NOT(ISERROR(SEARCH("TRUE",J2496)))</formula>
    </cfRule>
  </conditionalFormatting>
  <conditionalFormatting sqref="J2497">
    <cfRule type="containsText" dxfId="9689" priority="9642" operator="containsText" text="FALSE">
      <formula>NOT(ISERROR(SEARCH("FALSE",J2497)))</formula>
    </cfRule>
    <cfRule type="containsText" dxfId="9688" priority="9643" operator="containsText" text="TRUE">
      <formula>NOT(ISERROR(SEARCH("TRUE",J2497)))</formula>
    </cfRule>
  </conditionalFormatting>
  <conditionalFormatting sqref="J2498">
    <cfRule type="containsText" dxfId="9687" priority="9640" operator="containsText" text="FALSE">
      <formula>NOT(ISERROR(SEARCH("FALSE",J2498)))</formula>
    </cfRule>
    <cfRule type="containsText" dxfId="9686" priority="9641" operator="containsText" text="TRUE">
      <formula>NOT(ISERROR(SEARCH("TRUE",J2498)))</formula>
    </cfRule>
  </conditionalFormatting>
  <conditionalFormatting sqref="K2496">
    <cfRule type="containsText" dxfId="9685" priority="9638" operator="containsText" text="FALSE">
      <formula>NOT(ISERROR(SEARCH("FALSE",K2496)))</formula>
    </cfRule>
    <cfRule type="containsText" dxfId="9684" priority="9639" operator="containsText" text="TRUE">
      <formula>NOT(ISERROR(SEARCH("TRUE",K2496)))</formula>
    </cfRule>
  </conditionalFormatting>
  <conditionalFormatting sqref="K2497">
    <cfRule type="containsText" dxfId="9683" priority="9636" operator="containsText" text="FALSE">
      <formula>NOT(ISERROR(SEARCH("FALSE",K2497)))</formula>
    </cfRule>
    <cfRule type="containsText" dxfId="9682" priority="9637" operator="containsText" text="TRUE">
      <formula>NOT(ISERROR(SEARCH("TRUE",K2497)))</formula>
    </cfRule>
  </conditionalFormatting>
  <conditionalFormatting sqref="K2498">
    <cfRule type="containsText" dxfId="9681" priority="9634" operator="containsText" text="FALSE">
      <formula>NOT(ISERROR(SEARCH("FALSE",K2498)))</formula>
    </cfRule>
    <cfRule type="containsText" dxfId="9680" priority="9635" operator="containsText" text="TRUE">
      <formula>NOT(ISERROR(SEARCH("TRUE",K2498)))</formula>
    </cfRule>
  </conditionalFormatting>
  <conditionalFormatting sqref="L2496">
    <cfRule type="containsText" dxfId="9679" priority="9632" operator="containsText" text="FALSE">
      <formula>NOT(ISERROR(SEARCH("FALSE",L2496)))</formula>
    </cfRule>
    <cfRule type="containsText" dxfId="9678" priority="9633" operator="containsText" text="TRUE">
      <formula>NOT(ISERROR(SEARCH("TRUE",L2496)))</formula>
    </cfRule>
  </conditionalFormatting>
  <conditionalFormatting sqref="L2497">
    <cfRule type="containsText" dxfId="9677" priority="9630" operator="containsText" text="FALSE">
      <formula>NOT(ISERROR(SEARCH("FALSE",L2497)))</formula>
    </cfRule>
    <cfRule type="containsText" dxfId="9676" priority="9631" operator="containsText" text="TRUE">
      <formula>NOT(ISERROR(SEARCH("TRUE",L2497)))</formula>
    </cfRule>
  </conditionalFormatting>
  <conditionalFormatting sqref="L2498">
    <cfRule type="containsText" dxfId="9675" priority="9628" operator="containsText" text="FALSE">
      <formula>NOT(ISERROR(SEARCH("FALSE",L2498)))</formula>
    </cfRule>
    <cfRule type="containsText" dxfId="9674" priority="9629" operator="containsText" text="TRUE">
      <formula>NOT(ISERROR(SEARCH("TRUE",L2498)))</formula>
    </cfRule>
  </conditionalFormatting>
  <conditionalFormatting sqref="M2496">
    <cfRule type="containsText" dxfId="9673" priority="9626" operator="containsText" text="FALSE">
      <formula>NOT(ISERROR(SEARCH("FALSE",M2496)))</formula>
    </cfRule>
    <cfRule type="containsText" dxfId="9672" priority="9627" operator="containsText" text="TRUE">
      <formula>NOT(ISERROR(SEARCH("TRUE",M2496)))</formula>
    </cfRule>
  </conditionalFormatting>
  <conditionalFormatting sqref="M2497">
    <cfRule type="containsText" dxfId="9671" priority="9624" operator="containsText" text="FALSE">
      <formula>NOT(ISERROR(SEARCH("FALSE",M2497)))</formula>
    </cfRule>
    <cfRule type="containsText" dxfId="9670" priority="9625" operator="containsText" text="TRUE">
      <formula>NOT(ISERROR(SEARCH("TRUE",M2497)))</formula>
    </cfRule>
  </conditionalFormatting>
  <conditionalFormatting sqref="M2498">
    <cfRule type="containsText" dxfId="9669" priority="9622" operator="containsText" text="FALSE">
      <formula>NOT(ISERROR(SEARCH("FALSE",M2498)))</formula>
    </cfRule>
    <cfRule type="containsText" dxfId="9668" priority="9623" operator="containsText" text="TRUE">
      <formula>NOT(ISERROR(SEARCH("TRUE",M2498)))</formula>
    </cfRule>
  </conditionalFormatting>
  <conditionalFormatting sqref="N2496">
    <cfRule type="containsText" dxfId="9667" priority="9620" operator="containsText" text="FALSE">
      <formula>NOT(ISERROR(SEARCH("FALSE",N2496)))</formula>
    </cfRule>
    <cfRule type="containsText" dxfId="9666" priority="9621" operator="containsText" text="TRUE">
      <formula>NOT(ISERROR(SEARCH("TRUE",N2496)))</formula>
    </cfRule>
  </conditionalFormatting>
  <conditionalFormatting sqref="N2497">
    <cfRule type="containsText" dxfId="9665" priority="9618" operator="containsText" text="FALSE">
      <formula>NOT(ISERROR(SEARCH("FALSE",N2497)))</formula>
    </cfRule>
    <cfRule type="containsText" dxfId="9664" priority="9619" operator="containsText" text="TRUE">
      <formula>NOT(ISERROR(SEARCH("TRUE",N2497)))</formula>
    </cfRule>
  </conditionalFormatting>
  <conditionalFormatting sqref="N2515">
    <cfRule type="containsText" dxfId="9663" priority="9553" operator="containsText" text="FALSE">
      <formula>NOT(ISERROR(SEARCH("FALSE",N2515)))</formula>
    </cfRule>
    <cfRule type="containsText" dxfId="9662" priority="9554" operator="containsText" text="TRUE">
      <formula>NOT(ISERROR(SEARCH("TRUE",N2515)))</formula>
    </cfRule>
  </conditionalFormatting>
  <conditionalFormatting sqref="A2513">
    <cfRule type="containsText" dxfId="9661" priority="9611" operator="containsText" text="TRUE">
      <formula>NOT(ISERROR(SEARCH("TRUE",A2513)))</formula>
    </cfRule>
    <cfRule type="containsText" dxfId="9660" priority="9612" operator="containsText" text="FALSE">
      <formula>NOT(ISERROR(SEARCH("FALSE",A2513)))</formula>
    </cfRule>
  </conditionalFormatting>
  <conditionalFormatting sqref="B2515">
    <cfRule type="containsText" dxfId="9659" priority="9605" operator="containsText" text="TRUE">
      <formula>NOT(ISERROR(SEARCH("TRUE",B2515)))</formula>
    </cfRule>
    <cfRule type="containsText" dxfId="9658" priority="9606" operator="containsText" text="FALSE">
      <formula>NOT(ISERROR(SEARCH("FALSE",B2515)))</formula>
    </cfRule>
  </conditionalFormatting>
  <conditionalFormatting sqref="C2514">
    <cfRule type="containsText" dxfId="9657" priority="9609" operator="containsText" text="FALSE">
      <formula>NOT(ISERROR(SEARCH("FALSE",C2514)))</formula>
    </cfRule>
    <cfRule type="containsText" dxfId="9656" priority="9614" operator="containsText" text="TRUE">
      <formula>NOT(ISERROR(SEARCH("TRUE",C2514)))</formula>
    </cfRule>
  </conditionalFormatting>
  <conditionalFormatting sqref="C2513">
    <cfRule type="containsText" dxfId="9655" priority="9610" operator="containsText" text="FALSE">
      <formula>NOT(ISERROR(SEARCH("FALSE",C2513)))</formula>
    </cfRule>
    <cfRule type="containsText" dxfId="9654" priority="9613" operator="containsText" text="TRUE">
      <formula>NOT(ISERROR(SEARCH("TRUE",C2513)))</formula>
    </cfRule>
  </conditionalFormatting>
  <conditionalFormatting sqref="B2513">
    <cfRule type="containsText" dxfId="9653" priority="9607" operator="containsText" text="FALSE">
      <formula>NOT(ISERROR(SEARCH("FALSE",B2513)))</formula>
    </cfRule>
    <cfRule type="containsText" dxfId="9652" priority="9608" operator="containsText" text="TRUE">
      <formula>NOT(ISERROR(SEARCH("TRUE",B2513)))</formula>
    </cfRule>
  </conditionalFormatting>
  <conditionalFormatting sqref="B2514">
    <cfRule type="containsText" dxfId="9651" priority="9603" operator="containsText" text="TRUE">
      <formula>NOT(ISERROR(SEARCH("TRUE",B2514)))</formula>
    </cfRule>
    <cfRule type="containsText" dxfId="9650" priority="9615" operator="containsText" text="FALSE">
      <formula>NOT(ISERROR(SEARCH("FALSE",B2514)))</formula>
    </cfRule>
  </conditionalFormatting>
  <conditionalFormatting sqref="D2513">
    <cfRule type="containsText" dxfId="9649" priority="9601" operator="containsText" text="FALSE">
      <formula>NOT(ISERROR(SEARCH("FALSE",D2513)))</formula>
    </cfRule>
    <cfRule type="containsText" dxfId="9648" priority="9604" operator="containsText" text="TRUE">
      <formula>NOT(ISERROR(SEARCH("TRUE",D2513)))</formula>
    </cfRule>
  </conditionalFormatting>
  <conditionalFormatting sqref="E2513">
    <cfRule type="containsText" dxfId="9647" priority="9599" operator="containsText" text="FALSE">
      <formula>NOT(ISERROR(SEARCH("FALSE",E2513)))</formula>
    </cfRule>
    <cfRule type="containsText" dxfId="9646" priority="9602" operator="containsText" text="TRUE">
      <formula>NOT(ISERROR(SEARCH("TRUE",E2513)))</formula>
    </cfRule>
  </conditionalFormatting>
  <conditionalFormatting sqref="F2513">
    <cfRule type="containsText" dxfId="9645" priority="9600" operator="containsText" text="TRUE">
      <formula>NOT(ISERROR(SEARCH("TRUE",F2513)))</formula>
    </cfRule>
    <cfRule type="containsText" dxfId="9644" priority="9645" operator="containsText" text="FALSE">
      <formula>NOT(ISERROR(SEARCH("FALSE",F2513)))</formula>
    </cfRule>
  </conditionalFormatting>
  <conditionalFormatting sqref="G2513">
    <cfRule type="containsText" dxfId="9643" priority="9597" operator="containsText" text="FALSE">
      <formula>NOT(ISERROR(SEARCH("FALSE",G2513)))</formula>
    </cfRule>
    <cfRule type="containsText" dxfId="9642" priority="9598" operator="containsText" text="TRUE">
      <formula>NOT(ISERROR(SEARCH("TRUE",G2513)))</formula>
    </cfRule>
  </conditionalFormatting>
  <conditionalFormatting sqref="H2513">
    <cfRule type="containsText" dxfId="9641" priority="9595" operator="containsText" text="FALSE">
      <formula>NOT(ISERROR(SEARCH("FALSE",H2513)))</formula>
    </cfRule>
    <cfRule type="containsText" dxfId="9640" priority="9596" operator="containsText" text="TRUE">
      <formula>NOT(ISERROR(SEARCH("TRUE",H2513)))</formula>
    </cfRule>
  </conditionalFormatting>
  <conditionalFormatting sqref="D2514:H2514">
    <cfRule type="containsText" dxfId="9639" priority="9593" operator="containsText" text="FALSE">
      <formula>NOT(ISERROR(SEARCH("FALSE",D2514)))</formula>
    </cfRule>
    <cfRule type="containsText" dxfId="9638" priority="9594" operator="containsText" text="TRUE">
      <formula>NOT(ISERROR(SEARCH("TRUE",D2514)))</formula>
    </cfRule>
  </conditionalFormatting>
  <conditionalFormatting sqref="C2515">
    <cfRule type="containsText" dxfId="9637" priority="9591" operator="containsText" text="FALSE">
      <formula>NOT(ISERROR(SEARCH("FALSE",C2515)))</formula>
    </cfRule>
    <cfRule type="containsText" dxfId="9636" priority="9592" operator="containsText" text="TRUE">
      <formula>NOT(ISERROR(SEARCH("TRUE",C2515)))</formula>
    </cfRule>
  </conditionalFormatting>
  <conditionalFormatting sqref="D2515:H2515">
    <cfRule type="containsText" dxfId="9635" priority="9589" operator="containsText" text="FALSE">
      <formula>NOT(ISERROR(SEARCH("FALSE",D2515)))</formula>
    </cfRule>
    <cfRule type="containsText" dxfId="9634" priority="9590" operator="containsText" text="TRUE">
      <formula>NOT(ISERROR(SEARCH("TRUE",D2515)))</formula>
    </cfRule>
  </conditionalFormatting>
  <conditionalFormatting sqref="I2513">
    <cfRule type="containsText" dxfId="9633" priority="9587" operator="containsText" text="FALSE">
      <formula>NOT(ISERROR(SEARCH("FALSE",I2513)))</formula>
    </cfRule>
    <cfRule type="containsText" dxfId="9632" priority="9588" operator="containsText" text="TRUE">
      <formula>NOT(ISERROR(SEARCH("TRUE",I2513)))</formula>
    </cfRule>
  </conditionalFormatting>
  <conditionalFormatting sqref="I2514">
    <cfRule type="containsText" dxfId="9631" priority="9585" operator="containsText" text="FALSE">
      <formula>NOT(ISERROR(SEARCH("FALSE",I2514)))</formula>
    </cfRule>
    <cfRule type="containsText" dxfId="9630" priority="9586" operator="containsText" text="TRUE">
      <formula>NOT(ISERROR(SEARCH("TRUE",I2514)))</formula>
    </cfRule>
  </conditionalFormatting>
  <conditionalFormatting sqref="I2515">
    <cfRule type="containsText" dxfId="9629" priority="9583" operator="containsText" text="FALSE">
      <formula>NOT(ISERROR(SEARCH("FALSE",I2515)))</formula>
    </cfRule>
    <cfRule type="containsText" dxfId="9628" priority="9584" operator="containsText" text="TRUE">
      <formula>NOT(ISERROR(SEARCH("TRUE",I2515)))</formula>
    </cfRule>
  </conditionalFormatting>
  <conditionalFormatting sqref="J2513">
    <cfRule type="containsText" dxfId="9627" priority="9581" operator="containsText" text="FALSE">
      <formula>NOT(ISERROR(SEARCH("FALSE",J2513)))</formula>
    </cfRule>
    <cfRule type="containsText" dxfId="9626" priority="9582" operator="containsText" text="TRUE">
      <formula>NOT(ISERROR(SEARCH("TRUE",J2513)))</formula>
    </cfRule>
  </conditionalFormatting>
  <conditionalFormatting sqref="J2514">
    <cfRule type="containsText" dxfId="9625" priority="9579" operator="containsText" text="FALSE">
      <formula>NOT(ISERROR(SEARCH("FALSE",J2514)))</formula>
    </cfRule>
    <cfRule type="containsText" dxfId="9624" priority="9580" operator="containsText" text="TRUE">
      <formula>NOT(ISERROR(SEARCH("TRUE",J2514)))</formula>
    </cfRule>
  </conditionalFormatting>
  <conditionalFormatting sqref="J2515">
    <cfRule type="containsText" dxfId="9623" priority="9577" operator="containsText" text="FALSE">
      <formula>NOT(ISERROR(SEARCH("FALSE",J2515)))</formula>
    </cfRule>
    <cfRule type="containsText" dxfId="9622" priority="9578" operator="containsText" text="TRUE">
      <formula>NOT(ISERROR(SEARCH("TRUE",J2515)))</formula>
    </cfRule>
  </conditionalFormatting>
  <conditionalFormatting sqref="K2513">
    <cfRule type="containsText" dxfId="9621" priority="9575" operator="containsText" text="FALSE">
      <formula>NOT(ISERROR(SEARCH("FALSE",K2513)))</formula>
    </cfRule>
    <cfRule type="containsText" dxfId="9620" priority="9576" operator="containsText" text="TRUE">
      <formula>NOT(ISERROR(SEARCH("TRUE",K2513)))</formula>
    </cfRule>
  </conditionalFormatting>
  <conditionalFormatting sqref="K2514">
    <cfRule type="containsText" dxfId="9619" priority="9573" operator="containsText" text="FALSE">
      <formula>NOT(ISERROR(SEARCH("FALSE",K2514)))</formula>
    </cfRule>
    <cfRule type="containsText" dxfId="9618" priority="9574" operator="containsText" text="TRUE">
      <formula>NOT(ISERROR(SEARCH("TRUE",K2514)))</formula>
    </cfRule>
  </conditionalFormatting>
  <conditionalFormatting sqref="K2515">
    <cfRule type="containsText" dxfId="9617" priority="9571" operator="containsText" text="FALSE">
      <formula>NOT(ISERROR(SEARCH("FALSE",K2515)))</formula>
    </cfRule>
    <cfRule type="containsText" dxfId="9616" priority="9572" operator="containsText" text="TRUE">
      <formula>NOT(ISERROR(SEARCH("TRUE",K2515)))</formula>
    </cfRule>
  </conditionalFormatting>
  <conditionalFormatting sqref="L2513">
    <cfRule type="containsText" dxfId="9615" priority="9569" operator="containsText" text="FALSE">
      <formula>NOT(ISERROR(SEARCH("FALSE",L2513)))</formula>
    </cfRule>
    <cfRule type="containsText" dxfId="9614" priority="9570" operator="containsText" text="TRUE">
      <formula>NOT(ISERROR(SEARCH("TRUE",L2513)))</formula>
    </cfRule>
  </conditionalFormatting>
  <conditionalFormatting sqref="L2514">
    <cfRule type="containsText" dxfId="9613" priority="9567" operator="containsText" text="FALSE">
      <formula>NOT(ISERROR(SEARCH("FALSE",L2514)))</formula>
    </cfRule>
    <cfRule type="containsText" dxfId="9612" priority="9568" operator="containsText" text="TRUE">
      <formula>NOT(ISERROR(SEARCH("TRUE",L2514)))</formula>
    </cfRule>
  </conditionalFormatting>
  <conditionalFormatting sqref="L2515">
    <cfRule type="containsText" dxfId="9611" priority="9565" operator="containsText" text="FALSE">
      <formula>NOT(ISERROR(SEARCH("FALSE",L2515)))</formula>
    </cfRule>
    <cfRule type="containsText" dxfId="9610" priority="9566" operator="containsText" text="TRUE">
      <formula>NOT(ISERROR(SEARCH("TRUE",L2515)))</formula>
    </cfRule>
  </conditionalFormatting>
  <conditionalFormatting sqref="M2513">
    <cfRule type="containsText" dxfId="9609" priority="9563" operator="containsText" text="FALSE">
      <formula>NOT(ISERROR(SEARCH("FALSE",M2513)))</formula>
    </cfRule>
    <cfRule type="containsText" dxfId="9608" priority="9564" operator="containsText" text="TRUE">
      <formula>NOT(ISERROR(SEARCH("TRUE",M2513)))</formula>
    </cfRule>
  </conditionalFormatting>
  <conditionalFormatting sqref="M2514">
    <cfRule type="containsText" dxfId="9607" priority="9561" operator="containsText" text="FALSE">
      <formula>NOT(ISERROR(SEARCH("FALSE",M2514)))</formula>
    </cfRule>
    <cfRule type="containsText" dxfId="9606" priority="9562" operator="containsText" text="TRUE">
      <formula>NOT(ISERROR(SEARCH("TRUE",M2514)))</formula>
    </cfRule>
  </conditionalFormatting>
  <conditionalFormatting sqref="M2515">
    <cfRule type="containsText" dxfId="9605" priority="9559" operator="containsText" text="FALSE">
      <formula>NOT(ISERROR(SEARCH("FALSE",M2515)))</formula>
    </cfRule>
    <cfRule type="containsText" dxfId="9604" priority="9560" operator="containsText" text="TRUE">
      <formula>NOT(ISERROR(SEARCH("TRUE",M2515)))</formula>
    </cfRule>
  </conditionalFormatting>
  <conditionalFormatting sqref="N2513">
    <cfRule type="containsText" dxfId="9603" priority="9557" operator="containsText" text="FALSE">
      <formula>NOT(ISERROR(SEARCH("FALSE",N2513)))</formula>
    </cfRule>
    <cfRule type="containsText" dxfId="9602" priority="9558" operator="containsText" text="TRUE">
      <formula>NOT(ISERROR(SEARCH("TRUE",N2513)))</formula>
    </cfRule>
  </conditionalFormatting>
  <conditionalFormatting sqref="N2514">
    <cfRule type="containsText" dxfId="9601" priority="9555" operator="containsText" text="FALSE">
      <formula>NOT(ISERROR(SEARCH("FALSE",N2514)))</formula>
    </cfRule>
    <cfRule type="containsText" dxfId="9600" priority="9556" operator="containsText" text="TRUE">
      <formula>NOT(ISERROR(SEARCH("TRUE",N2514)))</formula>
    </cfRule>
  </conditionalFormatting>
  <conditionalFormatting sqref="N2532">
    <cfRule type="containsText" dxfId="9599" priority="9490" operator="containsText" text="FALSE">
      <formula>NOT(ISERROR(SEARCH("FALSE",N2532)))</formula>
    </cfRule>
    <cfRule type="containsText" dxfId="9598" priority="9491" operator="containsText" text="TRUE">
      <formula>NOT(ISERROR(SEARCH("TRUE",N2532)))</formula>
    </cfRule>
  </conditionalFormatting>
  <conditionalFormatting sqref="A2530">
    <cfRule type="containsText" dxfId="9597" priority="9548" operator="containsText" text="TRUE">
      <formula>NOT(ISERROR(SEARCH("TRUE",A2530)))</formula>
    </cfRule>
    <cfRule type="containsText" dxfId="9596" priority="9549" operator="containsText" text="FALSE">
      <formula>NOT(ISERROR(SEARCH("FALSE",A2530)))</formula>
    </cfRule>
  </conditionalFormatting>
  <conditionalFormatting sqref="B2532">
    <cfRule type="containsText" dxfId="9595" priority="9542" operator="containsText" text="TRUE">
      <formula>NOT(ISERROR(SEARCH("TRUE",B2532)))</formula>
    </cfRule>
    <cfRule type="containsText" dxfId="9594" priority="9543" operator="containsText" text="FALSE">
      <formula>NOT(ISERROR(SEARCH("FALSE",B2532)))</formula>
    </cfRule>
  </conditionalFormatting>
  <conditionalFormatting sqref="C2531">
    <cfRule type="containsText" dxfId="9593" priority="9546" operator="containsText" text="FALSE">
      <formula>NOT(ISERROR(SEARCH("FALSE",C2531)))</formula>
    </cfRule>
    <cfRule type="containsText" dxfId="9592" priority="9551" operator="containsText" text="TRUE">
      <formula>NOT(ISERROR(SEARCH("TRUE",C2531)))</formula>
    </cfRule>
  </conditionalFormatting>
  <conditionalFormatting sqref="C2530">
    <cfRule type="containsText" dxfId="9591" priority="9547" operator="containsText" text="FALSE">
      <formula>NOT(ISERROR(SEARCH("FALSE",C2530)))</formula>
    </cfRule>
    <cfRule type="containsText" dxfId="9590" priority="9550" operator="containsText" text="TRUE">
      <formula>NOT(ISERROR(SEARCH("TRUE",C2530)))</formula>
    </cfRule>
  </conditionalFormatting>
  <conditionalFormatting sqref="B2530">
    <cfRule type="containsText" dxfId="9589" priority="9544" operator="containsText" text="FALSE">
      <formula>NOT(ISERROR(SEARCH("FALSE",B2530)))</formula>
    </cfRule>
    <cfRule type="containsText" dxfId="9588" priority="9545" operator="containsText" text="TRUE">
      <formula>NOT(ISERROR(SEARCH("TRUE",B2530)))</formula>
    </cfRule>
  </conditionalFormatting>
  <conditionalFormatting sqref="B2531">
    <cfRule type="containsText" dxfId="9587" priority="9540" operator="containsText" text="TRUE">
      <formula>NOT(ISERROR(SEARCH("TRUE",B2531)))</formula>
    </cfRule>
    <cfRule type="containsText" dxfId="9586" priority="9552" operator="containsText" text="FALSE">
      <formula>NOT(ISERROR(SEARCH("FALSE",B2531)))</formula>
    </cfRule>
  </conditionalFormatting>
  <conditionalFormatting sqref="D2530">
    <cfRule type="containsText" dxfId="9585" priority="9538" operator="containsText" text="FALSE">
      <formula>NOT(ISERROR(SEARCH("FALSE",D2530)))</formula>
    </cfRule>
    <cfRule type="containsText" dxfId="9584" priority="9541" operator="containsText" text="TRUE">
      <formula>NOT(ISERROR(SEARCH("TRUE",D2530)))</formula>
    </cfRule>
  </conditionalFormatting>
  <conditionalFormatting sqref="E2530">
    <cfRule type="containsText" dxfId="9583" priority="9536" operator="containsText" text="FALSE">
      <formula>NOT(ISERROR(SEARCH("FALSE",E2530)))</formula>
    </cfRule>
    <cfRule type="containsText" dxfId="9582" priority="9539" operator="containsText" text="TRUE">
      <formula>NOT(ISERROR(SEARCH("TRUE",E2530)))</formula>
    </cfRule>
  </conditionalFormatting>
  <conditionalFormatting sqref="F2530">
    <cfRule type="containsText" dxfId="9581" priority="9537" operator="containsText" text="TRUE">
      <formula>NOT(ISERROR(SEARCH("TRUE",F2530)))</formula>
    </cfRule>
    <cfRule type="containsText" dxfId="9580" priority="9581" operator="containsText" text="FALSE">
      <formula>NOT(ISERROR(SEARCH("FALSE",F2530)))</formula>
    </cfRule>
  </conditionalFormatting>
  <conditionalFormatting sqref="G2530">
    <cfRule type="containsText" dxfId="9579" priority="9534" operator="containsText" text="FALSE">
      <formula>NOT(ISERROR(SEARCH("FALSE",G2530)))</formula>
    </cfRule>
    <cfRule type="containsText" dxfId="9578" priority="9535" operator="containsText" text="TRUE">
      <formula>NOT(ISERROR(SEARCH("TRUE",G2530)))</formula>
    </cfRule>
  </conditionalFormatting>
  <conditionalFormatting sqref="H2530">
    <cfRule type="containsText" dxfId="9577" priority="9532" operator="containsText" text="FALSE">
      <formula>NOT(ISERROR(SEARCH("FALSE",H2530)))</formula>
    </cfRule>
    <cfRule type="containsText" dxfId="9576" priority="9533" operator="containsText" text="TRUE">
      <formula>NOT(ISERROR(SEARCH("TRUE",H2530)))</formula>
    </cfRule>
  </conditionalFormatting>
  <conditionalFormatting sqref="D2531:H2531">
    <cfRule type="containsText" dxfId="9575" priority="9530" operator="containsText" text="FALSE">
      <formula>NOT(ISERROR(SEARCH("FALSE",D2531)))</formula>
    </cfRule>
    <cfRule type="containsText" dxfId="9574" priority="9531" operator="containsText" text="TRUE">
      <formula>NOT(ISERROR(SEARCH("TRUE",D2531)))</formula>
    </cfRule>
  </conditionalFormatting>
  <conditionalFormatting sqref="C2532">
    <cfRule type="containsText" dxfId="9573" priority="9528" operator="containsText" text="FALSE">
      <formula>NOT(ISERROR(SEARCH("FALSE",C2532)))</formula>
    </cfRule>
    <cfRule type="containsText" dxfId="9572" priority="9529" operator="containsText" text="TRUE">
      <formula>NOT(ISERROR(SEARCH("TRUE",C2532)))</formula>
    </cfRule>
  </conditionalFormatting>
  <conditionalFormatting sqref="D2532:H2532">
    <cfRule type="containsText" dxfId="9571" priority="9526" operator="containsText" text="FALSE">
      <formula>NOT(ISERROR(SEARCH("FALSE",D2532)))</formula>
    </cfRule>
    <cfRule type="containsText" dxfId="9570" priority="9527" operator="containsText" text="TRUE">
      <formula>NOT(ISERROR(SEARCH("TRUE",D2532)))</formula>
    </cfRule>
  </conditionalFormatting>
  <conditionalFormatting sqref="I2530">
    <cfRule type="containsText" dxfId="9569" priority="9524" operator="containsText" text="FALSE">
      <formula>NOT(ISERROR(SEARCH("FALSE",I2530)))</formula>
    </cfRule>
    <cfRule type="containsText" dxfId="9568" priority="9525" operator="containsText" text="TRUE">
      <formula>NOT(ISERROR(SEARCH("TRUE",I2530)))</formula>
    </cfRule>
  </conditionalFormatting>
  <conditionalFormatting sqref="I2531">
    <cfRule type="containsText" dxfId="9567" priority="9522" operator="containsText" text="FALSE">
      <formula>NOT(ISERROR(SEARCH("FALSE",I2531)))</formula>
    </cfRule>
    <cfRule type="containsText" dxfId="9566" priority="9523" operator="containsText" text="TRUE">
      <formula>NOT(ISERROR(SEARCH("TRUE",I2531)))</formula>
    </cfRule>
  </conditionalFormatting>
  <conditionalFormatting sqref="I2532">
    <cfRule type="containsText" dxfId="9565" priority="9520" operator="containsText" text="FALSE">
      <formula>NOT(ISERROR(SEARCH("FALSE",I2532)))</formula>
    </cfRule>
    <cfRule type="containsText" dxfId="9564" priority="9521" operator="containsText" text="TRUE">
      <formula>NOT(ISERROR(SEARCH("TRUE",I2532)))</formula>
    </cfRule>
  </conditionalFormatting>
  <conditionalFormatting sqref="J2530">
    <cfRule type="containsText" dxfId="9563" priority="9518" operator="containsText" text="FALSE">
      <formula>NOT(ISERROR(SEARCH("FALSE",J2530)))</formula>
    </cfRule>
    <cfRule type="containsText" dxfId="9562" priority="9519" operator="containsText" text="TRUE">
      <formula>NOT(ISERROR(SEARCH("TRUE",J2530)))</formula>
    </cfRule>
  </conditionalFormatting>
  <conditionalFormatting sqref="J2531">
    <cfRule type="containsText" dxfId="9561" priority="9516" operator="containsText" text="FALSE">
      <formula>NOT(ISERROR(SEARCH("FALSE",J2531)))</formula>
    </cfRule>
    <cfRule type="containsText" dxfId="9560" priority="9517" operator="containsText" text="TRUE">
      <formula>NOT(ISERROR(SEARCH("TRUE",J2531)))</formula>
    </cfRule>
  </conditionalFormatting>
  <conditionalFormatting sqref="J2532">
    <cfRule type="containsText" dxfId="9559" priority="9514" operator="containsText" text="FALSE">
      <formula>NOT(ISERROR(SEARCH("FALSE",J2532)))</formula>
    </cfRule>
    <cfRule type="containsText" dxfId="9558" priority="9515" operator="containsText" text="TRUE">
      <formula>NOT(ISERROR(SEARCH("TRUE",J2532)))</formula>
    </cfRule>
  </conditionalFormatting>
  <conditionalFormatting sqref="K2530">
    <cfRule type="containsText" dxfId="9557" priority="9512" operator="containsText" text="FALSE">
      <formula>NOT(ISERROR(SEARCH("FALSE",K2530)))</formula>
    </cfRule>
    <cfRule type="containsText" dxfId="9556" priority="9513" operator="containsText" text="TRUE">
      <formula>NOT(ISERROR(SEARCH("TRUE",K2530)))</formula>
    </cfRule>
  </conditionalFormatting>
  <conditionalFormatting sqref="K2531">
    <cfRule type="containsText" dxfId="9555" priority="9510" operator="containsText" text="FALSE">
      <formula>NOT(ISERROR(SEARCH("FALSE",K2531)))</formula>
    </cfRule>
    <cfRule type="containsText" dxfId="9554" priority="9511" operator="containsText" text="TRUE">
      <formula>NOT(ISERROR(SEARCH("TRUE",K2531)))</formula>
    </cfRule>
  </conditionalFormatting>
  <conditionalFormatting sqref="K2532">
    <cfRule type="containsText" dxfId="9553" priority="9508" operator="containsText" text="FALSE">
      <formula>NOT(ISERROR(SEARCH("FALSE",K2532)))</formula>
    </cfRule>
    <cfRule type="containsText" dxfId="9552" priority="9509" operator="containsText" text="TRUE">
      <formula>NOT(ISERROR(SEARCH("TRUE",K2532)))</formula>
    </cfRule>
  </conditionalFormatting>
  <conditionalFormatting sqref="L2530">
    <cfRule type="containsText" dxfId="9551" priority="9506" operator="containsText" text="FALSE">
      <formula>NOT(ISERROR(SEARCH("FALSE",L2530)))</formula>
    </cfRule>
    <cfRule type="containsText" dxfId="9550" priority="9507" operator="containsText" text="TRUE">
      <formula>NOT(ISERROR(SEARCH("TRUE",L2530)))</formula>
    </cfRule>
  </conditionalFormatting>
  <conditionalFormatting sqref="L2531">
    <cfRule type="containsText" dxfId="9549" priority="9504" operator="containsText" text="FALSE">
      <formula>NOT(ISERROR(SEARCH("FALSE",L2531)))</formula>
    </cfRule>
    <cfRule type="containsText" dxfId="9548" priority="9505" operator="containsText" text="TRUE">
      <formula>NOT(ISERROR(SEARCH("TRUE",L2531)))</formula>
    </cfRule>
  </conditionalFormatting>
  <conditionalFormatting sqref="L2532">
    <cfRule type="containsText" dxfId="9547" priority="9502" operator="containsText" text="FALSE">
      <formula>NOT(ISERROR(SEARCH("FALSE",L2532)))</formula>
    </cfRule>
    <cfRule type="containsText" dxfId="9546" priority="9503" operator="containsText" text="TRUE">
      <formula>NOT(ISERROR(SEARCH("TRUE",L2532)))</formula>
    </cfRule>
  </conditionalFormatting>
  <conditionalFormatting sqref="M2530">
    <cfRule type="containsText" dxfId="9545" priority="9500" operator="containsText" text="FALSE">
      <formula>NOT(ISERROR(SEARCH("FALSE",M2530)))</formula>
    </cfRule>
    <cfRule type="containsText" dxfId="9544" priority="9501" operator="containsText" text="TRUE">
      <formula>NOT(ISERROR(SEARCH("TRUE",M2530)))</formula>
    </cfRule>
  </conditionalFormatting>
  <conditionalFormatting sqref="M2531">
    <cfRule type="containsText" dxfId="9543" priority="9498" operator="containsText" text="FALSE">
      <formula>NOT(ISERROR(SEARCH("FALSE",M2531)))</formula>
    </cfRule>
    <cfRule type="containsText" dxfId="9542" priority="9499" operator="containsText" text="TRUE">
      <formula>NOT(ISERROR(SEARCH("TRUE",M2531)))</formula>
    </cfRule>
  </conditionalFormatting>
  <conditionalFormatting sqref="M2532">
    <cfRule type="containsText" dxfId="9541" priority="9496" operator="containsText" text="FALSE">
      <formula>NOT(ISERROR(SEARCH("FALSE",M2532)))</formula>
    </cfRule>
    <cfRule type="containsText" dxfId="9540" priority="9497" operator="containsText" text="TRUE">
      <formula>NOT(ISERROR(SEARCH("TRUE",M2532)))</formula>
    </cfRule>
  </conditionalFormatting>
  <conditionalFormatting sqref="N2530">
    <cfRule type="containsText" dxfId="9539" priority="9494" operator="containsText" text="FALSE">
      <formula>NOT(ISERROR(SEARCH("FALSE",N2530)))</formula>
    </cfRule>
    <cfRule type="containsText" dxfId="9538" priority="9495" operator="containsText" text="TRUE">
      <formula>NOT(ISERROR(SEARCH("TRUE",N2530)))</formula>
    </cfRule>
  </conditionalFormatting>
  <conditionalFormatting sqref="N2531">
    <cfRule type="containsText" dxfId="9537" priority="9492" operator="containsText" text="FALSE">
      <formula>NOT(ISERROR(SEARCH("FALSE",N2531)))</formula>
    </cfRule>
    <cfRule type="containsText" dxfId="9536" priority="9493" operator="containsText" text="TRUE">
      <formula>NOT(ISERROR(SEARCH("TRUE",N2531)))</formula>
    </cfRule>
  </conditionalFormatting>
  <conditionalFormatting sqref="N2549">
    <cfRule type="containsText" dxfId="9535" priority="9427" operator="containsText" text="FALSE">
      <formula>NOT(ISERROR(SEARCH("FALSE",N2549)))</formula>
    </cfRule>
    <cfRule type="containsText" dxfId="9534" priority="9428" operator="containsText" text="TRUE">
      <formula>NOT(ISERROR(SEARCH("TRUE",N2549)))</formula>
    </cfRule>
  </conditionalFormatting>
  <conditionalFormatting sqref="A2547">
    <cfRule type="containsText" dxfId="9533" priority="9485" operator="containsText" text="TRUE">
      <formula>NOT(ISERROR(SEARCH("TRUE",A2547)))</formula>
    </cfRule>
    <cfRule type="containsText" dxfId="9532" priority="9486" operator="containsText" text="FALSE">
      <formula>NOT(ISERROR(SEARCH("FALSE",A2547)))</formula>
    </cfRule>
  </conditionalFormatting>
  <conditionalFormatting sqref="B2549">
    <cfRule type="containsText" dxfId="9531" priority="9479" operator="containsText" text="TRUE">
      <formula>NOT(ISERROR(SEARCH("TRUE",B2549)))</formula>
    </cfRule>
    <cfRule type="containsText" dxfId="9530" priority="9480" operator="containsText" text="FALSE">
      <formula>NOT(ISERROR(SEARCH("FALSE",B2549)))</formula>
    </cfRule>
  </conditionalFormatting>
  <conditionalFormatting sqref="C2548">
    <cfRule type="containsText" dxfId="9529" priority="9483" operator="containsText" text="FALSE">
      <formula>NOT(ISERROR(SEARCH("FALSE",C2548)))</formula>
    </cfRule>
    <cfRule type="containsText" dxfId="9528" priority="9488" operator="containsText" text="TRUE">
      <formula>NOT(ISERROR(SEARCH("TRUE",C2548)))</formula>
    </cfRule>
  </conditionalFormatting>
  <conditionalFormatting sqref="C2547">
    <cfRule type="containsText" dxfId="9527" priority="9484" operator="containsText" text="FALSE">
      <formula>NOT(ISERROR(SEARCH("FALSE",C2547)))</formula>
    </cfRule>
    <cfRule type="containsText" dxfId="9526" priority="9487" operator="containsText" text="TRUE">
      <formula>NOT(ISERROR(SEARCH("TRUE",C2547)))</formula>
    </cfRule>
  </conditionalFormatting>
  <conditionalFormatting sqref="B2547">
    <cfRule type="containsText" dxfId="9525" priority="9481" operator="containsText" text="FALSE">
      <formula>NOT(ISERROR(SEARCH("FALSE",B2547)))</formula>
    </cfRule>
    <cfRule type="containsText" dxfId="9524" priority="9482" operator="containsText" text="TRUE">
      <formula>NOT(ISERROR(SEARCH("TRUE",B2547)))</formula>
    </cfRule>
  </conditionalFormatting>
  <conditionalFormatting sqref="B2548">
    <cfRule type="containsText" dxfId="9523" priority="9477" operator="containsText" text="TRUE">
      <formula>NOT(ISERROR(SEARCH("TRUE",B2548)))</formula>
    </cfRule>
    <cfRule type="containsText" dxfId="9522" priority="9489" operator="containsText" text="FALSE">
      <formula>NOT(ISERROR(SEARCH("FALSE",B2548)))</formula>
    </cfRule>
  </conditionalFormatting>
  <conditionalFormatting sqref="D2547">
    <cfRule type="containsText" dxfId="9521" priority="9475" operator="containsText" text="FALSE">
      <formula>NOT(ISERROR(SEARCH("FALSE",D2547)))</formula>
    </cfRule>
    <cfRule type="containsText" dxfId="9520" priority="9478" operator="containsText" text="TRUE">
      <formula>NOT(ISERROR(SEARCH("TRUE",D2547)))</formula>
    </cfRule>
  </conditionalFormatting>
  <conditionalFormatting sqref="E2547">
    <cfRule type="containsText" dxfId="9519" priority="9473" operator="containsText" text="FALSE">
      <formula>NOT(ISERROR(SEARCH("FALSE",E2547)))</formula>
    </cfRule>
    <cfRule type="containsText" dxfId="9518" priority="9476" operator="containsText" text="TRUE">
      <formula>NOT(ISERROR(SEARCH("TRUE",E2547)))</formula>
    </cfRule>
  </conditionalFormatting>
  <conditionalFormatting sqref="F2547">
    <cfRule type="containsText" dxfId="9517" priority="9474" operator="containsText" text="TRUE">
      <formula>NOT(ISERROR(SEARCH("TRUE",F2547)))</formula>
    </cfRule>
    <cfRule type="containsText" dxfId="9516" priority="9517" operator="containsText" text="FALSE">
      <formula>NOT(ISERROR(SEARCH("FALSE",F2547)))</formula>
    </cfRule>
  </conditionalFormatting>
  <conditionalFormatting sqref="G2547">
    <cfRule type="containsText" dxfId="9515" priority="9471" operator="containsText" text="FALSE">
      <formula>NOT(ISERROR(SEARCH("FALSE",G2547)))</formula>
    </cfRule>
    <cfRule type="containsText" dxfId="9514" priority="9472" operator="containsText" text="TRUE">
      <formula>NOT(ISERROR(SEARCH("TRUE",G2547)))</formula>
    </cfRule>
  </conditionalFormatting>
  <conditionalFormatting sqref="H2547">
    <cfRule type="containsText" dxfId="9513" priority="9469" operator="containsText" text="FALSE">
      <formula>NOT(ISERROR(SEARCH("FALSE",H2547)))</formula>
    </cfRule>
    <cfRule type="containsText" dxfId="9512" priority="9470" operator="containsText" text="TRUE">
      <formula>NOT(ISERROR(SEARCH("TRUE",H2547)))</formula>
    </cfRule>
  </conditionalFormatting>
  <conditionalFormatting sqref="D2548:H2548">
    <cfRule type="containsText" dxfId="9511" priority="9467" operator="containsText" text="FALSE">
      <formula>NOT(ISERROR(SEARCH("FALSE",D2548)))</formula>
    </cfRule>
    <cfRule type="containsText" dxfId="9510" priority="9468" operator="containsText" text="TRUE">
      <formula>NOT(ISERROR(SEARCH("TRUE",D2548)))</formula>
    </cfRule>
  </conditionalFormatting>
  <conditionalFormatting sqref="C2549">
    <cfRule type="containsText" dxfId="9509" priority="9465" operator="containsText" text="FALSE">
      <formula>NOT(ISERROR(SEARCH("FALSE",C2549)))</formula>
    </cfRule>
    <cfRule type="containsText" dxfId="9508" priority="9466" operator="containsText" text="TRUE">
      <formula>NOT(ISERROR(SEARCH("TRUE",C2549)))</formula>
    </cfRule>
  </conditionalFormatting>
  <conditionalFormatting sqref="D2549:H2549">
    <cfRule type="containsText" dxfId="9507" priority="9463" operator="containsText" text="FALSE">
      <formula>NOT(ISERROR(SEARCH("FALSE",D2549)))</formula>
    </cfRule>
    <cfRule type="containsText" dxfId="9506" priority="9464" operator="containsText" text="TRUE">
      <formula>NOT(ISERROR(SEARCH("TRUE",D2549)))</formula>
    </cfRule>
  </conditionalFormatting>
  <conditionalFormatting sqref="I2547">
    <cfRule type="containsText" dxfId="9505" priority="9461" operator="containsText" text="FALSE">
      <formula>NOT(ISERROR(SEARCH("FALSE",I2547)))</formula>
    </cfRule>
    <cfRule type="containsText" dxfId="9504" priority="9462" operator="containsText" text="TRUE">
      <formula>NOT(ISERROR(SEARCH("TRUE",I2547)))</formula>
    </cfRule>
  </conditionalFormatting>
  <conditionalFormatting sqref="I2548">
    <cfRule type="containsText" dxfId="9503" priority="9459" operator="containsText" text="FALSE">
      <formula>NOT(ISERROR(SEARCH("FALSE",I2548)))</formula>
    </cfRule>
    <cfRule type="containsText" dxfId="9502" priority="9460" operator="containsText" text="TRUE">
      <formula>NOT(ISERROR(SEARCH("TRUE",I2548)))</formula>
    </cfRule>
  </conditionalFormatting>
  <conditionalFormatting sqref="I2549">
    <cfRule type="containsText" dxfId="9501" priority="9457" operator="containsText" text="FALSE">
      <formula>NOT(ISERROR(SEARCH("FALSE",I2549)))</formula>
    </cfRule>
    <cfRule type="containsText" dxfId="9500" priority="9458" operator="containsText" text="TRUE">
      <formula>NOT(ISERROR(SEARCH("TRUE",I2549)))</formula>
    </cfRule>
  </conditionalFormatting>
  <conditionalFormatting sqref="J2547">
    <cfRule type="containsText" dxfId="9499" priority="9455" operator="containsText" text="FALSE">
      <formula>NOT(ISERROR(SEARCH("FALSE",J2547)))</formula>
    </cfRule>
    <cfRule type="containsText" dxfId="9498" priority="9456" operator="containsText" text="TRUE">
      <formula>NOT(ISERROR(SEARCH("TRUE",J2547)))</formula>
    </cfRule>
  </conditionalFormatting>
  <conditionalFormatting sqref="J2548">
    <cfRule type="containsText" dxfId="9497" priority="9453" operator="containsText" text="FALSE">
      <formula>NOT(ISERROR(SEARCH("FALSE",J2548)))</formula>
    </cfRule>
    <cfRule type="containsText" dxfId="9496" priority="9454" operator="containsText" text="TRUE">
      <formula>NOT(ISERROR(SEARCH("TRUE",J2548)))</formula>
    </cfRule>
  </conditionalFormatting>
  <conditionalFormatting sqref="J2549">
    <cfRule type="containsText" dxfId="9495" priority="9451" operator="containsText" text="FALSE">
      <formula>NOT(ISERROR(SEARCH("FALSE",J2549)))</formula>
    </cfRule>
    <cfRule type="containsText" dxfId="9494" priority="9452" operator="containsText" text="TRUE">
      <formula>NOT(ISERROR(SEARCH("TRUE",J2549)))</formula>
    </cfRule>
  </conditionalFormatting>
  <conditionalFormatting sqref="K2547">
    <cfRule type="containsText" dxfId="9493" priority="9449" operator="containsText" text="FALSE">
      <formula>NOT(ISERROR(SEARCH("FALSE",K2547)))</formula>
    </cfRule>
    <cfRule type="containsText" dxfId="9492" priority="9450" operator="containsText" text="TRUE">
      <formula>NOT(ISERROR(SEARCH("TRUE",K2547)))</formula>
    </cfRule>
  </conditionalFormatting>
  <conditionalFormatting sqref="K2548">
    <cfRule type="containsText" dxfId="9491" priority="9447" operator="containsText" text="FALSE">
      <formula>NOT(ISERROR(SEARCH("FALSE",K2548)))</formula>
    </cfRule>
    <cfRule type="containsText" dxfId="9490" priority="9448" operator="containsText" text="TRUE">
      <formula>NOT(ISERROR(SEARCH("TRUE",K2548)))</formula>
    </cfRule>
  </conditionalFormatting>
  <conditionalFormatting sqref="K2549">
    <cfRule type="containsText" dxfId="9489" priority="9445" operator="containsText" text="FALSE">
      <formula>NOT(ISERROR(SEARCH("FALSE",K2549)))</formula>
    </cfRule>
    <cfRule type="containsText" dxfId="9488" priority="9446" operator="containsText" text="TRUE">
      <formula>NOT(ISERROR(SEARCH("TRUE",K2549)))</formula>
    </cfRule>
  </conditionalFormatting>
  <conditionalFormatting sqref="L2547">
    <cfRule type="containsText" dxfId="9487" priority="9443" operator="containsText" text="FALSE">
      <formula>NOT(ISERROR(SEARCH("FALSE",L2547)))</formula>
    </cfRule>
    <cfRule type="containsText" dxfId="9486" priority="9444" operator="containsText" text="TRUE">
      <formula>NOT(ISERROR(SEARCH("TRUE",L2547)))</formula>
    </cfRule>
  </conditionalFormatting>
  <conditionalFormatting sqref="L2548">
    <cfRule type="containsText" dxfId="9485" priority="9441" operator="containsText" text="FALSE">
      <formula>NOT(ISERROR(SEARCH("FALSE",L2548)))</formula>
    </cfRule>
    <cfRule type="containsText" dxfId="9484" priority="9442" operator="containsText" text="TRUE">
      <formula>NOT(ISERROR(SEARCH("TRUE",L2548)))</formula>
    </cfRule>
  </conditionalFormatting>
  <conditionalFormatting sqref="L2549">
    <cfRule type="containsText" dxfId="9483" priority="9439" operator="containsText" text="FALSE">
      <formula>NOT(ISERROR(SEARCH("FALSE",L2549)))</formula>
    </cfRule>
    <cfRule type="containsText" dxfId="9482" priority="9440" operator="containsText" text="TRUE">
      <formula>NOT(ISERROR(SEARCH("TRUE",L2549)))</formula>
    </cfRule>
  </conditionalFormatting>
  <conditionalFormatting sqref="M2547">
    <cfRule type="containsText" dxfId="9481" priority="9437" operator="containsText" text="FALSE">
      <formula>NOT(ISERROR(SEARCH("FALSE",M2547)))</formula>
    </cfRule>
    <cfRule type="containsText" dxfId="9480" priority="9438" operator="containsText" text="TRUE">
      <formula>NOT(ISERROR(SEARCH("TRUE",M2547)))</formula>
    </cfRule>
  </conditionalFormatting>
  <conditionalFormatting sqref="M2548">
    <cfRule type="containsText" dxfId="9479" priority="9435" operator="containsText" text="FALSE">
      <formula>NOT(ISERROR(SEARCH("FALSE",M2548)))</formula>
    </cfRule>
    <cfRule type="containsText" dxfId="9478" priority="9436" operator="containsText" text="TRUE">
      <formula>NOT(ISERROR(SEARCH("TRUE",M2548)))</formula>
    </cfRule>
  </conditionalFormatting>
  <conditionalFormatting sqref="M2549">
    <cfRule type="containsText" dxfId="9477" priority="9433" operator="containsText" text="FALSE">
      <formula>NOT(ISERROR(SEARCH("FALSE",M2549)))</formula>
    </cfRule>
    <cfRule type="containsText" dxfId="9476" priority="9434" operator="containsText" text="TRUE">
      <formula>NOT(ISERROR(SEARCH("TRUE",M2549)))</formula>
    </cfRule>
  </conditionalFormatting>
  <conditionalFormatting sqref="N2547">
    <cfRule type="containsText" dxfId="9475" priority="9431" operator="containsText" text="FALSE">
      <formula>NOT(ISERROR(SEARCH("FALSE",N2547)))</formula>
    </cfRule>
    <cfRule type="containsText" dxfId="9474" priority="9432" operator="containsText" text="TRUE">
      <formula>NOT(ISERROR(SEARCH("TRUE",N2547)))</formula>
    </cfRule>
  </conditionalFormatting>
  <conditionalFormatting sqref="N2548">
    <cfRule type="containsText" dxfId="9473" priority="9429" operator="containsText" text="FALSE">
      <formula>NOT(ISERROR(SEARCH("FALSE",N2548)))</formula>
    </cfRule>
    <cfRule type="containsText" dxfId="9472" priority="9430" operator="containsText" text="TRUE">
      <formula>NOT(ISERROR(SEARCH("TRUE",N2548)))</formula>
    </cfRule>
  </conditionalFormatting>
  <conditionalFormatting sqref="N2566">
    <cfRule type="containsText" dxfId="9471" priority="9364" operator="containsText" text="FALSE">
      <formula>NOT(ISERROR(SEARCH("FALSE",N2566)))</formula>
    </cfRule>
    <cfRule type="containsText" dxfId="9470" priority="9365" operator="containsText" text="TRUE">
      <formula>NOT(ISERROR(SEARCH("TRUE",N2566)))</formula>
    </cfRule>
  </conditionalFormatting>
  <conditionalFormatting sqref="A2564">
    <cfRule type="containsText" dxfId="9469" priority="9422" operator="containsText" text="TRUE">
      <formula>NOT(ISERROR(SEARCH("TRUE",A2564)))</formula>
    </cfRule>
    <cfRule type="containsText" dxfId="9468" priority="9423" operator="containsText" text="FALSE">
      <formula>NOT(ISERROR(SEARCH("FALSE",A2564)))</formula>
    </cfRule>
  </conditionalFormatting>
  <conditionalFormatting sqref="B2566">
    <cfRule type="containsText" dxfId="9467" priority="9416" operator="containsText" text="TRUE">
      <formula>NOT(ISERROR(SEARCH("TRUE",B2566)))</formula>
    </cfRule>
    <cfRule type="containsText" dxfId="9466" priority="9417" operator="containsText" text="FALSE">
      <formula>NOT(ISERROR(SEARCH("FALSE",B2566)))</formula>
    </cfRule>
  </conditionalFormatting>
  <conditionalFormatting sqref="C2565">
    <cfRule type="containsText" dxfId="9465" priority="9420" operator="containsText" text="FALSE">
      <formula>NOT(ISERROR(SEARCH("FALSE",C2565)))</formula>
    </cfRule>
    <cfRule type="containsText" dxfId="9464" priority="9425" operator="containsText" text="TRUE">
      <formula>NOT(ISERROR(SEARCH("TRUE",C2565)))</formula>
    </cfRule>
  </conditionalFormatting>
  <conditionalFormatting sqref="C2564">
    <cfRule type="containsText" dxfId="9463" priority="9421" operator="containsText" text="FALSE">
      <formula>NOT(ISERROR(SEARCH("FALSE",C2564)))</formula>
    </cfRule>
    <cfRule type="containsText" dxfId="9462" priority="9424" operator="containsText" text="TRUE">
      <formula>NOT(ISERROR(SEARCH("TRUE",C2564)))</formula>
    </cfRule>
  </conditionalFormatting>
  <conditionalFormatting sqref="B2564">
    <cfRule type="containsText" dxfId="9461" priority="9418" operator="containsText" text="FALSE">
      <formula>NOT(ISERROR(SEARCH("FALSE",B2564)))</formula>
    </cfRule>
    <cfRule type="containsText" dxfId="9460" priority="9419" operator="containsText" text="TRUE">
      <formula>NOT(ISERROR(SEARCH("TRUE",B2564)))</formula>
    </cfRule>
  </conditionalFormatting>
  <conditionalFormatting sqref="B2565">
    <cfRule type="containsText" dxfId="9459" priority="9414" operator="containsText" text="TRUE">
      <formula>NOT(ISERROR(SEARCH("TRUE",B2565)))</formula>
    </cfRule>
    <cfRule type="containsText" dxfId="9458" priority="9426" operator="containsText" text="FALSE">
      <formula>NOT(ISERROR(SEARCH("FALSE",B2565)))</formula>
    </cfRule>
  </conditionalFormatting>
  <conditionalFormatting sqref="D2564">
    <cfRule type="containsText" dxfId="9457" priority="9412" operator="containsText" text="FALSE">
      <formula>NOT(ISERROR(SEARCH("FALSE",D2564)))</formula>
    </cfRule>
    <cfRule type="containsText" dxfId="9456" priority="9415" operator="containsText" text="TRUE">
      <formula>NOT(ISERROR(SEARCH("TRUE",D2564)))</formula>
    </cfRule>
  </conditionalFormatting>
  <conditionalFormatting sqref="E2564">
    <cfRule type="containsText" dxfId="9455" priority="9410" operator="containsText" text="FALSE">
      <formula>NOT(ISERROR(SEARCH("FALSE",E2564)))</formula>
    </cfRule>
    <cfRule type="containsText" dxfId="9454" priority="9413" operator="containsText" text="TRUE">
      <formula>NOT(ISERROR(SEARCH("TRUE",E2564)))</formula>
    </cfRule>
  </conditionalFormatting>
  <conditionalFormatting sqref="F2564">
    <cfRule type="containsText" dxfId="9453" priority="9411" operator="containsText" text="TRUE">
      <formula>NOT(ISERROR(SEARCH("TRUE",F2564)))</formula>
    </cfRule>
    <cfRule type="containsText" dxfId="9452" priority="9453" operator="containsText" text="FALSE">
      <formula>NOT(ISERROR(SEARCH("FALSE",F2564)))</formula>
    </cfRule>
  </conditionalFormatting>
  <conditionalFormatting sqref="G2564">
    <cfRule type="containsText" dxfId="9451" priority="9408" operator="containsText" text="FALSE">
      <formula>NOT(ISERROR(SEARCH("FALSE",G2564)))</formula>
    </cfRule>
    <cfRule type="containsText" dxfId="9450" priority="9409" operator="containsText" text="TRUE">
      <formula>NOT(ISERROR(SEARCH("TRUE",G2564)))</formula>
    </cfRule>
  </conditionalFormatting>
  <conditionalFormatting sqref="H2564">
    <cfRule type="containsText" dxfId="9449" priority="9406" operator="containsText" text="FALSE">
      <formula>NOT(ISERROR(SEARCH("FALSE",H2564)))</formula>
    </cfRule>
    <cfRule type="containsText" dxfId="9448" priority="9407" operator="containsText" text="TRUE">
      <formula>NOT(ISERROR(SEARCH("TRUE",H2564)))</formula>
    </cfRule>
  </conditionalFormatting>
  <conditionalFormatting sqref="D2565:H2565">
    <cfRule type="containsText" dxfId="9447" priority="9404" operator="containsText" text="FALSE">
      <formula>NOT(ISERROR(SEARCH("FALSE",D2565)))</formula>
    </cfRule>
    <cfRule type="containsText" dxfId="9446" priority="9405" operator="containsText" text="TRUE">
      <formula>NOT(ISERROR(SEARCH("TRUE",D2565)))</formula>
    </cfRule>
  </conditionalFormatting>
  <conditionalFormatting sqref="C2566">
    <cfRule type="containsText" dxfId="9445" priority="9402" operator="containsText" text="FALSE">
      <formula>NOT(ISERROR(SEARCH("FALSE",C2566)))</formula>
    </cfRule>
    <cfRule type="containsText" dxfId="9444" priority="9403" operator="containsText" text="TRUE">
      <formula>NOT(ISERROR(SEARCH("TRUE",C2566)))</formula>
    </cfRule>
  </conditionalFormatting>
  <conditionalFormatting sqref="D2566:H2566">
    <cfRule type="containsText" dxfId="9443" priority="9400" operator="containsText" text="FALSE">
      <formula>NOT(ISERROR(SEARCH("FALSE",D2566)))</formula>
    </cfRule>
    <cfRule type="containsText" dxfId="9442" priority="9401" operator="containsText" text="TRUE">
      <formula>NOT(ISERROR(SEARCH("TRUE",D2566)))</formula>
    </cfRule>
  </conditionalFormatting>
  <conditionalFormatting sqref="I2564">
    <cfRule type="containsText" dxfId="9441" priority="9398" operator="containsText" text="FALSE">
      <formula>NOT(ISERROR(SEARCH("FALSE",I2564)))</formula>
    </cfRule>
    <cfRule type="containsText" dxfId="9440" priority="9399" operator="containsText" text="TRUE">
      <formula>NOT(ISERROR(SEARCH("TRUE",I2564)))</formula>
    </cfRule>
  </conditionalFormatting>
  <conditionalFormatting sqref="I2565">
    <cfRule type="containsText" dxfId="9439" priority="9396" operator="containsText" text="FALSE">
      <formula>NOT(ISERROR(SEARCH("FALSE",I2565)))</formula>
    </cfRule>
    <cfRule type="containsText" dxfId="9438" priority="9397" operator="containsText" text="TRUE">
      <formula>NOT(ISERROR(SEARCH("TRUE",I2565)))</formula>
    </cfRule>
  </conditionalFormatting>
  <conditionalFormatting sqref="I2566">
    <cfRule type="containsText" dxfId="9437" priority="9394" operator="containsText" text="FALSE">
      <formula>NOT(ISERROR(SEARCH("FALSE",I2566)))</formula>
    </cfRule>
    <cfRule type="containsText" dxfId="9436" priority="9395" operator="containsText" text="TRUE">
      <formula>NOT(ISERROR(SEARCH("TRUE",I2566)))</formula>
    </cfRule>
  </conditionalFormatting>
  <conditionalFormatting sqref="J2564">
    <cfRule type="containsText" dxfId="9435" priority="9392" operator="containsText" text="FALSE">
      <formula>NOT(ISERROR(SEARCH("FALSE",J2564)))</formula>
    </cfRule>
    <cfRule type="containsText" dxfId="9434" priority="9393" operator="containsText" text="TRUE">
      <formula>NOT(ISERROR(SEARCH("TRUE",J2564)))</formula>
    </cfRule>
  </conditionalFormatting>
  <conditionalFormatting sqref="J2565">
    <cfRule type="containsText" dxfId="9433" priority="9390" operator="containsText" text="FALSE">
      <formula>NOT(ISERROR(SEARCH("FALSE",J2565)))</formula>
    </cfRule>
    <cfRule type="containsText" dxfId="9432" priority="9391" operator="containsText" text="TRUE">
      <formula>NOT(ISERROR(SEARCH("TRUE",J2565)))</formula>
    </cfRule>
  </conditionalFormatting>
  <conditionalFormatting sqref="J2566">
    <cfRule type="containsText" dxfId="9431" priority="9388" operator="containsText" text="FALSE">
      <formula>NOT(ISERROR(SEARCH("FALSE",J2566)))</formula>
    </cfRule>
    <cfRule type="containsText" dxfId="9430" priority="9389" operator="containsText" text="TRUE">
      <formula>NOT(ISERROR(SEARCH("TRUE",J2566)))</formula>
    </cfRule>
  </conditionalFormatting>
  <conditionalFormatting sqref="K2564">
    <cfRule type="containsText" dxfId="9429" priority="9386" operator="containsText" text="FALSE">
      <formula>NOT(ISERROR(SEARCH("FALSE",K2564)))</formula>
    </cfRule>
    <cfRule type="containsText" dxfId="9428" priority="9387" operator="containsText" text="TRUE">
      <formula>NOT(ISERROR(SEARCH("TRUE",K2564)))</formula>
    </cfRule>
  </conditionalFormatting>
  <conditionalFormatting sqref="K2565">
    <cfRule type="containsText" dxfId="9427" priority="9384" operator="containsText" text="FALSE">
      <formula>NOT(ISERROR(SEARCH("FALSE",K2565)))</formula>
    </cfRule>
    <cfRule type="containsText" dxfId="9426" priority="9385" operator="containsText" text="TRUE">
      <formula>NOT(ISERROR(SEARCH("TRUE",K2565)))</formula>
    </cfRule>
  </conditionalFormatting>
  <conditionalFormatting sqref="K2566">
    <cfRule type="containsText" dxfId="9425" priority="9382" operator="containsText" text="FALSE">
      <formula>NOT(ISERROR(SEARCH("FALSE",K2566)))</formula>
    </cfRule>
    <cfRule type="containsText" dxfId="9424" priority="9383" operator="containsText" text="TRUE">
      <formula>NOT(ISERROR(SEARCH("TRUE",K2566)))</formula>
    </cfRule>
  </conditionalFormatting>
  <conditionalFormatting sqref="L2564">
    <cfRule type="containsText" dxfId="9423" priority="9380" operator="containsText" text="FALSE">
      <formula>NOT(ISERROR(SEARCH("FALSE",L2564)))</formula>
    </cfRule>
    <cfRule type="containsText" dxfId="9422" priority="9381" operator="containsText" text="TRUE">
      <formula>NOT(ISERROR(SEARCH("TRUE",L2564)))</formula>
    </cfRule>
  </conditionalFormatting>
  <conditionalFormatting sqref="L2565">
    <cfRule type="containsText" dxfId="9421" priority="9378" operator="containsText" text="FALSE">
      <formula>NOT(ISERROR(SEARCH("FALSE",L2565)))</formula>
    </cfRule>
    <cfRule type="containsText" dxfId="9420" priority="9379" operator="containsText" text="TRUE">
      <formula>NOT(ISERROR(SEARCH("TRUE",L2565)))</formula>
    </cfRule>
  </conditionalFormatting>
  <conditionalFormatting sqref="L2566">
    <cfRule type="containsText" dxfId="9419" priority="9376" operator="containsText" text="FALSE">
      <formula>NOT(ISERROR(SEARCH("FALSE",L2566)))</formula>
    </cfRule>
    <cfRule type="containsText" dxfId="9418" priority="9377" operator="containsText" text="TRUE">
      <formula>NOT(ISERROR(SEARCH("TRUE",L2566)))</formula>
    </cfRule>
  </conditionalFormatting>
  <conditionalFormatting sqref="M2564">
    <cfRule type="containsText" dxfId="9417" priority="9374" operator="containsText" text="FALSE">
      <formula>NOT(ISERROR(SEARCH("FALSE",M2564)))</formula>
    </cfRule>
    <cfRule type="containsText" dxfId="9416" priority="9375" operator="containsText" text="TRUE">
      <formula>NOT(ISERROR(SEARCH("TRUE",M2564)))</formula>
    </cfRule>
  </conditionalFormatting>
  <conditionalFormatting sqref="M2565">
    <cfRule type="containsText" dxfId="9415" priority="9372" operator="containsText" text="FALSE">
      <formula>NOT(ISERROR(SEARCH("FALSE",M2565)))</formula>
    </cfRule>
    <cfRule type="containsText" dxfId="9414" priority="9373" operator="containsText" text="TRUE">
      <formula>NOT(ISERROR(SEARCH("TRUE",M2565)))</formula>
    </cfRule>
  </conditionalFormatting>
  <conditionalFormatting sqref="M2566">
    <cfRule type="containsText" dxfId="9413" priority="9370" operator="containsText" text="FALSE">
      <formula>NOT(ISERROR(SEARCH("FALSE",M2566)))</formula>
    </cfRule>
    <cfRule type="containsText" dxfId="9412" priority="9371" operator="containsText" text="TRUE">
      <formula>NOT(ISERROR(SEARCH("TRUE",M2566)))</formula>
    </cfRule>
  </conditionalFormatting>
  <conditionalFormatting sqref="N2564">
    <cfRule type="containsText" dxfId="9411" priority="9368" operator="containsText" text="FALSE">
      <formula>NOT(ISERROR(SEARCH("FALSE",N2564)))</formula>
    </cfRule>
    <cfRule type="containsText" dxfId="9410" priority="9369" operator="containsText" text="TRUE">
      <formula>NOT(ISERROR(SEARCH("TRUE",N2564)))</formula>
    </cfRule>
  </conditionalFormatting>
  <conditionalFormatting sqref="N2565">
    <cfRule type="containsText" dxfId="9409" priority="9366" operator="containsText" text="FALSE">
      <formula>NOT(ISERROR(SEARCH("FALSE",N2565)))</formula>
    </cfRule>
    <cfRule type="containsText" dxfId="9408" priority="9367" operator="containsText" text="TRUE">
      <formula>NOT(ISERROR(SEARCH("TRUE",N2565)))</formula>
    </cfRule>
  </conditionalFormatting>
  <conditionalFormatting sqref="N2583">
    <cfRule type="containsText" dxfId="9407" priority="9301" operator="containsText" text="FALSE">
      <formula>NOT(ISERROR(SEARCH("FALSE",N2583)))</formula>
    </cfRule>
    <cfRule type="containsText" dxfId="9406" priority="9302" operator="containsText" text="TRUE">
      <formula>NOT(ISERROR(SEARCH("TRUE",N2583)))</formula>
    </cfRule>
  </conditionalFormatting>
  <conditionalFormatting sqref="A2581">
    <cfRule type="containsText" dxfId="9405" priority="9359" operator="containsText" text="TRUE">
      <formula>NOT(ISERROR(SEARCH("TRUE",A2581)))</formula>
    </cfRule>
    <cfRule type="containsText" dxfId="9404" priority="9360" operator="containsText" text="FALSE">
      <formula>NOT(ISERROR(SEARCH("FALSE",A2581)))</formula>
    </cfRule>
  </conditionalFormatting>
  <conditionalFormatting sqref="B2583">
    <cfRule type="containsText" dxfId="9403" priority="9353" operator="containsText" text="TRUE">
      <formula>NOT(ISERROR(SEARCH("TRUE",B2583)))</formula>
    </cfRule>
    <cfRule type="containsText" dxfId="9402" priority="9354" operator="containsText" text="FALSE">
      <formula>NOT(ISERROR(SEARCH("FALSE",B2583)))</formula>
    </cfRule>
  </conditionalFormatting>
  <conditionalFormatting sqref="C2582">
    <cfRule type="containsText" dxfId="9401" priority="9357" operator="containsText" text="FALSE">
      <formula>NOT(ISERROR(SEARCH("FALSE",C2582)))</formula>
    </cfRule>
    <cfRule type="containsText" dxfId="9400" priority="9362" operator="containsText" text="TRUE">
      <formula>NOT(ISERROR(SEARCH("TRUE",C2582)))</formula>
    </cfRule>
  </conditionalFormatting>
  <conditionalFormatting sqref="C2581">
    <cfRule type="containsText" dxfId="9399" priority="9358" operator="containsText" text="FALSE">
      <formula>NOT(ISERROR(SEARCH("FALSE",C2581)))</formula>
    </cfRule>
    <cfRule type="containsText" dxfId="9398" priority="9361" operator="containsText" text="TRUE">
      <formula>NOT(ISERROR(SEARCH("TRUE",C2581)))</formula>
    </cfRule>
  </conditionalFormatting>
  <conditionalFormatting sqref="B2581">
    <cfRule type="containsText" dxfId="9397" priority="9355" operator="containsText" text="FALSE">
      <formula>NOT(ISERROR(SEARCH("FALSE",B2581)))</formula>
    </cfRule>
    <cfRule type="containsText" dxfId="9396" priority="9356" operator="containsText" text="TRUE">
      <formula>NOT(ISERROR(SEARCH("TRUE",B2581)))</formula>
    </cfRule>
  </conditionalFormatting>
  <conditionalFormatting sqref="B2582">
    <cfRule type="containsText" dxfId="9395" priority="9351" operator="containsText" text="TRUE">
      <formula>NOT(ISERROR(SEARCH("TRUE",B2582)))</formula>
    </cfRule>
    <cfRule type="containsText" dxfId="9394" priority="9363" operator="containsText" text="FALSE">
      <formula>NOT(ISERROR(SEARCH("FALSE",B2582)))</formula>
    </cfRule>
  </conditionalFormatting>
  <conditionalFormatting sqref="D2581">
    <cfRule type="containsText" dxfId="9393" priority="9349" operator="containsText" text="FALSE">
      <formula>NOT(ISERROR(SEARCH("FALSE",D2581)))</formula>
    </cfRule>
    <cfRule type="containsText" dxfId="9392" priority="9352" operator="containsText" text="TRUE">
      <formula>NOT(ISERROR(SEARCH("TRUE",D2581)))</formula>
    </cfRule>
  </conditionalFormatting>
  <conditionalFormatting sqref="E2581">
    <cfRule type="containsText" dxfId="9391" priority="9347" operator="containsText" text="FALSE">
      <formula>NOT(ISERROR(SEARCH("FALSE",E2581)))</formula>
    </cfRule>
    <cfRule type="containsText" dxfId="9390" priority="9350" operator="containsText" text="TRUE">
      <formula>NOT(ISERROR(SEARCH("TRUE",E2581)))</formula>
    </cfRule>
  </conditionalFormatting>
  <conditionalFormatting sqref="F2581">
    <cfRule type="containsText" dxfId="9389" priority="9348" operator="containsText" text="TRUE">
      <formula>NOT(ISERROR(SEARCH("TRUE",F2581)))</formula>
    </cfRule>
    <cfRule type="containsText" dxfId="9388" priority="9389" operator="containsText" text="FALSE">
      <formula>NOT(ISERROR(SEARCH("FALSE",F2581)))</formula>
    </cfRule>
  </conditionalFormatting>
  <conditionalFormatting sqref="G2581">
    <cfRule type="containsText" dxfId="9387" priority="9345" operator="containsText" text="FALSE">
      <formula>NOT(ISERROR(SEARCH("FALSE",G2581)))</formula>
    </cfRule>
    <cfRule type="containsText" dxfId="9386" priority="9346" operator="containsText" text="TRUE">
      <formula>NOT(ISERROR(SEARCH("TRUE",G2581)))</formula>
    </cfRule>
  </conditionalFormatting>
  <conditionalFormatting sqref="H2581">
    <cfRule type="containsText" dxfId="9385" priority="9343" operator="containsText" text="FALSE">
      <formula>NOT(ISERROR(SEARCH("FALSE",H2581)))</formula>
    </cfRule>
    <cfRule type="containsText" dxfId="9384" priority="9344" operator="containsText" text="TRUE">
      <formula>NOT(ISERROR(SEARCH("TRUE",H2581)))</formula>
    </cfRule>
  </conditionalFormatting>
  <conditionalFormatting sqref="D2582:H2582">
    <cfRule type="containsText" dxfId="9383" priority="9341" operator="containsText" text="FALSE">
      <formula>NOT(ISERROR(SEARCH("FALSE",D2582)))</formula>
    </cfRule>
    <cfRule type="containsText" dxfId="9382" priority="9342" operator="containsText" text="TRUE">
      <formula>NOT(ISERROR(SEARCH("TRUE",D2582)))</formula>
    </cfRule>
  </conditionalFormatting>
  <conditionalFormatting sqref="C2583">
    <cfRule type="containsText" dxfId="9381" priority="9339" operator="containsText" text="FALSE">
      <formula>NOT(ISERROR(SEARCH("FALSE",C2583)))</formula>
    </cfRule>
    <cfRule type="containsText" dxfId="9380" priority="9340" operator="containsText" text="TRUE">
      <formula>NOT(ISERROR(SEARCH("TRUE",C2583)))</formula>
    </cfRule>
  </conditionalFormatting>
  <conditionalFormatting sqref="D2583:H2583">
    <cfRule type="containsText" dxfId="9379" priority="9337" operator="containsText" text="FALSE">
      <formula>NOT(ISERROR(SEARCH("FALSE",D2583)))</formula>
    </cfRule>
    <cfRule type="containsText" dxfId="9378" priority="9338" operator="containsText" text="TRUE">
      <formula>NOT(ISERROR(SEARCH("TRUE",D2583)))</formula>
    </cfRule>
  </conditionalFormatting>
  <conditionalFormatting sqref="I2581">
    <cfRule type="containsText" dxfId="9377" priority="9335" operator="containsText" text="FALSE">
      <formula>NOT(ISERROR(SEARCH("FALSE",I2581)))</formula>
    </cfRule>
    <cfRule type="containsText" dxfId="9376" priority="9336" operator="containsText" text="TRUE">
      <formula>NOT(ISERROR(SEARCH("TRUE",I2581)))</formula>
    </cfRule>
  </conditionalFormatting>
  <conditionalFormatting sqref="I2582">
    <cfRule type="containsText" dxfId="9375" priority="9333" operator="containsText" text="FALSE">
      <formula>NOT(ISERROR(SEARCH("FALSE",I2582)))</formula>
    </cfRule>
    <cfRule type="containsText" dxfId="9374" priority="9334" operator="containsText" text="TRUE">
      <formula>NOT(ISERROR(SEARCH("TRUE",I2582)))</formula>
    </cfRule>
  </conditionalFormatting>
  <conditionalFormatting sqref="I2583">
    <cfRule type="containsText" dxfId="9373" priority="9331" operator="containsText" text="FALSE">
      <formula>NOT(ISERROR(SEARCH("FALSE",I2583)))</formula>
    </cfRule>
    <cfRule type="containsText" dxfId="9372" priority="9332" operator="containsText" text="TRUE">
      <formula>NOT(ISERROR(SEARCH("TRUE",I2583)))</formula>
    </cfRule>
  </conditionalFormatting>
  <conditionalFormatting sqref="J2581">
    <cfRule type="containsText" dxfId="9371" priority="9329" operator="containsText" text="FALSE">
      <formula>NOT(ISERROR(SEARCH("FALSE",J2581)))</formula>
    </cfRule>
    <cfRule type="containsText" dxfId="9370" priority="9330" operator="containsText" text="TRUE">
      <formula>NOT(ISERROR(SEARCH("TRUE",J2581)))</formula>
    </cfRule>
  </conditionalFormatting>
  <conditionalFormatting sqref="J2582">
    <cfRule type="containsText" dxfId="9369" priority="9327" operator="containsText" text="FALSE">
      <formula>NOT(ISERROR(SEARCH("FALSE",J2582)))</formula>
    </cfRule>
    <cfRule type="containsText" dxfId="9368" priority="9328" operator="containsText" text="TRUE">
      <formula>NOT(ISERROR(SEARCH("TRUE",J2582)))</formula>
    </cfRule>
  </conditionalFormatting>
  <conditionalFormatting sqref="J2583">
    <cfRule type="containsText" dxfId="9367" priority="9325" operator="containsText" text="FALSE">
      <formula>NOT(ISERROR(SEARCH("FALSE",J2583)))</formula>
    </cfRule>
    <cfRule type="containsText" dxfId="9366" priority="9326" operator="containsText" text="TRUE">
      <formula>NOT(ISERROR(SEARCH("TRUE",J2583)))</formula>
    </cfRule>
  </conditionalFormatting>
  <conditionalFormatting sqref="K2581">
    <cfRule type="containsText" dxfId="9365" priority="9323" operator="containsText" text="FALSE">
      <formula>NOT(ISERROR(SEARCH("FALSE",K2581)))</formula>
    </cfRule>
    <cfRule type="containsText" dxfId="9364" priority="9324" operator="containsText" text="TRUE">
      <formula>NOT(ISERROR(SEARCH("TRUE",K2581)))</formula>
    </cfRule>
  </conditionalFormatting>
  <conditionalFormatting sqref="K2582">
    <cfRule type="containsText" dxfId="9363" priority="9321" operator="containsText" text="FALSE">
      <formula>NOT(ISERROR(SEARCH("FALSE",K2582)))</formula>
    </cfRule>
    <cfRule type="containsText" dxfId="9362" priority="9322" operator="containsText" text="TRUE">
      <formula>NOT(ISERROR(SEARCH("TRUE",K2582)))</formula>
    </cfRule>
  </conditionalFormatting>
  <conditionalFormatting sqref="K2583">
    <cfRule type="containsText" dxfId="9361" priority="9319" operator="containsText" text="FALSE">
      <formula>NOT(ISERROR(SEARCH("FALSE",K2583)))</formula>
    </cfRule>
    <cfRule type="containsText" dxfId="9360" priority="9320" operator="containsText" text="TRUE">
      <formula>NOT(ISERROR(SEARCH("TRUE",K2583)))</formula>
    </cfRule>
  </conditionalFormatting>
  <conditionalFormatting sqref="L2581">
    <cfRule type="containsText" dxfId="9359" priority="9317" operator="containsText" text="FALSE">
      <formula>NOT(ISERROR(SEARCH("FALSE",L2581)))</formula>
    </cfRule>
    <cfRule type="containsText" dxfId="9358" priority="9318" operator="containsText" text="TRUE">
      <formula>NOT(ISERROR(SEARCH("TRUE",L2581)))</formula>
    </cfRule>
  </conditionalFormatting>
  <conditionalFormatting sqref="L2582">
    <cfRule type="containsText" dxfId="9357" priority="9315" operator="containsText" text="FALSE">
      <formula>NOT(ISERROR(SEARCH("FALSE",L2582)))</formula>
    </cfRule>
    <cfRule type="containsText" dxfId="9356" priority="9316" operator="containsText" text="TRUE">
      <formula>NOT(ISERROR(SEARCH("TRUE",L2582)))</formula>
    </cfRule>
  </conditionalFormatting>
  <conditionalFormatting sqref="L2583">
    <cfRule type="containsText" dxfId="9355" priority="9313" operator="containsText" text="FALSE">
      <formula>NOT(ISERROR(SEARCH("FALSE",L2583)))</formula>
    </cfRule>
    <cfRule type="containsText" dxfId="9354" priority="9314" operator="containsText" text="TRUE">
      <formula>NOT(ISERROR(SEARCH("TRUE",L2583)))</formula>
    </cfRule>
  </conditionalFormatting>
  <conditionalFormatting sqref="M2581">
    <cfRule type="containsText" dxfId="9353" priority="9311" operator="containsText" text="FALSE">
      <formula>NOT(ISERROR(SEARCH("FALSE",M2581)))</formula>
    </cfRule>
    <cfRule type="containsText" dxfId="9352" priority="9312" operator="containsText" text="TRUE">
      <formula>NOT(ISERROR(SEARCH("TRUE",M2581)))</formula>
    </cfRule>
  </conditionalFormatting>
  <conditionalFormatting sqref="M2582">
    <cfRule type="containsText" dxfId="9351" priority="9309" operator="containsText" text="FALSE">
      <formula>NOT(ISERROR(SEARCH("FALSE",M2582)))</formula>
    </cfRule>
    <cfRule type="containsText" dxfId="9350" priority="9310" operator="containsText" text="TRUE">
      <formula>NOT(ISERROR(SEARCH("TRUE",M2582)))</formula>
    </cfRule>
  </conditionalFormatting>
  <conditionalFormatting sqref="M2583">
    <cfRule type="containsText" dxfId="9349" priority="9307" operator="containsText" text="FALSE">
      <formula>NOT(ISERROR(SEARCH("FALSE",M2583)))</formula>
    </cfRule>
    <cfRule type="containsText" dxfId="9348" priority="9308" operator="containsText" text="TRUE">
      <formula>NOT(ISERROR(SEARCH("TRUE",M2583)))</formula>
    </cfRule>
  </conditionalFormatting>
  <conditionalFormatting sqref="N2581">
    <cfRule type="containsText" dxfId="9347" priority="9305" operator="containsText" text="FALSE">
      <formula>NOT(ISERROR(SEARCH("FALSE",N2581)))</formula>
    </cfRule>
    <cfRule type="containsText" dxfId="9346" priority="9306" operator="containsText" text="TRUE">
      <formula>NOT(ISERROR(SEARCH("TRUE",N2581)))</formula>
    </cfRule>
  </conditionalFormatting>
  <conditionalFormatting sqref="N2582">
    <cfRule type="containsText" dxfId="9345" priority="9303" operator="containsText" text="FALSE">
      <formula>NOT(ISERROR(SEARCH("FALSE",N2582)))</formula>
    </cfRule>
    <cfRule type="containsText" dxfId="9344" priority="9304" operator="containsText" text="TRUE">
      <formula>NOT(ISERROR(SEARCH("TRUE",N2582)))</formula>
    </cfRule>
  </conditionalFormatting>
  <conditionalFormatting sqref="N2600">
    <cfRule type="containsText" dxfId="9343" priority="9238" operator="containsText" text="FALSE">
      <formula>NOT(ISERROR(SEARCH("FALSE",N2600)))</formula>
    </cfRule>
    <cfRule type="containsText" dxfId="9342" priority="9239" operator="containsText" text="TRUE">
      <formula>NOT(ISERROR(SEARCH("TRUE",N2600)))</formula>
    </cfRule>
  </conditionalFormatting>
  <conditionalFormatting sqref="A2598">
    <cfRule type="containsText" dxfId="9341" priority="9296" operator="containsText" text="TRUE">
      <formula>NOT(ISERROR(SEARCH("TRUE",A2598)))</formula>
    </cfRule>
    <cfRule type="containsText" dxfId="9340" priority="9297" operator="containsText" text="FALSE">
      <formula>NOT(ISERROR(SEARCH("FALSE",A2598)))</formula>
    </cfRule>
  </conditionalFormatting>
  <conditionalFormatting sqref="B2600">
    <cfRule type="containsText" dxfId="9339" priority="9290" operator="containsText" text="TRUE">
      <formula>NOT(ISERROR(SEARCH("TRUE",B2600)))</formula>
    </cfRule>
    <cfRule type="containsText" dxfId="9338" priority="9291" operator="containsText" text="FALSE">
      <formula>NOT(ISERROR(SEARCH("FALSE",B2600)))</formula>
    </cfRule>
  </conditionalFormatting>
  <conditionalFormatting sqref="C2599">
    <cfRule type="containsText" dxfId="9337" priority="9294" operator="containsText" text="FALSE">
      <formula>NOT(ISERROR(SEARCH("FALSE",C2599)))</formula>
    </cfRule>
    <cfRule type="containsText" dxfId="9336" priority="9299" operator="containsText" text="TRUE">
      <formula>NOT(ISERROR(SEARCH("TRUE",C2599)))</formula>
    </cfRule>
  </conditionalFormatting>
  <conditionalFormatting sqref="C2598">
    <cfRule type="containsText" dxfId="9335" priority="9295" operator="containsText" text="FALSE">
      <formula>NOT(ISERROR(SEARCH("FALSE",C2598)))</formula>
    </cfRule>
    <cfRule type="containsText" dxfId="9334" priority="9298" operator="containsText" text="TRUE">
      <formula>NOT(ISERROR(SEARCH("TRUE",C2598)))</formula>
    </cfRule>
  </conditionalFormatting>
  <conditionalFormatting sqref="B2598">
    <cfRule type="containsText" dxfId="9333" priority="9292" operator="containsText" text="FALSE">
      <formula>NOT(ISERROR(SEARCH("FALSE",B2598)))</formula>
    </cfRule>
    <cfRule type="containsText" dxfId="9332" priority="9293" operator="containsText" text="TRUE">
      <formula>NOT(ISERROR(SEARCH("TRUE",B2598)))</formula>
    </cfRule>
  </conditionalFormatting>
  <conditionalFormatting sqref="B2599">
    <cfRule type="containsText" dxfId="9331" priority="9288" operator="containsText" text="TRUE">
      <formula>NOT(ISERROR(SEARCH("TRUE",B2599)))</formula>
    </cfRule>
    <cfRule type="containsText" dxfId="9330" priority="9300" operator="containsText" text="FALSE">
      <formula>NOT(ISERROR(SEARCH("FALSE",B2599)))</formula>
    </cfRule>
  </conditionalFormatting>
  <conditionalFormatting sqref="D2598">
    <cfRule type="containsText" dxfId="9329" priority="9286" operator="containsText" text="FALSE">
      <formula>NOT(ISERROR(SEARCH("FALSE",D2598)))</formula>
    </cfRule>
    <cfRule type="containsText" dxfId="9328" priority="9289" operator="containsText" text="TRUE">
      <formula>NOT(ISERROR(SEARCH("TRUE",D2598)))</formula>
    </cfRule>
  </conditionalFormatting>
  <conditionalFormatting sqref="E2598">
    <cfRule type="containsText" dxfId="9327" priority="9284" operator="containsText" text="FALSE">
      <formula>NOT(ISERROR(SEARCH("FALSE",E2598)))</formula>
    </cfRule>
    <cfRule type="containsText" dxfId="9326" priority="9287" operator="containsText" text="TRUE">
      <formula>NOT(ISERROR(SEARCH("TRUE",E2598)))</formula>
    </cfRule>
  </conditionalFormatting>
  <conditionalFormatting sqref="F2598">
    <cfRule type="containsText" dxfId="9325" priority="-1" operator="containsText" text="TRUE">
      <formula>NOT(ISERROR(SEARCH("TRUE",F2598)))</formula>
    </cfRule>
    <cfRule type="containsText" dxfId="9324" priority="9285" operator="containsText" text="FALSE">
      <formula>NOT(ISERROR(SEARCH("FALSE",F2598)))</formula>
    </cfRule>
  </conditionalFormatting>
  <conditionalFormatting sqref="G2598">
    <cfRule type="containsText" dxfId="9323" priority="9282" operator="containsText" text="FALSE">
      <formula>NOT(ISERROR(SEARCH("FALSE",G2598)))</formula>
    </cfRule>
    <cfRule type="containsText" dxfId="9322" priority="9283" operator="containsText" text="TRUE">
      <formula>NOT(ISERROR(SEARCH("TRUE",G2598)))</formula>
    </cfRule>
  </conditionalFormatting>
  <conditionalFormatting sqref="H2598">
    <cfRule type="containsText" dxfId="9321" priority="9280" operator="containsText" text="FALSE">
      <formula>NOT(ISERROR(SEARCH("FALSE",H2598)))</formula>
    </cfRule>
    <cfRule type="containsText" dxfId="9320" priority="9281" operator="containsText" text="TRUE">
      <formula>NOT(ISERROR(SEARCH("TRUE",H2598)))</formula>
    </cfRule>
  </conditionalFormatting>
  <conditionalFormatting sqref="D2599:H2599">
    <cfRule type="containsText" dxfId="9319" priority="9278" operator="containsText" text="FALSE">
      <formula>NOT(ISERROR(SEARCH("FALSE",D2599)))</formula>
    </cfRule>
    <cfRule type="containsText" dxfId="9318" priority="9279" operator="containsText" text="TRUE">
      <formula>NOT(ISERROR(SEARCH("TRUE",D2599)))</formula>
    </cfRule>
  </conditionalFormatting>
  <conditionalFormatting sqref="C2600">
    <cfRule type="containsText" dxfId="9317" priority="9276" operator="containsText" text="FALSE">
      <formula>NOT(ISERROR(SEARCH("FALSE",C2600)))</formula>
    </cfRule>
    <cfRule type="containsText" dxfId="9316" priority="9277" operator="containsText" text="TRUE">
      <formula>NOT(ISERROR(SEARCH("TRUE",C2600)))</formula>
    </cfRule>
  </conditionalFormatting>
  <conditionalFormatting sqref="D2600:H2600">
    <cfRule type="containsText" dxfId="9315" priority="9274" operator="containsText" text="FALSE">
      <formula>NOT(ISERROR(SEARCH("FALSE",D2600)))</formula>
    </cfRule>
    <cfRule type="containsText" dxfId="9314" priority="9275" operator="containsText" text="TRUE">
      <formula>NOT(ISERROR(SEARCH("TRUE",D2600)))</formula>
    </cfRule>
  </conditionalFormatting>
  <conditionalFormatting sqref="I2598">
    <cfRule type="containsText" dxfId="9313" priority="9272" operator="containsText" text="FALSE">
      <formula>NOT(ISERROR(SEARCH("FALSE",I2598)))</formula>
    </cfRule>
    <cfRule type="containsText" dxfId="9312" priority="9273" operator="containsText" text="TRUE">
      <formula>NOT(ISERROR(SEARCH("TRUE",I2598)))</formula>
    </cfRule>
  </conditionalFormatting>
  <conditionalFormatting sqref="I2599">
    <cfRule type="containsText" dxfId="9311" priority="9270" operator="containsText" text="FALSE">
      <formula>NOT(ISERROR(SEARCH("FALSE",I2599)))</formula>
    </cfRule>
    <cfRule type="containsText" dxfId="9310" priority="9271" operator="containsText" text="TRUE">
      <formula>NOT(ISERROR(SEARCH("TRUE",I2599)))</formula>
    </cfRule>
  </conditionalFormatting>
  <conditionalFormatting sqref="I2600">
    <cfRule type="containsText" dxfId="9309" priority="9268" operator="containsText" text="FALSE">
      <formula>NOT(ISERROR(SEARCH("FALSE",I2600)))</formula>
    </cfRule>
    <cfRule type="containsText" dxfId="9308" priority="9269" operator="containsText" text="TRUE">
      <formula>NOT(ISERROR(SEARCH("TRUE",I2600)))</formula>
    </cfRule>
  </conditionalFormatting>
  <conditionalFormatting sqref="J2598">
    <cfRule type="containsText" dxfId="9307" priority="9266" operator="containsText" text="FALSE">
      <formula>NOT(ISERROR(SEARCH("FALSE",J2598)))</formula>
    </cfRule>
    <cfRule type="containsText" dxfId="9306" priority="9267" operator="containsText" text="TRUE">
      <formula>NOT(ISERROR(SEARCH("TRUE",J2598)))</formula>
    </cfRule>
  </conditionalFormatting>
  <conditionalFormatting sqref="J2599">
    <cfRule type="containsText" dxfId="9305" priority="9264" operator="containsText" text="FALSE">
      <formula>NOT(ISERROR(SEARCH("FALSE",J2599)))</formula>
    </cfRule>
    <cfRule type="containsText" dxfId="9304" priority="9265" operator="containsText" text="TRUE">
      <formula>NOT(ISERROR(SEARCH("TRUE",J2599)))</formula>
    </cfRule>
  </conditionalFormatting>
  <conditionalFormatting sqref="J2600">
    <cfRule type="containsText" dxfId="9303" priority="9262" operator="containsText" text="FALSE">
      <formula>NOT(ISERROR(SEARCH("FALSE",J2600)))</formula>
    </cfRule>
    <cfRule type="containsText" dxfId="9302" priority="9263" operator="containsText" text="TRUE">
      <formula>NOT(ISERROR(SEARCH("TRUE",J2600)))</formula>
    </cfRule>
  </conditionalFormatting>
  <conditionalFormatting sqref="K2598">
    <cfRule type="containsText" dxfId="9301" priority="9260" operator="containsText" text="FALSE">
      <formula>NOT(ISERROR(SEARCH("FALSE",K2598)))</formula>
    </cfRule>
    <cfRule type="containsText" dxfId="9300" priority="9261" operator="containsText" text="TRUE">
      <formula>NOT(ISERROR(SEARCH("TRUE",K2598)))</formula>
    </cfRule>
  </conditionalFormatting>
  <conditionalFormatting sqref="K2599">
    <cfRule type="containsText" dxfId="9299" priority="9258" operator="containsText" text="FALSE">
      <formula>NOT(ISERROR(SEARCH("FALSE",K2599)))</formula>
    </cfRule>
    <cfRule type="containsText" dxfId="9298" priority="9259" operator="containsText" text="TRUE">
      <formula>NOT(ISERROR(SEARCH("TRUE",K2599)))</formula>
    </cfRule>
  </conditionalFormatting>
  <conditionalFormatting sqref="K2600">
    <cfRule type="containsText" dxfId="9297" priority="9256" operator="containsText" text="FALSE">
      <formula>NOT(ISERROR(SEARCH("FALSE",K2600)))</formula>
    </cfRule>
    <cfRule type="containsText" dxfId="9296" priority="9257" operator="containsText" text="TRUE">
      <formula>NOT(ISERROR(SEARCH("TRUE",K2600)))</formula>
    </cfRule>
  </conditionalFormatting>
  <conditionalFormatting sqref="L2598">
    <cfRule type="containsText" dxfId="9295" priority="9254" operator="containsText" text="FALSE">
      <formula>NOT(ISERROR(SEARCH("FALSE",L2598)))</formula>
    </cfRule>
    <cfRule type="containsText" dxfId="9294" priority="9255" operator="containsText" text="TRUE">
      <formula>NOT(ISERROR(SEARCH("TRUE",L2598)))</formula>
    </cfRule>
  </conditionalFormatting>
  <conditionalFormatting sqref="L2599">
    <cfRule type="containsText" dxfId="9293" priority="9252" operator="containsText" text="FALSE">
      <formula>NOT(ISERROR(SEARCH("FALSE",L2599)))</formula>
    </cfRule>
    <cfRule type="containsText" dxfId="9292" priority="9253" operator="containsText" text="TRUE">
      <formula>NOT(ISERROR(SEARCH("TRUE",L2599)))</formula>
    </cfRule>
  </conditionalFormatting>
  <conditionalFormatting sqref="L2600">
    <cfRule type="containsText" dxfId="9291" priority="9250" operator="containsText" text="FALSE">
      <formula>NOT(ISERROR(SEARCH("FALSE",L2600)))</formula>
    </cfRule>
    <cfRule type="containsText" dxfId="9290" priority="9251" operator="containsText" text="TRUE">
      <formula>NOT(ISERROR(SEARCH("TRUE",L2600)))</formula>
    </cfRule>
  </conditionalFormatting>
  <conditionalFormatting sqref="M2598">
    <cfRule type="containsText" dxfId="9289" priority="9248" operator="containsText" text="FALSE">
      <formula>NOT(ISERROR(SEARCH("FALSE",M2598)))</formula>
    </cfRule>
    <cfRule type="containsText" dxfId="9288" priority="9249" operator="containsText" text="TRUE">
      <formula>NOT(ISERROR(SEARCH("TRUE",M2598)))</formula>
    </cfRule>
  </conditionalFormatting>
  <conditionalFormatting sqref="M2599">
    <cfRule type="containsText" dxfId="9287" priority="9246" operator="containsText" text="FALSE">
      <formula>NOT(ISERROR(SEARCH("FALSE",M2599)))</formula>
    </cfRule>
    <cfRule type="containsText" dxfId="9286" priority="9247" operator="containsText" text="TRUE">
      <formula>NOT(ISERROR(SEARCH("TRUE",M2599)))</formula>
    </cfRule>
  </conditionalFormatting>
  <conditionalFormatting sqref="M2600">
    <cfRule type="containsText" dxfId="9285" priority="9244" operator="containsText" text="FALSE">
      <formula>NOT(ISERROR(SEARCH("FALSE",M2600)))</formula>
    </cfRule>
    <cfRule type="containsText" dxfId="9284" priority="9245" operator="containsText" text="TRUE">
      <formula>NOT(ISERROR(SEARCH("TRUE",M2600)))</formula>
    </cfRule>
  </conditionalFormatting>
  <conditionalFormatting sqref="N2598">
    <cfRule type="containsText" dxfId="9283" priority="9242" operator="containsText" text="FALSE">
      <formula>NOT(ISERROR(SEARCH("FALSE",N2598)))</formula>
    </cfRule>
    <cfRule type="containsText" dxfId="9282" priority="9243" operator="containsText" text="TRUE">
      <formula>NOT(ISERROR(SEARCH("TRUE",N2598)))</formula>
    </cfRule>
  </conditionalFormatting>
  <conditionalFormatting sqref="N2599">
    <cfRule type="containsText" dxfId="9281" priority="9240" operator="containsText" text="FALSE">
      <formula>NOT(ISERROR(SEARCH("FALSE",N2599)))</formula>
    </cfRule>
    <cfRule type="containsText" dxfId="9280" priority="9241" operator="containsText" text="TRUE">
      <formula>NOT(ISERROR(SEARCH("TRUE",N2599)))</formula>
    </cfRule>
  </conditionalFormatting>
  <conditionalFormatting sqref="N2617">
    <cfRule type="containsText" dxfId="9279" priority="9175" operator="containsText" text="FALSE">
      <formula>NOT(ISERROR(SEARCH("FALSE",N2617)))</formula>
    </cfRule>
    <cfRule type="containsText" dxfId="9278" priority="9176" operator="containsText" text="TRUE">
      <formula>NOT(ISERROR(SEARCH("TRUE",N2617)))</formula>
    </cfRule>
  </conditionalFormatting>
  <conditionalFormatting sqref="A2615">
    <cfRule type="containsText" dxfId="9277" priority="9233" operator="containsText" text="TRUE">
      <formula>NOT(ISERROR(SEARCH("TRUE",A2615)))</formula>
    </cfRule>
    <cfRule type="containsText" dxfId="9276" priority="9234" operator="containsText" text="FALSE">
      <formula>NOT(ISERROR(SEARCH("FALSE",A2615)))</formula>
    </cfRule>
  </conditionalFormatting>
  <conditionalFormatting sqref="B2617">
    <cfRule type="containsText" dxfId="9275" priority="9227" operator="containsText" text="TRUE">
      <formula>NOT(ISERROR(SEARCH("TRUE",B2617)))</formula>
    </cfRule>
    <cfRule type="containsText" dxfId="9274" priority="9228" operator="containsText" text="FALSE">
      <formula>NOT(ISERROR(SEARCH("FALSE",B2617)))</formula>
    </cfRule>
  </conditionalFormatting>
  <conditionalFormatting sqref="C2616">
    <cfRule type="containsText" dxfId="9273" priority="9231" operator="containsText" text="FALSE">
      <formula>NOT(ISERROR(SEARCH("FALSE",C2616)))</formula>
    </cfRule>
    <cfRule type="containsText" dxfId="9272" priority="9236" operator="containsText" text="TRUE">
      <formula>NOT(ISERROR(SEARCH("TRUE",C2616)))</formula>
    </cfRule>
  </conditionalFormatting>
  <conditionalFormatting sqref="C2615">
    <cfRule type="containsText" dxfId="9271" priority="9232" operator="containsText" text="FALSE">
      <formula>NOT(ISERROR(SEARCH("FALSE",C2615)))</formula>
    </cfRule>
    <cfRule type="containsText" dxfId="9270" priority="9235" operator="containsText" text="TRUE">
      <formula>NOT(ISERROR(SEARCH("TRUE",C2615)))</formula>
    </cfRule>
  </conditionalFormatting>
  <conditionalFormatting sqref="B2615">
    <cfRule type="containsText" dxfId="9269" priority="9229" operator="containsText" text="FALSE">
      <formula>NOT(ISERROR(SEARCH("FALSE",B2615)))</formula>
    </cfRule>
    <cfRule type="containsText" dxfId="9268" priority="9230" operator="containsText" text="TRUE">
      <formula>NOT(ISERROR(SEARCH("TRUE",B2615)))</formula>
    </cfRule>
  </conditionalFormatting>
  <conditionalFormatting sqref="B2616">
    <cfRule type="containsText" dxfId="9267" priority="9225" operator="containsText" text="TRUE">
      <formula>NOT(ISERROR(SEARCH("TRUE",B2616)))</formula>
    </cfRule>
    <cfRule type="containsText" dxfId="9266" priority="9237" operator="containsText" text="FALSE">
      <formula>NOT(ISERROR(SEARCH("FALSE",B2616)))</formula>
    </cfRule>
  </conditionalFormatting>
  <conditionalFormatting sqref="D2615">
    <cfRule type="containsText" dxfId="9265" priority="9223" operator="containsText" text="FALSE">
      <formula>NOT(ISERROR(SEARCH("FALSE",D2615)))</formula>
    </cfRule>
    <cfRule type="containsText" dxfId="9264" priority="9226" operator="containsText" text="TRUE">
      <formula>NOT(ISERROR(SEARCH("TRUE",D2615)))</formula>
    </cfRule>
  </conditionalFormatting>
  <conditionalFormatting sqref="E2615">
    <cfRule type="containsText" dxfId="9263" priority="9221" operator="containsText" text="FALSE">
      <formula>NOT(ISERROR(SEARCH("FALSE",E2615)))</formula>
    </cfRule>
    <cfRule type="containsText" dxfId="9262" priority="9224" operator="containsText" text="TRUE">
      <formula>NOT(ISERROR(SEARCH("TRUE",E2615)))</formula>
    </cfRule>
  </conditionalFormatting>
  <conditionalFormatting sqref="F2615">
    <cfRule type="containsText" dxfId="9261" priority="-1" operator="containsText" text="FALSE">
      <formula>NOT(ISERROR(SEARCH("FALSE",F2615)))</formula>
    </cfRule>
    <cfRule type="containsText" dxfId="9260" priority="9222" operator="containsText" text="TRUE">
      <formula>NOT(ISERROR(SEARCH("TRUE",F2615)))</formula>
    </cfRule>
  </conditionalFormatting>
  <conditionalFormatting sqref="G2615">
    <cfRule type="containsText" dxfId="9259" priority="9219" operator="containsText" text="FALSE">
      <formula>NOT(ISERROR(SEARCH("FALSE",G2615)))</formula>
    </cfRule>
    <cfRule type="containsText" dxfId="9258" priority="9220" operator="containsText" text="TRUE">
      <formula>NOT(ISERROR(SEARCH("TRUE",G2615)))</formula>
    </cfRule>
  </conditionalFormatting>
  <conditionalFormatting sqref="H2615">
    <cfRule type="containsText" dxfId="9257" priority="9217" operator="containsText" text="FALSE">
      <formula>NOT(ISERROR(SEARCH("FALSE",H2615)))</formula>
    </cfRule>
    <cfRule type="containsText" dxfId="9256" priority="9218" operator="containsText" text="TRUE">
      <formula>NOT(ISERROR(SEARCH("TRUE",H2615)))</formula>
    </cfRule>
  </conditionalFormatting>
  <conditionalFormatting sqref="D2616:H2616">
    <cfRule type="containsText" dxfId="9255" priority="9215" operator="containsText" text="FALSE">
      <formula>NOT(ISERROR(SEARCH("FALSE",D2616)))</formula>
    </cfRule>
    <cfRule type="containsText" dxfId="9254" priority="9216" operator="containsText" text="TRUE">
      <formula>NOT(ISERROR(SEARCH("TRUE",D2616)))</formula>
    </cfRule>
  </conditionalFormatting>
  <conditionalFormatting sqref="C2617">
    <cfRule type="containsText" dxfId="9253" priority="9213" operator="containsText" text="FALSE">
      <formula>NOT(ISERROR(SEARCH("FALSE",C2617)))</formula>
    </cfRule>
    <cfRule type="containsText" dxfId="9252" priority="9214" operator="containsText" text="TRUE">
      <formula>NOT(ISERROR(SEARCH("TRUE",C2617)))</formula>
    </cfRule>
  </conditionalFormatting>
  <conditionalFormatting sqref="D2617:H2617">
    <cfRule type="containsText" dxfId="9251" priority="9211" operator="containsText" text="FALSE">
      <formula>NOT(ISERROR(SEARCH("FALSE",D2617)))</formula>
    </cfRule>
    <cfRule type="containsText" dxfId="9250" priority="9212" operator="containsText" text="TRUE">
      <formula>NOT(ISERROR(SEARCH("TRUE",D2617)))</formula>
    </cfRule>
  </conditionalFormatting>
  <conditionalFormatting sqref="I2615">
    <cfRule type="containsText" dxfId="9249" priority="9209" operator="containsText" text="FALSE">
      <formula>NOT(ISERROR(SEARCH("FALSE",I2615)))</formula>
    </cfRule>
    <cfRule type="containsText" dxfId="9248" priority="9210" operator="containsText" text="TRUE">
      <formula>NOT(ISERROR(SEARCH("TRUE",I2615)))</formula>
    </cfRule>
  </conditionalFormatting>
  <conditionalFormatting sqref="I2616">
    <cfRule type="containsText" dxfId="9247" priority="9207" operator="containsText" text="FALSE">
      <formula>NOT(ISERROR(SEARCH("FALSE",I2616)))</formula>
    </cfRule>
    <cfRule type="containsText" dxfId="9246" priority="9208" operator="containsText" text="TRUE">
      <formula>NOT(ISERROR(SEARCH("TRUE",I2616)))</formula>
    </cfRule>
  </conditionalFormatting>
  <conditionalFormatting sqref="I2617">
    <cfRule type="containsText" dxfId="9245" priority="9205" operator="containsText" text="FALSE">
      <formula>NOT(ISERROR(SEARCH("FALSE",I2617)))</formula>
    </cfRule>
    <cfRule type="containsText" dxfId="9244" priority="9206" operator="containsText" text="TRUE">
      <formula>NOT(ISERROR(SEARCH("TRUE",I2617)))</formula>
    </cfRule>
  </conditionalFormatting>
  <conditionalFormatting sqref="J2615">
    <cfRule type="containsText" dxfId="9243" priority="9203" operator="containsText" text="FALSE">
      <formula>NOT(ISERROR(SEARCH("FALSE",J2615)))</formula>
    </cfRule>
    <cfRule type="containsText" dxfId="9242" priority="9204" operator="containsText" text="TRUE">
      <formula>NOT(ISERROR(SEARCH("TRUE",J2615)))</formula>
    </cfRule>
  </conditionalFormatting>
  <conditionalFormatting sqref="J2616">
    <cfRule type="containsText" dxfId="9241" priority="9201" operator="containsText" text="FALSE">
      <formula>NOT(ISERROR(SEARCH("FALSE",J2616)))</formula>
    </cfRule>
    <cfRule type="containsText" dxfId="9240" priority="9202" operator="containsText" text="TRUE">
      <formula>NOT(ISERROR(SEARCH("TRUE",J2616)))</formula>
    </cfRule>
  </conditionalFormatting>
  <conditionalFormatting sqref="J2617">
    <cfRule type="containsText" dxfId="9239" priority="9199" operator="containsText" text="FALSE">
      <formula>NOT(ISERROR(SEARCH("FALSE",J2617)))</formula>
    </cfRule>
    <cfRule type="containsText" dxfId="9238" priority="9200" operator="containsText" text="TRUE">
      <formula>NOT(ISERROR(SEARCH("TRUE",J2617)))</formula>
    </cfRule>
  </conditionalFormatting>
  <conditionalFormatting sqref="K2615">
    <cfRule type="containsText" dxfId="9237" priority="9197" operator="containsText" text="FALSE">
      <formula>NOT(ISERROR(SEARCH("FALSE",K2615)))</formula>
    </cfRule>
    <cfRule type="containsText" dxfId="9236" priority="9198" operator="containsText" text="TRUE">
      <formula>NOT(ISERROR(SEARCH("TRUE",K2615)))</formula>
    </cfRule>
  </conditionalFormatting>
  <conditionalFormatting sqref="K2616">
    <cfRule type="containsText" dxfId="9235" priority="9195" operator="containsText" text="FALSE">
      <formula>NOT(ISERROR(SEARCH("FALSE",K2616)))</formula>
    </cfRule>
    <cfRule type="containsText" dxfId="9234" priority="9196" operator="containsText" text="TRUE">
      <formula>NOT(ISERROR(SEARCH("TRUE",K2616)))</formula>
    </cfRule>
  </conditionalFormatting>
  <conditionalFormatting sqref="K2617">
    <cfRule type="containsText" dxfId="9233" priority="9193" operator="containsText" text="FALSE">
      <formula>NOT(ISERROR(SEARCH("FALSE",K2617)))</formula>
    </cfRule>
    <cfRule type="containsText" dxfId="9232" priority="9194" operator="containsText" text="TRUE">
      <formula>NOT(ISERROR(SEARCH("TRUE",K2617)))</formula>
    </cfRule>
  </conditionalFormatting>
  <conditionalFormatting sqref="L2615">
    <cfRule type="containsText" dxfId="9231" priority="9191" operator="containsText" text="FALSE">
      <formula>NOT(ISERROR(SEARCH("FALSE",L2615)))</formula>
    </cfRule>
    <cfRule type="containsText" dxfId="9230" priority="9192" operator="containsText" text="TRUE">
      <formula>NOT(ISERROR(SEARCH("TRUE",L2615)))</formula>
    </cfRule>
  </conditionalFormatting>
  <conditionalFormatting sqref="L2616">
    <cfRule type="containsText" dxfId="9229" priority="9189" operator="containsText" text="FALSE">
      <formula>NOT(ISERROR(SEARCH("FALSE",L2616)))</formula>
    </cfRule>
    <cfRule type="containsText" dxfId="9228" priority="9190" operator="containsText" text="TRUE">
      <formula>NOT(ISERROR(SEARCH("TRUE",L2616)))</formula>
    </cfRule>
  </conditionalFormatting>
  <conditionalFormatting sqref="L2617">
    <cfRule type="containsText" dxfId="9227" priority="9187" operator="containsText" text="FALSE">
      <formula>NOT(ISERROR(SEARCH("FALSE",L2617)))</formula>
    </cfRule>
    <cfRule type="containsText" dxfId="9226" priority="9188" operator="containsText" text="TRUE">
      <formula>NOT(ISERROR(SEARCH("TRUE",L2617)))</formula>
    </cfRule>
  </conditionalFormatting>
  <conditionalFormatting sqref="M2615">
    <cfRule type="containsText" dxfId="9225" priority="9185" operator="containsText" text="FALSE">
      <formula>NOT(ISERROR(SEARCH("FALSE",M2615)))</formula>
    </cfRule>
    <cfRule type="containsText" dxfId="9224" priority="9186" operator="containsText" text="TRUE">
      <formula>NOT(ISERROR(SEARCH("TRUE",M2615)))</formula>
    </cfRule>
  </conditionalFormatting>
  <conditionalFormatting sqref="M2616">
    <cfRule type="containsText" dxfId="9223" priority="9183" operator="containsText" text="FALSE">
      <formula>NOT(ISERROR(SEARCH("FALSE",M2616)))</formula>
    </cfRule>
    <cfRule type="containsText" dxfId="9222" priority="9184" operator="containsText" text="TRUE">
      <formula>NOT(ISERROR(SEARCH("TRUE",M2616)))</formula>
    </cfRule>
  </conditionalFormatting>
  <conditionalFormatting sqref="M2617">
    <cfRule type="containsText" dxfId="9221" priority="9181" operator="containsText" text="FALSE">
      <formula>NOT(ISERROR(SEARCH("FALSE",M2617)))</formula>
    </cfRule>
    <cfRule type="containsText" dxfId="9220" priority="9182" operator="containsText" text="TRUE">
      <formula>NOT(ISERROR(SEARCH("TRUE",M2617)))</formula>
    </cfRule>
  </conditionalFormatting>
  <conditionalFormatting sqref="N2615">
    <cfRule type="containsText" dxfId="9219" priority="9179" operator="containsText" text="FALSE">
      <formula>NOT(ISERROR(SEARCH("FALSE",N2615)))</formula>
    </cfRule>
    <cfRule type="containsText" dxfId="9218" priority="9180" operator="containsText" text="TRUE">
      <formula>NOT(ISERROR(SEARCH("TRUE",N2615)))</formula>
    </cfRule>
  </conditionalFormatting>
  <conditionalFormatting sqref="N2616">
    <cfRule type="containsText" dxfId="9217" priority="9177" operator="containsText" text="FALSE">
      <formula>NOT(ISERROR(SEARCH("FALSE",N2616)))</formula>
    </cfRule>
    <cfRule type="containsText" dxfId="9216" priority="9178" operator="containsText" text="TRUE">
      <formula>NOT(ISERROR(SEARCH("TRUE",N2616)))</formula>
    </cfRule>
  </conditionalFormatting>
  <conditionalFormatting sqref="N2634">
    <cfRule type="containsText" dxfId="9215" priority="9112" operator="containsText" text="FALSE">
      <formula>NOT(ISERROR(SEARCH("FALSE",N2634)))</formula>
    </cfRule>
    <cfRule type="containsText" dxfId="9214" priority="9113" operator="containsText" text="TRUE">
      <formula>NOT(ISERROR(SEARCH("TRUE",N2634)))</formula>
    </cfRule>
  </conditionalFormatting>
  <conditionalFormatting sqref="A2632">
    <cfRule type="containsText" dxfId="9213" priority="9170" operator="containsText" text="TRUE">
      <formula>NOT(ISERROR(SEARCH("TRUE",A2632)))</formula>
    </cfRule>
    <cfRule type="containsText" dxfId="9212" priority="9171" operator="containsText" text="FALSE">
      <formula>NOT(ISERROR(SEARCH("FALSE",A2632)))</formula>
    </cfRule>
  </conditionalFormatting>
  <conditionalFormatting sqref="B2634">
    <cfRule type="containsText" dxfId="9211" priority="9164" operator="containsText" text="TRUE">
      <formula>NOT(ISERROR(SEARCH("TRUE",B2634)))</formula>
    </cfRule>
    <cfRule type="containsText" dxfId="9210" priority="9165" operator="containsText" text="FALSE">
      <formula>NOT(ISERROR(SEARCH("FALSE",B2634)))</formula>
    </cfRule>
  </conditionalFormatting>
  <conditionalFormatting sqref="C2633">
    <cfRule type="containsText" dxfId="9209" priority="9168" operator="containsText" text="FALSE">
      <formula>NOT(ISERROR(SEARCH("FALSE",C2633)))</formula>
    </cfRule>
    <cfRule type="containsText" dxfId="9208" priority="9173" operator="containsText" text="TRUE">
      <formula>NOT(ISERROR(SEARCH("TRUE",C2633)))</formula>
    </cfRule>
  </conditionalFormatting>
  <conditionalFormatting sqref="C2632">
    <cfRule type="containsText" dxfId="9207" priority="9169" operator="containsText" text="FALSE">
      <formula>NOT(ISERROR(SEARCH("FALSE",C2632)))</formula>
    </cfRule>
    <cfRule type="containsText" dxfId="9206" priority="9172" operator="containsText" text="TRUE">
      <formula>NOT(ISERROR(SEARCH("TRUE",C2632)))</formula>
    </cfRule>
  </conditionalFormatting>
  <conditionalFormatting sqref="B2632">
    <cfRule type="containsText" dxfId="9205" priority="9166" operator="containsText" text="FALSE">
      <formula>NOT(ISERROR(SEARCH("FALSE",B2632)))</formula>
    </cfRule>
    <cfRule type="containsText" dxfId="9204" priority="9167" operator="containsText" text="TRUE">
      <formula>NOT(ISERROR(SEARCH("TRUE",B2632)))</formula>
    </cfRule>
  </conditionalFormatting>
  <conditionalFormatting sqref="B2633">
    <cfRule type="containsText" dxfId="9203" priority="9162" operator="containsText" text="TRUE">
      <formula>NOT(ISERROR(SEARCH("TRUE",B2633)))</formula>
    </cfRule>
    <cfRule type="containsText" dxfId="9202" priority="9174" operator="containsText" text="FALSE">
      <formula>NOT(ISERROR(SEARCH("FALSE",B2633)))</formula>
    </cfRule>
  </conditionalFormatting>
  <conditionalFormatting sqref="D2632">
    <cfRule type="containsText" dxfId="9201" priority="9160" operator="containsText" text="FALSE">
      <formula>NOT(ISERROR(SEARCH("FALSE",D2632)))</formula>
    </cfRule>
    <cfRule type="containsText" dxfId="9200" priority="9163" operator="containsText" text="TRUE">
      <formula>NOT(ISERROR(SEARCH("TRUE",D2632)))</formula>
    </cfRule>
  </conditionalFormatting>
  <conditionalFormatting sqref="E2632">
    <cfRule type="containsText" dxfId="9199" priority="9158" operator="containsText" text="FALSE">
      <formula>NOT(ISERROR(SEARCH("FALSE",E2632)))</formula>
    </cfRule>
    <cfRule type="containsText" dxfId="9198" priority="9161" operator="containsText" text="TRUE">
      <formula>NOT(ISERROR(SEARCH("TRUE",E2632)))</formula>
    </cfRule>
  </conditionalFormatting>
  <conditionalFormatting sqref="F2632">
    <cfRule type="containsText" dxfId="9197" priority="9157" operator="containsText" text="FALSE">
      <formula>NOT(ISERROR(SEARCH("FALSE",F2632)))</formula>
    </cfRule>
    <cfRule type="containsText" dxfId="9196" priority="9159" operator="containsText" text="TRUE">
      <formula>NOT(ISERROR(SEARCH("TRUE",F2632)))</formula>
    </cfRule>
  </conditionalFormatting>
  <conditionalFormatting sqref="G2632">
    <cfRule type="containsText" dxfId="9195" priority="-1" operator="containsText" text="TRUE">
      <formula>NOT(ISERROR(SEARCH("TRUE",G2632)))</formula>
    </cfRule>
    <cfRule type="containsText" dxfId="9194" priority="9156" operator="containsText" text="FALSE">
      <formula>NOT(ISERROR(SEARCH("FALSE",G2632)))</formula>
    </cfRule>
  </conditionalFormatting>
  <conditionalFormatting sqref="H2632">
    <cfRule type="containsText" dxfId="9193" priority="9154" operator="containsText" text="FALSE">
      <formula>NOT(ISERROR(SEARCH("FALSE",H2632)))</formula>
    </cfRule>
    <cfRule type="containsText" dxfId="9192" priority="9155" operator="containsText" text="TRUE">
      <formula>NOT(ISERROR(SEARCH("TRUE",H2632)))</formula>
    </cfRule>
  </conditionalFormatting>
  <conditionalFormatting sqref="D2633:H2633">
    <cfRule type="containsText" dxfId="9191" priority="9152" operator="containsText" text="FALSE">
      <formula>NOT(ISERROR(SEARCH("FALSE",D2633)))</formula>
    </cfRule>
    <cfRule type="containsText" dxfId="9190" priority="9153" operator="containsText" text="TRUE">
      <formula>NOT(ISERROR(SEARCH("TRUE",D2633)))</formula>
    </cfRule>
  </conditionalFormatting>
  <conditionalFormatting sqref="C2634">
    <cfRule type="containsText" dxfId="9189" priority="9150" operator="containsText" text="FALSE">
      <formula>NOT(ISERROR(SEARCH("FALSE",C2634)))</formula>
    </cfRule>
    <cfRule type="containsText" dxfId="9188" priority="9151" operator="containsText" text="TRUE">
      <formula>NOT(ISERROR(SEARCH("TRUE",C2634)))</formula>
    </cfRule>
  </conditionalFormatting>
  <conditionalFormatting sqref="D2634:H2634">
    <cfRule type="containsText" dxfId="9187" priority="9148" operator="containsText" text="FALSE">
      <formula>NOT(ISERROR(SEARCH("FALSE",D2634)))</formula>
    </cfRule>
    <cfRule type="containsText" dxfId="9186" priority="9149" operator="containsText" text="TRUE">
      <formula>NOT(ISERROR(SEARCH("TRUE",D2634)))</formula>
    </cfRule>
  </conditionalFormatting>
  <conditionalFormatting sqref="I2632">
    <cfRule type="containsText" dxfId="9185" priority="9146" operator="containsText" text="FALSE">
      <formula>NOT(ISERROR(SEARCH("FALSE",I2632)))</formula>
    </cfRule>
    <cfRule type="containsText" dxfId="9184" priority="9147" operator="containsText" text="TRUE">
      <formula>NOT(ISERROR(SEARCH("TRUE",I2632)))</formula>
    </cfRule>
  </conditionalFormatting>
  <conditionalFormatting sqref="I2633">
    <cfRule type="containsText" dxfId="9183" priority="9144" operator="containsText" text="FALSE">
      <formula>NOT(ISERROR(SEARCH("FALSE",I2633)))</formula>
    </cfRule>
    <cfRule type="containsText" dxfId="9182" priority="9145" operator="containsText" text="TRUE">
      <formula>NOT(ISERROR(SEARCH("TRUE",I2633)))</formula>
    </cfRule>
  </conditionalFormatting>
  <conditionalFormatting sqref="I2634">
    <cfRule type="containsText" dxfId="9181" priority="9142" operator="containsText" text="FALSE">
      <formula>NOT(ISERROR(SEARCH("FALSE",I2634)))</formula>
    </cfRule>
    <cfRule type="containsText" dxfId="9180" priority="9143" operator="containsText" text="TRUE">
      <formula>NOT(ISERROR(SEARCH("TRUE",I2634)))</formula>
    </cfRule>
  </conditionalFormatting>
  <conditionalFormatting sqref="J2632">
    <cfRule type="containsText" dxfId="9179" priority="9140" operator="containsText" text="FALSE">
      <formula>NOT(ISERROR(SEARCH("FALSE",J2632)))</formula>
    </cfRule>
    <cfRule type="containsText" dxfId="9178" priority="9141" operator="containsText" text="TRUE">
      <formula>NOT(ISERROR(SEARCH("TRUE",J2632)))</formula>
    </cfRule>
  </conditionalFormatting>
  <conditionalFormatting sqref="J2633">
    <cfRule type="containsText" dxfId="9177" priority="9138" operator="containsText" text="FALSE">
      <formula>NOT(ISERROR(SEARCH("FALSE",J2633)))</formula>
    </cfRule>
    <cfRule type="containsText" dxfId="9176" priority="9139" operator="containsText" text="TRUE">
      <formula>NOT(ISERROR(SEARCH("TRUE",J2633)))</formula>
    </cfRule>
  </conditionalFormatting>
  <conditionalFormatting sqref="J2634">
    <cfRule type="containsText" dxfId="9175" priority="9136" operator="containsText" text="FALSE">
      <formula>NOT(ISERROR(SEARCH("FALSE",J2634)))</formula>
    </cfRule>
    <cfRule type="containsText" dxfId="9174" priority="9137" operator="containsText" text="TRUE">
      <formula>NOT(ISERROR(SEARCH("TRUE",J2634)))</formula>
    </cfRule>
  </conditionalFormatting>
  <conditionalFormatting sqref="K2632">
    <cfRule type="containsText" dxfId="9173" priority="9134" operator="containsText" text="FALSE">
      <formula>NOT(ISERROR(SEARCH("FALSE",K2632)))</formula>
    </cfRule>
    <cfRule type="containsText" dxfId="9172" priority="9135" operator="containsText" text="TRUE">
      <formula>NOT(ISERROR(SEARCH("TRUE",K2632)))</formula>
    </cfRule>
  </conditionalFormatting>
  <conditionalFormatting sqref="K2633">
    <cfRule type="containsText" dxfId="9171" priority="9132" operator="containsText" text="FALSE">
      <formula>NOT(ISERROR(SEARCH("FALSE",K2633)))</formula>
    </cfRule>
    <cfRule type="containsText" dxfId="9170" priority="9133" operator="containsText" text="TRUE">
      <formula>NOT(ISERROR(SEARCH("TRUE",K2633)))</formula>
    </cfRule>
  </conditionalFormatting>
  <conditionalFormatting sqref="K2634">
    <cfRule type="containsText" dxfId="9169" priority="9130" operator="containsText" text="FALSE">
      <formula>NOT(ISERROR(SEARCH("FALSE",K2634)))</formula>
    </cfRule>
    <cfRule type="containsText" dxfId="9168" priority="9131" operator="containsText" text="TRUE">
      <formula>NOT(ISERROR(SEARCH("TRUE",K2634)))</formula>
    </cfRule>
  </conditionalFormatting>
  <conditionalFormatting sqref="L2632">
    <cfRule type="containsText" dxfId="9167" priority="9128" operator="containsText" text="FALSE">
      <formula>NOT(ISERROR(SEARCH("FALSE",L2632)))</formula>
    </cfRule>
    <cfRule type="containsText" dxfId="9166" priority="9129" operator="containsText" text="TRUE">
      <formula>NOT(ISERROR(SEARCH("TRUE",L2632)))</formula>
    </cfRule>
  </conditionalFormatting>
  <conditionalFormatting sqref="L2633">
    <cfRule type="containsText" dxfId="9165" priority="9126" operator="containsText" text="FALSE">
      <formula>NOT(ISERROR(SEARCH("FALSE",L2633)))</formula>
    </cfRule>
    <cfRule type="containsText" dxfId="9164" priority="9127" operator="containsText" text="TRUE">
      <formula>NOT(ISERROR(SEARCH("TRUE",L2633)))</formula>
    </cfRule>
  </conditionalFormatting>
  <conditionalFormatting sqref="L2634">
    <cfRule type="containsText" dxfId="9163" priority="9124" operator="containsText" text="FALSE">
      <formula>NOT(ISERROR(SEARCH("FALSE",L2634)))</formula>
    </cfRule>
    <cfRule type="containsText" dxfId="9162" priority="9125" operator="containsText" text="TRUE">
      <formula>NOT(ISERROR(SEARCH("TRUE",L2634)))</formula>
    </cfRule>
  </conditionalFormatting>
  <conditionalFormatting sqref="M2632">
    <cfRule type="containsText" dxfId="9161" priority="9122" operator="containsText" text="FALSE">
      <formula>NOT(ISERROR(SEARCH("FALSE",M2632)))</formula>
    </cfRule>
    <cfRule type="containsText" dxfId="9160" priority="9123" operator="containsText" text="TRUE">
      <formula>NOT(ISERROR(SEARCH("TRUE",M2632)))</formula>
    </cfRule>
  </conditionalFormatting>
  <conditionalFormatting sqref="M2633">
    <cfRule type="containsText" dxfId="9159" priority="9120" operator="containsText" text="FALSE">
      <formula>NOT(ISERROR(SEARCH("FALSE",M2633)))</formula>
    </cfRule>
    <cfRule type="containsText" dxfId="9158" priority="9121" operator="containsText" text="TRUE">
      <formula>NOT(ISERROR(SEARCH("TRUE",M2633)))</formula>
    </cfRule>
  </conditionalFormatting>
  <conditionalFormatting sqref="M2634">
    <cfRule type="containsText" dxfId="9157" priority="9118" operator="containsText" text="FALSE">
      <formula>NOT(ISERROR(SEARCH("FALSE",M2634)))</formula>
    </cfRule>
    <cfRule type="containsText" dxfId="9156" priority="9119" operator="containsText" text="TRUE">
      <formula>NOT(ISERROR(SEARCH("TRUE",M2634)))</formula>
    </cfRule>
  </conditionalFormatting>
  <conditionalFormatting sqref="N2632">
    <cfRule type="containsText" dxfId="9155" priority="9116" operator="containsText" text="FALSE">
      <formula>NOT(ISERROR(SEARCH("FALSE",N2632)))</formula>
    </cfRule>
    <cfRule type="containsText" dxfId="9154" priority="9117" operator="containsText" text="TRUE">
      <formula>NOT(ISERROR(SEARCH("TRUE",N2632)))</formula>
    </cfRule>
  </conditionalFormatting>
  <conditionalFormatting sqref="N2633">
    <cfRule type="containsText" dxfId="9153" priority="9114" operator="containsText" text="FALSE">
      <formula>NOT(ISERROR(SEARCH("FALSE",N2633)))</formula>
    </cfRule>
    <cfRule type="containsText" dxfId="9152" priority="9115" operator="containsText" text="TRUE">
      <formula>NOT(ISERROR(SEARCH("TRUE",N2633)))</formula>
    </cfRule>
  </conditionalFormatting>
  <conditionalFormatting sqref="N2651">
    <cfRule type="containsText" dxfId="9151" priority="9049" operator="containsText" text="FALSE">
      <formula>NOT(ISERROR(SEARCH("FALSE",N2651)))</formula>
    </cfRule>
    <cfRule type="containsText" dxfId="9150" priority="9050" operator="containsText" text="TRUE">
      <formula>NOT(ISERROR(SEARCH("TRUE",N2651)))</formula>
    </cfRule>
  </conditionalFormatting>
  <conditionalFormatting sqref="A2649">
    <cfRule type="containsText" dxfId="9149" priority="9107" operator="containsText" text="TRUE">
      <formula>NOT(ISERROR(SEARCH("TRUE",A2649)))</formula>
    </cfRule>
    <cfRule type="containsText" dxfId="9148" priority="9108" operator="containsText" text="FALSE">
      <formula>NOT(ISERROR(SEARCH("FALSE",A2649)))</formula>
    </cfRule>
  </conditionalFormatting>
  <conditionalFormatting sqref="B2651">
    <cfRule type="containsText" dxfId="9147" priority="9101" operator="containsText" text="TRUE">
      <formula>NOT(ISERROR(SEARCH("TRUE",B2651)))</formula>
    </cfRule>
    <cfRule type="containsText" dxfId="9146" priority="9102" operator="containsText" text="FALSE">
      <formula>NOT(ISERROR(SEARCH("FALSE",B2651)))</formula>
    </cfRule>
  </conditionalFormatting>
  <conditionalFormatting sqref="C2650">
    <cfRule type="containsText" dxfId="9145" priority="9105" operator="containsText" text="FALSE">
      <formula>NOT(ISERROR(SEARCH("FALSE",C2650)))</formula>
    </cfRule>
    <cfRule type="containsText" dxfId="9144" priority="9110" operator="containsText" text="TRUE">
      <formula>NOT(ISERROR(SEARCH("TRUE",C2650)))</formula>
    </cfRule>
  </conditionalFormatting>
  <conditionalFormatting sqref="C2649">
    <cfRule type="containsText" dxfId="9143" priority="9106" operator="containsText" text="FALSE">
      <formula>NOT(ISERROR(SEARCH("FALSE",C2649)))</formula>
    </cfRule>
    <cfRule type="containsText" dxfId="9142" priority="9109" operator="containsText" text="TRUE">
      <formula>NOT(ISERROR(SEARCH("TRUE",C2649)))</formula>
    </cfRule>
  </conditionalFormatting>
  <conditionalFormatting sqref="B2649">
    <cfRule type="containsText" dxfId="9141" priority="9103" operator="containsText" text="FALSE">
      <formula>NOT(ISERROR(SEARCH("FALSE",B2649)))</formula>
    </cfRule>
    <cfRule type="containsText" dxfId="9140" priority="9104" operator="containsText" text="TRUE">
      <formula>NOT(ISERROR(SEARCH("TRUE",B2649)))</formula>
    </cfRule>
  </conditionalFormatting>
  <conditionalFormatting sqref="B2650">
    <cfRule type="containsText" dxfId="9139" priority="9099" operator="containsText" text="TRUE">
      <formula>NOT(ISERROR(SEARCH("TRUE",B2650)))</formula>
    </cfRule>
    <cfRule type="containsText" dxfId="9138" priority="9111" operator="containsText" text="FALSE">
      <formula>NOT(ISERROR(SEARCH("FALSE",B2650)))</formula>
    </cfRule>
  </conditionalFormatting>
  <conditionalFormatting sqref="D2649">
    <cfRule type="containsText" dxfId="9137" priority="9097" operator="containsText" text="FALSE">
      <formula>NOT(ISERROR(SEARCH("FALSE",D2649)))</formula>
    </cfRule>
    <cfRule type="containsText" dxfId="9136" priority="9100" operator="containsText" text="TRUE">
      <formula>NOT(ISERROR(SEARCH("TRUE",D2649)))</formula>
    </cfRule>
  </conditionalFormatting>
  <conditionalFormatting sqref="E2649">
    <cfRule type="containsText" dxfId="9135" priority="9095" operator="containsText" text="FALSE">
      <formula>NOT(ISERROR(SEARCH("FALSE",E2649)))</formula>
    </cfRule>
    <cfRule type="containsText" dxfId="9134" priority="9098" operator="containsText" text="TRUE">
      <formula>NOT(ISERROR(SEARCH("TRUE",E2649)))</formula>
    </cfRule>
  </conditionalFormatting>
  <conditionalFormatting sqref="F2649">
    <cfRule type="containsText" dxfId="9133" priority="9093" operator="containsText" text="FALSE">
      <formula>NOT(ISERROR(SEARCH("FALSE",F2649)))</formula>
    </cfRule>
    <cfRule type="containsText" dxfId="9132" priority="9096" operator="containsText" text="TRUE">
      <formula>NOT(ISERROR(SEARCH("TRUE",F2649)))</formula>
    </cfRule>
  </conditionalFormatting>
  <conditionalFormatting sqref="G2649">
    <cfRule type="containsText" dxfId="9131" priority="-1" operator="containsText" text="FALSE">
      <formula>NOT(ISERROR(SEARCH("FALSE",G2649)))</formula>
    </cfRule>
    <cfRule type="containsText" dxfId="9130" priority="9094" operator="containsText" text="TRUE">
      <formula>NOT(ISERROR(SEARCH("TRUE",G2649)))</formula>
    </cfRule>
  </conditionalFormatting>
  <conditionalFormatting sqref="H2649">
    <cfRule type="containsText" dxfId="9129" priority="9091" operator="containsText" text="FALSE">
      <formula>NOT(ISERROR(SEARCH("FALSE",H2649)))</formula>
    </cfRule>
    <cfRule type="containsText" dxfId="9128" priority="9092" operator="containsText" text="TRUE">
      <formula>NOT(ISERROR(SEARCH("TRUE",H2649)))</formula>
    </cfRule>
  </conditionalFormatting>
  <conditionalFormatting sqref="D2650:H2650">
    <cfRule type="containsText" dxfId="9127" priority="9089" operator="containsText" text="FALSE">
      <formula>NOT(ISERROR(SEARCH("FALSE",D2650)))</formula>
    </cfRule>
    <cfRule type="containsText" dxfId="9126" priority="9090" operator="containsText" text="TRUE">
      <formula>NOT(ISERROR(SEARCH("TRUE",D2650)))</formula>
    </cfRule>
  </conditionalFormatting>
  <conditionalFormatting sqref="C2651">
    <cfRule type="containsText" dxfId="9125" priority="9087" operator="containsText" text="FALSE">
      <formula>NOT(ISERROR(SEARCH("FALSE",C2651)))</formula>
    </cfRule>
    <cfRule type="containsText" dxfId="9124" priority="9088" operator="containsText" text="TRUE">
      <formula>NOT(ISERROR(SEARCH("TRUE",C2651)))</formula>
    </cfRule>
  </conditionalFormatting>
  <conditionalFormatting sqref="D2651:H2651">
    <cfRule type="containsText" dxfId="9123" priority="9085" operator="containsText" text="FALSE">
      <formula>NOT(ISERROR(SEARCH("FALSE",D2651)))</formula>
    </cfRule>
    <cfRule type="containsText" dxfId="9122" priority="9086" operator="containsText" text="TRUE">
      <formula>NOT(ISERROR(SEARCH("TRUE",D2651)))</formula>
    </cfRule>
  </conditionalFormatting>
  <conditionalFormatting sqref="I2649">
    <cfRule type="containsText" dxfId="9121" priority="9083" operator="containsText" text="FALSE">
      <formula>NOT(ISERROR(SEARCH("FALSE",I2649)))</formula>
    </cfRule>
    <cfRule type="containsText" dxfId="9120" priority="9084" operator="containsText" text="TRUE">
      <formula>NOT(ISERROR(SEARCH("TRUE",I2649)))</formula>
    </cfRule>
  </conditionalFormatting>
  <conditionalFormatting sqref="I2650">
    <cfRule type="containsText" dxfId="9119" priority="9081" operator="containsText" text="FALSE">
      <formula>NOT(ISERROR(SEARCH("FALSE",I2650)))</formula>
    </cfRule>
    <cfRule type="containsText" dxfId="9118" priority="9082" operator="containsText" text="TRUE">
      <formula>NOT(ISERROR(SEARCH("TRUE",I2650)))</formula>
    </cfRule>
  </conditionalFormatting>
  <conditionalFormatting sqref="I2651">
    <cfRule type="containsText" dxfId="9117" priority="9079" operator="containsText" text="FALSE">
      <formula>NOT(ISERROR(SEARCH("FALSE",I2651)))</formula>
    </cfRule>
    <cfRule type="containsText" dxfId="9116" priority="9080" operator="containsText" text="TRUE">
      <formula>NOT(ISERROR(SEARCH("TRUE",I2651)))</formula>
    </cfRule>
  </conditionalFormatting>
  <conditionalFormatting sqref="J2649">
    <cfRule type="containsText" dxfId="9115" priority="9077" operator="containsText" text="FALSE">
      <formula>NOT(ISERROR(SEARCH("FALSE",J2649)))</formula>
    </cfRule>
    <cfRule type="containsText" dxfId="9114" priority="9078" operator="containsText" text="TRUE">
      <formula>NOT(ISERROR(SEARCH("TRUE",J2649)))</formula>
    </cfRule>
  </conditionalFormatting>
  <conditionalFormatting sqref="J2650">
    <cfRule type="containsText" dxfId="9113" priority="9075" operator="containsText" text="FALSE">
      <formula>NOT(ISERROR(SEARCH("FALSE",J2650)))</formula>
    </cfRule>
    <cfRule type="containsText" dxfId="9112" priority="9076" operator="containsText" text="TRUE">
      <formula>NOT(ISERROR(SEARCH("TRUE",J2650)))</formula>
    </cfRule>
  </conditionalFormatting>
  <conditionalFormatting sqref="J2651">
    <cfRule type="containsText" dxfId="9111" priority="9073" operator="containsText" text="FALSE">
      <formula>NOT(ISERROR(SEARCH("FALSE",J2651)))</formula>
    </cfRule>
    <cfRule type="containsText" dxfId="9110" priority="9074" operator="containsText" text="TRUE">
      <formula>NOT(ISERROR(SEARCH("TRUE",J2651)))</formula>
    </cfRule>
  </conditionalFormatting>
  <conditionalFormatting sqref="K2649">
    <cfRule type="containsText" dxfId="9109" priority="9071" operator="containsText" text="FALSE">
      <formula>NOT(ISERROR(SEARCH("FALSE",K2649)))</formula>
    </cfRule>
    <cfRule type="containsText" dxfId="9108" priority="9072" operator="containsText" text="TRUE">
      <formula>NOT(ISERROR(SEARCH("TRUE",K2649)))</formula>
    </cfRule>
  </conditionalFormatting>
  <conditionalFormatting sqref="K2650">
    <cfRule type="containsText" dxfId="9107" priority="9069" operator="containsText" text="FALSE">
      <formula>NOT(ISERROR(SEARCH("FALSE",K2650)))</formula>
    </cfRule>
    <cfRule type="containsText" dxfId="9106" priority="9070" operator="containsText" text="TRUE">
      <formula>NOT(ISERROR(SEARCH("TRUE",K2650)))</formula>
    </cfRule>
  </conditionalFormatting>
  <conditionalFormatting sqref="K2651">
    <cfRule type="containsText" dxfId="9105" priority="9067" operator="containsText" text="FALSE">
      <formula>NOT(ISERROR(SEARCH("FALSE",K2651)))</formula>
    </cfRule>
    <cfRule type="containsText" dxfId="9104" priority="9068" operator="containsText" text="TRUE">
      <formula>NOT(ISERROR(SEARCH("TRUE",K2651)))</formula>
    </cfRule>
  </conditionalFormatting>
  <conditionalFormatting sqref="L2649">
    <cfRule type="containsText" dxfId="9103" priority="9065" operator="containsText" text="FALSE">
      <formula>NOT(ISERROR(SEARCH("FALSE",L2649)))</formula>
    </cfRule>
    <cfRule type="containsText" dxfId="9102" priority="9066" operator="containsText" text="TRUE">
      <formula>NOT(ISERROR(SEARCH("TRUE",L2649)))</formula>
    </cfRule>
  </conditionalFormatting>
  <conditionalFormatting sqref="L2650">
    <cfRule type="containsText" dxfId="9101" priority="9063" operator="containsText" text="FALSE">
      <formula>NOT(ISERROR(SEARCH("FALSE",L2650)))</formula>
    </cfRule>
    <cfRule type="containsText" dxfId="9100" priority="9064" operator="containsText" text="TRUE">
      <formula>NOT(ISERROR(SEARCH("TRUE",L2650)))</formula>
    </cfRule>
  </conditionalFormatting>
  <conditionalFormatting sqref="L2651">
    <cfRule type="containsText" dxfId="9099" priority="9061" operator="containsText" text="FALSE">
      <formula>NOT(ISERROR(SEARCH("FALSE",L2651)))</formula>
    </cfRule>
    <cfRule type="containsText" dxfId="9098" priority="9062" operator="containsText" text="TRUE">
      <formula>NOT(ISERROR(SEARCH("TRUE",L2651)))</formula>
    </cfRule>
  </conditionalFormatting>
  <conditionalFormatting sqref="M2649">
    <cfRule type="containsText" dxfId="9097" priority="9059" operator="containsText" text="FALSE">
      <formula>NOT(ISERROR(SEARCH("FALSE",M2649)))</formula>
    </cfRule>
    <cfRule type="containsText" dxfId="9096" priority="9060" operator="containsText" text="TRUE">
      <formula>NOT(ISERROR(SEARCH("TRUE",M2649)))</formula>
    </cfRule>
  </conditionalFormatting>
  <conditionalFormatting sqref="M2650">
    <cfRule type="containsText" dxfId="9095" priority="9057" operator="containsText" text="FALSE">
      <formula>NOT(ISERROR(SEARCH("FALSE",M2650)))</formula>
    </cfRule>
    <cfRule type="containsText" dxfId="9094" priority="9058" operator="containsText" text="TRUE">
      <formula>NOT(ISERROR(SEARCH("TRUE",M2650)))</formula>
    </cfRule>
  </conditionalFormatting>
  <conditionalFormatting sqref="M2651">
    <cfRule type="containsText" dxfId="9093" priority="9055" operator="containsText" text="FALSE">
      <formula>NOT(ISERROR(SEARCH("FALSE",M2651)))</formula>
    </cfRule>
    <cfRule type="containsText" dxfId="9092" priority="9056" operator="containsText" text="TRUE">
      <formula>NOT(ISERROR(SEARCH("TRUE",M2651)))</formula>
    </cfRule>
  </conditionalFormatting>
  <conditionalFormatting sqref="N2649">
    <cfRule type="containsText" dxfId="9091" priority="9053" operator="containsText" text="FALSE">
      <formula>NOT(ISERROR(SEARCH("FALSE",N2649)))</formula>
    </cfRule>
    <cfRule type="containsText" dxfId="9090" priority="9054" operator="containsText" text="TRUE">
      <formula>NOT(ISERROR(SEARCH("TRUE",N2649)))</formula>
    </cfRule>
  </conditionalFormatting>
  <conditionalFormatting sqref="N2650">
    <cfRule type="containsText" dxfId="9089" priority="9051" operator="containsText" text="FALSE">
      <formula>NOT(ISERROR(SEARCH("FALSE",N2650)))</formula>
    </cfRule>
    <cfRule type="containsText" dxfId="9088" priority="9052" operator="containsText" text="TRUE">
      <formula>NOT(ISERROR(SEARCH("TRUE",N2650)))</formula>
    </cfRule>
  </conditionalFormatting>
  <conditionalFormatting sqref="N2668">
    <cfRule type="containsText" dxfId="9087" priority="8986" operator="containsText" text="FALSE">
      <formula>NOT(ISERROR(SEARCH("FALSE",N2668)))</formula>
    </cfRule>
    <cfRule type="containsText" dxfId="9086" priority="8987" operator="containsText" text="TRUE">
      <formula>NOT(ISERROR(SEARCH("TRUE",N2668)))</formula>
    </cfRule>
  </conditionalFormatting>
  <conditionalFormatting sqref="A2666">
    <cfRule type="containsText" dxfId="9085" priority="9044" operator="containsText" text="TRUE">
      <formula>NOT(ISERROR(SEARCH("TRUE",A2666)))</formula>
    </cfRule>
    <cfRule type="containsText" dxfId="9084" priority="9045" operator="containsText" text="FALSE">
      <formula>NOT(ISERROR(SEARCH("FALSE",A2666)))</formula>
    </cfRule>
  </conditionalFormatting>
  <conditionalFormatting sqref="B2668">
    <cfRule type="containsText" dxfId="9083" priority="9038" operator="containsText" text="TRUE">
      <formula>NOT(ISERROR(SEARCH("TRUE",B2668)))</formula>
    </cfRule>
    <cfRule type="containsText" dxfId="9082" priority="9039" operator="containsText" text="FALSE">
      <formula>NOT(ISERROR(SEARCH("FALSE",B2668)))</formula>
    </cfRule>
  </conditionalFormatting>
  <conditionalFormatting sqref="C2667">
    <cfRule type="containsText" dxfId="9081" priority="9042" operator="containsText" text="FALSE">
      <formula>NOT(ISERROR(SEARCH("FALSE",C2667)))</formula>
    </cfRule>
    <cfRule type="containsText" dxfId="9080" priority="9047" operator="containsText" text="TRUE">
      <formula>NOT(ISERROR(SEARCH("TRUE",C2667)))</formula>
    </cfRule>
  </conditionalFormatting>
  <conditionalFormatting sqref="C2666">
    <cfRule type="containsText" dxfId="9079" priority="9043" operator="containsText" text="FALSE">
      <formula>NOT(ISERROR(SEARCH("FALSE",C2666)))</formula>
    </cfRule>
    <cfRule type="containsText" dxfId="9078" priority="9046" operator="containsText" text="TRUE">
      <formula>NOT(ISERROR(SEARCH("TRUE",C2666)))</formula>
    </cfRule>
  </conditionalFormatting>
  <conditionalFormatting sqref="B2666">
    <cfRule type="containsText" dxfId="9077" priority="9040" operator="containsText" text="FALSE">
      <formula>NOT(ISERROR(SEARCH("FALSE",B2666)))</formula>
    </cfRule>
    <cfRule type="containsText" dxfId="9076" priority="9041" operator="containsText" text="TRUE">
      <formula>NOT(ISERROR(SEARCH("TRUE",B2666)))</formula>
    </cfRule>
  </conditionalFormatting>
  <conditionalFormatting sqref="B2667">
    <cfRule type="containsText" dxfId="9075" priority="9036" operator="containsText" text="TRUE">
      <formula>NOT(ISERROR(SEARCH("TRUE",B2667)))</formula>
    </cfRule>
    <cfRule type="containsText" dxfId="9074" priority="9048" operator="containsText" text="FALSE">
      <formula>NOT(ISERROR(SEARCH("FALSE",B2667)))</formula>
    </cfRule>
  </conditionalFormatting>
  <conditionalFormatting sqref="D2666">
    <cfRule type="containsText" dxfId="9073" priority="9034" operator="containsText" text="FALSE">
      <formula>NOT(ISERROR(SEARCH("FALSE",D2666)))</formula>
    </cfRule>
    <cfRule type="containsText" dxfId="9072" priority="9037" operator="containsText" text="TRUE">
      <formula>NOT(ISERROR(SEARCH("TRUE",D2666)))</formula>
    </cfRule>
  </conditionalFormatting>
  <conditionalFormatting sqref="E2666">
    <cfRule type="containsText" dxfId="9071" priority="9032" operator="containsText" text="FALSE">
      <formula>NOT(ISERROR(SEARCH("FALSE",E2666)))</formula>
    </cfRule>
    <cfRule type="containsText" dxfId="9070" priority="9035" operator="containsText" text="TRUE">
      <formula>NOT(ISERROR(SEARCH("TRUE",E2666)))</formula>
    </cfRule>
  </conditionalFormatting>
  <conditionalFormatting sqref="F2666">
    <cfRule type="containsText" dxfId="9069" priority="9033" operator="containsText" text="TRUE">
      <formula>NOT(ISERROR(SEARCH("TRUE",F2666)))</formula>
    </cfRule>
    <cfRule type="containsText" dxfId="9068" priority="9069" operator="containsText" text="FALSE">
      <formula>NOT(ISERROR(SEARCH("FALSE",F2666)))</formula>
    </cfRule>
  </conditionalFormatting>
  <conditionalFormatting sqref="G2666">
    <cfRule type="containsText" dxfId="9067" priority="9030" operator="containsText" text="FALSE">
      <formula>NOT(ISERROR(SEARCH("FALSE",G2666)))</formula>
    </cfRule>
    <cfRule type="containsText" dxfId="9066" priority="9031" operator="containsText" text="TRUE">
      <formula>NOT(ISERROR(SEARCH("TRUE",G2666)))</formula>
    </cfRule>
  </conditionalFormatting>
  <conditionalFormatting sqref="H2666">
    <cfRule type="containsText" dxfId="9065" priority="9028" operator="containsText" text="FALSE">
      <formula>NOT(ISERROR(SEARCH("FALSE",H2666)))</formula>
    </cfRule>
    <cfRule type="containsText" dxfId="9064" priority="9029" operator="containsText" text="TRUE">
      <formula>NOT(ISERROR(SEARCH("TRUE",H2666)))</formula>
    </cfRule>
  </conditionalFormatting>
  <conditionalFormatting sqref="D2667:H2667">
    <cfRule type="containsText" dxfId="9063" priority="9026" operator="containsText" text="FALSE">
      <formula>NOT(ISERROR(SEARCH("FALSE",D2667)))</formula>
    </cfRule>
    <cfRule type="containsText" dxfId="9062" priority="9027" operator="containsText" text="TRUE">
      <formula>NOT(ISERROR(SEARCH("TRUE",D2667)))</formula>
    </cfRule>
  </conditionalFormatting>
  <conditionalFormatting sqref="C2668">
    <cfRule type="containsText" dxfId="9061" priority="9024" operator="containsText" text="FALSE">
      <formula>NOT(ISERROR(SEARCH("FALSE",C2668)))</formula>
    </cfRule>
    <cfRule type="containsText" dxfId="9060" priority="9025" operator="containsText" text="TRUE">
      <formula>NOT(ISERROR(SEARCH("TRUE",C2668)))</formula>
    </cfRule>
  </conditionalFormatting>
  <conditionalFormatting sqref="D2668:H2668">
    <cfRule type="containsText" dxfId="9059" priority="9022" operator="containsText" text="FALSE">
      <formula>NOT(ISERROR(SEARCH("FALSE",D2668)))</formula>
    </cfRule>
    <cfRule type="containsText" dxfId="9058" priority="9023" operator="containsText" text="TRUE">
      <formula>NOT(ISERROR(SEARCH("TRUE",D2668)))</formula>
    </cfRule>
  </conditionalFormatting>
  <conditionalFormatting sqref="I2666">
    <cfRule type="containsText" dxfId="9057" priority="9020" operator="containsText" text="FALSE">
      <formula>NOT(ISERROR(SEARCH("FALSE",I2666)))</formula>
    </cfRule>
    <cfRule type="containsText" dxfId="9056" priority="9021" operator="containsText" text="TRUE">
      <formula>NOT(ISERROR(SEARCH("TRUE",I2666)))</formula>
    </cfRule>
  </conditionalFormatting>
  <conditionalFormatting sqref="I2667">
    <cfRule type="containsText" dxfId="9055" priority="9018" operator="containsText" text="FALSE">
      <formula>NOT(ISERROR(SEARCH("FALSE",I2667)))</formula>
    </cfRule>
    <cfRule type="containsText" dxfId="9054" priority="9019" operator="containsText" text="TRUE">
      <formula>NOT(ISERROR(SEARCH("TRUE",I2667)))</formula>
    </cfRule>
  </conditionalFormatting>
  <conditionalFormatting sqref="I2668">
    <cfRule type="containsText" dxfId="9053" priority="9016" operator="containsText" text="FALSE">
      <formula>NOT(ISERROR(SEARCH("FALSE",I2668)))</formula>
    </cfRule>
    <cfRule type="containsText" dxfId="9052" priority="9017" operator="containsText" text="TRUE">
      <formula>NOT(ISERROR(SEARCH("TRUE",I2668)))</formula>
    </cfRule>
  </conditionalFormatting>
  <conditionalFormatting sqref="J2666">
    <cfRule type="containsText" dxfId="9051" priority="9014" operator="containsText" text="FALSE">
      <formula>NOT(ISERROR(SEARCH("FALSE",J2666)))</formula>
    </cfRule>
    <cfRule type="containsText" dxfId="9050" priority="9015" operator="containsText" text="TRUE">
      <formula>NOT(ISERROR(SEARCH("TRUE",J2666)))</formula>
    </cfRule>
  </conditionalFormatting>
  <conditionalFormatting sqref="J2667">
    <cfRule type="containsText" dxfId="9049" priority="9012" operator="containsText" text="FALSE">
      <formula>NOT(ISERROR(SEARCH("FALSE",J2667)))</formula>
    </cfRule>
    <cfRule type="containsText" dxfId="9048" priority="9013" operator="containsText" text="TRUE">
      <formula>NOT(ISERROR(SEARCH("TRUE",J2667)))</formula>
    </cfRule>
  </conditionalFormatting>
  <conditionalFormatting sqref="J2668">
    <cfRule type="containsText" dxfId="9047" priority="9010" operator="containsText" text="FALSE">
      <formula>NOT(ISERROR(SEARCH("FALSE",J2668)))</formula>
    </cfRule>
    <cfRule type="containsText" dxfId="9046" priority="9011" operator="containsText" text="TRUE">
      <formula>NOT(ISERROR(SEARCH("TRUE",J2668)))</formula>
    </cfRule>
  </conditionalFormatting>
  <conditionalFormatting sqref="K2666">
    <cfRule type="containsText" dxfId="9045" priority="9008" operator="containsText" text="FALSE">
      <formula>NOT(ISERROR(SEARCH("FALSE",K2666)))</formula>
    </cfRule>
    <cfRule type="containsText" dxfId="9044" priority="9009" operator="containsText" text="TRUE">
      <formula>NOT(ISERROR(SEARCH("TRUE",K2666)))</formula>
    </cfRule>
  </conditionalFormatting>
  <conditionalFormatting sqref="K2667">
    <cfRule type="containsText" dxfId="9043" priority="9006" operator="containsText" text="FALSE">
      <formula>NOT(ISERROR(SEARCH("FALSE",K2667)))</formula>
    </cfRule>
    <cfRule type="containsText" dxfId="9042" priority="9007" operator="containsText" text="TRUE">
      <formula>NOT(ISERROR(SEARCH("TRUE",K2667)))</formula>
    </cfRule>
  </conditionalFormatting>
  <conditionalFormatting sqref="K2668">
    <cfRule type="containsText" dxfId="9041" priority="9004" operator="containsText" text="FALSE">
      <formula>NOT(ISERROR(SEARCH("FALSE",K2668)))</formula>
    </cfRule>
    <cfRule type="containsText" dxfId="9040" priority="9005" operator="containsText" text="TRUE">
      <formula>NOT(ISERROR(SEARCH("TRUE",K2668)))</formula>
    </cfRule>
  </conditionalFormatting>
  <conditionalFormatting sqref="L2666">
    <cfRule type="containsText" dxfId="9039" priority="9002" operator="containsText" text="FALSE">
      <formula>NOT(ISERROR(SEARCH("FALSE",L2666)))</formula>
    </cfRule>
    <cfRule type="containsText" dxfId="9038" priority="9003" operator="containsText" text="TRUE">
      <formula>NOT(ISERROR(SEARCH("TRUE",L2666)))</formula>
    </cfRule>
  </conditionalFormatting>
  <conditionalFormatting sqref="L2667">
    <cfRule type="containsText" dxfId="9037" priority="9000" operator="containsText" text="FALSE">
      <formula>NOT(ISERROR(SEARCH("FALSE",L2667)))</formula>
    </cfRule>
    <cfRule type="containsText" dxfId="9036" priority="9001" operator="containsText" text="TRUE">
      <formula>NOT(ISERROR(SEARCH("TRUE",L2667)))</formula>
    </cfRule>
  </conditionalFormatting>
  <conditionalFormatting sqref="L2668">
    <cfRule type="containsText" dxfId="9035" priority="8998" operator="containsText" text="FALSE">
      <formula>NOT(ISERROR(SEARCH("FALSE",L2668)))</formula>
    </cfRule>
    <cfRule type="containsText" dxfId="9034" priority="8999" operator="containsText" text="TRUE">
      <formula>NOT(ISERROR(SEARCH("TRUE",L2668)))</formula>
    </cfRule>
  </conditionalFormatting>
  <conditionalFormatting sqref="M2666">
    <cfRule type="containsText" dxfId="9033" priority="8996" operator="containsText" text="FALSE">
      <formula>NOT(ISERROR(SEARCH("FALSE",M2666)))</formula>
    </cfRule>
    <cfRule type="containsText" dxfId="9032" priority="8997" operator="containsText" text="TRUE">
      <formula>NOT(ISERROR(SEARCH("TRUE",M2666)))</formula>
    </cfRule>
  </conditionalFormatting>
  <conditionalFormatting sqref="M2667">
    <cfRule type="containsText" dxfId="9031" priority="8994" operator="containsText" text="FALSE">
      <formula>NOT(ISERROR(SEARCH("FALSE",M2667)))</formula>
    </cfRule>
    <cfRule type="containsText" dxfId="9030" priority="8995" operator="containsText" text="TRUE">
      <formula>NOT(ISERROR(SEARCH("TRUE",M2667)))</formula>
    </cfRule>
  </conditionalFormatting>
  <conditionalFormatting sqref="M2668">
    <cfRule type="containsText" dxfId="9029" priority="8992" operator="containsText" text="FALSE">
      <formula>NOT(ISERROR(SEARCH("FALSE",M2668)))</formula>
    </cfRule>
    <cfRule type="containsText" dxfId="9028" priority="8993" operator="containsText" text="TRUE">
      <formula>NOT(ISERROR(SEARCH("TRUE",M2668)))</formula>
    </cfRule>
  </conditionalFormatting>
  <conditionalFormatting sqref="N2666">
    <cfRule type="containsText" dxfId="9027" priority="8990" operator="containsText" text="FALSE">
      <formula>NOT(ISERROR(SEARCH("FALSE",N2666)))</formula>
    </cfRule>
    <cfRule type="containsText" dxfId="9026" priority="8991" operator="containsText" text="TRUE">
      <formula>NOT(ISERROR(SEARCH("TRUE",N2666)))</formula>
    </cfRule>
  </conditionalFormatting>
  <conditionalFormatting sqref="N2667">
    <cfRule type="containsText" dxfId="9025" priority="8988" operator="containsText" text="FALSE">
      <formula>NOT(ISERROR(SEARCH("FALSE",N2667)))</formula>
    </cfRule>
    <cfRule type="containsText" dxfId="9024" priority="8989" operator="containsText" text="TRUE">
      <formula>NOT(ISERROR(SEARCH("TRUE",N2667)))</formula>
    </cfRule>
  </conditionalFormatting>
  <conditionalFormatting sqref="N2685">
    <cfRule type="containsText" dxfId="9023" priority="8923" operator="containsText" text="FALSE">
      <formula>NOT(ISERROR(SEARCH("FALSE",N2685)))</formula>
    </cfRule>
    <cfRule type="containsText" dxfId="9022" priority="8924" operator="containsText" text="TRUE">
      <formula>NOT(ISERROR(SEARCH("TRUE",N2685)))</formula>
    </cfRule>
  </conditionalFormatting>
  <conditionalFormatting sqref="A2683">
    <cfRule type="containsText" dxfId="9021" priority="8981" operator="containsText" text="TRUE">
      <formula>NOT(ISERROR(SEARCH("TRUE",A2683)))</formula>
    </cfRule>
    <cfRule type="containsText" dxfId="9020" priority="8982" operator="containsText" text="FALSE">
      <formula>NOT(ISERROR(SEARCH("FALSE",A2683)))</formula>
    </cfRule>
  </conditionalFormatting>
  <conditionalFormatting sqref="B2685">
    <cfRule type="containsText" dxfId="9019" priority="8975" operator="containsText" text="TRUE">
      <formula>NOT(ISERROR(SEARCH("TRUE",B2685)))</formula>
    </cfRule>
    <cfRule type="containsText" dxfId="9018" priority="8976" operator="containsText" text="FALSE">
      <formula>NOT(ISERROR(SEARCH("FALSE",B2685)))</formula>
    </cfRule>
  </conditionalFormatting>
  <conditionalFormatting sqref="C2684">
    <cfRule type="containsText" dxfId="9017" priority="8979" operator="containsText" text="FALSE">
      <formula>NOT(ISERROR(SEARCH("FALSE",C2684)))</formula>
    </cfRule>
    <cfRule type="containsText" dxfId="9016" priority="8984" operator="containsText" text="TRUE">
      <formula>NOT(ISERROR(SEARCH("TRUE",C2684)))</formula>
    </cfRule>
  </conditionalFormatting>
  <conditionalFormatting sqref="C2683">
    <cfRule type="containsText" dxfId="9015" priority="8980" operator="containsText" text="FALSE">
      <formula>NOT(ISERROR(SEARCH("FALSE",C2683)))</formula>
    </cfRule>
    <cfRule type="containsText" dxfId="9014" priority="8983" operator="containsText" text="TRUE">
      <formula>NOT(ISERROR(SEARCH("TRUE",C2683)))</formula>
    </cfRule>
  </conditionalFormatting>
  <conditionalFormatting sqref="B2683">
    <cfRule type="containsText" dxfId="9013" priority="8977" operator="containsText" text="FALSE">
      <formula>NOT(ISERROR(SEARCH("FALSE",B2683)))</formula>
    </cfRule>
    <cfRule type="containsText" dxfId="9012" priority="8978" operator="containsText" text="TRUE">
      <formula>NOT(ISERROR(SEARCH("TRUE",B2683)))</formula>
    </cfRule>
  </conditionalFormatting>
  <conditionalFormatting sqref="B2684">
    <cfRule type="containsText" dxfId="9011" priority="8973" operator="containsText" text="TRUE">
      <formula>NOT(ISERROR(SEARCH("TRUE",B2684)))</formula>
    </cfRule>
    <cfRule type="containsText" dxfId="9010" priority="8985" operator="containsText" text="FALSE">
      <formula>NOT(ISERROR(SEARCH("FALSE",B2684)))</formula>
    </cfRule>
  </conditionalFormatting>
  <conditionalFormatting sqref="D2683">
    <cfRule type="containsText" dxfId="9009" priority="8971" operator="containsText" text="FALSE">
      <formula>NOT(ISERROR(SEARCH("FALSE",D2683)))</formula>
    </cfRule>
    <cfRule type="containsText" dxfId="9008" priority="8974" operator="containsText" text="TRUE">
      <formula>NOT(ISERROR(SEARCH("TRUE",D2683)))</formula>
    </cfRule>
  </conditionalFormatting>
  <conditionalFormatting sqref="E2683">
    <cfRule type="containsText" dxfId="9007" priority="8969" operator="containsText" text="FALSE">
      <formula>NOT(ISERROR(SEARCH("FALSE",E2683)))</formula>
    </cfRule>
    <cfRule type="containsText" dxfId="9006" priority="8972" operator="containsText" text="TRUE">
      <formula>NOT(ISERROR(SEARCH("TRUE",E2683)))</formula>
    </cfRule>
  </conditionalFormatting>
  <conditionalFormatting sqref="F2683">
    <cfRule type="containsText" dxfId="9005" priority="-1" operator="containsText" text="FALSE">
      <formula>NOT(ISERROR(SEARCH("FALSE",F2683)))</formula>
    </cfRule>
    <cfRule type="containsText" dxfId="9004" priority="8970" operator="containsText" text="TRUE">
      <formula>NOT(ISERROR(SEARCH("TRUE",F2683)))</formula>
    </cfRule>
  </conditionalFormatting>
  <conditionalFormatting sqref="G2683">
    <cfRule type="containsText" dxfId="9003" priority="8967" operator="containsText" text="FALSE">
      <formula>NOT(ISERROR(SEARCH("FALSE",G2683)))</formula>
    </cfRule>
    <cfRule type="containsText" dxfId="9002" priority="8968" operator="containsText" text="TRUE">
      <formula>NOT(ISERROR(SEARCH("TRUE",G2683)))</formula>
    </cfRule>
  </conditionalFormatting>
  <conditionalFormatting sqref="H2683">
    <cfRule type="containsText" dxfId="9001" priority="8965" operator="containsText" text="FALSE">
      <formula>NOT(ISERROR(SEARCH("FALSE",H2683)))</formula>
    </cfRule>
    <cfRule type="containsText" dxfId="9000" priority="8966" operator="containsText" text="TRUE">
      <formula>NOT(ISERROR(SEARCH("TRUE",H2683)))</formula>
    </cfRule>
  </conditionalFormatting>
  <conditionalFormatting sqref="D2684:H2684">
    <cfRule type="containsText" dxfId="8999" priority="8963" operator="containsText" text="FALSE">
      <formula>NOT(ISERROR(SEARCH("FALSE",D2684)))</formula>
    </cfRule>
    <cfRule type="containsText" dxfId="8998" priority="8964" operator="containsText" text="TRUE">
      <formula>NOT(ISERROR(SEARCH("TRUE",D2684)))</formula>
    </cfRule>
  </conditionalFormatting>
  <conditionalFormatting sqref="C2685">
    <cfRule type="containsText" dxfId="8997" priority="8961" operator="containsText" text="FALSE">
      <formula>NOT(ISERROR(SEARCH("FALSE",C2685)))</formula>
    </cfRule>
    <cfRule type="containsText" dxfId="8996" priority="8962" operator="containsText" text="TRUE">
      <formula>NOT(ISERROR(SEARCH("TRUE",C2685)))</formula>
    </cfRule>
  </conditionalFormatting>
  <conditionalFormatting sqref="D2685:H2685">
    <cfRule type="containsText" dxfId="8995" priority="8959" operator="containsText" text="FALSE">
      <formula>NOT(ISERROR(SEARCH("FALSE",D2685)))</formula>
    </cfRule>
    <cfRule type="containsText" dxfId="8994" priority="8960" operator="containsText" text="TRUE">
      <formula>NOT(ISERROR(SEARCH("TRUE",D2685)))</formula>
    </cfRule>
  </conditionalFormatting>
  <conditionalFormatting sqref="I2683">
    <cfRule type="containsText" dxfId="8993" priority="8957" operator="containsText" text="FALSE">
      <formula>NOT(ISERROR(SEARCH("FALSE",I2683)))</formula>
    </cfRule>
    <cfRule type="containsText" dxfId="8992" priority="8958" operator="containsText" text="TRUE">
      <formula>NOT(ISERROR(SEARCH("TRUE",I2683)))</formula>
    </cfRule>
  </conditionalFormatting>
  <conditionalFormatting sqref="I2684">
    <cfRule type="containsText" dxfId="8991" priority="8955" operator="containsText" text="FALSE">
      <formula>NOT(ISERROR(SEARCH("FALSE",I2684)))</formula>
    </cfRule>
    <cfRule type="containsText" dxfId="8990" priority="8956" operator="containsText" text="TRUE">
      <formula>NOT(ISERROR(SEARCH("TRUE",I2684)))</formula>
    </cfRule>
  </conditionalFormatting>
  <conditionalFormatting sqref="I2685">
    <cfRule type="containsText" dxfId="8989" priority="8953" operator="containsText" text="FALSE">
      <formula>NOT(ISERROR(SEARCH("FALSE",I2685)))</formula>
    </cfRule>
    <cfRule type="containsText" dxfId="8988" priority="8954" operator="containsText" text="TRUE">
      <formula>NOT(ISERROR(SEARCH("TRUE",I2685)))</formula>
    </cfRule>
  </conditionalFormatting>
  <conditionalFormatting sqref="J2683">
    <cfRule type="containsText" dxfId="8987" priority="8951" operator="containsText" text="FALSE">
      <formula>NOT(ISERROR(SEARCH("FALSE",J2683)))</formula>
    </cfRule>
    <cfRule type="containsText" dxfId="8986" priority="8952" operator="containsText" text="TRUE">
      <formula>NOT(ISERROR(SEARCH("TRUE",J2683)))</formula>
    </cfRule>
  </conditionalFormatting>
  <conditionalFormatting sqref="J2684">
    <cfRule type="containsText" dxfId="8985" priority="8949" operator="containsText" text="FALSE">
      <formula>NOT(ISERROR(SEARCH("FALSE",J2684)))</formula>
    </cfRule>
    <cfRule type="containsText" dxfId="8984" priority="8950" operator="containsText" text="TRUE">
      <formula>NOT(ISERROR(SEARCH("TRUE",J2684)))</formula>
    </cfRule>
  </conditionalFormatting>
  <conditionalFormatting sqref="J2685">
    <cfRule type="containsText" dxfId="8983" priority="8947" operator="containsText" text="FALSE">
      <formula>NOT(ISERROR(SEARCH("FALSE",J2685)))</formula>
    </cfRule>
    <cfRule type="containsText" dxfId="8982" priority="8948" operator="containsText" text="TRUE">
      <formula>NOT(ISERROR(SEARCH("TRUE",J2685)))</formula>
    </cfRule>
  </conditionalFormatting>
  <conditionalFormatting sqref="K2683">
    <cfRule type="containsText" dxfId="8981" priority="8945" operator="containsText" text="FALSE">
      <formula>NOT(ISERROR(SEARCH("FALSE",K2683)))</formula>
    </cfRule>
    <cfRule type="containsText" dxfId="8980" priority="8946" operator="containsText" text="TRUE">
      <formula>NOT(ISERROR(SEARCH("TRUE",K2683)))</formula>
    </cfRule>
  </conditionalFormatting>
  <conditionalFormatting sqref="K2684">
    <cfRule type="containsText" dxfId="8979" priority="8943" operator="containsText" text="FALSE">
      <formula>NOT(ISERROR(SEARCH("FALSE",K2684)))</formula>
    </cfRule>
    <cfRule type="containsText" dxfId="8978" priority="8944" operator="containsText" text="TRUE">
      <formula>NOT(ISERROR(SEARCH("TRUE",K2684)))</formula>
    </cfRule>
  </conditionalFormatting>
  <conditionalFormatting sqref="K2685">
    <cfRule type="containsText" dxfId="8977" priority="8941" operator="containsText" text="FALSE">
      <formula>NOT(ISERROR(SEARCH("FALSE",K2685)))</formula>
    </cfRule>
    <cfRule type="containsText" dxfId="8976" priority="8942" operator="containsText" text="TRUE">
      <formula>NOT(ISERROR(SEARCH("TRUE",K2685)))</formula>
    </cfRule>
  </conditionalFormatting>
  <conditionalFormatting sqref="L2683">
    <cfRule type="containsText" dxfId="8975" priority="8939" operator="containsText" text="FALSE">
      <formula>NOT(ISERROR(SEARCH("FALSE",L2683)))</formula>
    </cfRule>
    <cfRule type="containsText" dxfId="8974" priority="8940" operator="containsText" text="TRUE">
      <formula>NOT(ISERROR(SEARCH("TRUE",L2683)))</formula>
    </cfRule>
  </conditionalFormatting>
  <conditionalFormatting sqref="L2684">
    <cfRule type="containsText" dxfId="8973" priority="8937" operator="containsText" text="FALSE">
      <formula>NOT(ISERROR(SEARCH("FALSE",L2684)))</formula>
    </cfRule>
    <cfRule type="containsText" dxfId="8972" priority="8938" operator="containsText" text="TRUE">
      <formula>NOT(ISERROR(SEARCH("TRUE",L2684)))</formula>
    </cfRule>
  </conditionalFormatting>
  <conditionalFormatting sqref="L2685">
    <cfRule type="containsText" dxfId="8971" priority="8935" operator="containsText" text="FALSE">
      <formula>NOT(ISERROR(SEARCH("FALSE",L2685)))</formula>
    </cfRule>
    <cfRule type="containsText" dxfId="8970" priority="8936" operator="containsText" text="TRUE">
      <formula>NOT(ISERROR(SEARCH("TRUE",L2685)))</formula>
    </cfRule>
  </conditionalFormatting>
  <conditionalFormatting sqref="M2683">
    <cfRule type="containsText" dxfId="8969" priority="8933" operator="containsText" text="FALSE">
      <formula>NOT(ISERROR(SEARCH("FALSE",M2683)))</formula>
    </cfRule>
    <cfRule type="containsText" dxfId="8968" priority="8934" operator="containsText" text="TRUE">
      <formula>NOT(ISERROR(SEARCH("TRUE",M2683)))</formula>
    </cfRule>
  </conditionalFormatting>
  <conditionalFormatting sqref="M2684">
    <cfRule type="containsText" dxfId="8967" priority="8931" operator="containsText" text="FALSE">
      <formula>NOT(ISERROR(SEARCH("FALSE",M2684)))</formula>
    </cfRule>
    <cfRule type="containsText" dxfId="8966" priority="8932" operator="containsText" text="TRUE">
      <formula>NOT(ISERROR(SEARCH("TRUE",M2684)))</formula>
    </cfRule>
  </conditionalFormatting>
  <conditionalFormatting sqref="M2685">
    <cfRule type="containsText" dxfId="8965" priority="8929" operator="containsText" text="FALSE">
      <formula>NOT(ISERROR(SEARCH("FALSE",M2685)))</formula>
    </cfRule>
    <cfRule type="containsText" dxfId="8964" priority="8930" operator="containsText" text="TRUE">
      <formula>NOT(ISERROR(SEARCH("TRUE",M2685)))</formula>
    </cfRule>
  </conditionalFormatting>
  <conditionalFormatting sqref="N2683">
    <cfRule type="containsText" dxfId="8963" priority="8927" operator="containsText" text="FALSE">
      <formula>NOT(ISERROR(SEARCH("FALSE",N2683)))</formula>
    </cfRule>
    <cfRule type="containsText" dxfId="8962" priority="8928" operator="containsText" text="TRUE">
      <formula>NOT(ISERROR(SEARCH("TRUE",N2683)))</formula>
    </cfRule>
  </conditionalFormatting>
  <conditionalFormatting sqref="N2684">
    <cfRule type="containsText" dxfId="8961" priority="8925" operator="containsText" text="FALSE">
      <formula>NOT(ISERROR(SEARCH("FALSE",N2684)))</formula>
    </cfRule>
    <cfRule type="containsText" dxfId="8960" priority="8926" operator="containsText" text="TRUE">
      <formula>NOT(ISERROR(SEARCH("TRUE",N2684)))</formula>
    </cfRule>
  </conditionalFormatting>
  <conditionalFormatting sqref="N2702">
    <cfRule type="containsText" dxfId="8959" priority="8860" operator="containsText" text="FALSE">
      <formula>NOT(ISERROR(SEARCH("FALSE",N2702)))</formula>
    </cfRule>
    <cfRule type="containsText" dxfId="8958" priority="8861" operator="containsText" text="TRUE">
      <formula>NOT(ISERROR(SEARCH("TRUE",N2702)))</formula>
    </cfRule>
  </conditionalFormatting>
  <conditionalFormatting sqref="A2700">
    <cfRule type="containsText" dxfId="8957" priority="8918" operator="containsText" text="TRUE">
      <formula>NOT(ISERROR(SEARCH("TRUE",A2700)))</formula>
    </cfRule>
    <cfRule type="containsText" dxfId="8956" priority="8919" operator="containsText" text="FALSE">
      <formula>NOT(ISERROR(SEARCH("FALSE",A2700)))</formula>
    </cfRule>
  </conditionalFormatting>
  <conditionalFormatting sqref="B2702">
    <cfRule type="containsText" dxfId="8955" priority="8912" operator="containsText" text="TRUE">
      <formula>NOT(ISERROR(SEARCH("TRUE",B2702)))</formula>
    </cfRule>
    <cfRule type="containsText" dxfId="8954" priority="8913" operator="containsText" text="FALSE">
      <formula>NOT(ISERROR(SEARCH("FALSE",B2702)))</formula>
    </cfRule>
  </conditionalFormatting>
  <conditionalFormatting sqref="C2701">
    <cfRule type="containsText" dxfId="8953" priority="8916" operator="containsText" text="FALSE">
      <formula>NOT(ISERROR(SEARCH("FALSE",C2701)))</formula>
    </cfRule>
    <cfRule type="containsText" dxfId="8952" priority="8921" operator="containsText" text="TRUE">
      <formula>NOT(ISERROR(SEARCH("TRUE",C2701)))</formula>
    </cfRule>
  </conditionalFormatting>
  <conditionalFormatting sqref="C2700">
    <cfRule type="containsText" dxfId="8951" priority="8917" operator="containsText" text="FALSE">
      <formula>NOT(ISERROR(SEARCH("FALSE",C2700)))</formula>
    </cfRule>
    <cfRule type="containsText" dxfId="8950" priority="8920" operator="containsText" text="TRUE">
      <formula>NOT(ISERROR(SEARCH("TRUE",C2700)))</formula>
    </cfRule>
  </conditionalFormatting>
  <conditionalFormatting sqref="B2700">
    <cfRule type="containsText" dxfId="8949" priority="8914" operator="containsText" text="FALSE">
      <formula>NOT(ISERROR(SEARCH("FALSE",B2700)))</formula>
    </cfRule>
    <cfRule type="containsText" dxfId="8948" priority="8915" operator="containsText" text="TRUE">
      <formula>NOT(ISERROR(SEARCH("TRUE",B2700)))</formula>
    </cfRule>
  </conditionalFormatting>
  <conditionalFormatting sqref="B2701">
    <cfRule type="containsText" dxfId="8947" priority="8910" operator="containsText" text="TRUE">
      <formula>NOT(ISERROR(SEARCH("TRUE",B2701)))</formula>
    </cfRule>
    <cfRule type="containsText" dxfId="8946" priority="8922" operator="containsText" text="FALSE">
      <formula>NOT(ISERROR(SEARCH("FALSE",B2701)))</formula>
    </cfRule>
  </conditionalFormatting>
  <conditionalFormatting sqref="D2700">
    <cfRule type="containsText" dxfId="8945" priority="8908" operator="containsText" text="FALSE">
      <formula>NOT(ISERROR(SEARCH("FALSE",D2700)))</formula>
    </cfRule>
    <cfRule type="containsText" dxfId="8944" priority="8911" operator="containsText" text="TRUE">
      <formula>NOT(ISERROR(SEARCH("TRUE",D2700)))</formula>
    </cfRule>
  </conditionalFormatting>
  <conditionalFormatting sqref="E2700">
    <cfRule type="containsText" dxfId="8943" priority="8906" operator="containsText" text="FALSE">
      <formula>NOT(ISERROR(SEARCH("FALSE",E2700)))</formula>
    </cfRule>
    <cfRule type="containsText" dxfId="8942" priority="8909" operator="containsText" text="TRUE">
      <formula>NOT(ISERROR(SEARCH("TRUE",E2700)))</formula>
    </cfRule>
  </conditionalFormatting>
  <conditionalFormatting sqref="F2700">
    <cfRule type="containsText" dxfId="8941" priority="-1" operator="containsText" text="FALSE">
      <formula>NOT(ISERROR(SEARCH("FALSE",F2700)))</formula>
    </cfRule>
    <cfRule type="containsText" dxfId="8940" priority="8907" operator="containsText" text="TRUE">
      <formula>NOT(ISERROR(SEARCH("TRUE",F2700)))</formula>
    </cfRule>
  </conditionalFormatting>
  <conditionalFormatting sqref="G2700">
    <cfRule type="containsText" dxfId="8939" priority="8904" operator="containsText" text="FALSE">
      <formula>NOT(ISERROR(SEARCH("FALSE",G2700)))</formula>
    </cfRule>
    <cfRule type="containsText" dxfId="8938" priority="8905" operator="containsText" text="TRUE">
      <formula>NOT(ISERROR(SEARCH("TRUE",G2700)))</formula>
    </cfRule>
  </conditionalFormatting>
  <conditionalFormatting sqref="H2700">
    <cfRule type="containsText" dxfId="8937" priority="8902" operator="containsText" text="FALSE">
      <formula>NOT(ISERROR(SEARCH("FALSE",H2700)))</formula>
    </cfRule>
    <cfRule type="containsText" dxfId="8936" priority="8903" operator="containsText" text="TRUE">
      <formula>NOT(ISERROR(SEARCH("TRUE",H2700)))</formula>
    </cfRule>
  </conditionalFormatting>
  <conditionalFormatting sqref="D2701:H2701">
    <cfRule type="containsText" dxfId="8935" priority="8900" operator="containsText" text="FALSE">
      <formula>NOT(ISERROR(SEARCH("FALSE",D2701)))</formula>
    </cfRule>
    <cfRule type="containsText" dxfId="8934" priority="8901" operator="containsText" text="TRUE">
      <formula>NOT(ISERROR(SEARCH("TRUE",D2701)))</formula>
    </cfRule>
  </conditionalFormatting>
  <conditionalFormatting sqref="C2702">
    <cfRule type="containsText" dxfId="8933" priority="8898" operator="containsText" text="FALSE">
      <formula>NOT(ISERROR(SEARCH("FALSE",C2702)))</formula>
    </cfRule>
    <cfRule type="containsText" dxfId="8932" priority="8899" operator="containsText" text="TRUE">
      <formula>NOT(ISERROR(SEARCH("TRUE",C2702)))</formula>
    </cfRule>
  </conditionalFormatting>
  <conditionalFormatting sqref="D2702:H2702">
    <cfRule type="containsText" dxfId="8931" priority="8896" operator="containsText" text="FALSE">
      <formula>NOT(ISERROR(SEARCH("FALSE",D2702)))</formula>
    </cfRule>
    <cfRule type="containsText" dxfId="8930" priority="8897" operator="containsText" text="TRUE">
      <formula>NOT(ISERROR(SEARCH("TRUE",D2702)))</formula>
    </cfRule>
  </conditionalFormatting>
  <conditionalFormatting sqref="I2700">
    <cfRule type="containsText" dxfId="8929" priority="8894" operator="containsText" text="FALSE">
      <formula>NOT(ISERROR(SEARCH("FALSE",I2700)))</formula>
    </cfRule>
    <cfRule type="containsText" dxfId="8928" priority="8895" operator="containsText" text="TRUE">
      <formula>NOT(ISERROR(SEARCH("TRUE",I2700)))</formula>
    </cfRule>
  </conditionalFormatting>
  <conditionalFormatting sqref="I2701">
    <cfRule type="containsText" dxfId="8927" priority="8892" operator="containsText" text="FALSE">
      <formula>NOT(ISERROR(SEARCH("FALSE",I2701)))</formula>
    </cfRule>
    <cfRule type="containsText" dxfId="8926" priority="8893" operator="containsText" text="TRUE">
      <formula>NOT(ISERROR(SEARCH("TRUE",I2701)))</formula>
    </cfRule>
  </conditionalFormatting>
  <conditionalFormatting sqref="I2702">
    <cfRule type="containsText" dxfId="8925" priority="8890" operator="containsText" text="FALSE">
      <formula>NOT(ISERROR(SEARCH("FALSE",I2702)))</formula>
    </cfRule>
    <cfRule type="containsText" dxfId="8924" priority="8891" operator="containsText" text="TRUE">
      <formula>NOT(ISERROR(SEARCH("TRUE",I2702)))</formula>
    </cfRule>
  </conditionalFormatting>
  <conditionalFormatting sqref="J2700">
    <cfRule type="containsText" dxfId="8923" priority="8888" operator="containsText" text="FALSE">
      <formula>NOT(ISERROR(SEARCH("FALSE",J2700)))</formula>
    </cfRule>
    <cfRule type="containsText" dxfId="8922" priority="8889" operator="containsText" text="TRUE">
      <formula>NOT(ISERROR(SEARCH("TRUE",J2700)))</formula>
    </cfRule>
  </conditionalFormatting>
  <conditionalFormatting sqref="J2701">
    <cfRule type="containsText" dxfId="8921" priority="8886" operator="containsText" text="FALSE">
      <formula>NOT(ISERROR(SEARCH("FALSE",J2701)))</formula>
    </cfRule>
    <cfRule type="containsText" dxfId="8920" priority="8887" operator="containsText" text="TRUE">
      <formula>NOT(ISERROR(SEARCH("TRUE",J2701)))</formula>
    </cfRule>
  </conditionalFormatting>
  <conditionalFormatting sqref="J2702">
    <cfRule type="containsText" dxfId="8919" priority="8884" operator="containsText" text="FALSE">
      <formula>NOT(ISERROR(SEARCH("FALSE",J2702)))</formula>
    </cfRule>
    <cfRule type="containsText" dxfId="8918" priority="8885" operator="containsText" text="TRUE">
      <formula>NOT(ISERROR(SEARCH("TRUE",J2702)))</formula>
    </cfRule>
  </conditionalFormatting>
  <conditionalFormatting sqref="K2700">
    <cfRule type="containsText" dxfId="8917" priority="8882" operator="containsText" text="FALSE">
      <formula>NOT(ISERROR(SEARCH("FALSE",K2700)))</formula>
    </cfRule>
    <cfRule type="containsText" dxfId="8916" priority="8883" operator="containsText" text="TRUE">
      <formula>NOT(ISERROR(SEARCH("TRUE",K2700)))</formula>
    </cfRule>
  </conditionalFormatting>
  <conditionalFormatting sqref="K2701">
    <cfRule type="containsText" dxfId="8915" priority="8880" operator="containsText" text="FALSE">
      <formula>NOT(ISERROR(SEARCH("FALSE",K2701)))</formula>
    </cfRule>
    <cfRule type="containsText" dxfId="8914" priority="8881" operator="containsText" text="TRUE">
      <formula>NOT(ISERROR(SEARCH("TRUE",K2701)))</formula>
    </cfRule>
  </conditionalFormatting>
  <conditionalFormatting sqref="K2702">
    <cfRule type="containsText" dxfId="8913" priority="8878" operator="containsText" text="FALSE">
      <formula>NOT(ISERROR(SEARCH("FALSE",K2702)))</formula>
    </cfRule>
    <cfRule type="containsText" dxfId="8912" priority="8879" operator="containsText" text="TRUE">
      <formula>NOT(ISERROR(SEARCH("TRUE",K2702)))</formula>
    </cfRule>
  </conditionalFormatting>
  <conditionalFormatting sqref="L2700">
    <cfRule type="containsText" dxfId="8911" priority="8876" operator="containsText" text="FALSE">
      <formula>NOT(ISERROR(SEARCH("FALSE",L2700)))</formula>
    </cfRule>
    <cfRule type="containsText" dxfId="8910" priority="8877" operator="containsText" text="TRUE">
      <formula>NOT(ISERROR(SEARCH("TRUE",L2700)))</formula>
    </cfRule>
  </conditionalFormatting>
  <conditionalFormatting sqref="L2701">
    <cfRule type="containsText" dxfId="8909" priority="8874" operator="containsText" text="FALSE">
      <formula>NOT(ISERROR(SEARCH("FALSE",L2701)))</formula>
    </cfRule>
    <cfRule type="containsText" dxfId="8908" priority="8875" operator="containsText" text="TRUE">
      <formula>NOT(ISERROR(SEARCH("TRUE",L2701)))</formula>
    </cfRule>
  </conditionalFormatting>
  <conditionalFormatting sqref="L2702">
    <cfRule type="containsText" dxfId="8907" priority="8872" operator="containsText" text="FALSE">
      <formula>NOT(ISERROR(SEARCH("FALSE",L2702)))</formula>
    </cfRule>
    <cfRule type="containsText" dxfId="8906" priority="8873" operator="containsText" text="TRUE">
      <formula>NOT(ISERROR(SEARCH("TRUE",L2702)))</formula>
    </cfRule>
  </conditionalFormatting>
  <conditionalFormatting sqref="M2700">
    <cfRule type="containsText" dxfId="8905" priority="8870" operator="containsText" text="FALSE">
      <formula>NOT(ISERROR(SEARCH("FALSE",M2700)))</formula>
    </cfRule>
    <cfRule type="containsText" dxfId="8904" priority="8871" operator="containsText" text="TRUE">
      <formula>NOT(ISERROR(SEARCH("TRUE",M2700)))</formula>
    </cfRule>
  </conditionalFormatting>
  <conditionalFormatting sqref="M2701">
    <cfRule type="containsText" dxfId="8903" priority="8868" operator="containsText" text="FALSE">
      <formula>NOT(ISERROR(SEARCH("FALSE",M2701)))</formula>
    </cfRule>
    <cfRule type="containsText" dxfId="8902" priority="8869" operator="containsText" text="TRUE">
      <formula>NOT(ISERROR(SEARCH("TRUE",M2701)))</formula>
    </cfRule>
  </conditionalFormatting>
  <conditionalFormatting sqref="M2702">
    <cfRule type="containsText" dxfId="8901" priority="8866" operator="containsText" text="FALSE">
      <formula>NOT(ISERROR(SEARCH("FALSE",M2702)))</formula>
    </cfRule>
    <cfRule type="containsText" dxfId="8900" priority="8867" operator="containsText" text="TRUE">
      <formula>NOT(ISERROR(SEARCH("TRUE",M2702)))</formula>
    </cfRule>
  </conditionalFormatting>
  <conditionalFormatting sqref="N2700">
    <cfRule type="containsText" dxfId="8899" priority="8864" operator="containsText" text="FALSE">
      <formula>NOT(ISERROR(SEARCH("FALSE",N2700)))</formula>
    </cfRule>
    <cfRule type="containsText" dxfId="8898" priority="8865" operator="containsText" text="TRUE">
      <formula>NOT(ISERROR(SEARCH("TRUE",N2700)))</formula>
    </cfRule>
  </conditionalFormatting>
  <conditionalFormatting sqref="N2701">
    <cfRule type="containsText" dxfId="8897" priority="8862" operator="containsText" text="FALSE">
      <formula>NOT(ISERROR(SEARCH("FALSE",N2701)))</formula>
    </cfRule>
    <cfRule type="containsText" dxfId="8896" priority="8863" operator="containsText" text="TRUE">
      <formula>NOT(ISERROR(SEARCH("TRUE",N2701)))</formula>
    </cfRule>
  </conditionalFormatting>
  <conditionalFormatting sqref="N2719">
    <cfRule type="containsText" dxfId="8895" priority="8797" operator="containsText" text="FALSE">
      <formula>NOT(ISERROR(SEARCH("FALSE",N2719)))</formula>
    </cfRule>
    <cfRule type="containsText" dxfId="8894" priority="8798" operator="containsText" text="TRUE">
      <formula>NOT(ISERROR(SEARCH("TRUE",N2719)))</formula>
    </cfRule>
  </conditionalFormatting>
  <conditionalFormatting sqref="A2717">
    <cfRule type="containsText" dxfId="8893" priority="8855" operator="containsText" text="TRUE">
      <formula>NOT(ISERROR(SEARCH("TRUE",A2717)))</formula>
    </cfRule>
    <cfRule type="containsText" dxfId="8892" priority="8856" operator="containsText" text="FALSE">
      <formula>NOT(ISERROR(SEARCH("FALSE",A2717)))</formula>
    </cfRule>
  </conditionalFormatting>
  <conditionalFormatting sqref="B2719">
    <cfRule type="containsText" dxfId="8891" priority="8849" operator="containsText" text="TRUE">
      <formula>NOT(ISERROR(SEARCH("TRUE",B2719)))</formula>
    </cfRule>
    <cfRule type="containsText" dxfId="8890" priority="8850" operator="containsText" text="FALSE">
      <formula>NOT(ISERROR(SEARCH("FALSE",B2719)))</formula>
    </cfRule>
  </conditionalFormatting>
  <conditionalFormatting sqref="C2718">
    <cfRule type="containsText" dxfId="8889" priority="8853" operator="containsText" text="FALSE">
      <formula>NOT(ISERROR(SEARCH("FALSE",C2718)))</formula>
    </cfRule>
    <cfRule type="containsText" dxfId="8888" priority="8858" operator="containsText" text="TRUE">
      <formula>NOT(ISERROR(SEARCH("TRUE",C2718)))</formula>
    </cfRule>
  </conditionalFormatting>
  <conditionalFormatting sqref="C2717">
    <cfRule type="containsText" dxfId="8887" priority="8854" operator="containsText" text="FALSE">
      <formula>NOT(ISERROR(SEARCH("FALSE",C2717)))</formula>
    </cfRule>
    <cfRule type="containsText" dxfId="8886" priority="8857" operator="containsText" text="TRUE">
      <formula>NOT(ISERROR(SEARCH("TRUE",C2717)))</formula>
    </cfRule>
  </conditionalFormatting>
  <conditionalFormatting sqref="B2717">
    <cfRule type="containsText" dxfId="8885" priority="8851" operator="containsText" text="FALSE">
      <formula>NOT(ISERROR(SEARCH("FALSE",B2717)))</formula>
    </cfRule>
    <cfRule type="containsText" dxfId="8884" priority="8852" operator="containsText" text="TRUE">
      <formula>NOT(ISERROR(SEARCH("TRUE",B2717)))</formula>
    </cfRule>
  </conditionalFormatting>
  <conditionalFormatting sqref="B2718">
    <cfRule type="containsText" dxfId="8883" priority="8847" operator="containsText" text="TRUE">
      <formula>NOT(ISERROR(SEARCH("TRUE",B2718)))</formula>
    </cfRule>
    <cfRule type="containsText" dxfId="8882" priority="8859" operator="containsText" text="FALSE">
      <formula>NOT(ISERROR(SEARCH("FALSE",B2718)))</formula>
    </cfRule>
  </conditionalFormatting>
  <conditionalFormatting sqref="D2717">
    <cfRule type="containsText" dxfId="8881" priority="8845" operator="containsText" text="FALSE">
      <formula>NOT(ISERROR(SEARCH("FALSE",D2717)))</formula>
    </cfRule>
    <cfRule type="containsText" dxfId="8880" priority="8848" operator="containsText" text="TRUE">
      <formula>NOT(ISERROR(SEARCH("TRUE",D2717)))</formula>
    </cfRule>
  </conditionalFormatting>
  <conditionalFormatting sqref="E2717">
    <cfRule type="containsText" dxfId="8879" priority="8843" operator="containsText" text="FALSE">
      <formula>NOT(ISERROR(SEARCH("FALSE",E2717)))</formula>
    </cfRule>
    <cfRule type="containsText" dxfId="8878" priority="8846" operator="containsText" text="TRUE">
      <formula>NOT(ISERROR(SEARCH("TRUE",E2717)))</formula>
    </cfRule>
  </conditionalFormatting>
  <conditionalFormatting sqref="F2717">
    <cfRule type="containsText" dxfId="8877" priority="-1" operator="containsText" text="FALSE">
      <formula>NOT(ISERROR(SEARCH("FALSE",F2717)))</formula>
    </cfRule>
    <cfRule type="containsText" dxfId="8876" priority="8844" operator="containsText" text="TRUE">
      <formula>NOT(ISERROR(SEARCH("TRUE",F2717)))</formula>
    </cfRule>
  </conditionalFormatting>
  <conditionalFormatting sqref="G2717">
    <cfRule type="containsText" dxfId="8875" priority="8841" operator="containsText" text="FALSE">
      <formula>NOT(ISERROR(SEARCH("FALSE",G2717)))</formula>
    </cfRule>
    <cfRule type="containsText" dxfId="8874" priority="8842" operator="containsText" text="TRUE">
      <formula>NOT(ISERROR(SEARCH("TRUE",G2717)))</formula>
    </cfRule>
  </conditionalFormatting>
  <conditionalFormatting sqref="H2717">
    <cfRule type="containsText" dxfId="8873" priority="8839" operator="containsText" text="FALSE">
      <formula>NOT(ISERROR(SEARCH("FALSE",H2717)))</formula>
    </cfRule>
    <cfRule type="containsText" dxfId="8872" priority="8840" operator="containsText" text="TRUE">
      <formula>NOT(ISERROR(SEARCH("TRUE",H2717)))</formula>
    </cfRule>
  </conditionalFormatting>
  <conditionalFormatting sqref="D2718:H2718">
    <cfRule type="containsText" dxfId="8871" priority="8837" operator="containsText" text="FALSE">
      <formula>NOT(ISERROR(SEARCH("FALSE",D2718)))</formula>
    </cfRule>
    <cfRule type="containsText" dxfId="8870" priority="8838" operator="containsText" text="TRUE">
      <formula>NOT(ISERROR(SEARCH("TRUE",D2718)))</formula>
    </cfRule>
  </conditionalFormatting>
  <conditionalFormatting sqref="C2719">
    <cfRule type="containsText" dxfId="8869" priority="8835" operator="containsText" text="FALSE">
      <formula>NOT(ISERROR(SEARCH("FALSE",C2719)))</formula>
    </cfRule>
    <cfRule type="containsText" dxfId="8868" priority="8836" operator="containsText" text="TRUE">
      <formula>NOT(ISERROR(SEARCH("TRUE",C2719)))</formula>
    </cfRule>
  </conditionalFormatting>
  <conditionalFormatting sqref="D2719:H2719">
    <cfRule type="containsText" dxfId="8867" priority="8833" operator="containsText" text="FALSE">
      <formula>NOT(ISERROR(SEARCH("FALSE",D2719)))</formula>
    </cfRule>
    <cfRule type="containsText" dxfId="8866" priority="8834" operator="containsText" text="TRUE">
      <formula>NOT(ISERROR(SEARCH("TRUE",D2719)))</formula>
    </cfRule>
  </conditionalFormatting>
  <conditionalFormatting sqref="I2717">
    <cfRule type="containsText" dxfId="8865" priority="8831" operator="containsText" text="FALSE">
      <formula>NOT(ISERROR(SEARCH("FALSE",I2717)))</formula>
    </cfRule>
    <cfRule type="containsText" dxfId="8864" priority="8832" operator="containsText" text="TRUE">
      <formula>NOT(ISERROR(SEARCH("TRUE",I2717)))</formula>
    </cfRule>
  </conditionalFormatting>
  <conditionalFormatting sqref="I2718">
    <cfRule type="containsText" dxfId="8863" priority="8829" operator="containsText" text="FALSE">
      <formula>NOT(ISERROR(SEARCH("FALSE",I2718)))</formula>
    </cfRule>
    <cfRule type="containsText" dxfId="8862" priority="8830" operator="containsText" text="TRUE">
      <formula>NOT(ISERROR(SEARCH("TRUE",I2718)))</formula>
    </cfRule>
  </conditionalFormatting>
  <conditionalFormatting sqref="I2719">
    <cfRule type="containsText" dxfId="8861" priority="8827" operator="containsText" text="FALSE">
      <formula>NOT(ISERROR(SEARCH("FALSE",I2719)))</formula>
    </cfRule>
    <cfRule type="containsText" dxfId="8860" priority="8828" operator="containsText" text="TRUE">
      <formula>NOT(ISERROR(SEARCH("TRUE",I2719)))</formula>
    </cfRule>
  </conditionalFormatting>
  <conditionalFormatting sqref="J2717">
    <cfRule type="containsText" dxfId="8859" priority="8825" operator="containsText" text="FALSE">
      <formula>NOT(ISERROR(SEARCH("FALSE",J2717)))</formula>
    </cfRule>
    <cfRule type="containsText" dxfId="8858" priority="8826" operator="containsText" text="TRUE">
      <formula>NOT(ISERROR(SEARCH("TRUE",J2717)))</formula>
    </cfRule>
  </conditionalFormatting>
  <conditionalFormatting sqref="J2718">
    <cfRule type="containsText" dxfId="8857" priority="8823" operator="containsText" text="FALSE">
      <formula>NOT(ISERROR(SEARCH("FALSE",J2718)))</formula>
    </cfRule>
    <cfRule type="containsText" dxfId="8856" priority="8824" operator="containsText" text="TRUE">
      <formula>NOT(ISERROR(SEARCH("TRUE",J2718)))</formula>
    </cfRule>
  </conditionalFormatting>
  <conditionalFormatting sqref="J2719">
    <cfRule type="containsText" dxfId="8855" priority="8821" operator="containsText" text="FALSE">
      <formula>NOT(ISERROR(SEARCH("FALSE",J2719)))</formula>
    </cfRule>
    <cfRule type="containsText" dxfId="8854" priority="8822" operator="containsText" text="TRUE">
      <formula>NOT(ISERROR(SEARCH("TRUE",J2719)))</formula>
    </cfRule>
  </conditionalFormatting>
  <conditionalFormatting sqref="K2717">
    <cfRule type="containsText" dxfId="8853" priority="8819" operator="containsText" text="FALSE">
      <formula>NOT(ISERROR(SEARCH("FALSE",K2717)))</formula>
    </cfRule>
    <cfRule type="containsText" dxfId="8852" priority="8820" operator="containsText" text="TRUE">
      <formula>NOT(ISERROR(SEARCH("TRUE",K2717)))</formula>
    </cfRule>
  </conditionalFormatting>
  <conditionalFormatting sqref="K2718">
    <cfRule type="containsText" dxfId="8851" priority="8817" operator="containsText" text="FALSE">
      <formula>NOT(ISERROR(SEARCH("FALSE",K2718)))</formula>
    </cfRule>
    <cfRule type="containsText" dxfId="8850" priority="8818" operator="containsText" text="TRUE">
      <formula>NOT(ISERROR(SEARCH("TRUE",K2718)))</formula>
    </cfRule>
  </conditionalFormatting>
  <conditionalFormatting sqref="K2719">
    <cfRule type="containsText" dxfId="8849" priority="8815" operator="containsText" text="FALSE">
      <formula>NOT(ISERROR(SEARCH("FALSE",K2719)))</formula>
    </cfRule>
    <cfRule type="containsText" dxfId="8848" priority="8816" operator="containsText" text="TRUE">
      <formula>NOT(ISERROR(SEARCH("TRUE",K2719)))</formula>
    </cfRule>
  </conditionalFormatting>
  <conditionalFormatting sqref="L2717">
    <cfRule type="containsText" dxfId="8847" priority="8813" operator="containsText" text="FALSE">
      <formula>NOT(ISERROR(SEARCH("FALSE",L2717)))</formula>
    </cfRule>
    <cfRule type="containsText" dxfId="8846" priority="8814" operator="containsText" text="TRUE">
      <formula>NOT(ISERROR(SEARCH("TRUE",L2717)))</formula>
    </cfRule>
  </conditionalFormatting>
  <conditionalFormatting sqref="L2718">
    <cfRule type="containsText" dxfId="8845" priority="8811" operator="containsText" text="FALSE">
      <formula>NOT(ISERROR(SEARCH("FALSE",L2718)))</formula>
    </cfRule>
    <cfRule type="containsText" dxfId="8844" priority="8812" operator="containsText" text="TRUE">
      <formula>NOT(ISERROR(SEARCH("TRUE",L2718)))</formula>
    </cfRule>
  </conditionalFormatting>
  <conditionalFormatting sqref="L2719">
    <cfRule type="containsText" dxfId="8843" priority="8809" operator="containsText" text="FALSE">
      <formula>NOT(ISERROR(SEARCH("FALSE",L2719)))</formula>
    </cfRule>
    <cfRule type="containsText" dxfId="8842" priority="8810" operator="containsText" text="TRUE">
      <formula>NOT(ISERROR(SEARCH("TRUE",L2719)))</formula>
    </cfRule>
  </conditionalFormatting>
  <conditionalFormatting sqref="M2717">
    <cfRule type="containsText" dxfId="8841" priority="8807" operator="containsText" text="FALSE">
      <formula>NOT(ISERROR(SEARCH("FALSE",M2717)))</formula>
    </cfRule>
    <cfRule type="containsText" dxfId="8840" priority="8808" operator="containsText" text="TRUE">
      <formula>NOT(ISERROR(SEARCH("TRUE",M2717)))</formula>
    </cfRule>
  </conditionalFormatting>
  <conditionalFormatting sqref="M2718">
    <cfRule type="containsText" dxfId="8839" priority="8805" operator="containsText" text="FALSE">
      <formula>NOT(ISERROR(SEARCH("FALSE",M2718)))</formula>
    </cfRule>
    <cfRule type="containsText" dxfId="8838" priority="8806" operator="containsText" text="TRUE">
      <formula>NOT(ISERROR(SEARCH("TRUE",M2718)))</formula>
    </cfRule>
  </conditionalFormatting>
  <conditionalFormatting sqref="M2719">
    <cfRule type="containsText" dxfId="8837" priority="8803" operator="containsText" text="FALSE">
      <formula>NOT(ISERROR(SEARCH("FALSE",M2719)))</formula>
    </cfRule>
    <cfRule type="containsText" dxfId="8836" priority="8804" operator="containsText" text="TRUE">
      <formula>NOT(ISERROR(SEARCH("TRUE",M2719)))</formula>
    </cfRule>
  </conditionalFormatting>
  <conditionalFormatting sqref="N2717">
    <cfRule type="containsText" dxfId="8835" priority="8801" operator="containsText" text="FALSE">
      <formula>NOT(ISERROR(SEARCH("FALSE",N2717)))</formula>
    </cfRule>
    <cfRule type="containsText" dxfId="8834" priority="8802" operator="containsText" text="TRUE">
      <formula>NOT(ISERROR(SEARCH("TRUE",N2717)))</formula>
    </cfRule>
  </conditionalFormatting>
  <conditionalFormatting sqref="N2718">
    <cfRule type="containsText" dxfId="8833" priority="8799" operator="containsText" text="FALSE">
      <formula>NOT(ISERROR(SEARCH("FALSE",N2718)))</formula>
    </cfRule>
    <cfRule type="containsText" dxfId="8832" priority="8800" operator="containsText" text="TRUE">
      <formula>NOT(ISERROR(SEARCH("TRUE",N2718)))</formula>
    </cfRule>
  </conditionalFormatting>
  <conditionalFormatting sqref="N2736">
    <cfRule type="containsText" dxfId="8831" priority="8734" operator="containsText" text="FALSE">
      <formula>NOT(ISERROR(SEARCH("FALSE",N2736)))</formula>
    </cfRule>
    <cfRule type="containsText" dxfId="8830" priority="8735" operator="containsText" text="TRUE">
      <formula>NOT(ISERROR(SEARCH("TRUE",N2736)))</formula>
    </cfRule>
  </conditionalFormatting>
  <conditionalFormatting sqref="A2734">
    <cfRule type="containsText" dxfId="8829" priority="8792" operator="containsText" text="TRUE">
      <formula>NOT(ISERROR(SEARCH("TRUE",A2734)))</formula>
    </cfRule>
    <cfRule type="containsText" dxfId="8828" priority="8793" operator="containsText" text="FALSE">
      <formula>NOT(ISERROR(SEARCH("FALSE",A2734)))</formula>
    </cfRule>
  </conditionalFormatting>
  <conditionalFormatting sqref="B2736">
    <cfRule type="containsText" dxfId="8827" priority="8786" operator="containsText" text="TRUE">
      <formula>NOT(ISERROR(SEARCH("TRUE",B2736)))</formula>
    </cfRule>
    <cfRule type="containsText" dxfId="8826" priority="8787" operator="containsText" text="FALSE">
      <formula>NOT(ISERROR(SEARCH("FALSE",B2736)))</formula>
    </cfRule>
  </conditionalFormatting>
  <conditionalFormatting sqref="C2735">
    <cfRule type="containsText" dxfId="8825" priority="8790" operator="containsText" text="FALSE">
      <formula>NOT(ISERROR(SEARCH("FALSE",C2735)))</formula>
    </cfRule>
    <cfRule type="containsText" dxfId="8824" priority="8795" operator="containsText" text="TRUE">
      <formula>NOT(ISERROR(SEARCH("TRUE",C2735)))</formula>
    </cfRule>
  </conditionalFormatting>
  <conditionalFormatting sqref="C2734">
    <cfRule type="containsText" dxfId="8823" priority="8791" operator="containsText" text="FALSE">
      <formula>NOT(ISERROR(SEARCH("FALSE",C2734)))</formula>
    </cfRule>
    <cfRule type="containsText" dxfId="8822" priority="8794" operator="containsText" text="TRUE">
      <formula>NOT(ISERROR(SEARCH("TRUE",C2734)))</formula>
    </cfRule>
  </conditionalFormatting>
  <conditionalFormatting sqref="B2734">
    <cfRule type="containsText" dxfId="8821" priority="8788" operator="containsText" text="FALSE">
      <formula>NOT(ISERROR(SEARCH("FALSE",B2734)))</formula>
    </cfRule>
    <cfRule type="containsText" dxfId="8820" priority="8789" operator="containsText" text="TRUE">
      <formula>NOT(ISERROR(SEARCH("TRUE",B2734)))</formula>
    </cfRule>
  </conditionalFormatting>
  <conditionalFormatting sqref="B2735">
    <cfRule type="containsText" dxfId="8819" priority="8784" operator="containsText" text="TRUE">
      <formula>NOT(ISERROR(SEARCH("TRUE",B2735)))</formula>
    </cfRule>
    <cfRule type="containsText" dxfId="8818" priority="8796" operator="containsText" text="FALSE">
      <formula>NOT(ISERROR(SEARCH("FALSE",B2735)))</formula>
    </cfRule>
  </conditionalFormatting>
  <conditionalFormatting sqref="D2734">
    <cfRule type="containsText" dxfId="8817" priority="8782" operator="containsText" text="FALSE">
      <formula>NOT(ISERROR(SEARCH("FALSE",D2734)))</formula>
    </cfRule>
    <cfRule type="containsText" dxfId="8816" priority="8785" operator="containsText" text="TRUE">
      <formula>NOT(ISERROR(SEARCH("TRUE",D2734)))</formula>
    </cfRule>
  </conditionalFormatting>
  <conditionalFormatting sqref="E2734">
    <cfRule type="containsText" dxfId="8815" priority="8780" operator="containsText" text="FALSE">
      <formula>NOT(ISERROR(SEARCH("FALSE",E2734)))</formula>
    </cfRule>
    <cfRule type="containsText" dxfId="8814" priority="8783" operator="containsText" text="TRUE">
      <formula>NOT(ISERROR(SEARCH("TRUE",E2734)))</formula>
    </cfRule>
  </conditionalFormatting>
  <conditionalFormatting sqref="F2734">
    <cfRule type="containsText" dxfId="8813" priority="-1" operator="containsText" text="FALSE">
      <formula>NOT(ISERROR(SEARCH("FALSE",F2734)))</formula>
    </cfRule>
    <cfRule type="containsText" dxfId="8812" priority="8781" operator="containsText" text="TRUE">
      <formula>NOT(ISERROR(SEARCH("TRUE",F2734)))</formula>
    </cfRule>
  </conditionalFormatting>
  <conditionalFormatting sqref="G2734">
    <cfRule type="containsText" dxfId="8811" priority="8778" operator="containsText" text="FALSE">
      <formula>NOT(ISERROR(SEARCH("FALSE",G2734)))</formula>
    </cfRule>
    <cfRule type="containsText" dxfId="8810" priority="8779" operator="containsText" text="TRUE">
      <formula>NOT(ISERROR(SEARCH("TRUE",G2734)))</formula>
    </cfRule>
  </conditionalFormatting>
  <conditionalFormatting sqref="H2734">
    <cfRule type="containsText" dxfId="8809" priority="8776" operator="containsText" text="FALSE">
      <formula>NOT(ISERROR(SEARCH("FALSE",H2734)))</formula>
    </cfRule>
    <cfRule type="containsText" dxfId="8808" priority="8777" operator="containsText" text="TRUE">
      <formula>NOT(ISERROR(SEARCH("TRUE",H2734)))</formula>
    </cfRule>
  </conditionalFormatting>
  <conditionalFormatting sqref="D2735:H2735">
    <cfRule type="containsText" dxfId="8807" priority="8774" operator="containsText" text="FALSE">
      <formula>NOT(ISERROR(SEARCH("FALSE",D2735)))</formula>
    </cfRule>
    <cfRule type="containsText" dxfId="8806" priority="8775" operator="containsText" text="TRUE">
      <formula>NOT(ISERROR(SEARCH("TRUE",D2735)))</formula>
    </cfRule>
  </conditionalFormatting>
  <conditionalFormatting sqref="C2736">
    <cfRule type="containsText" dxfId="8805" priority="8772" operator="containsText" text="FALSE">
      <formula>NOT(ISERROR(SEARCH("FALSE",C2736)))</formula>
    </cfRule>
    <cfRule type="containsText" dxfId="8804" priority="8773" operator="containsText" text="TRUE">
      <formula>NOT(ISERROR(SEARCH("TRUE",C2736)))</formula>
    </cfRule>
  </conditionalFormatting>
  <conditionalFormatting sqref="D2736:H2736">
    <cfRule type="containsText" dxfId="8803" priority="8770" operator="containsText" text="FALSE">
      <formula>NOT(ISERROR(SEARCH("FALSE",D2736)))</formula>
    </cfRule>
    <cfRule type="containsText" dxfId="8802" priority="8771" operator="containsText" text="TRUE">
      <formula>NOT(ISERROR(SEARCH("TRUE",D2736)))</formula>
    </cfRule>
  </conditionalFormatting>
  <conditionalFormatting sqref="I2734">
    <cfRule type="containsText" dxfId="8801" priority="8768" operator="containsText" text="FALSE">
      <formula>NOT(ISERROR(SEARCH("FALSE",I2734)))</formula>
    </cfRule>
    <cfRule type="containsText" dxfId="8800" priority="8769" operator="containsText" text="TRUE">
      <formula>NOT(ISERROR(SEARCH("TRUE",I2734)))</formula>
    </cfRule>
  </conditionalFormatting>
  <conditionalFormatting sqref="I2735">
    <cfRule type="containsText" dxfId="8799" priority="8766" operator="containsText" text="FALSE">
      <formula>NOT(ISERROR(SEARCH("FALSE",I2735)))</formula>
    </cfRule>
    <cfRule type="containsText" dxfId="8798" priority="8767" operator="containsText" text="TRUE">
      <formula>NOT(ISERROR(SEARCH("TRUE",I2735)))</formula>
    </cfRule>
  </conditionalFormatting>
  <conditionalFormatting sqref="I2736">
    <cfRule type="containsText" dxfId="8797" priority="8764" operator="containsText" text="FALSE">
      <formula>NOT(ISERROR(SEARCH("FALSE",I2736)))</formula>
    </cfRule>
    <cfRule type="containsText" dxfId="8796" priority="8765" operator="containsText" text="TRUE">
      <formula>NOT(ISERROR(SEARCH("TRUE",I2736)))</formula>
    </cfRule>
  </conditionalFormatting>
  <conditionalFormatting sqref="J2734">
    <cfRule type="containsText" dxfId="8795" priority="8762" operator="containsText" text="FALSE">
      <formula>NOT(ISERROR(SEARCH("FALSE",J2734)))</formula>
    </cfRule>
    <cfRule type="containsText" dxfId="8794" priority="8763" operator="containsText" text="TRUE">
      <formula>NOT(ISERROR(SEARCH("TRUE",J2734)))</formula>
    </cfRule>
  </conditionalFormatting>
  <conditionalFormatting sqref="J2735">
    <cfRule type="containsText" dxfId="8793" priority="8760" operator="containsText" text="FALSE">
      <formula>NOT(ISERROR(SEARCH("FALSE",J2735)))</formula>
    </cfRule>
    <cfRule type="containsText" dxfId="8792" priority="8761" operator="containsText" text="TRUE">
      <formula>NOT(ISERROR(SEARCH("TRUE",J2735)))</formula>
    </cfRule>
  </conditionalFormatting>
  <conditionalFormatting sqref="J2736">
    <cfRule type="containsText" dxfId="8791" priority="8758" operator="containsText" text="FALSE">
      <formula>NOT(ISERROR(SEARCH("FALSE",J2736)))</formula>
    </cfRule>
    <cfRule type="containsText" dxfId="8790" priority="8759" operator="containsText" text="TRUE">
      <formula>NOT(ISERROR(SEARCH("TRUE",J2736)))</formula>
    </cfRule>
  </conditionalFormatting>
  <conditionalFormatting sqref="K2734">
    <cfRule type="containsText" dxfId="8789" priority="8756" operator="containsText" text="FALSE">
      <formula>NOT(ISERROR(SEARCH("FALSE",K2734)))</formula>
    </cfRule>
    <cfRule type="containsText" dxfId="8788" priority="8757" operator="containsText" text="TRUE">
      <formula>NOT(ISERROR(SEARCH("TRUE",K2734)))</formula>
    </cfRule>
  </conditionalFormatting>
  <conditionalFormatting sqref="K2735">
    <cfRule type="containsText" dxfId="8787" priority="8754" operator="containsText" text="FALSE">
      <formula>NOT(ISERROR(SEARCH("FALSE",K2735)))</formula>
    </cfRule>
    <cfRule type="containsText" dxfId="8786" priority="8755" operator="containsText" text="TRUE">
      <formula>NOT(ISERROR(SEARCH("TRUE",K2735)))</formula>
    </cfRule>
  </conditionalFormatting>
  <conditionalFormatting sqref="K2736">
    <cfRule type="containsText" dxfId="8785" priority="8752" operator="containsText" text="FALSE">
      <formula>NOT(ISERROR(SEARCH("FALSE",K2736)))</formula>
    </cfRule>
    <cfRule type="containsText" dxfId="8784" priority="8753" operator="containsText" text="TRUE">
      <formula>NOT(ISERROR(SEARCH("TRUE",K2736)))</formula>
    </cfRule>
  </conditionalFormatting>
  <conditionalFormatting sqref="L2734">
    <cfRule type="containsText" dxfId="8783" priority="8750" operator="containsText" text="FALSE">
      <formula>NOT(ISERROR(SEARCH("FALSE",L2734)))</formula>
    </cfRule>
    <cfRule type="containsText" dxfId="8782" priority="8751" operator="containsText" text="TRUE">
      <formula>NOT(ISERROR(SEARCH("TRUE",L2734)))</formula>
    </cfRule>
  </conditionalFormatting>
  <conditionalFormatting sqref="L2735">
    <cfRule type="containsText" dxfId="8781" priority="8748" operator="containsText" text="FALSE">
      <formula>NOT(ISERROR(SEARCH("FALSE",L2735)))</formula>
    </cfRule>
    <cfRule type="containsText" dxfId="8780" priority="8749" operator="containsText" text="TRUE">
      <formula>NOT(ISERROR(SEARCH("TRUE",L2735)))</formula>
    </cfRule>
  </conditionalFormatting>
  <conditionalFormatting sqref="L2736">
    <cfRule type="containsText" dxfId="8779" priority="8746" operator="containsText" text="FALSE">
      <formula>NOT(ISERROR(SEARCH("FALSE",L2736)))</formula>
    </cfRule>
    <cfRule type="containsText" dxfId="8778" priority="8747" operator="containsText" text="TRUE">
      <formula>NOT(ISERROR(SEARCH("TRUE",L2736)))</formula>
    </cfRule>
  </conditionalFormatting>
  <conditionalFormatting sqref="M2734">
    <cfRule type="containsText" dxfId="8777" priority="8744" operator="containsText" text="FALSE">
      <formula>NOT(ISERROR(SEARCH("FALSE",M2734)))</formula>
    </cfRule>
    <cfRule type="containsText" dxfId="8776" priority="8745" operator="containsText" text="TRUE">
      <formula>NOT(ISERROR(SEARCH("TRUE",M2734)))</formula>
    </cfRule>
  </conditionalFormatting>
  <conditionalFormatting sqref="M2735">
    <cfRule type="containsText" dxfId="8775" priority="8742" operator="containsText" text="FALSE">
      <formula>NOT(ISERROR(SEARCH("FALSE",M2735)))</formula>
    </cfRule>
    <cfRule type="containsText" dxfId="8774" priority="8743" operator="containsText" text="TRUE">
      <formula>NOT(ISERROR(SEARCH("TRUE",M2735)))</formula>
    </cfRule>
  </conditionalFormatting>
  <conditionalFormatting sqref="M2736">
    <cfRule type="containsText" dxfId="8773" priority="8740" operator="containsText" text="FALSE">
      <formula>NOT(ISERROR(SEARCH("FALSE",M2736)))</formula>
    </cfRule>
    <cfRule type="containsText" dxfId="8772" priority="8741" operator="containsText" text="TRUE">
      <formula>NOT(ISERROR(SEARCH("TRUE",M2736)))</formula>
    </cfRule>
  </conditionalFormatting>
  <conditionalFormatting sqref="N2734">
    <cfRule type="containsText" dxfId="8771" priority="8738" operator="containsText" text="FALSE">
      <formula>NOT(ISERROR(SEARCH("FALSE",N2734)))</formula>
    </cfRule>
    <cfRule type="containsText" dxfId="8770" priority="8739" operator="containsText" text="TRUE">
      <formula>NOT(ISERROR(SEARCH("TRUE",N2734)))</formula>
    </cfRule>
  </conditionalFormatting>
  <conditionalFormatting sqref="N2735">
    <cfRule type="containsText" dxfId="8769" priority="8736" operator="containsText" text="FALSE">
      <formula>NOT(ISERROR(SEARCH("FALSE",N2735)))</formula>
    </cfRule>
    <cfRule type="containsText" dxfId="8768" priority="8737" operator="containsText" text="TRUE">
      <formula>NOT(ISERROR(SEARCH("TRUE",N2735)))</formula>
    </cfRule>
  </conditionalFormatting>
  <conditionalFormatting sqref="N2753">
    <cfRule type="containsText" dxfId="8767" priority="8671" operator="containsText" text="FALSE">
      <formula>NOT(ISERROR(SEARCH("FALSE",N2753)))</formula>
    </cfRule>
    <cfRule type="containsText" dxfId="8766" priority="8672" operator="containsText" text="TRUE">
      <formula>NOT(ISERROR(SEARCH("TRUE",N2753)))</formula>
    </cfRule>
  </conditionalFormatting>
  <conditionalFormatting sqref="A2751">
    <cfRule type="containsText" dxfId="8765" priority="8729" operator="containsText" text="TRUE">
      <formula>NOT(ISERROR(SEARCH("TRUE",A2751)))</formula>
    </cfRule>
    <cfRule type="containsText" dxfId="8764" priority="8730" operator="containsText" text="FALSE">
      <formula>NOT(ISERROR(SEARCH("FALSE",A2751)))</formula>
    </cfRule>
  </conditionalFormatting>
  <conditionalFormatting sqref="B2753">
    <cfRule type="containsText" dxfId="8763" priority="8723" operator="containsText" text="TRUE">
      <formula>NOT(ISERROR(SEARCH("TRUE",B2753)))</formula>
    </cfRule>
    <cfRule type="containsText" dxfId="8762" priority="8724" operator="containsText" text="FALSE">
      <formula>NOT(ISERROR(SEARCH("FALSE",B2753)))</formula>
    </cfRule>
  </conditionalFormatting>
  <conditionalFormatting sqref="C2752">
    <cfRule type="containsText" dxfId="8761" priority="8727" operator="containsText" text="FALSE">
      <formula>NOT(ISERROR(SEARCH("FALSE",C2752)))</formula>
    </cfRule>
    <cfRule type="containsText" dxfId="8760" priority="8732" operator="containsText" text="TRUE">
      <formula>NOT(ISERROR(SEARCH("TRUE",C2752)))</formula>
    </cfRule>
  </conditionalFormatting>
  <conditionalFormatting sqref="C2751">
    <cfRule type="containsText" dxfId="8759" priority="8728" operator="containsText" text="FALSE">
      <formula>NOT(ISERROR(SEARCH("FALSE",C2751)))</formula>
    </cfRule>
    <cfRule type="containsText" dxfId="8758" priority="8731" operator="containsText" text="TRUE">
      <formula>NOT(ISERROR(SEARCH("TRUE",C2751)))</formula>
    </cfRule>
  </conditionalFormatting>
  <conditionalFormatting sqref="B2751">
    <cfRule type="containsText" dxfId="8757" priority="8725" operator="containsText" text="FALSE">
      <formula>NOT(ISERROR(SEARCH("FALSE",B2751)))</formula>
    </cfRule>
    <cfRule type="containsText" dxfId="8756" priority="8726" operator="containsText" text="TRUE">
      <formula>NOT(ISERROR(SEARCH("TRUE",B2751)))</formula>
    </cfRule>
  </conditionalFormatting>
  <conditionalFormatting sqref="B2752">
    <cfRule type="containsText" dxfId="8755" priority="8721" operator="containsText" text="TRUE">
      <formula>NOT(ISERROR(SEARCH("TRUE",B2752)))</formula>
    </cfRule>
    <cfRule type="containsText" dxfId="8754" priority="8733" operator="containsText" text="FALSE">
      <formula>NOT(ISERROR(SEARCH("FALSE",B2752)))</formula>
    </cfRule>
  </conditionalFormatting>
  <conditionalFormatting sqref="D2751">
    <cfRule type="containsText" dxfId="8753" priority="8719" operator="containsText" text="FALSE">
      <formula>NOT(ISERROR(SEARCH("FALSE",D2751)))</formula>
    </cfRule>
    <cfRule type="containsText" dxfId="8752" priority="8722" operator="containsText" text="TRUE">
      <formula>NOT(ISERROR(SEARCH("TRUE",D2751)))</formula>
    </cfRule>
  </conditionalFormatting>
  <conditionalFormatting sqref="E2751">
    <cfRule type="containsText" dxfId="8751" priority="8717" operator="containsText" text="FALSE">
      <formula>NOT(ISERROR(SEARCH("FALSE",E2751)))</formula>
    </cfRule>
    <cfRule type="containsText" dxfId="8750" priority="8720" operator="containsText" text="TRUE">
      <formula>NOT(ISERROR(SEARCH("TRUE",E2751)))</formula>
    </cfRule>
  </conditionalFormatting>
  <conditionalFormatting sqref="F2751">
    <cfRule type="containsText" dxfId="8749" priority="-1" operator="containsText" text="FALSE">
      <formula>NOT(ISERROR(SEARCH("FALSE",F2751)))</formula>
    </cfRule>
    <cfRule type="containsText" dxfId="8748" priority="8718" operator="containsText" text="TRUE">
      <formula>NOT(ISERROR(SEARCH("TRUE",F2751)))</formula>
    </cfRule>
  </conditionalFormatting>
  <conditionalFormatting sqref="G2751">
    <cfRule type="containsText" dxfId="8747" priority="8715" operator="containsText" text="FALSE">
      <formula>NOT(ISERROR(SEARCH("FALSE",G2751)))</formula>
    </cfRule>
    <cfRule type="containsText" dxfId="8746" priority="8716" operator="containsText" text="TRUE">
      <formula>NOT(ISERROR(SEARCH("TRUE",G2751)))</formula>
    </cfRule>
  </conditionalFormatting>
  <conditionalFormatting sqref="H2751">
    <cfRule type="containsText" dxfId="8745" priority="8713" operator="containsText" text="FALSE">
      <formula>NOT(ISERROR(SEARCH("FALSE",H2751)))</formula>
    </cfRule>
    <cfRule type="containsText" dxfId="8744" priority="8714" operator="containsText" text="TRUE">
      <formula>NOT(ISERROR(SEARCH("TRUE",H2751)))</formula>
    </cfRule>
  </conditionalFormatting>
  <conditionalFormatting sqref="D2752:H2752">
    <cfRule type="containsText" dxfId="8743" priority="8711" operator="containsText" text="FALSE">
      <formula>NOT(ISERROR(SEARCH("FALSE",D2752)))</formula>
    </cfRule>
    <cfRule type="containsText" dxfId="8742" priority="8712" operator="containsText" text="TRUE">
      <formula>NOT(ISERROR(SEARCH("TRUE",D2752)))</formula>
    </cfRule>
  </conditionalFormatting>
  <conditionalFormatting sqref="C2753">
    <cfRule type="containsText" dxfId="8741" priority="8709" operator="containsText" text="FALSE">
      <formula>NOT(ISERROR(SEARCH("FALSE",C2753)))</formula>
    </cfRule>
    <cfRule type="containsText" dxfId="8740" priority="8710" operator="containsText" text="TRUE">
      <formula>NOT(ISERROR(SEARCH("TRUE",C2753)))</formula>
    </cfRule>
  </conditionalFormatting>
  <conditionalFormatting sqref="D2753:H2753">
    <cfRule type="containsText" dxfId="8739" priority="8707" operator="containsText" text="FALSE">
      <formula>NOT(ISERROR(SEARCH("FALSE",D2753)))</formula>
    </cfRule>
    <cfRule type="containsText" dxfId="8738" priority="8708" operator="containsText" text="TRUE">
      <formula>NOT(ISERROR(SEARCH("TRUE",D2753)))</formula>
    </cfRule>
  </conditionalFormatting>
  <conditionalFormatting sqref="I2751">
    <cfRule type="containsText" dxfId="8737" priority="8705" operator="containsText" text="FALSE">
      <formula>NOT(ISERROR(SEARCH("FALSE",I2751)))</formula>
    </cfRule>
    <cfRule type="containsText" dxfId="8736" priority="8706" operator="containsText" text="TRUE">
      <formula>NOT(ISERROR(SEARCH("TRUE",I2751)))</formula>
    </cfRule>
  </conditionalFormatting>
  <conditionalFormatting sqref="I2752">
    <cfRule type="containsText" dxfId="8735" priority="8703" operator="containsText" text="FALSE">
      <formula>NOT(ISERROR(SEARCH("FALSE",I2752)))</formula>
    </cfRule>
    <cfRule type="containsText" dxfId="8734" priority="8704" operator="containsText" text="TRUE">
      <formula>NOT(ISERROR(SEARCH("TRUE",I2752)))</formula>
    </cfRule>
  </conditionalFormatting>
  <conditionalFormatting sqref="I2753">
    <cfRule type="containsText" dxfId="8733" priority="8701" operator="containsText" text="FALSE">
      <formula>NOT(ISERROR(SEARCH("FALSE",I2753)))</formula>
    </cfRule>
    <cfRule type="containsText" dxfId="8732" priority="8702" operator="containsText" text="TRUE">
      <formula>NOT(ISERROR(SEARCH("TRUE",I2753)))</formula>
    </cfRule>
  </conditionalFormatting>
  <conditionalFormatting sqref="J2751">
    <cfRule type="containsText" dxfId="8731" priority="8699" operator="containsText" text="FALSE">
      <formula>NOT(ISERROR(SEARCH("FALSE",J2751)))</formula>
    </cfRule>
    <cfRule type="containsText" dxfId="8730" priority="8700" operator="containsText" text="TRUE">
      <formula>NOT(ISERROR(SEARCH("TRUE",J2751)))</formula>
    </cfRule>
  </conditionalFormatting>
  <conditionalFormatting sqref="J2752">
    <cfRule type="containsText" dxfId="8729" priority="8697" operator="containsText" text="FALSE">
      <formula>NOT(ISERROR(SEARCH("FALSE",J2752)))</formula>
    </cfRule>
    <cfRule type="containsText" dxfId="8728" priority="8698" operator="containsText" text="TRUE">
      <formula>NOT(ISERROR(SEARCH("TRUE",J2752)))</formula>
    </cfRule>
  </conditionalFormatting>
  <conditionalFormatting sqref="J2753">
    <cfRule type="containsText" dxfId="8727" priority="8695" operator="containsText" text="FALSE">
      <formula>NOT(ISERROR(SEARCH("FALSE",J2753)))</formula>
    </cfRule>
    <cfRule type="containsText" dxfId="8726" priority="8696" operator="containsText" text="TRUE">
      <formula>NOT(ISERROR(SEARCH("TRUE",J2753)))</formula>
    </cfRule>
  </conditionalFormatting>
  <conditionalFormatting sqref="K2751">
    <cfRule type="containsText" dxfId="8725" priority="8693" operator="containsText" text="FALSE">
      <formula>NOT(ISERROR(SEARCH("FALSE",K2751)))</formula>
    </cfRule>
    <cfRule type="containsText" dxfId="8724" priority="8694" operator="containsText" text="TRUE">
      <formula>NOT(ISERROR(SEARCH("TRUE",K2751)))</formula>
    </cfRule>
  </conditionalFormatting>
  <conditionalFormatting sqref="K2752">
    <cfRule type="containsText" dxfId="8723" priority="8691" operator="containsText" text="FALSE">
      <formula>NOT(ISERROR(SEARCH("FALSE",K2752)))</formula>
    </cfRule>
    <cfRule type="containsText" dxfId="8722" priority="8692" operator="containsText" text="TRUE">
      <formula>NOT(ISERROR(SEARCH("TRUE",K2752)))</formula>
    </cfRule>
  </conditionalFormatting>
  <conditionalFormatting sqref="K2753">
    <cfRule type="containsText" dxfId="8721" priority="8689" operator="containsText" text="FALSE">
      <formula>NOT(ISERROR(SEARCH("FALSE",K2753)))</formula>
    </cfRule>
    <cfRule type="containsText" dxfId="8720" priority="8690" operator="containsText" text="TRUE">
      <formula>NOT(ISERROR(SEARCH("TRUE",K2753)))</formula>
    </cfRule>
  </conditionalFormatting>
  <conditionalFormatting sqref="L2751">
    <cfRule type="containsText" dxfId="8719" priority="8687" operator="containsText" text="FALSE">
      <formula>NOT(ISERROR(SEARCH("FALSE",L2751)))</formula>
    </cfRule>
    <cfRule type="containsText" dxfId="8718" priority="8688" operator="containsText" text="TRUE">
      <formula>NOT(ISERROR(SEARCH("TRUE",L2751)))</formula>
    </cfRule>
  </conditionalFormatting>
  <conditionalFormatting sqref="L2752">
    <cfRule type="containsText" dxfId="8717" priority="8685" operator="containsText" text="FALSE">
      <formula>NOT(ISERROR(SEARCH("FALSE",L2752)))</formula>
    </cfRule>
    <cfRule type="containsText" dxfId="8716" priority="8686" operator="containsText" text="TRUE">
      <formula>NOT(ISERROR(SEARCH("TRUE",L2752)))</formula>
    </cfRule>
  </conditionalFormatting>
  <conditionalFormatting sqref="L2753">
    <cfRule type="containsText" dxfId="8715" priority="8683" operator="containsText" text="FALSE">
      <formula>NOT(ISERROR(SEARCH("FALSE",L2753)))</formula>
    </cfRule>
    <cfRule type="containsText" dxfId="8714" priority="8684" operator="containsText" text="TRUE">
      <formula>NOT(ISERROR(SEARCH("TRUE",L2753)))</formula>
    </cfRule>
  </conditionalFormatting>
  <conditionalFormatting sqref="M2751">
    <cfRule type="containsText" dxfId="8713" priority="8681" operator="containsText" text="FALSE">
      <formula>NOT(ISERROR(SEARCH("FALSE",M2751)))</formula>
    </cfRule>
    <cfRule type="containsText" dxfId="8712" priority="8682" operator="containsText" text="TRUE">
      <formula>NOT(ISERROR(SEARCH("TRUE",M2751)))</formula>
    </cfRule>
  </conditionalFormatting>
  <conditionalFormatting sqref="M2752">
    <cfRule type="containsText" dxfId="8711" priority="8679" operator="containsText" text="FALSE">
      <formula>NOT(ISERROR(SEARCH("FALSE",M2752)))</formula>
    </cfRule>
    <cfRule type="containsText" dxfId="8710" priority="8680" operator="containsText" text="TRUE">
      <formula>NOT(ISERROR(SEARCH("TRUE",M2752)))</formula>
    </cfRule>
  </conditionalFormatting>
  <conditionalFormatting sqref="M2753">
    <cfRule type="containsText" dxfId="8709" priority="8677" operator="containsText" text="FALSE">
      <formula>NOT(ISERROR(SEARCH("FALSE",M2753)))</formula>
    </cfRule>
    <cfRule type="containsText" dxfId="8708" priority="8678" operator="containsText" text="TRUE">
      <formula>NOT(ISERROR(SEARCH("TRUE",M2753)))</formula>
    </cfRule>
  </conditionalFormatting>
  <conditionalFormatting sqref="N2751">
    <cfRule type="containsText" dxfId="8707" priority="8675" operator="containsText" text="FALSE">
      <formula>NOT(ISERROR(SEARCH("FALSE",N2751)))</formula>
    </cfRule>
    <cfRule type="containsText" dxfId="8706" priority="8676" operator="containsText" text="TRUE">
      <formula>NOT(ISERROR(SEARCH("TRUE",N2751)))</formula>
    </cfRule>
  </conditionalFormatting>
  <conditionalFormatting sqref="N2752">
    <cfRule type="containsText" dxfId="8705" priority="8673" operator="containsText" text="FALSE">
      <formula>NOT(ISERROR(SEARCH("FALSE",N2752)))</formula>
    </cfRule>
    <cfRule type="containsText" dxfId="8704" priority="8674" operator="containsText" text="TRUE">
      <formula>NOT(ISERROR(SEARCH("TRUE",N2752)))</formula>
    </cfRule>
  </conditionalFormatting>
  <conditionalFormatting sqref="N2770">
    <cfRule type="containsText" dxfId="8703" priority="8608" operator="containsText" text="FALSE">
      <formula>NOT(ISERROR(SEARCH("FALSE",N2770)))</formula>
    </cfRule>
    <cfRule type="containsText" dxfId="8702" priority="8609" operator="containsText" text="TRUE">
      <formula>NOT(ISERROR(SEARCH("TRUE",N2770)))</formula>
    </cfRule>
  </conditionalFormatting>
  <conditionalFormatting sqref="A2768">
    <cfRule type="containsText" dxfId="8701" priority="8666" operator="containsText" text="TRUE">
      <formula>NOT(ISERROR(SEARCH("TRUE",A2768)))</formula>
    </cfRule>
    <cfRule type="containsText" dxfId="8700" priority="8667" operator="containsText" text="FALSE">
      <formula>NOT(ISERROR(SEARCH("FALSE",A2768)))</formula>
    </cfRule>
  </conditionalFormatting>
  <conditionalFormatting sqref="B2770">
    <cfRule type="containsText" dxfId="8699" priority="8660" operator="containsText" text="TRUE">
      <formula>NOT(ISERROR(SEARCH("TRUE",B2770)))</formula>
    </cfRule>
    <cfRule type="containsText" dxfId="8698" priority="8661" operator="containsText" text="FALSE">
      <formula>NOT(ISERROR(SEARCH("FALSE",B2770)))</formula>
    </cfRule>
  </conditionalFormatting>
  <conditionalFormatting sqref="C2769">
    <cfRule type="containsText" dxfId="8697" priority="8664" operator="containsText" text="FALSE">
      <formula>NOT(ISERROR(SEARCH("FALSE",C2769)))</formula>
    </cfRule>
    <cfRule type="containsText" dxfId="8696" priority="8669" operator="containsText" text="TRUE">
      <formula>NOT(ISERROR(SEARCH("TRUE",C2769)))</formula>
    </cfRule>
  </conditionalFormatting>
  <conditionalFormatting sqref="C2768">
    <cfRule type="containsText" dxfId="8695" priority="8665" operator="containsText" text="FALSE">
      <formula>NOT(ISERROR(SEARCH("FALSE",C2768)))</formula>
    </cfRule>
    <cfRule type="containsText" dxfId="8694" priority="8668" operator="containsText" text="TRUE">
      <formula>NOT(ISERROR(SEARCH("TRUE",C2768)))</formula>
    </cfRule>
  </conditionalFormatting>
  <conditionalFormatting sqref="B2768">
    <cfRule type="containsText" dxfId="8693" priority="8662" operator="containsText" text="FALSE">
      <formula>NOT(ISERROR(SEARCH("FALSE",B2768)))</formula>
    </cfRule>
    <cfRule type="containsText" dxfId="8692" priority="8663" operator="containsText" text="TRUE">
      <formula>NOT(ISERROR(SEARCH("TRUE",B2768)))</formula>
    </cfRule>
  </conditionalFormatting>
  <conditionalFormatting sqref="B2769">
    <cfRule type="containsText" dxfId="8691" priority="8658" operator="containsText" text="TRUE">
      <formula>NOT(ISERROR(SEARCH("TRUE",B2769)))</formula>
    </cfRule>
    <cfRule type="containsText" dxfId="8690" priority="8670" operator="containsText" text="FALSE">
      <formula>NOT(ISERROR(SEARCH("FALSE",B2769)))</formula>
    </cfRule>
  </conditionalFormatting>
  <conditionalFormatting sqref="D2768">
    <cfRule type="containsText" dxfId="8689" priority="8656" operator="containsText" text="FALSE">
      <formula>NOT(ISERROR(SEARCH("FALSE",D2768)))</formula>
    </cfRule>
    <cfRule type="containsText" dxfId="8688" priority="8659" operator="containsText" text="TRUE">
      <formula>NOT(ISERROR(SEARCH("TRUE",D2768)))</formula>
    </cfRule>
  </conditionalFormatting>
  <conditionalFormatting sqref="E2768">
    <cfRule type="containsText" dxfId="8687" priority="8654" operator="containsText" text="FALSE">
      <formula>NOT(ISERROR(SEARCH("FALSE",E2768)))</formula>
    </cfRule>
    <cfRule type="containsText" dxfId="8686" priority="8657" operator="containsText" text="TRUE">
      <formula>NOT(ISERROR(SEARCH("TRUE",E2768)))</formula>
    </cfRule>
  </conditionalFormatting>
  <conditionalFormatting sqref="F2768">
    <cfRule type="containsText" dxfId="8685" priority="8655" operator="containsText" text="FALSE">
      <formula>NOT(ISERROR(SEARCH("FALSE",F2768)))</formula>
    </cfRule>
    <cfRule type="containsText" dxfId="8684" priority="8685" operator="containsText" text="TRUE">
      <formula>NOT(ISERROR(SEARCH("TRUE",F2768)))</formula>
    </cfRule>
  </conditionalFormatting>
  <conditionalFormatting sqref="G2768">
    <cfRule type="containsText" dxfId="8683" priority="8652" operator="containsText" text="FALSE">
      <formula>NOT(ISERROR(SEARCH("FALSE",G2768)))</formula>
    </cfRule>
    <cfRule type="containsText" dxfId="8682" priority="8653" operator="containsText" text="TRUE">
      <formula>NOT(ISERROR(SEARCH("TRUE",G2768)))</formula>
    </cfRule>
  </conditionalFormatting>
  <conditionalFormatting sqref="H2768">
    <cfRule type="containsText" dxfId="8681" priority="8650" operator="containsText" text="FALSE">
      <formula>NOT(ISERROR(SEARCH("FALSE",H2768)))</formula>
    </cfRule>
    <cfRule type="containsText" dxfId="8680" priority="8651" operator="containsText" text="TRUE">
      <formula>NOT(ISERROR(SEARCH("TRUE",H2768)))</formula>
    </cfRule>
  </conditionalFormatting>
  <conditionalFormatting sqref="D2769:H2769">
    <cfRule type="containsText" dxfId="8679" priority="8648" operator="containsText" text="FALSE">
      <formula>NOT(ISERROR(SEARCH("FALSE",D2769)))</formula>
    </cfRule>
    <cfRule type="containsText" dxfId="8678" priority="8649" operator="containsText" text="TRUE">
      <formula>NOT(ISERROR(SEARCH("TRUE",D2769)))</formula>
    </cfRule>
  </conditionalFormatting>
  <conditionalFormatting sqref="C2770">
    <cfRule type="containsText" dxfId="8677" priority="8646" operator="containsText" text="FALSE">
      <formula>NOT(ISERROR(SEARCH("FALSE",C2770)))</formula>
    </cfRule>
    <cfRule type="containsText" dxfId="8676" priority="8647" operator="containsText" text="TRUE">
      <formula>NOT(ISERROR(SEARCH("TRUE",C2770)))</formula>
    </cfRule>
  </conditionalFormatting>
  <conditionalFormatting sqref="D2770:H2770">
    <cfRule type="containsText" dxfId="8675" priority="8644" operator="containsText" text="FALSE">
      <formula>NOT(ISERROR(SEARCH("FALSE",D2770)))</formula>
    </cfRule>
    <cfRule type="containsText" dxfId="8674" priority="8645" operator="containsText" text="TRUE">
      <formula>NOT(ISERROR(SEARCH("TRUE",D2770)))</formula>
    </cfRule>
  </conditionalFormatting>
  <conditionalFormatting sqref="I2768">
    <cfRule type="containsText" dxfId="8673" priority="8642" operator="containsText" text="FALSE">
      <formula>NOT(ISERROR(SEARCH("FALSE",I2768)))</formula>
    </cfRule>
    <cfRule type="containsText" dxfId="8672" priority="8643" operator="containsText" text="TRUE">
      <formula>NOT(ISERROR(SEARCH("TRUE",I2768)))</formula>
    </cfRule>
  </conditionalFormatting>
  <conditionalFormatting sqref="I2769">
    <cfRule type="containsText" dxfId="8671" priority="8640" operator="containsText" text="FALSE">
      <formula>NOT(ISERROR(SEARCH("FALSE",I2769)))</formula>
    </cfRule>
    <cfRule type="containsText" dxfId="8670" priority="8641" operator="containsText" text="TRUE">
      <formula>NOT(ISERROR(SEARCH("TRUE",I2769)))</formula>
    </cfRule>
  </conditionalFormatting>
  <conditionalFormatting sqref="I2770">
    <cfRule type="containsText" dxfId="8669" priority="8638" operator="containsText" text="FALSE">
      <formula>NOT(ISERROR(SEARCH("FALSE",I2770)))</formula>
    </cfRule>
    <cfRule type="containsText" dxfId="8668" priority="8639" operator="containsText" text="TRUE">
      <formula>NOT(ISERROR(SEARCH("TRUE",I2770)))</formula>
    </cfRule>
  </conditionalFormatting>
  <conditionalFormatting sqref="J2768">
    <cfRule type="containsText" dxfId="8667" priority="8636" operator="containsText" text="FALSE">
      <formula>NOT(ISERROR(SEARCH("FALSE",J2768)))</formula>
    </cfRule>
    <cfRule type="containsText" dxfId="8666" priority="8637" operator="containsText" text="TRUE">
      <formula>NOT(ISERROR(SEARCH("TRUE",J2768)))</formula>
    </cfRule>
  </conditionalFormatting>
  <conditionalFormatting sqref="J2769">
    <cfRule type="containsText" dxfId="8665" priority="8634" operator="containsText" text="FALSE">
      <formula>NOT(ISERROR(SEARCH("FALSE",J2769)))</formula>
    </cfRule>
    <cfRule type="containsText" dxfId="8664" priority="8635" operator="containsText" text="TRUE">
      <formula>NOT(ISERROR(SEARCH("TRUE",J2769)))</formula>
    </cfRule>
  </conditionalFormatting>
  <conditionalFormatting sqref="J2770">
    <cfRule type="containsText" dxfId="8663" priority="8632" operator="containsText" text="FALSE">
      <formula>NOT(ISERROR(SEARCH("FALSE",J2770)))</formula>
    </cfRule>
    <cfRule type="containsText" dxfId="8662" priority="8633" operator="containsText" text="TRUE">
      <formula>NOT(ISERROR(SEARCH("TRUE",J2770)))</formula>
    </cfRule>
  </conditionalFormatting>
  <conditionalFormatting sqref="K2768">
    <cfRule type="containsText" dxfId="8661" priority="8630" operator="containsText" text="FALSE">
      <formula>NOT(ISERROR(SEARCH("FALSE",K2768)))</formula>
    </cfRule>
    <cfRule type="containsText" dxfId="8660" priority="8631" operator="containsText" text="TRUE">
      <formula>NOT(ISERROR(SEARCH("TRUE",K2768)))</formula>
    </cfRule>
  </conditionalFormatting>
  <conditionalFormatting sqref="K2769">
    <cfRule type="containsText" dxfId="8659" priority="8628" operator="containsText" text="FALSE">
      <formula>NOT(ISERROR(SEARCH("FALSE",K2769)))</formula>
    </cfRule>
    <cfRule type="containsText" dxfId="8658" priority="8629" operator="containsText" text="TRUE">
      <formula>NOT(ISERROR(SEARCH("TRUE",K2769)))</formula>
    </cfRule>
  </conditionalFormatting>
  <conditionalFormatting sqref="K2770">
    <cfRule type="containsText" dxfId="8657" priority="8626" operator="containsText" text="FALSE">
      <formula>NOT(ISERROR(SEARCH("FALSE",K2770)))</formula>
    </cfRule>
    <cfRule type="containsText" dxfId="8656" priority="8627" operator="containsText" text="TRUE">
      <formula>NOT(ISERROR(SEARCH("TRUE",K2770)))</formula>
    </cfRule>
  </conditionalFormatting>
  <conditionalFormatting sqref="L2768">
    <cfRule type="containsText" dxfId="8655" priority="8624" operator="containsText" text="FALSE">
      <formula>NOT(ISERROR(SEARCH("FALSE",L2768)))</formula>
    </cfRule>
    <cfRule type="containsText" dxfId="8654" priority="8625" operator="containsText" text="TRUE">
      <formula>NOT(ISERROR(SEARCH("TRUE",L2768)))</formula>
    </cfRule>
  </conditionalFormatting>
  <conditionalFormatting sqref="L2769">
    <cfRule type="containsText" dxfId="8653" priority="8622" operator="containsText" text="FALSE">
      <formula>NOT(ISERROR(SEARCH("FALSE",L2769)))</formula>
    </cfRule>
    <cfRule type="containsText" dxfId="8652" priority="8623" operator="containsText" text="TRUE">
      <formula>NOT(ISERROR(SEARCH("TRUE",L2769)))</formula>
    </cfRule>
  </conditionalFormatting>
  <conditionalFormatting sqref="L2770">
    <cfRule type="containsText" dxfId="8651" priority="8620" operator="containsText" text="FALSE">
      <formula>NOT(ISERROR(SEARCH("FALSE",L2770)))</formula>
    </cfRule>
    <cfRule type="containsText" dxfId="8650" priority="8621" operator="containsText" text="TRUE">
      <formula>NOT(ISERROR(SEARCH("TRUE",L2770)))</formula>
    </cfRule>
  </conditionalFormatting>
  <conditionalFormatting sqref="M2768">
    <cfRule type="containsText" dxfId="8649" priority="8618" operator="containsText" text="FALSE">
      <formula>NOT(ISERROR(SEARCH("FALSE",M2768)))</formula>
    </cfRule>
    <cfRule type="containsText" dxfId="8648" priority="8619" operator="containsText" text="TRUE">
      <formula>NOT(ISERROR(SEARCH("TRUE",M2768)))</formula>
    </cfRule>
  </conditionalFormatting>
  <conditionalFormatting sqref="M2769">
    <cfRule type="containsText" dxfId="8647" priority="8616" operator="containsText" text="FALSE">
      <formula>NOT(ISERROR(SEARCH("FALSE",M2769)))</formula>
    </cfRule>
    <cfRule type="containsText" dxfId="8646" priority="8617" operator="containsText" text="TRUE">
      <formula>NOT(ISERROR(SEARCH("TRUE",M2769)))</formula>
    </cfRule>
  </conditionalFormatting>
  <conditionalFormatting sqref="M2770">
    <cfRule type="containsText" dxfId="8645" priority="8614" operator="containsText" text="FALSE">
      <formula>NOT(ISERROR(SEARCH("FALSE",M2770)))</formula>
    </cfRule>
    <cfRule type="containsText" dxfId="8644" priority="8615" operator="containsText" text="TRUE">
      <formula>NOT(ISERROR(SEARCH("TRUE",M2770)))</formula>
    </cfRule>
  </conditionalFormatting>
  <conditionalFormatting sqref="N2768">
    <cfRule type="containsText" dxfId="8643" priority="8612" operator="containsText" text="FALSE">
      <formula>NOT(ISERROR(SEARCH("FALSE",N2768)))</formula>
    </cfRule>
    <cfRule type="containsText" dxfId="8642" priority="8613" operator="containsText" text="TRUE">
      <formula>NOT(ISERROR(SEARCH("TRUE",N2768)))</formula>
    </cfRule>
  </conditionalFormatting>
  <conditionalFormatting sqref="N2769">
    <cfRule type="containsText" dxfId="8641" priority="8610" operator="containsText" text="FALSE">
      <formula>NOT(ISERROR(SEARCH("FALSE",N2769)))</formula>
    </cfRule>
    <cfRule type="containsText" dxfId="8640" priority="8611" operator="containsText" text="TRUE">
      <formula>NOT(ISERROR(SEARCH("TRUE",N2769)))</formula>
    </cfRule>
  </conditionalFormatting>
  <conditionalFormatting sqref="N2787">
    <cfRule type="containsText" dxfId="8639" priority="8545" operator="containsText" text="FALSE">
      <formula>NOT(ISERROR(SEARCH("FALSE",N2787)))</formula>
    </cfRule>
    <cfRule type="containsText" dxfId="8638" priority="8546" operator="containsText" text="TRUE">
      <formula>NOT(ISERROR(SEARCH("TRUE",N2787)))</formula>
    </cfRule>
  </conditionalFormatting>
  <conditionalFormatting sqref="A2785">
    <cfRule type="containsText" dxfId="8637" priority="8603" operator="containsText" text="TRUE">
      <formula>NOT(ISERROR(SEARCH("TRUE",A2785)))</formula>
    </cfRule>
    <cfRule type="containsText" dxfId="8636" priority="8604" operator="containsText" text="FALSE">
      <formula>NOT(ISERROR(SEARCH("FALSE",A2785)))</formula>
    </cfRule>
  </conditionalFormatting>
  <conditionalFormatting sqref="B2787">
    <cfRule type="containsText" dxfId="8635" priority="8597" operator="containsText" text="TRUE">
      <formula>NOT(ISERROR(SEARCH("TRUE",B2787)))</formula>
    </cfRule>
    <cfRule type="containsText" dxfId="8634" priority="8598" operator="containsText" text="FALSE">
      <formula>NOT(ISERROR(SEARCH("FALSE",B2787)))</formula>
    </cfRule>
  </conditionalFormatting>
  <conditionalFormatting sqref="C2786">
    <cfRule type="containsText" dxfId="8633" priority="8601" operator="containsText" text="FALSE">
      <formula>NOT(ISERROR(SEARCH("FALSE",C2786)))</formula>
    </cfRule>
    <cfRule type="containsText" dxfId="8632" priority="8606" operator="containsText" text="TRUE">
      <formula>NOT(ISERROR(SEARCH("TRUE",C2786)))</formula>
    </cfRule>
  </conditionalFormatting>
  <conditionalFormatting sqref="C2785">
    <cfRule type="containsText" dxfId="8631" priority="8602" operator="containsText" text="FALSE">
      <formula>NOT(ISERROR(SEARCH("FALSE",C2785)))</formula>
    </cfRule>
    <cfRule type="containsText" dxfId="8630" priority="8605" operator="containsText" text="TRUE">
      <formula>NOT(ISERROR(SEARCH("TRUE",C2785)))</formula>
    </cfRule>
  </conditionalFormatting>
  <conditionalFormatting sqref="B2785">
    <cfRule type="containsText" dxfId="8629" priority="8599" operator="containsText" text="FALSE">
      <formula>NOT(ISERROR(SEARCH("FALSE",B2785)))</formula>
    </cfRule>
    <cfRule type="containsText" dxfId="8628" priority="8600" operator="containsText" text="TRUE">
      <formula>NOT(ISERROR(SEARCH("TRUE",B2785)))</formula>
    </cfRule>
  </conditionalFormatting>
  <conditionalFormatting sqref="B2786">
    <cfRule type="containsText" dxfId="8627" priority="8595" operator="containsText" text="TRUE">
      <formula>NOT(ISERROR(SEARCH("TRUE",B2786)))</formula>
    </cfRule>
    <cfRule type="containsText" dxfId="8626" priority="8607" operator="containsText" text="FALSE">
      <formula>NOT(ISERROR(SEARCH("FALSE",B2786)))</formula>
    </cfRule>
  </conditionalFormatting>
  <conditionalFormatting sqref="D2785">
    <cfRule type="containsText" dxfId="8625" priority="8593" operator="containsText" text="FALSE">
      <formula>NOT(ISERROR(SEARCH("FALSE",D2785)))</formula>
    </cfRule>
    <cfRule type="containsText" dxfId="8624" priority="8596" operator="containsText" text="TRUE">
      <formula>NOT(ISERROR(SEARCH("TRUE",D2785)))</formula>
    </cfRule>
  </conditionalFormatting>
  <conditionalFormatting sqref="E2785">
    <cfRule type="containsText" dxfId="8623" priority="8591" operator="containsText" text="FALSE">
      <formula>NOT(ISERROR(SEARCH("FALSE",E2785)))</formula>
    </cfRule>
    <cfRule type="containsText" dxfId="8622" priority="8594" operator="containsText" text="TRUE">
      <formula>NOT(ISERROR(SEARCH("TRUE",E2785)))</formula>
    </cfRule>
  </conditionalFormatting>
  <conditionalFormatting sqref="F2785">
    <cfRule type="containsText" dxfId="8621" priority="8592" operator="containsText" text="TRUE">
      <formula>NOT(ISERROR(SEARCH("TRUE",F2785)))</formula>
    </cfRule>
    <cfRule type="containsText" dxfId="8620" priority="8621" operator="containsText" text="FALSE">
      <formula>NOT(ISERROR(SEARCH("FALSE",F2785)))</formula>
    </cfRule>
  </conditionalFormatting>
  <conditionalFormatting sqref="G2785">
    <cfRule type="containsText" dxfId="8619" priority="8589" operator="containsText" text="FALSE">
      <formula>NOT(ISERROR(SEARCH("FALSE",G2785)))</formula>
    </cfRule>
    <cfRule type="containsText" dxfId="8618" priority="8590" operator="containsText" text="TRUE">
      <formula>NOT(ISERROR(SEARCH("TRUE",G2785)))</formula>
    </cfRule>
  </conditionalFormatting>
  <conditionalFormatting sqref="H2785">
    <cfRule type="containsText" dxfId="8617" priority="8587" operator="containsText" text="FALSE">
      <formula>NOT(ISERROR(SEARCH("FALSE",H2785)))</formula>
    </cfRule>
    <cfRule type="containsText" dxfId="8616" priority="8588" operator="containsText" text="TRUE">
      <formula>NOT(ISERROR(SEARCH("TRUE",H2785)))</formula>
    </cfRule>
  </conditionalFormatting>
  <conditionalFormatting sqref="D2786:H2786">
    <cfRule type="containsText" dxfId="8615" priority="8585" operator="containsText" text="FALSE">
      <formula>NOT(ISERROR(SEARCH("FALSE",D2786)))</formula>
    </cfRule>
    <cfRule type="containsText" dxfId="8614" priority="8586" operator="containsText" text="TRUE">
      <formula>NOT(ISERROR(SEARCH("TRUE",D2786)))</formula>
    </cfRule>
  </conditionalFormatting>
  <conditionalFormatting sqref="C2787">
    <cfRule type="containsText" dxfId="8613" priority="8583" operator="containsText" text="FALSE">
      <formula>NOT(ISERROR(SEARCH("FALSE",C2787)))</formula>
    </cfRule>
    <cfRule type="containsText" dxfId="8612" priority="8584" operator="containsText" text="TRUE">
      <formula>NOT(ISERROR(SEARCH("TRUE",C2787)))</formula>
    </cfRule>
  </conditionalFormatting>
  <conditionalFormatting sqref="D2787:H2787">
    <cfRule type="containsText" dxfId="8611" priority="8581" operator="containsText" text="FALSE">
      <formula>NOT(ISERROR(SEARCH("FALSE",D2787)))</formula>
    </cfRule>
    <cfRule type="containsText" dxfId="8610" priority="8582" operator="containsText" text="TRUE">
      <formula>NOT(ISERROR(SEARCH("TRUE",D2787)))</formula>
    </cfRule>
  </conditionalFormatting>
  <conditionalFormatting sqref="I2785">
    <cfRule type="containsText" dxfId="8609" priority="8579" operator="containsText" text="FALSE">
      <formula>NOT(ISERROR(SEARCH("FALSE",I2785)))</formula>
    </cfRule>
    <cfRule type="containsText" dxfId="8608" priority="8580" operator="containsText" text="TRUE">
      <formula>NOT(ISERROR(SEARCH("TRUE",I2785)))</formula>
    </cfRule>
  </conditionalFormatting>
  <conditionalFormatting sqref="I2786">
    <cfRule type="containsText" dxfId="8607" priority="8577" operator="containsText" text="FALSE">
      <formula>NOT(ISERROR(SEARCH("FALSE",I2786)))</formula>
    </cfRule>
    <cfRule type="containsText" dxfId="8606" priority="8578" operator="containsText" text="TRUE">
      <formula>NOT(ISERROR(SEARCH("TRUE",I2786)))</formula>
    </cfRule>
  </conditionalFormatting>
  <conditionalFormatting sqref="I2787">
    <cfRule type="containsText" dxfId="8605" priority="8575" operator="containsText" text="FALSE">
      <formula>NOT(ISERROR(SEARCH("FALSE",I2787)))</formula>
    </cfRule>
    <cfRule type="containsText" dxfId="8604" priority="8576" operator="containsText" text="TRUE">
      <formula>NOT(ISERROR(SEARCH("TRUE",I2787)))</formula>
    </cfRule>
  </conditionalFormatting>
  <conditionalFormatting sqref="J2785">
    <cfRule type="containsText" dxfId="8603" priority="8573" operator="containsText" text="FALSE">
      <formula>NOT(ISERROR(SEARCH("FALSE",J2785)))</formula>
    </cfRule>
    <cfRule type="containsText" dxfId="8602" priority="8574" operator="containsText" text="TRUE">
      <formula>NOT(ISERROR(SEARCH("TRUE",J2785)))</formula>
    </cfRule>
  </conditionalFormatting>
  <conditionalFormatting sqref="J2786">
    <cfRule type="containsText" dxfId="8601" priority="8571" operator="containsText" text="FALSE">
      <formula>NOT(ISERROR(SEARCH("FALSE",J2786)))</formula>
    </cfRule>
    <cfRule type="containsText" dxfId="8600" priority="8572" operator="containsText" text="TRUE">
      <formula>NOT(ISERROR(SEARCH("TRUE",J2786)))</formula>
    </cfRule>
  </conditionalFormatting>
  <conditionalFormatting sqref="J2787">
    <cfRule type="containsText" dxfId="8599" priority="8569" operator="containsText" text="FALSE">
      <formula>NOT(ISERROR(SEARCH("FALSE",J2787)))</formula>
    </cfRule>
    <cfRule type="containsText" dxfId="8598" priority="8570" operator="containsText" text="TRUE">
      <formula>NOT(ISERROR(SEARCH("TRUE",J2787)))</formula>
    </cfRule>
  </conditionalFormatting>
  <conditionalFormatting sqref="K2785">
    <cfRule type="containsText" dxfId="8597" priority="8567" operator="containsText" text="FALSE">
      <formula>NOT(ISERROR(SEARCH("FALSE",K2785)))</formula>
    </cfRule>
    <cfRule type="containsText" dxfId="8596" priority="8568" operator="containsText" text="TRUE">
      <formula>NOT(ISERROR(SEARCH("TRUE",K2785)))</formula>
    </cfRule>
  </conditionalFormatting>
  <conditionalFormatting sqref="K2786">
    <cfRule type="containsText" dxfId="8595" priority="8565" operator="containsText" text="FALSE">
      <formula>NOT(ISERROR(SEARCH("FALSE",K2786)))</formula>
    </cfRule>
    <cfRule type="containsText" dxfId="8594" priority="8566" operator="containsText" text="TRUE">
      <formula>NOT(ISERROR(SEARCH("TRUE",K2786)))</formula>
    </cfRule>
  </conditionalFormatting>
  <conditionalFormatting sqref="K2787">
    <cfRule type="containsText" dxfId="8593" priority="8563" operator="containsText" text="FALSE">
      <formula>NOT(ISERROR(SEARCH("FALSE",K2787)))</formula>
    </cfRule>
    <cfRule type="containsText" dxfId="8592" priority="8564" operator="containsText" text="TRUE">
      <formula>NOT(ISERROR(SEARCH("TRUE",K2787)))</formula>
    </cfRule>
  </conditionalFormatting>
  <conditionalFormatting sqref="L2785">
    <cfRule type="containsText" dxfId="8591" priority="8561" operator="containsText" text="FALSE">
      <formula>NOT(ISERROR(SEARCH("FALSE",L2785)))</formula>
    </cfRule>
    <cfRule type="containsText" dxfId="8590" priority="8562" operator="containsText" text="TRUE">
      <formula>NOT(ISERROR(SEARCH("TRUE",L2785)))</formula>
    </cfRule>
  </conditionalFormatting>
  <conditionalFormatting sqref="L2786">
    <cfRule type="containsText" dxfId="8589" priority="8559" operator="containsText" text="FALSE">
      <formula>NOT(ISERROR(SEARCH("FALSE",L2786)))</formula>
    </cfRule>
    <cfRule type="containsText" dxfId="8588" priority="8560" operator="containsText" text="TRUE">
      <formula>NOT(ISERROR(SEARCH("TRUE",L2786)))</formula>
    </cfRule>
  </conditionalFormatting>
  <conditionalFormatting sqref="L2787">
    <cfRule type="containsText" dxfId="8587" priority="8557" operator="containsText" text="FALSE">
      <formula>NOT(ISERROR(SEARCH("FALSE",L2787)))</formula>
    </cfRule>
    <cfRule type="containsText" dxfId="8586" priority="8558" operator="containsText" text="TRUE">
      <formula>NOT(ISERROR(SEARCH("TRUE",L2787)))</formula>
    </cfRule>
  </conditionalFormatting>
  <conditionalFormatting sqref="M2785">
    <cfRule type="containsText" dxfId="8585" priority="8555" operator="containsText" text="FALSE">
      <formula>NOT(ISERROR(SEARCH("FALSE",M2785)))</formula>
    </cfRule>
    <cfRule type="containsText" dxfId="8584" priority="8556" operator="containsText" text="TRUE">
      <formula>NOT(ISERROR(SEARCH("TRUE",M2785)))</formula>
    </cfRule>
  </conditionalFormatting>
  <conditionalFormatting sqref="M2786">
    <cfRule type="containsText" dxfId="8583" priority="8553" operator="containsText" text="FALSE">
      <formula>NOT(ISERROR(SEARCH("FALSE",M2786)))</formula>
    </cfRule>
    <cfRule type="containsText" dxfId="8582" priority="8554" operator="containsText" text="TRUE">
      <formula>NOT(ISERROR(SEARCH("TRUE",M2786)))</formula>
    </cfRule>
  </conditionalFormatting>
  <conditionalFormatting sqref="M2787">
    <cfRule type="containsText" dxfId="8581" priority="8551" operator="containsText" text="FALSE">
      <formula>NOT(ISERROR(SEARCH("FALSE",M2787)))</formula>
    </cfRule>
    <cfRule type="containsText" dxfId="8580" priority="8552" operator="containsText" text="TRUE">
      <formula>NOT(ISERROR(SEARCH("TRUE",M2787)))</formula>
    </cfRule>
  </conditionalFormatting>
  <conditionalFormatting sqref="N2785">
    <cfRule type="containsText" dxfId="8579" priority="8549" operator="containsText" text="FALSE">
      <formula>NOT(ISERROR(SEARCH("FALSE",N2785)))</formula>
    </cfRule>
    <cfRule type="containsText" dxfId="8578" priority="8550" operator="containsText" text="TRUE">
      <formula>NOT(ISERROR(SEARCH("TRUE",N2785)))</formula>
    </cfRule>
  </conditionalFormatting>
  <conditionalFormatting sqref="N2786">
    <cfRule type="containsText" dxfId="8577" priority="8547" operator="containsText" text="FALSE">
      <formula>NOT(ISERROR(SEARCH("FALSE",N2786)))</formula>
    </cfRule>
    <cfRule type="containsText" dxfId="8576" priority="8548" operator="containsText" text="TRUE">
      <formula>NOT(ISERROR(SEARCH("TRUE",N2786)))</formula>
    </cfRule>
  </conditionalFormatting>
  <conditionalFormatting sqref="N2804">
    <cfRule type="containsText" dxfId="8575" priority="8482" operator="containsText" text="FALSE">
      <formula>NOT(ISERROR(SEARCH("FALSE",N2804)))</formula>
    </cfRule>
    <cfRule type="containsText" dxfId="8574" priority="8483" operator="containsText" text="TRUE">
      <formula>NOT(ISERROR(SEARCH("TRUE",N2804)))</formula>
    </cfRule>
  </conditionalFormatting>
  <conditionalFormatting sqref="A2802">
    <cfRule type="containsText" dxfId="8573" priority="8540" operator="containsText" text="TRUE">
      <formula>NOT(ISERROR(SEARCH("TRUE",A2802)))</formula>
    </cfRule>
    <cfRule type="containsText" dxfId="8572" priority="8541" operator="containsText" text="FALSE">
      <formula>NOT(ISERROR(SEARCH("FALSE",A2802)))</formula>
    </cfRule>
  </conditionalFormatting>
  <conditionalFormatting sqref="B2804">
    <cfRule type="containsText" dxfId="8571" priority="8534" operator="containsText" text="TRUE">
      <formula>NOT(ISERROR(SEARCH("TRUE",B2804)))</formula>
    </cfRule>
    <cfRule type="containsText" dxfId="8570" priority="8535" operator="containsText" text="FALSE">
      <formula>NOT(ISERROR(SEARCH("FALSE",B2804)))</formula>
    </cfRule>
  </conditionalFormatting>
  <conditionalFormatting sqref="C2803">
    <cfRule type="containsText" dxfId="8569" priority="8538" operator="containsText" text="FALSE">
      <formula>NOT(ISERROR(SEARCH("FALSE",C2803)))</formula>
    </cfRule>
    <cfRule type="containsText" dxfId="8568" priority="8543" operator="containsText" text="TRUE">
      <formula>NOT(ISERROR(SEARCH("TRUE",C2803)))</formula>
    </cfRule>
  </conditionalFormatting>
  <conditionalFormatting sqref="C2802">
    <cfRule type="containsText" dxfId="8567" priority="8539" operator="containsText" text="FALSE">
      <formula>NOT(ISERROR(SEARCH("FALSE",C2802)))</formula>
    </cfRule>
    <cfRule type="containsText" dxfId="8566" priority="8542" operator="containsText" text="TRUE">
      <formula>NOT(ISERROR(SEARCH("TRUE",C2802)))</formula>
    </cfRule>
  </conditionalFormatting>
  <conditionalFormatting sqref="B2802">
    <cfRule type="containsText" dxfId="8565" priority="8536" operator="containsText" text="FALSE">
      <formula>NOT(ISERROR(SEARCH("FALSE",B2802)))</formula>
    </cfRule>
    <cfRule type="containsText" dxfId="8564" priority="8537" operator="containsText" text="TRUE">
      <formula>NOT(ISERROR(SEARCH("TRUE",B2802)))</formula>
    </cfRule>
  </conditionalFormatting>
  <conditionalFormatting sqref="B2803">
    <cfRule type="containsText" dxfId="8563" priority="8532" operator="containsText" text="TRUE">
      <formula>NOT(ISERROR(SEARCH("TRUE",B2803)))</formula>
    </cfRule>
    <cfRule type="containsText" dxfId="8562" priority="8544" operator="containsText" text="FALSE">
      <formula>NOT(ISERROR(SEARCH("FALSE",B2803)))</formula>
    </cfRule>
  </conditionalFormatting>
  <conditionalFormatting sqref="D2802">
    <cfRule type="containsText" dxfId="8561" priority="8530" operator="containsText" text="FALSE">
      <formula>NOT(ISERROR(SEARCH("FALSE",D2802)))</formula>
    </cfRule>
    <cfRule type="containsText" dxfId="8560" priority="8533" operator="containsText" text="TRUE">
      <formula>NOT(ISERROR(SEARCH("TRUE",D2802)))</formula>
    </cfRule>
  </conditionalFormatting>
  <conditionalFormatting sqref="E2802">
    <cfRule type="containsText" dxfId="8559" priority="8528" operator="containsText" text="FALSE">
      <formula>NOT(ISERROR(SEARCH("FALSE",E2802)))</formula>
    </cfRule>
    <cfRule type="containsText" dxfId="8558" priority="8531" operator="containsText" text="TRUE">
      <formula>NOT(ISERROR(SEARCH("TRUE",E2802)))</formula>
    </cfRule>
  </conditionalFormatting>
  <conditionalFormatting sqref="F2802">
    <cfRule type="containsText" dxfId="8557" priority="8527" operator="containsText" text="FALSE">
      <formula>NOT(ISERROR(SEARCH("FALSE",F2802)))</formula>
    </cfRule>
    <cfRule type="containsText" dxfId="8556" priority="8529" operator="containsText" text="TRUE">
      <formula>NOT(ISERROR(SEARCH("TRUE",F2802)))</formula>
    </cfRule>
  </conditionalFormatting>
  <conditionalFormatting sqref="G2802">
    <cfRule type="containsText" dxfId="8555" priority="8526" operator="containsText" text="FALSE">
      <formula>NOT(ISERROR(SEARCH("FALSE",G2802)))</formula>
    </cfRule>
    <cfRule type="containsText" dxfId="8554" priority="8555" operator="containsText" text="TRUE">
      <formula>NOT(ISERROR(SEARCH("TRUE",G2802)))</formula>
    </cfRule>
  </conditionalFormatting>
  <conditionalFormatting sqref="H2802">
    <cfRule type="containsText" dxfId="8553" priority="8524" operator="containsText" text="FALSE">
      <formula>NOT(ISERROR(SEARCH("FALSE",H2802)))</formula>
    </cfRule>
    <cfRule type="containsText" dxfId="8552" priority="8525" operator="containsText" text="TRUE">
      <formula>NOT(ISERROR(SEARCH("TRUE",H2802)))</formula>
    </cfRule>
  </conditionalFormatting>
  <conditionalFormatting sqref="D2803:H2803">
    <cfRule type="containsText" dxfId="8551" priority="8522" operator="containsText" text="FALSE">
      <formula>NOT(ISERROR(SEARCH("FALSE",D2803)))</formula>
    </cfRule>
    <cfRule type="containsText" dxfId="8550" priority="8523" operator="containsText" text="TRUE">
      <formula>NOT(ISERROR(SEARCH("TRUE",D2803)))</formula>
    </cfRule>
  </conditionalFormatting>
  <conditionalFormatting sqref="C2804">
    <cfRule type="containsText" dxfId="8549" priority="8520" operator="containsText" text="FALSE">
      <formula>NOT(ISERROR(SEARCH("FALSE",C2804)))</formula>
    </cfRule>
    <cfRule type="containsText" dxfId="8548" priority="8521" operator="containsText" text="TRUE">
      <formula>NOT(ISERROR(SEARCH("TRUE",C2804)))</formula>
    </cfRule>
  </conditionalFormatting>
  <conditionalFormatting sqref="D2804:H2804">
    <cfRule type="containsText" dxfId="8547" priority="8518" operator="containsText" text="FALSE">
      <formula>NOT(ISERROR(SEARCH("FALSE",D2804)))</formula>
    </cfRule>
    <cfRule type="containsText" dxfId="8546" priority="8519" operator="containsText" text="TRUE">
      <formula>NOT(ISERROR(SEARCH("TRUE",D2804)))</formula>
    </cfRule>
  </conditionalFormatting>
  <conditionalFormatting sqref="I2802">
    <cfRule type="containsText" dxfId="8545" priority="8516" operator="containsText" text="FALSE">
      <formula>NOT(ISERROR(SEARCH("FALSE",I2802)))</formula>
    </cfRule>
    <cfRule type="containsText" dxfId="8544" priority="8517" operator="containsText" text="TRUE">
      <formula>NOT(ISERROR(SEARCH("TRUE",I2802)))</formula>
    </cfRule>
  </conditionalFormatting>
  <conditionalFormatting sqref="I2803">
    <cfRule type="containsText" dxfId="8543" priority="8514" operator="containsText" text="FALSE">
      <formula>NOT(ISERROR(SEARCH("FALSE",I2803)))</formula>
    </cfRule>
    <cfRule type="containsText" dxfId="8542" priority="8515" operator="containsText" text="TRUE">
      <formula>NOT(ISERROR(SEARCH("TRUE",I2803)))</formula>
    </cfRule>
  </conditionalFormatting>
  <conditionalFormatting sqref="I2804">
    <cfRule type="containsText" dxfId="8541" priority="8512" operator="containsText" text="FALSE">
      <formula>NOT(ISERROR(SEARCH("FALSE",I2804)))</formula>
    </cfRule>
    <cfRule type="containsText" dxfId="8540" priority="8513" operator="containsText" text="TRUE">
      <formula>NOT(ISERROR(SEARCH("TRUE",I2804)))</formula>
    </cfRule>
  </conditionalFormatting>
  <conditionalFormatting sqref="J2802">
    <cfRule type="containsText" dxfId="8539" priority="8510" operator="containsText" text="FALSE">
      <formula>NOT(ISERROR(SEARCH("FALSE",J2802)))</formula>
    </cfRule>
    <cfRule type="containsText" dxfId="8538" priority="8511" operator="containsText" text="TRUE">
      <formula>NOT(ISERROR(SEARCH("TRUE",J2802)))</formula>
    </cfRule>
  </conditionalFormatting>
  <conditionalFormatting sqref="J2803">
    <cfRule type="containsText" dxfId="8537" priority="8508" operator="containsText" text="FALSE">
      <formula>NOT(ISERROR(SEARCH("FALSE",J2803)))</formula>
    </cfRule>
    <cfRule type="containsText" dxfId="8536" priority="8509" operator="containsText" text="TRUE">
      <formula>NOT(ISERROR(SEARCH("TRUE",J2803)))</formula>
    </cfRule>
  </conditionalFormatting>
  <conditionalFormatting sqref="J2804">
    <cfRule type="containsText" dxfId="8535" priority="8506" operator="containsText" text="FALSE">
      <formula>NOT(ISERROR(SEARCH("FALSE",J2804)))</formula>
    </cfRule>
    <cfRule type="containsText" dxfId="8534" priority="8507" operator="containsText" text="TRUE">
      <formula>NOT(ISERROR(SEARCH("TRUE",J2804)))</formula>
    </cfRule>
  </conditionalFormatting>
  <conditionalFormatting sqref="K2802">
    <cfRule type="containsText" dxfId="8533" priority="8504" operator="containsText" text="FALSE">
      <formula>NOT(ISERROR(SEARCH("FALSE",K2802)))</formula>
    </cfRule>
    <cfRule type="containsText" dxfId="8532" priority="8505" operator="containsText" text="TRUE">
      <formula>NOT(ISERROR(SEARCH("TRUE",K2802)))</formula>
    </cfRule>
  </conditionalFormatting>
  <conditionalFormatting sqref="K2803">
    <cfRule type="containsText" dxfId="8531" priority="8502" operator="containsText" text="FALSE">
      <formula>NOT(ISERROR(SEARCH("FALSE",K2803)))</formula>
    </cfRule>
    <cfRule type="containsText" dxfId="8530" priority="8503" operator="containsText" text="TRUE">
      <formula>NOT(ISERROR(SEARCH("TRUE",K2803)))</formula>
    </cfRule>
  </conditionalFormatting>
  <conditionalFormatting sqref="K2804">
    <cfRule type="containsText" dxfId="8529" priority="8500" operator="containsText" text="FALSE">
      <formula>NOT(ISERROR(SEARCH("FALSE",K2804)))</formula>
    </cfRule>
    <cfRule type="containsText" dxfId="8528" priority="8501" operator="containsText" text="TRUE">
      <formula>NOT(ISERROR(SEARCH("TRUE",K2804)))</formula>
    </cfRule>
  </conditionalFormatting>
  <conditionalFormatting sqref="L2802">
    <cfRule type="containsText" dxfId="8527" priority="8498" operator="containsText" text="FALSE">
      <formula>NOT(ISERROR(SEARCH("FALSE",L2802)))</formula>
    </cfRule>
    <cfRule type="containsText" dxfId="8526" priority="8499" operator="containsText" text="TRUE">
      <formula>NOT(ISERROR(SEARCH("TRUE",L2802)))</formula>
    </cfRule>
  </conditionalFormatting>
  <conditionalFormatting sqref="L2803">
    <cfRule type="containsText" dxfId="8525" priority="8496" operator="containsText" text="FALSE">
      <formula>NOT(ISERROR(SEARCH("FALSE",L2803)))</formula>
    </cfRule>
    <cfRule type="containsText" dxfId="8524" priority="8497" operator="containsText" text="TRUE">
      <formula>NOT(ISERROR(SEARCH("TRUE",L2803)))</formula>
    </cfRule>
  </conditionalFormatting>
  <conditionalFormatting sqref="L2804">
    <cfRule type="containsText" dxfId="8523" priority="8494" operator="containsText" text="FALSE">
      <formula>NOT(ISERROR(SEARCH("FALSE",L2804)))</formula>
    </cfRule>
    <cfRule type="containsText" dxfId="8522" priority="8495" operator="containsText" text="TRUE">
      <formula>NOT(ISERROR(SEARCH("TRUE",L2804)))</formula>
    </cfRule>
  </conditionalFormatting>
  <conditionalFormatting sqref="M2802">
    <cfRule type="containsText" dxfId="8521" priority="8492" operator="containsText" text="FALSE">
      <formula>NOT(ISERROR(SEARCH("FALSE",M2802)))</formula>
    </cfRule>
    <cfRule type="containsText" dxfId="8520" priority="8493" operator="containsText" text="TRUE">
      <formula>NOT(ISERROR(SEARCH("TRUE",M2802)))</formula>
    </cfRule>
  </conditionalFormatting>
  <conditionalFormatting sqref="M2803">
    <cfRule type="containsText" dxfId="8519" priority="8490" operator="containsText" text="FALSE">
      <formula>NOT(ISERROR(SEARCH("FALSE",M2803)))</formula>
    </cfRule>
    <cfRule type="containsText" dxfId="8518" priority="8491" operator="containsText" text="TRUE">
      <formula>NOT(ISERROR(SEARCH("TRUE",M2803)))</formula>
    </cfRule>
  </conditionalFormatting>
  <conditionalFormatting sqref="M2804">
    <cfRule type="containsText" dxfId="8517" priority="8488" operator="containsText" text="FALSE">
      <formula>NOT(ISERROR(SEARCH("FALSE",M2804)))</formula>
    </cfRule>
    <cfRule type="containsText" dxfId="8516" priority="8489" operator="containsText" text="TRUE">
      <formula>NOT(ISERROR(SEARCH("TRUE",M2804)))</formula>
    </cfRule>
  </conditionalFormatting>
  <conditionalFormatting sqref="N2802">
    <cfRule type="containsText" dxfId="8515" priority="8486" operator="containsText" text="FALSE">
      <formula>NOT(ISERROR(SEARCH("FALSE",N2802)))</formula>
    </cfRule>
    <cfRule type="containsText" dxfId="8514" priority="8487" operator="containsText" text="TRUE">
      <formula>NOT(ISERROR(SEARCH("TRUE",N2802)))</formula>
    </cfRule>
  </conditionalFormatting>
  <conditionalFormatting sqref="N2803">
    <cfRule type="containsText" dxfId="8513" priority="8484" operator="containsText" text="FALSE">
      <formula>NOT(ISERROR(SEARCH("FALSE",N2803)))</formula>
    </cfRule>
    <cfRule type="containsText" dxfId="8512" priority="8485" operator="containsText" text="TRUE">
      <formula>NOT(ISERROR(SEARCH("TRUE",N2803)))</formula>
    </cfRule>
  </conditionalFormatting>
  <conditionalFormatting sqref="N2821">
    <cfRule type="containsText" dxfId="8511" priority="8419" operator="containsText" text="FALSE">
      <formula>NOT(ISERROR(SEARCH("FALSE",N2821)))</formula>
    </cfRule>
    <cfRule type="containsText" dxfId="8510" priority="8420" operator="containsText" text="TRUE">
      <formula>NOT(ISERROR(SEARCH("TRUE",N2821)))</formula>
    </cfRule>
  </conditionalFormatting>
  <conditionalFormatting sqref="A2819">
    <cfRule type="containsText" dxfId="8509" priority="8477" operator="containsText" text="TRUE">
      <formula>NOT(ISERROR(SEARCH("TRUE",A2819)))</formula>
    </cfRule>
    <cfRule type="containsText" dxfId="8508" priority="8478" operator="containsText" text="FALSE">
      <formula>NOT(ISERROR(SEARCH("FALSE",A2819)))</formula>
    </cfRule>
  </conditionalFormatting>
  <conditionalFormatting sqref="B2821">
    <cfRule type="containsText" dxfId="8507" priority="8471" operator="containsText" text="TRUE">
      <formula>NOT(ISERROR(SEARCH("TRUE",B2821)))</formula>
    </cfRule>
    <cfRule type="containsText" dxfId="8506" priority="8472" operator="containsText" text="FALSE">
      <formula>NOT(ISERROR(SEARCH("FALSE",B2821)))</formula>
    </cfRule>
  </conditionalFormatting>
  <conditionalFormatting sqref="C2820">
    <cfRule type="containsText" dxfId="8505" priority="8475" operator="containsText" text="FALSE">
      <formula>NOT(ISERROR(SEARCH("FALSE",C2820)))</formula>
    </cfRule>
    <cfRule type="containsText" dxfId="8504" priority="8480" operator="containsText" text="TRUE">
      <formula>NOT(ISERROR(SEARCH("TRUE",C2820)))</formula>
    </cfRule>
  </conditionalFormatting>
  <conditionalFormatting sqref="C2819">
    <cfRule type="containsText" dxfId="8503" priority="8476" operator="containsText" text="FALSE">
      <formula>NOT(ISERROR(SEARCH("FALSE",C2819)))</formula>
    </cfRule>
    <cfRule type="containsText" dxfId="8502" priority="8479" operator="containsText" text="TRUE">
      <formula>NOT(ISERROR(SEARCH("TRUE",C2819)))</formula>
    </cfRule>
  </conditionalFormatting>
  <conditionalFormatting sqref="B2819">
    <cfRule type="containsText" dxfId="8501" priority="8473" operator="containsText" text="FALSE">
      <formula>NOT(ISERROR(SEARCH("FALSE",B2819)))</formula>
    </cfRule>
    <cfRule type="containsText" dxfId="8500" priority="8474" operator="containsText" text="TRUE">
      <formula>NOT(ISERROR(SEARCH("TRUE",B2819)))</formula>
    </cfRule>
  </conditionalFormatting>
  <conditionalFormatting sqref="B2820">
    <cfRule type="containsText" dxfId="8499" priority="8469" operator="containsText" text="TRUE">
      <formula>NOT(ISERROR(SEARCH("TRUE",B2820)))</formula>
    </cfRule>
    <cfRule type="containsText" dxfId="8498" priority="8481" operator="containsText" text="FALSE">
      <formula>NOT(ISERROR(SEARCH("FALSE",B2820)))</formula>
    </cfRule>
  </conditionalFormatting>
  <conditionalFormatting sqref="D2819">
    <cfRule type="containsText" dxfId="8497" priority="8467" operator="containsText" text="FALSE">
      <formula>NOT(ISERROR(SEARCH("FALSE",D2819)))</formula>
    </cfRule>
    <cfRule type="containsText" dxfId="8496" priority="8470" operator="containsText" text="TRUE">
      <formula>NOT(ISERROR(SEARCH("TRUE",D2819)))</formula>
    </cfRule>
  </conditionalFormatting>
  <conditionalFormatting sqref="E2819">
    <cfRule type="containsText" dxfId="8495" priority="8465" operator="containsText" text="FALSE">
      <formula>NOT(ISERROR(SEARCH("FALSE",E2819)))</formula>
    </cfRule>
    <cfRule type="containsText" dxfId="8494" priority="8468" operator="containsText" text="TRUE">
      <formula>NOT(ISERROR(SEARCH("TRUE",E2819)))</formula>
    </cfRule>
  </conditionalFormatting>
  <conditionalFormatting sqref="F2819">
    <cfRule type="containsText" dxfId="8493" priority="8463" operator="containsText" text="FALSE">
      <formula>NOT(ISERROR(SEARCH("FALSE",F2819)))</formula>
    </cfRule>
    <cfRule type="containsText" dxfId="8492" priority="8466" operator="containsText" text="TRUE">
      <formula>NOT(ISERROR(SEARCH("TRUE",F2819)))</formula>
    </cfRule>
  </conditionalFormatting>
  <conditionalFormatting sqref="G2819">
    <cfRule type="containsText" dxfId="8491" priority="8464" operator="containsText" text="TRUE">
      <formula>NOT(ISERROR(SEARCH("TRUE",G2819)))</formula>
    </cfRule>
    <cfRule type="containsText" dxfId="8490" priority="8491" operator="containsText" text="FALSE">
      <formula>NOT(ISERROR(SEARCH("FALSE",G2819)))</formula>
    </cfRule>
  </conditionalFormatting>
  <conditionalFormatting sqref="H2819">
    <cfRule type="containsText" dxfId="8489" priority="8461" operator="containsText" text="FALSE">
      <formula>NOT(ISERROR(SEARCH("FALSE",H2819)))</formula>
    </cfRule>
    <cfRule type="containsText" dxfId="8488" priority="8462" operator="containsText" text="TRUE">
      <formula>NOT(ISERROR(SEARCH("TRUE",H2819)))</formula>
    </cfRule>
  </conditionalFormatting>
  <conditionalFormatting sqref="D2820:H2820">
    <cfRule type="containsText" dxfId="8487" priority="8459" operator="containsText" text="FALSE">
      <formula>NOT(ISERROR(SEARCH("FALSE",D2820)))</formula>
    </cfRule>
    <cfRule type="containsText" dxfId="8486" priority="8460" operator="containsText" text="TRUE">
      <formula>NOT(ISERROR(SEARCH("TRUE",D2820)))</formula>
    </cfRule>
  </conditionalFormatting>
  <conditionalFormatting sqref="C2821">
    <cfRule type="containsText" dxfId="8485" priority="8457" operator="containsText" text="FALSE">
      <formula>NOT(ISERROR(SEARCH("FALSE",C2821)))</formula>
    </cfRule>
    <cfRule type="containsText" dxfId="8484" priority="8458" operator="containsText" text="TRUE">
      <formula>NOT(ISERROR(SEARCH("TRUE",C2821)))</formula>
    </cfRule>
  </conditionalFormatting>
  <conditionalFormatting sqref="D2821:H2821">
    <cfRule type="containsText" dxfId="8483" priority="8455" operator="containsText" text="FALSE">
      <formula>NOT(ISERROR(SEARCH("FALSE",D2821)))</formula>
    </cfRule>
    <cfRule type="containsText" dxfId="8482" priority="8456" operator="containsText" text="TRUE">
      <formula>NOT(ISERROR(SEARCH("TRUE",D2821)))</formula>
    </cfRule>
  </conditionalFormatting>
  <conditionalFormatting sqref="I2819">
    <cfRule type="containsText" dxfId="8481" priority="8453" operator="containsText" text="FALSE">
      <formula>NOT(ISERROR(SEARCH("FALSE",I2819)))</formula>
    </cfRule>
    <cfRule type="containsText" dxfId="8480" priority="8454" operator="containsText" text="TRUE">
      <formula>NOT(ISERROR(SEARCH("TRUE",I2819)))</formula>
    </cfRule>
  </conditionalFormatting>
  <conditionalFormatting sqref="I2820">
    <cfRule type="containsText" dxfId="8479" priority="8451" operator="containsText" text="FALSE">
      <formula>NOT(ISERROR(SEARCH("FALSE",I2820)))</formula>
    </cfRule>
    <cfRule type="containsText" dxfId="8478" priority="8452" operator="containsText" text="TRUE">
      <formula>NOT(ISERROR(SEARCH("TRUE",I2820)))</formula>
    </cfRule>
  </conditionalFormatting>
  <conditionalFormatting sqref="I2821">
    <cfRule type="containsText" dxfId="8477" priority="8449" operator="containsText" text="FALSE">
      <formula>NOT(ISERROR(SEARCH("FALSE",I2821)))</formula>
    </cfRule>
    <cfRule type="containsText" dxfId="8476" priority="8450" operator="containsText" text="TRUE">
      <formula>NOT(ISERROR(SEARCH("TRUE",I2821)))</formula>
    </cfRule>
  </conditionalFormatting>
  <conditionalFormatting sqref="J2819">
    <cfRule type="containsText" dxfId="8475" priority="8447" operator="containsText" text="FALSE">
      <formula>NOT(ISERROR(SEARCH("FALSE",J2819)))</formula>
    </cfRule>
    <cfRule type="containsText" dxfId="8474" priority="8448" operator="containsText" text="TRUE">
      <formula>NOT(ISERROR(SEARCH("TRUE",J2819)))</formula>
    </cfRule>
  </conditionalFormatting>
  <conditionalFormatting sqref="J2820">
    <cfRule type="containsText" dxfId="8473" priority="8445" operator="containsText" text="FALSE">
      <formula>NOT(ISERROR(SEARCH("FALSE",J2820)))</formula>
    </cfRule>
    <cfRule type="containsText" dxfId="8472" priority="8446" operator="containsText" text="TRUE">
      <formula>NOT(ISERROR(SEARCH("TRUE",J2820)))</formula>
    </cfRule>
  </conditionalFormatting>
  <conditionalFormatting sqref="J2821">
    <cfRule type="containsText" dxfId="8471" priority="8443" operator="containsText" text="FALSE">
      <formula>NOT(ISERROR(SEARCH("FALSE",J2821)))</formula>
    </cfRule>
    <cfRule type="containsText" dxfId="8470" priority="8444" operator="containsText" text="TRUE">
      <formula>NOT(ISERROR(SEARCH("TRUE",J2821)))</formula>
    </cfRule>
  </conditionalFormatting>
  <conditionalFormatting sqref="K2819">
    <cfRule type="containsText" dxfId="8469" priority="8441" operator="containsText" text="FALSE">
      <formula>NOT(ISERROR(SEARCH("FALSE",K2819)))</formula>
    </cfRule>
    <cfRule type="containsText" dxfId="8468" priority="8442" operator="containsText" text="TRUE">
      <formula>NOT(ISERROR(SEARCH("TRUE",K2819)))</formula>
    </cfRule>
  </conditionalFormatting>
  <conditionalFormatting sqref="K2820">
    <cfRule type="containsText" dxfId="8467" priority="8439" operator="containsText" text="FALSE">
      <formula>NOT(ISERROR(SEARCH("FALSE",K2820)))</formula>
    </cfRule>
    <cfRule type="containsText" dxfId="8466" priority="8440" operator="containsText" text="TRUE">
      <formula>NOT(ISERROR(SEARCH("TRUE",K2820)))</formula>
    </cfRule>
  </conditionalFormatting>
  <conditionalFormatting sqref="K2821">
    <cfRule type="containsText" dxfId="8465" priority="8437" operator="containsText" text="FALSE">
      <formula>NOT(ISERROR(SEARCH("FALSE",K2821)))</formula>
    </cfRule>
    <cfRule type="containsText" dxfId="8464" priority="8438" operator="containsText" text="TRUE">
      <formula>NOT(ISERROR(SEARCH("TRUE",K2821)))</formula>
    </cfRule>
  </conditionalFormatting>
  <conditionalFormatting sqref="L2819">
    <cfRule type="containsText" dxfId="8463" priority="8435" operator="containsText" text="FALSE">
      <formula>NOT(ISERROR(SEARCH("FALSE",L2819)))</formula>
    </cfRule>
    <cfRule type="containsText" dxfId="8462" priority="8436" operator="containsText" text="TRUE">
      <formula>NOT(ISERROR(SEARCH("TRUE",L2819)))</formula>
    </cfRule>
  </conditionalFormatting>
  <conditionalFormatting sqref="L2820">
    <cfRule type="containsText" dxfId="8461" priority="8433" operator="containsText" text="FALSE">
      <formula>NOT(ISERROR(SEARCH("FALSE",L2820)))</formula>
    </cfRule>
    <cfRule type="containsText" dxfId="8460" priority="8434" operator="containsText" text="TRUE">
      <formula>NOT(ISERROR(SEARCH("TRUE",L2820)))</formula>
    </cfRule>
  </conditionalFormatting>
  <conditionalFormatting sqref="L2821">
    <cfRule type="containsText" dxfId="8459" priority="8431" operator="containsText" text="FALSE">
      <formula>NOT(ISERROR(SEARCH("FALSE",L2821)))</formula>
    </cfRule>
    <cfRule type="containsText" dxfId="8458" priority="8432" operator="containsText" text="TRUE">
      <formula>NOT(ISERROR(SEARCH("TRUE",L2821)))</formula>
    </cfRule>
  </conditionalFormatting>
  <conditionalFormatting sqref="M2819">
    <cfRule type="containsText" dxfId="8457" priority="8429" operator="containsText" text="FALSE">
      <formula>NOT(ISERROR(SEARCH("FALSE",M2819)))</formula>
    </cfRule>
    <cfRule type="containsText" dxfId="8456" priority="8430" operator="containsText" text="TRUE">
      <formula>NOT(ISERROR(SEARCH("TRUE",M2819)))</formula>
    </cfRule>
  </conditionalFormatting>
  <conditionalFormatting sqref="M2820">
    <cfRule type="containsText" dxfId="8455" priority="8427" operator="containsText" text="FALSE">
      <formula>NOT(ISERROR(SEARCH("FALSE",M2820)))</formula>
    </cfRule>
    <cfRule type="containsText" dxfId="8454" priority="8428" operator="containsText" text="TRUE">
      <formula>NOT(ISERROR(SEARCH("TRUE",M2820)))</formula>
    </cfRule>
  </conditionalFormatting>
  <conditionalFormatting sqref="M2821">
    <cfRule type="containsText" dxfId="8453" priority="8425" operator="containsText" text="FALSE">
      <formula>NOT(ISERROR(SEARCH("FALSE",M2821)))</formula>
    </cfRule>
    <cfRule type="containsText" dxfId="8452" priority="8426" operator="containsText" text="TRUE">
      <formula>NOT(ISERROR(SEARCH("TRUE",M2821)))</formula>
    </cfRule>
  </conditionalFormatting>
  <conditionalFormatting sqref="N2819">
    <cfRule type="containsText" dxfId="8451" priority="8423" operator="containsText" text="FALSE">
      <formula>NOT(ISERROR(SEARCH("FALSE",N2819)))</formula>
    </cfRule>
    <cfRule type="containsText" dxfId="8450" priority="8424" operator="containsText" text="TRUE">
      <formula>NOT(ISERROR(SEARCH("TRUE",N2819)))</formula>
    </cfRule>
  </conditionalFormatting>
  <conditionalFormatting sqref="N2820">
    <cfRule type="containsText" dxfId="8449" priority="8421" operator="containsText" text="FALSE">
      <formula>NOT(ISERROR(SEARCH("FALSE",N2820)))</formula>
    </cfRule>
    <cfRule type="containsText" dxfId="8448" priority="8422" operator="containsText" text="TRUE">
      <formula>NOT(ISERROR(SEARCH("TRUE",N2820)))</formula>
    </cfRule>
  </conditionalFormatting>
  <conditionalFormatting sqref="N2838">
    <cfRule type="containsText" dxfId="8447" priority="8356" operator="containsText" text="FALSE">
      <formula>NOT(ISERROR(SEARCH("FALSE",N2838)))</formula>
    </cfRule>
    <cfRule type="containsText" dxfId="8446" priority="8357" operator="containsText" text="TRUE">
      <formula>NOT(ISERROR(SEARCH("TRUE",N2838)))</formula>
    </cfRule>
  </conditionalFormatting>
  <conditionalFormatting sqref="A2836">
    <cfRule type="containsText" dxfId="8445" priority="8414" operator="containsText" text="TRUE">
      <formula>NOT(ISERROR(SEARCH("TRUE",A2836)))</formula>
    </cfRule>
    <cfRule type="containsText" dxfId="8444" priority="8415" operator="containsText" text="FALSE">
      <formula>NOT(ISERROR(SEARCH("FALSE",A2836)))</formula>
    </cfRule>
  </conditionalFormatting>
  <conditionalFormatting sqref="B2838">
    <cfRule type="containsText" dxfId="8443" priority="8408" operator="containsText" text="TRUE">
      <formula>NOT(ISERROR(SEARCH("TRUE",B2838)))</formula>
    </cfRule>
    <cfRule type="containsText" dxfId="8442" priority="8409" operator="containsText" text="FALSE">
      <formula>NOT(ISERROR(SEARCH("FALSE",B2838)))</formula>
    </cfRule>
  </conditionalFormatting>
  <conditionalFormatting sqref="C2837">
    <cfRule type="containsText" dxfId="8441" priority="8412" operator="containsText" text="FALSE">
      <formula>NOT(ISERROR(SEARCH("FALSE",C2837)))</formula>
    </cfRule>
    <cfRule type="containsText" dxfId="8440" priority="8417" operator="containsText" text="TRUE">
      <formula>NOT(ISERROR(SEARCH("TRUE",C2837)))</formula>
    </cfRule>
  </conditionalFormatting>
  <conditionalFormatting sqref="C2836">
    <cfRule type="containsText" dxfId="8439" priority="8413" operator="containsText" text="FALSE">
      <formula>NOT(ISERROR(SEARCH("FALSE",C2836)))</formula>
    </cfRule>
    <cfRule type="containsText" dxfId="8438" priority="8416" operator="containsText" text="TRUE">
      <formula>NOT(ISERROR(SEARCH("TRUE",C2836)))</formula>
    </cfRule>
  </conditionalFormatting>
  <conditionalFormatting sqref="B2836">
    <cfRule type="containsText" dxfId="8437" priority="8410" operator="containsText" text="FALSE">
      <formula>NOT(ISERROR(SEARCH("FALSE",B2836)))</formula>
    </cfRule>
    <cfRule type="containsText" dxfId="8436" priority="8411" operator="containsText" text="TRUE">
      <formula>NOT(ISERROR(SEARCH("TRUE",B2836)))</formula>
    </cfRule>
  </conditionalFormatting>
  <conditionalFormatting sqref="B2837">
    <cfRule type="containsText" dxfId="8435" priority="8406" operator="containsText" text="TRUE">
      <formula>NOT(ISERROR(SEARCH("TRUE",B2837)))</formula>
    </cfRule>
    <cfRule type="containsText" dxfId="8434" priority="8418" operator="containsText" text="FALSE">
      <formula>NOT(ISERROR(SEARCH("FALSE",B2837)))</formula>
    </cfRule>
  </conditionalFormatting>
  <conditionalFormatting sqref="D2836">
    <cfRule type="containsText" dxfId="8433" priority="8404" operator="containsText" text="FALSE">
      <formula>NOT(ISERROR(SEARCH("FALSE",D2836)))</formula>
    </cfRule>
    <cfRule type="containsText" dxfId="8432" priority="8407" operator="containsText" text="TRUE">
      <formula>NOT(ISERROR(SEARCH("TRUE",D2836)))</formula>
    </cfRule>
  </conditionalFormatting>
  <conditionalFormatting sqref="E2836">
    <cfRule type="containsText" dxfId="8431" priority="8402" operator="containsText" text="FALSE">
      <formula>NOT(ISERROR(SEARCH("FALSE",E2836)))</formula>
    </cfRule>
    <cfRule type="containsText" dxfId="8430" priority="8405" operator="containsText" text="TRUE">
      <formula>NOT(ISERROR(SEARCH("TRUE",E2836)))</formula>
    </cfRule>
  </conditionalFormatting>
  <conditionalFormatting sqref="F2836">
    <cfRule type="containsText" dxfId="8429" priority="8403" operator="containsText" text="TRUE">
      <formula>NOT(ISERROR(SEARCH("TRUE",F2836)))</formula>
    </cfRule>
    <cfRule type="containsText" dxfId="8428" priority="8429" operator="containsText" text="FALSE">
      <formula>NOT(ISERROR(SEARCH("FALSE",F2836)))</formula>
    </cfRule>
  </conditionalFormatting>
  <conditionalFormatting sqref="G2836">
    <cfRule type="containsText" dxfId="8427" priority="8400" operator="containsText" text="FALSE">
      <formula>NOT(ISERROR(SEARCH("FALSE",G2836)))</formula>
    </cfRule>
    <cfRule type="containsText" dxfId="8426" priority="8401" operator="containsText" text="TRUE">
      <formula>NOT(ISERROR(SEARCH("TRUE",G2836)))</formula>
    </cfRule>
  </conditionalFormatting>
  <conditionalFormatting sqref="H2836">
    <cfRule type="containsText" dxfId="8425" priority="8398" operator="containsText" text="FALSE">
      <formula>NOT(ISERROR(SEARCH("FALSE",H2836)))</formula>
    </cfRule>
    <cfRule type="containsText" dxfId="8424" priority="8399" operator="containsText" text="TRUE">
      <formula>NOT(ISERROR(SEARCH("TRUE",H2836)))</formula>
    </cfRule>
  </conditionalFormatting>
  <conditionalFormatting sqref="D2837:H2837">
    <cfRule type="containsText" dxfId="8423" priority="8396" operator="containsText" text="FALSE">
      <formula>NOT(ISERROR(SEARCH("FALSE",D2837)))</formula>
    </cfRule>
    <cfRule type="containsText" dxfId="8422" priority="8397" operator="containsText" text="TRUE">
      <formula>NOT(ISERROR(SEARCH("TRUE",D2837)))</formula>
    </cfRule>
  </conditionalFormatting>
  <conditionalFormatting sqref="C2838">
    <cfRule type="containsText" dxfId="8421" priority="8394" operator="containsText" text="FALSE">
      <formula>NOT(ISERROR(SEARCH("FALSE",C2838)))</formula>
    </cfRule>
    <cfRule type="containsText" dxfId="8420" priority="8395" operator="containsText" text="TRUE">
      <formula>NOT(ISERROR(SEARCH("TRUE",C2838)))</formula>
    </cfRule>
  </conditionalFormatting>
  <conditionalFormatting sqref="D2838:H2838">
    <cfRule type="containsText" dxfId="8419" priority="8392" operator="containsText" text="FALSE">
      <formula>NOT(ISERROR(SEARCH("FALSE",D2838)))</formula>
    </cfRule>
    <cfRule type="containsText" dxfId="8418" priority="8393" operator="containsText" text="TRUE">
      <formula>NOT(ISERROR(SEARCH("TRUE",D2838)))</formula>
    </cfRule>
  </conditionalFormatting>
  <conditionalFormatting sqref="I2836">
    <cfRule type="containsText" dxfId="8417" priority="8390" operator="containsText" text="FALSE">
      <formula>NOT(ISERROR(SEARCH("FALSE",I2836)))</formula>
    </cfRule>
    <cfRule type="containsText" dxfId="8416" priority="8391" operator="containsText" text="TRUE">
      <formula>NOT(ISERROR(SEARCH("TRUE",I2836)))</formula>
    </cfRule>
  </conditionalFormatting>
  <conditionalFormatting sqref="I2837">
    <cfRule type="containsText" dxfId="8415" priority="8388" operator="containsText" text="FALSE">
      <formula>NOT(ISERROR(SEARCH("FALSE",I2837)))</formula>
    </cfRule>
    <cfRule type="containsText" dxfId="8414" priority="8389" operator="containsText" text="TRUE">
      <formula>NOT(ISERROR(SEARCH("TRUE",I2837)))</formula>
    </cfRule>
  </conditionalFormatting>
  <conditionalFormatting sqref="I2838">
    <cfRule type="containsText" dxfId="8413" priority="8386" operator="containsText" text="FALSE">
      <formula>NOT(ISERROR(SEARCH("FALSE",I2838)))</formula>
    </cfRule>
    <cfRule type="containsText" dxfId="8412" priority="8387" operator="containsText" text="TRUE">
      <formula>NOT(ISERROR(SEARCH("TRUE",I2838)))</formula>
    </cfRule>
  </conditionalFormatting>
  <conditionalFormatting sqref="J2836">
    <cfRule type="containsText" dxfId="8411" priority="8384" operator="containsText" text="FALSE">
      <formula>NOT(ISERROR(SEARCH("FALSE",J2836)))</formula>
    </cfRule>
    <cfRule type="containsText" dxfId="8410" priority="8385" operator="containsText" text="TRUE">
      <formula>NOT(ISERROR(SEARCH("TRUE",J2836)))</formula>
    </cfRule>
  </conditionalFormatting>
  <conditionalFormatting sqref="J2837">
    <cfRule type="containsText" dxfId="8409" priority="8382" operator="containsText" text="FALSE">
      <formula>NOT(ISERROR(SEARCH("FALSE",J2837)))</formula>
    </cfRule>
    <cfRule type="containsText" dxfId="8408" priority="8383" operator="containsText" text="TRUE">
      <formula>NOT(ISERROR(SEARCH("TRUE",J2837)))</formula>
    </cfRule>
  </conditionalFormatting>
  <conditionalFormatting sqref="J2838">
    <cfRule type="containsText" dxfId="8407" priority="8380" operator="containsText" text="FALSE">
      <formula>NOT(ISERROR(SEARCH("FALSE",J2838)))</formula>
    </cfRule>
    <cfRule type="containsText" dxfId="8406" priority="8381" operator="containsText" text="TRUE">
      <formula>NOT(ISERROR(SEARCH("TRUE",J2838)))</formula>
    </cfRule>
  </conditionalFormatting>
  <conditionalFormatting sqref="K2836">
    <cfRule type="containsText" dxfId="8405" priority="8378" operator="containsText" text="FALSE">
      <formula>NOT(ISERROR(SEARCH("FALSE",K2836)))</formula>
    </cfRule>
    <cfRule type="containsText" dxfId="8404" priority="8379" operator="containsText" text="TRUE">
      <formula>NOT(ISERROR(SEARCH("TRUE",K2836)))</formula>
    </cfRule>
  </conditionalFormatting>
  <conditionalFormatting sqref="K2837">
    <cfRule type="containsText" dxfId="8403" priority="8376" operator="containsText" text="FALSE">
      <formula>NOT(ISERROR(SEARCH("FALSE",K2837)))</formula>
    </cfRule>
    <cfRule type="containsText" dxfId="8402" priority="8377" operator="containsText" text="TRUE">
      <formula>NOT(ISERROR(SEARCH("TRUE",K2837)))</formula>
    </cfRule>
  </conditionalFormatting>
  <conditionalFormatting sqref="K2838">
    <cfRule type="containsText" dxfId="8401" priority="8374" operator="containsText" text="FALSE">
      <formula>NOT(ISERROR(SEARCH("FALSE",K2838)))</formula>
    </cfRule>
    <cfRule type="containsText" dxfId="8400" priority="8375" operator="containsText" text="TRUE">
      <formula>NOT(ISERROR(SEARCH("TRUE",K2838)))</formula>
    </cfRule>
  </conditionalFormatting>
  <conditionalFormatting sqref="L2836">
    <cfRule type="containsText" dxfId="8399" priority="8372" operator="containsText" text="FALSE">
      <formula>NOT(ISERROR(SEARCH("FALSE",L2836)))</formula>
    </cfRule>
    <cfRule type="containsText" dxfId="8398" priority="8373" operator="containsText" text="TRUE">
      <formula>NOT(ISERROR(SEARCH("TRUE",L2836)))</formula>
    </cfRule>
  </conditionalFormatting>
  <conditionalFormatting sqref="L2837">
    <cfRule type="containsText" dxfId="8397" priority="8370" operator="containsText" text="FALSE">
      <formula>NOT(ISERROR(SEARCH("FALSE",L2837)))</formula>
    </cfRule>
    <cfRule type="containsText" dxfId="8396" priority="8371" operator="containsText" text="TRUE">
      <formula>NOT(ISERROR(SEARCH("TRUE",L2837)))</formula>
    </cfRule>
  </conditionalFormatting>
  <conditionalFormatting sqref="L2838">
    <cfRule type="containsText" dxfId="8395" priority="8368" operator="containsText" text="FALSE">
      <formula>NOT(ISERROR(SEARCH("FALSE",L2838)))</formula>
    </cfRule>
    <cfRule type="containsText" dxfId="8394" priority="8369" operator="containsText" text="TRUE">
      <formula>NOT(ISERROR(SEARCH("TRUE",L2838)))</formula>
    </cfRule>
  </conditionalFormatting>
  <conditionalFormatting sqref="M2836">
    <cfRule type="containsText" dxfId="8393" priority="8366" operator="containsText" text="FALSE">
      <formula>NOT(ISERROR(SEARCH("FALSE",M2836)))</formula>
    </cfRule>
    <cfRule type="containsText" dxfId="8392" priority="8367" operator="containsText" text="TRUE">
      <formula>NOT(ISERROR(SEARCH("TRUE",M2836)))</formula>
    </cfRule>
  </conditionalFormatting>
  <conditionalFormatting sqref="M2837">
    <cfRule type="containsText" dxfId="8391" priority="8364" operator="containsText" text="FALSE">
      <formula>NOT(ISERROR(SEARCH("FALSE",M2837)))</formula>
    </cfRule>
    <cfRule type="containsText" dxfId="8390" priority="8365" operator="containsText" text="TRUE">
      <formula>NOT(ISERROR(SEARCH("TRUE",M2837)))</formula>
    </cfRule>
  </conditionalFormatting>
  <conditionalFormatting sqref="M2838">
    <cfRule type="containsText" dxfId="8389" priority="8362" operator="containsText" text="FALSE">
      <formula>NOT(ISERROR(SEARCH("FALSE",M2838)))</formula>
    </cfRule>
    <cfRule type="containsText" dxfId="8388" priority="8363" operator="containsText" text="TRUE">
      <formula>NOT(ISERROR(SEARCH("TRUE",M2838)))</formula>
    </cfRule>
  </conditionalFormatting>
  <conditionalFormatting sqref="N2836">
    <cfRule type="containsText" dxfId="8387" priority="8360" operator="containsText" text="FALSE">
      <formula>NOT(ISERROR(SEARCH("FALSE",N2836)))</formula>
    </cfRule>
    <cfRule type="containsText" dxfId="8386" priority="8361" operator="containsText" text="TRUE">
      <formula>NOT(ISERROR(SEARCH("TRUE",N2836)))</formula>
    </cfRule>
  </conditionalFormatting>
  <conditionalFormatting sqref="N2837">
    <cfRule type="containsText" dxfId="8385" priority="8358" operator="containsText" text="FALSE">
      <formula>NOT(ISERROR(SEARCH("FALSE",N2837)))</formula>
    </cfRule>
    <cfRule type="containsText" dxfId="8384" priority="8359" operator="containsText" text="TRUE">
      <formula>NOT(ISERROR(SEARCH("TRUE",N2837)))</formula>
    </cfRule>
  </conditionalFormatting>
  <conditionalFormatting sqref="N2855">
    <cfRule type="containsText" dxfId="8383" priority="8293" operator="containsText" text="FALSE">
      <formula>NOT(ISERROR(SEARCH("FALSE",N2855)))</formula>
    </cfRule>
    <cfRule type="containsText" dxfId="8382" priority="8294" operator="containsText" text="TRUE">
      <formula>NOT(ISERROR(SEARCH("TRUE",N2855)))</formula>
    </cfRule>
  </conditionalFormatting>
  <conditionalFormatting sqref="A2853">
    <cfRule type="containsText" dxfId="8381" priority="8351" operator="containsText" text="TRUE">
      <formula>NOT(ISERROR(SEARCH("TRUE",A2853)))</formula>
    </cfRule>
    <cfRule type="containsText" dxfId="8380" priority="8352" operator="containsText" text="FALSE">
      <formula>NOT(ISERROR(SEARCH("FALSE",A2853)))</formula>
    </cfRule>
  </conditionalFormatting>
  <conditionalFormatting sqref="B2855">
    <cfRule type="containsText" dxfId="8379" priority="8345" operator="containsText" text="TRUE">
      <formula>NOT(ISERROR(SEARCH("TRUE",B2855)))</formula>
    </cfRule>
    <cfRule type="containsText" dxfId="8378" priority="8346" operator="containsText" text="FALSE">
      <formula>NOT(ISERROR(SEARCH("FALSE",B2855)))</formula>
    </cfRule>
  </conditionalFormatting>
  <conditionalFormatting sqref="C2854">
    <cfRule type="containsText" dxfId="8377" priority="8349" operator="containsText" text="FALSE">
      <formula>NOT(ISERROR(SEARCH("FALSE",C2854)))</formula>
    </cfRule>
    <cfRule type="containsText" dxfId="8376" priority="8354" operator="containsText" text="TRUE">
      <formula>NOT(ISERROR(SEARCH("TRUE",C2854)))</formula>
    </cfRule>
  </conditionalFormatting>
  <conditionalFormatting sqref="C2853">
    <cfRule type="containsText" dxfId="8375" priority="8350" operator="containsText" text="FALSE">
      <formula>NOT(ISERROR(SEARCH("FALSE",C2853)))</formula>
    </cfRule>
    <cfRule type="containsText" dxfId="8374" priority="8353" operator="containsText" text="TRUE">
      <formula>NOT(ISERROR(SEARCH("TRUE",C2853)))</formula>
    </cfRule>
  </conditionalFormatting>
  <conditionalFormatting sqref="B2853">
    <cfRule type="containsText" dxfId="8373" priority="8347" operator="containsText" text="FALSE">
      <formula>NOT(ISERROR(SEARCH("FALSE",B2853)))</formula>
    </cfRule>
    <cfRule type="containsText" dxfId="8372" priority="8348" operator="containsText" text="TRUE">
      <formula>NOT(ISERROR(SEARCH("TRUE",B2853)))</formula>
    </cfRule>
  </conditionalFormatting>
  <conditionalFormatting sqref="B2854">
    <cfRule type="containsText" dxfId="8371" priority="8343" operator="containsText" text="TRUE">
      <formula>NOT(ISERROR(SEARCH("TRUE",B2854)))</formula>
    </cfRule>
    <cfRule type="containsText" dxfId="8370" priority="8355" operator="containsText" text="FALSE">
      <formula>NOT(ISERROR(SEARCH("FALSE",B2854)))</formula>
    </cfRule>
  </conditionalFormatting>
  <conditionalFormatting sqref="D2853">
    <cfRule type="containsText" dxfId="8369" priority="8341" operator="containsText" text="FALSE">
      <formula>NOT(ISERROR(SEARCH("FALSE",D2853)))</formula>
    </cfRule>
    <cfRule type="containsText" dxfId="8368" priority="8344" operator="containsText" text="TRUE">
      <formula>NOT(ISERROR(SEARCH("TRUE",D2853)))</formula>
    </cfRule>
  </conditionalFormatting>
  <conditionalFormatting sqref="E2853">
    <cfRule type="containsText" dxfId="8367" priority="8339" operator="containsText" text="FALSE">
      <formula>NOT(ISERROR(SEARCH("FALSE",E2853)))</formula>
    </cfRule>
    <cfRule type="containsText" dxfId="8366" priority="8342" operator="containsText" text="TRUE">
      <formula>NOT(ISERROR(SEARCH("TRUE",E2853)))</formula>
    </cfRule>
  </conditionalFormatting>
  <conditionalFormatting sqref="F2853">
    <cfRule type="containsText" dxfId="8365" priority="-1" operator="containsText" text="FALSE">
      <formula>NOT(ISERROR(SEARCH("FALSE",F2853)))</formula>
    </cfRule>
    <cfRule type="containsText" dxfId="8364" priority="8340" operator="containsText" text="TRUE">
      <formula>NOT(ISERROR(SEARCH("TRUE",F2853)))</formula>
    </cfRule>
  </conditionalFormatting>
  <conditionalFormatting sqref="G2853">
    <cfRule type="containsText" dxfId="8363" priority="8337" operator="containsText" text="FALSE">
      <formula>NOT(ISERROR(SEARCH("FALSE",G2853)))</formula>
    </cfRule>
    <cfRule type="containsText" dxfId="8362" priority="8338" operator="containsText" text="TRUE">
      <formula>NOT(ISERROR(SEARCH("TRUE",G2853)))</formula>
    </cfRule>
  </conditionalFormatting>
  <conditionalFormatting sqref="H2853">
    <cfRule type="containsText" dxfId="8361" priority="8335" operator="containsText" text="FALSE">
      <formula>NOT(ISERROR(SEARCH("FALSE",H2853)))</formula>
    </cfRule>
    <cfRule type="containsText" dxfId="8360" priority="8336" operator="containsText" text="TRUE">
      <formula>NOT(ISERROR(SEARCH("TRUE",H2853)))</formula>
    </cfRule>
  </conditionalFormatting>
  <conditionalFormatting sqref="D2854:H2854">
    <cfRule type="containsText" dxfId="8359" priority="8333" operator="containsText" text="FALSE">
      <formula>NOT(ISERROR(SEARCH("FALSE",D2854)))</formula>
    </cfRule>
    <cfRule type="containsText" dxfId="8358" priority="8334" operator="containsText" text="TRUE">
      <formula>NOT(ISERROR(SEARCH("TRUE",D2854)))</formula>
    </cfRule>
  </conditionalFormatting>
  <conditionalFormatting sqref="C2855">
    <cfRule type="containsText" dxfId="8357" priority="8331" operator="containsText" text="FALSE">
      <formula>NOT(ISERROR(SEARCH("FALSE",C2855)))</formula>
    </cfRule>
    <cfRule type="containsText" dxfId="8356" priority="8332" operator="containsText" text="TRUE">
      <formula>NOT(ISERROR(SEARCH("TRUE",C2855)))</formula>
    </cfRule>
  </conditionalFormatting>
  <conditionalFormatting sqref="D2855:H2855">
    <cfRule type="containsText" dxfId="8355" priority="8329" operator="containsText" text="FALSE">
      <formula>NOT(ISERROR(SEARCH("FALSE",D2855)))</formula>
    </cfRule>
    <cfRule type="containsText" dxfId="8354" priority="8330" operator="containsText" text="TRUE">
      <formula>NOT(ISERROR(SEARCH("TRUE",D2855)))</formula>
    </cfRule>
  </conditionalFormatting>
  <conditionalFormatting sqref="I2853">
    <cfRule type="containsText" dxfId="8353" priority="8327" operator="containsText" text="FALSE">
      <formula>NOT(ISERROR(SEARCH("FALSE",I2853)))</formula>
    </cfRule>
    <cfRule type="containsText" dxfId="8352" priority="8328" operator="containsText" text="TRUE">
      <formula>NOT(ISERROR(SEARCH("TRUE",I2853)))</formula>
    </cfRule>
  </conditionalFormatting>
  <conditionalFormatting sqref="I2854">
    <cfRule type="containsText" dxfId="8351" priority="8325" operator="containsText" text="FALSE">
      <formula>NOT(ISERROR(SEARCH("FALSE",I2854)))</formula>
    </cfRule>
    <cfRule type="containsText" dxfId="8350" priority="8326" operator="containsText" text="TRUE">
      <formula>NOT(ISERROR(SEARCH("TRUE",I2854)))</formula>
    </cfRule>
  </conditionalFormatting>
  <conditionalFormatting sqref="I2855">
    <cfRule type="containsText" dxfId="8349" priority="8323" operator="containsText" text="FALSE">
      <formula>NOT(ISERROR(SEARCH("FALSE",I2855)))</formula>
    </cfRule>
    <cfRule type="containsText" dxfId="8348" priority="8324" operator="containsText" text="TRUE">
      <formula>NOT(ISERROR(SEARCH("TRUE",I2855)))</formula>
    </cfRule>
  </conditionalFormatting>
  <conditionalFormatting sqref="J2853">
    <cfRule type="containsText" dxfId="8347" priority="8321" operator="containsText" text="FALSE">
      <formula>NOT(ISERROR(SEARCH("FALSE",J2853)))</formula>
    </cfRule>
    <cfRule type="containsText" dxfId="8346" priority="8322" operator="containsText" text="TRUE">
      <formula>NOT(ISERROR(SEARCH("TRUE",J2853)))</formula>
    </cfRule>
  </conditionalFormatting>
  <conditionalFormatting sqref="J2854">
    <cfRule type="containsText" dxfId="8345" priority="8319" operator="containsText" text="FALSE">
      <formula>NOT(ISERROR(SEARCH("FALSE",J2854)))</formula>
    </cfRule>
    <cfRule type="containsText" dxfId="8344" priority="8320" operator="containsText" text="TRUE">
      <formula>NOT(ISERROR(SEARCH("TRUE",J2854)))</formula>
    </cfRule>
  </conditionalFormatting>
  <conditionalFormatting sqref="J2855">
    <cfRule type="containsText" dxfId="8343" priority="8317" operator="containsText" text="FALSE">
      <formula>NOT(ISERROR(SEARCH("FALSE",J2855)))</formula>
    </cfRule>
    <cfRule type="containsText" dxfId="8342" priority="8318" operator="containsText" text="TRUE">
      <formula>NOT(ISERROR(SEARCH("TRUE",J2855)))</formula>
    </cfRule>
  </conditionalFormatting>
  <conditionalFormatting sqref="K2853">
    <cfRule type="containsText" dxfId="8341" priority="8315" operator="containsText" text="FALSE">
      <formula>NOT(ISERROR(SEARCH("FALSE",K2853)))</formula>
    </cfRule>
    <cfRule type="containsText" dxfId="8340" priority="8316" operator="containsText" text="TRUE">
      <formula>NOT(ISERROR(SEARCH("TRUE",K2853)))</formula>
    </cfRule>
  </conditionalFormatting>
  <conditionalFormatting sqref="K2854">
    <cfRule type="containsText" dxfId="8339" priority="8313" operator="containsText" text="FALSE">
      <formula>NOT(ISERROR(SEARCH("FALSE",K2854)))</formula>
    </cfRule>
    <cfRule type="containsText" dxfId="8338" priority="8314" operator="containsText" text="TRUE">
      <formula>NOT(ISERROR(SEARCH("TRUE",K2854)))</formula>
    </cfRule>
  </conditionalFormatting>
  <conditionalFormatting sqref="K2855">
    <cfRule type="containsText" dxfId="8337" priority="8311" operator="containsText" text="FALSE">
      <formula>NOT(ISERROR(SEARCH("FALSE",K2855)))</formula>
    </cfRule>
    <cfRule type="containsText" dxfId="8336" priority="8312" operator="containsText" text="TRUE">
      <formula>NOT(ISERROR(SEARCH("TRUE",K2855)))</formula>
    </cfRule>
  </conditionalFormatting>
  <conditionalFormatting sqref="L2853">
    <cfRule type="containsText" dxfId="8335" priority="8309" operator="containsText" text="FALSE">
      <formula>NOT(ISERROR(SEARCH("FALSE",L2853)))</formula>
    </cfRule>
    <cfRule type="containsText" dxfId="8334" priority="8310" operator="containsText" text="TRUE">
      <formula>NOT(ISERROR(SEARCH("TRUE",L2853)))</formula>
    </cfRule>
  </conditionalFormatting>
  <conditionalFormatting sqref="L2854">
    <cfRule type="containsText" dxfId="8333" priority="8307" operator="containsText" text="FALSE">
      <formula>NOT(ISERROR(SEARCH("FALSE",L2854)))</formula>
    </cfRule>
    <cfRule type="containsText" dxfId="8332" priority="8308" operator="containsText" text="TRUE">
      <formula>NOT(ISERROR(SEARCH("TRUE",L2854)))</formula>
    </cfRule>
  </conditionalFormatting>
  <conditionalFormatting sqref="L2855">
    <cfRule type="containsText" dxfId="8331" priority="8305" operator="containsText" text="FALSE">
      <formula>NOT(ISERROR(SEARCH("FALSE",L2855)))</formula>
    </cfRule>
    <cfRule type="containsText" dxfId="8330" priority="8306" operator="containsText" text="TRUE">
      <formula>NOT(ISERROR(SEARCH("TRUE",L2855)))</formula>
    </cfRule>
  </conditionalFormatting>
  <conditionalFormatting sqref="M2853">
    <cfRule type="containsText" dxfId="8329" priority="8303" operator="containsText" text="FALSE">
      <formula>NOT(ISERROR(SEARCH("FALSE",M2853)))</formula>
    </cfRule>
    <cfRule type="containsText" dxfId="8328" priority="8304" operator="containsText" text="TRUE">
      <formula>NOT(ISERROR(SEARCH("TRUE",M2853)))</formula>
    </cfRule>
  </conditionalFormatting>
  <conditionalFormatting sqref="M2854">
    <cfRule type="containsText" dxfId="8327" priority="8301" operator="containsText" text="FALSE">
      <formula>NOT(ISERROR(SEARCH("FALSE",M2854)))</formula>
    </cfRule>
    <cfRule type="containsText" dxfId="8326" priority="8302" operator="containsText" text="TRUE">
      <formula>NOT(ISERROR(SEARCH("TRUE",M2854)))</formula>
    </cfRule>
  </conditionalFormatting>
  <conditionalFormatting sqref="M2855">
    <cfRule type="containsText" dxfId="8325" priority="8299" operator="containsText" text="FALSE">
      <formula>NOT(ISERROR(SEARCH("FALSE",M2855)))</formula>
    </cfRule>
    <cfRule type="containsText" dxfId="8324" priority="8300" operator="containsText" text="TRUE">
      <formula>NOT(ISERROR(SEARCH("TRUE",M2855)))</formula>
    </cfRule>
  </conditionalFormatting>
  <conditionalFormatting sqref="N2853">
    <cfRule type="containsText" dxfId="8323" priority="8297" operator="containsText" text="FALSE">
      <formula>NOT(ISERROR(SEARCH("FALSE",N2853)))</formula>
    </cfRule>
    <cfRule type="containsText" dxfId="8322" priority="8298" operator="containsText" text="TRUE">
      <formula>NOT(ISERROR(SEARCH("TRUE",N2853)))</formula>
    </cfRule>
  </conditionalFormatting>
  <conditionalFormatting sqref="N2854">
    <cfRule type="containsText" dxfId="8321" priority="8295" operator="containsText" text="FALSE">
      <formula>NOT(ISERROR(SEARCH("FALSE",N2854)))</formula>
    </cfRule>
    <cfRule type="containsText" dxfId="8320" priority="8296" operator="containsText" text="TRUE">
      <formula>NOT(ISERROR(SEARCH("TRUE",N2854)))</formula>
    </cfRule>
  </conditionalFormatting>
  <conditionalFormatting sqref="N2872">
    <cfRule type="containsText" dxfId="8319" priority="8230" operator="containsText" text="FALSE">
      <formula>NOT(ISERROR(SEARCH("FALSE",N2872)))</formula>
    </cfRule>
    <cfRule type="containsText" dxfId="8318" priority="8231" operator="containsText" text="TRUE">
      <formula>NOT(ISERROR(SEARCH("TRUE",N2872)))</formula>
    </cfRule>
  </conditionalFormatting>
  <conditionalFormatting sqref="A2870">
    <cfRule type="containsText" dxfId="8317" priority="8288" operator="containsText" text="TRUE">
      <formula>NOT(ISERROR(SEARCH("TRUE",A2870)))</formula>
    </cfRule>
    <cfRule type="containsText" dxfId="8316" priority="8289" operator="containsText" text="FALSE">
      <formula>NOT(ISERROR(SEARCH("FALSE",A2870)))</formula>
    </cfRule>
  </conditionalFormatting>
  <conditionalFormatting sqref="B2872">
    <cfRule type="containsText" dxfId="8315" priority="8282" operator="containsText" text="TRUE">
      <formula>NOT(ISERROR(SEARCH("TRUE",B2872)))</formula>
    </cfRule>
    <cfRule type="containsText" dxfId="8314" priority="8283" operator="containsText" text="FALSE">
      <formula>NOT(ISERROR(SEARCH("FALSE",B2872)))</formula>
    </cfRule>
  </conditionalFormatting>
  <conditionalFormatting sqref="C2871">
    <cfRule type="containsText" dxfId="8313" priority="8286" operator="containsText" text="FALSE">
      <formula>NOT(ISERROR(SEARCH("FALSE",C2871)))</formula>
    </cfRule>
    <cfRule type="containsText" dxfId="8312" priority="8291" operator="containsText" text="TRUE">
      <formula>NOT(ISERROR(SEARCH("TRUE",C2871)))</formula>
    </cfRule>
  </conditionalFormatting>
  <conditionalFormatting sqref="C2870">
    <cfRule type="containsText" dxfId="8311" priority="8287" operator="containsText" text="FALSE">
      <formula>NOT(ISERROR(SEARCH("FALSE",C2870)))</formula>
    </cfRule>
    <cfRule type="containsText" dxfId="8310" priority="8290" operator="containsText" text="TRUE">
      <formula>NOT(ISERROR(SEARCH("TRUE",C2870)))</formula>
    </cfRule>
  </conditionalFormatting>
  <conditionalFormatting sqref="B2870">
    <cfRule type="containsText" dxfId="8309" priority="8284" operator="containsText" text="FALSE">
      <formula>NOT(ISERROR(SEARCH("FALSE",B2870)))</formula>
    </cfRule>
    <cfRule type="containsText" dxfId="8308" priority="8285" operator="containsText" text="TRUE">
      <formula>NOT(ISERROR(SEARCH("TRUE",B2870)))</formula>
    </cfRule>
  </conditionalFormatting>
  <conditionalFormatting sqref="B2871">
    <cfRule type="containsText" dxfId="8307" priority="8280" operator="containsText" text="TRUE">
      <formula>NOT(ISERROR(SEARCH("TRUE",B2871)))</formula>
    </cfRule>
    <cfRule type="containsText" dxfId="8306" priority="8292" operator="containsText" text="FALSE">
      <formula>NOT(ISERROR(SEARCH("FALSE",B2871)))</formula>
    </cfRule>
  </conditionalFormatting>
  <conditionalFormatting sqref="D2870">
    <cfRule type="containsText" dxfId="8305" priority="8278" operator="containsText" text="FALSE">
      <formula>NOT(ISERROR(SEARCH("FALSE",D2870)))</formula>
    </cfRule>
    <cfRule type="containsText" dxfId="8304" priority="8281" operator="containsText" text="TRUE">
      <formula>NOT(ISERROR(SEARCH("TRUE",D2870)))</formula>
    </cfRule>
  </conditionalFormatting>
  <conditionalFormatting sqref="E2870">
    <cfRule type="containsText" dxfId="8303" priority="8276" operator="containsText" text="FALSE">
      <formula>NOT(ISERROR(SEARCH("FALSE",E2870)))</formula>
    </cfRule>
    <cfRule type="containsText" dxfId="8302" priority="8279" operator="containsText" text="TRUE">
      <formula>NOT(ISERROR(SEARCH("TRUE",E2870)))</formula>
    </cfRule>
  </conditionalFormatting>
  <conditionalFormatting sqref="F2870">
    <cfRule type="containsText" dxfId="8301" priority="-1" operator="containsText" text="FALSE">
      <formula>NOT(ISERROR(SEARCH("FALSE",F2870)))</formula>
    </cfRule>
    <cfRule type="containsText" dxfId="8300" priority="8277" operator="containsText" text="TRUE">
      <formula>NOT(ISERROR(SEARCH("TRUE",F2870)))</formula>
    </cfRule>
  </conditionalFormatting>
  <conditionalFormatting sqref="G2870">
    <cfRule type="containsText" dxfId="8299" priority="8274" operator="containsText" text="FALSE">
      <formula>NOT(ISERROR(SEARCH("FALSE",G2870)))</formula>
    </cfRule>
    <cfRule type="containsText" dxfId="8298" priority="8275" operator="containsText" text="TRUE">
      <formula>NOT(ISERROR(SEARCH("TRUE",G2870)))</formula>
    </cfRule>
  </conditionalFormatting>
  <conditionalFormatting sqref="H2870">
    <cfRule type="containsText" dxfId="8297" priority="8272" operator="containsText" text="FALSE">
      <formula>NOT(ISERROR(SEARCH("FALSE",H2870)))</formula>
    </cfRule>
    <cfRule type="containsText" dxfId="8296" priority="8273" operator="containsText" text="TRUE">
      <formula>NOT(ISERROR(SEARCH("TRUE",H2870)))</formula>
    </cfRule>
  </conditionalFormatting>
  <conditionalFormatting sqref="D2871:H2871">
    <cfRule type="containsText" dxfId="8295" priority="8270" operator="containsText" text="FALSE">
      <formula>NOT(ISERROR(SEARCH("FALSE",D2871)))</formula>
    </cfRule>
    <cfRule type="containsText" dxfId="8294" priority="8271" operator="containsText" text="TRUE">
      <formula>NOT(ISERROR(SEARCH("TRUE",D2871)))</formula>
    </cfRule>
  </conditionalFormatting>
  <conditionalFormatting sqref="C2872">
    <cfRule type="containsText" dxfId="8293" priority="8268" operator="containsText" text="FALSE">
      <formula>NOT(ISERROR(SEARCH("FALSE",C2872)))</formula>
    </cfRule>
    <cfRule type="containsText" dxfId="8292" priority="8269" operator="containsText" text="TRUE">
      <formula>NOT(ISERROR(SEARCH("TRUE",C2872)))</formula>
    </cfRule>
  </conditionalFormatting>
  <conditionalFormatting sqref="D2872:H2872">
    <cfRule type="containsText" dxfId="8291" priority="8266" operator="containsText" text="FALSE">
      <formula>NOT(ISERROR(SEARCH("FALSE",D2872)))</formula>
    </cfRule>
    <cfRule type="containsText" dxfId="8290" priority="8267" operator="containsText" text="TRUE">
      <formula>NOT(ISERROR(SEARCH("TRUE",D2872)))</formula>
    </cfRule>
  </conditionalFormatting>
  <conditionalFormatting sqref="I2870">
    <cfRule type="containsText" dxfId="8289" priority="8264" operator="containsText" text="FALSE">
      <formula>NOT(ISERROR(SEARCH("FALSE",I2870)))</formula>
    </cfRule>
    <cfRule type="containsText" dxfId="8288" priority="8265" operator="containsText" text="TRUE">
      <formula>NOT(ISERROR(SEARCH("TRUE",I2870)))</formula>
    </cfRule>
  </conditionalFormatting>
  <conditionalFormatting sqref="I2871">
    <cfRule type="containsText" dxfId="8287" priority="8262" operator="containsText" text="FALSE">
      <formula>NOT(ISERROR(SEARCH("FALSE",I2871)))</formula>
    </cfRule>
    <cfRule type="containsText" dxfId="8286" priority="8263" operator="containsText" text="TRUE">
      <formula>NOT(ISERROR(SEARCH("TRUE",I2871)))</formula>
    </cfRule>
  </conditionalFormatting>
  <conditionalFormatting sqref="I2872">
    <cfRule type="containsText" dxfId="8285" priority="8260" operator="containsText" text="FALSE">
      <formula>NOT(ISERROR(SEARCH("FALSE",I2872)))</formula>
    </cfRule>
    <cfRule type="containsText" dxfId="8284" priority="8261" operator="containsText" text="TRUE">
      <formula>NOT(ISERROR(SEARCH("TRUE",I2872)))</formula>
    </cfRule>
  </conditionalFormatting>
  <conditionalFormatting sqref="J2870">
    <cfRule type="containsText" dxfId="8283" priority="8258" operator="containsText" text="FALSE">
      <formula>NOT(ISERROR(SEARCH("FALSE",J2870)))</formula>
    </cfRule>
    <cfRule type="containsText" dxfId="8282" priority="8259" operator="containsText" text="TRUE">
      <formula>NOT(ISERROR(SEARCH("TRUE",J2870)))</formula>
    </cfRule>
  </conditionalFormatting>
  <conditionalFormatting sqref="J2871">
    <cfRule type="containsText" dxfId="8281" priority="8256" operator="containsText" text="FALSE">
      <formula>NOT(ISERROR(SEARCH("FALSE",J2871)))</formula>
    </cfRule>
    <cfRule type="containsText" dxfId="8280" priority="8257" operator="containsText" text="TRUE">
      <formula>NOT(ISERROR(SEARCH("TRUE",J2871)))</formula>
    </cfRule>
  </conditionalFormatting>
  <conditionalFormatting sqref="J2872">
    <cfRule type="containsText" dxfId="8279" priority="8254" operator="containsText" text="FALSE">
      <formula>NOT(ISERROR(SEARCH("FALSE",J2872)))</formula>
    </cfRule>
    <cfRule type="containsText" dxfId="8278" priority="8255" operator="containsText" text="TRUE">
      <formula>NOT(ISERROR(SEARCH("TRUE",J2872)))</formula>
    </cfRule>
  </conditionalFormatting>
  <conditionalFormatting sqref="K2870">
    <cfRule type="containsText" dxfId="8277" priority="8252" operator="containsText" text="FALSE">
      <formula>NOT(ISERROR(SEARCH("FALSE",K2870)))</formula>
    </cfRule>
    <cfRule type="containsText" dxfId="8276" priority="8253" operator="containsText" text="TRUE">
      <formula>NOT(ISERROR(SEARCH("TRUE",K2870)))</formula>
    </cfRule>
  </conditionalFormatting>
  <conditionalFormatting sqref="K2871">
    <cfRule type="containsText" dxfId="8275" priority="8250" operator="containsText" text="FALSE">
      <formula>NOT(ISERROR(SEARCH("FALSE",K2871)))</formula>
    </cfRule>
    <cfRule type="containsText" dxfId="8274" priority="8251" operator="containsText" text="TRUE">
      <formula>NOT(ISERROR(SEARCH("TRUE",K2871)))</formula>
    </cfRule>
  </conditionalFormatting>
  <conditionalFormatting sqref="K2872">
    <cfRule type="containsText" dxfId="8273" priority="8248" operator="containsText" text="FALSE">
      <formula>NOT(ISERROR(SEARCH("FALSE",K2872)))</formula>
    </cfRule>
    <cfRule type="containsText" dxfId="8272" priority="8249" operator="containsText" text="TRUE">
      <formula>NOT(ISERROR(SEARCH("TRUE",K2872)))</formula>
    </cfRule>
  </conditionalFormatting>
  <conditionalFormatting sqref="L2870">
    <cfRule type="containsText" dxfId="8271" priority="8246" operator="containsText" text="FALSE">
      <formula>NOT(ISERROR(SEARCH("FALSE",L2870)))</formula>
    </cfRule>
    <cfRule type="containsText" dxfId="8270" priority="8247" operator="containsText" text="TRUE">
      <formula>NOT(ISERROR(SEARCH("TRUE",L2870)))</formula>
    </cfRule>
  </conditionalFormatting>
  <conditionalFormatting sqref="L2871">
    <cfRule type="containsText" dxfId="8269" priority="8244" operator="containsText" text="FALSE">
      <formula>NOT(ISERROR(SEARCH("FALSE",L2871)))</formula>
    </cfRule>
    <cfRule type="containsText" dxfId="8268" priority="8245" operator="containsText" text="TRUE">
      <formula>NOT(ISERROR(SEARCH("TRUE",L2871)))</formula>
    </cfRule>
  </conditionalFormatting>
  <conditionalFormatting sqref="L2872">
    <cfRule type="containsText" dxfId="8267" priority="8242" operator="containsText" text="FALSE">
      <formula>NOT(ISERROR(SEARCH("FALSE",L2872)))</formula>
    </cfRule>
    <cfRule type="containsText" dxfId="8266" priority="8243" operator="containsText" text="TRUE">
      <formula>NOT(ISERROR(SEARCH("TRUE",L2872)))</formula>
    </cfRule>
  </conditionalFormatting>
  <conditionalFormatting sqref="M2870">
    <cfRule type="containsText" dxfId="8265" priority="8240" operator="containsText" text="FALSE">
      <formula>NOT(ISERROR(SEARCH("FALSE",M2870)))</formula>
    </cfRule>
    <cfRule type="containsText" dxfId="8264" priority="8241" operator="containsText" text="TRUE">
      <formula>NOT(ISERROR(SEARCH("TRUE",M2870)))</formula>
    </cfRule>
  </conditionalFormatting>
  <conditionalFormatting sqref="M2871">
    <cfRule type="containsText" dxfId="8263" priority="8238" operator="containsText" text="FALSE">
      <formula>NOT(ISERROR(SEARCH("FALSE",M2871)))</formula>
    </cfRule>
    <cfRule type="containsText" dxfId="8262" priority="8239" operator="containsText" text="TRUE">
      <formula>NOT(ISERROR(SEARCH("TRUE",M2871)))</formula>
    </cfRule>
  </conditionalFormatting>
  <conditionalFormatting sqref="M2872">
    <cfRule type="containsText" dxfId="8261" priority="8236" operator="containsText" text="FALSE">
      <formula>NOT(ISERROR(SEARCH("FALSE",M2872)))</formula>
    </cfRule>
    <cfRule type="containsText" dxfId="8260" priority="8237" operator="containsText" text="TRUE">
      <formula>NOT(ISERROR(SEARCH("TRUE",M2872)))</formula>
    </cfRule>
  </conditionalFormatting>
  <conditionalFormatting sqref="N2870">
    <cfRule type="containsText" dxfId="8259" priority="8234" operator="containsText" text="FALSE">
      <formula>NOT(ISERROR(SEARCH("FALSE",N2870)))</formula>
    </cfRule>
    <cfRule type="containsText" dxfId="8258" priority="8235" operator="containsText" text="TRUE">
      <formula>NOT(ISERROR(SEARCH("TRUE",N2870)))</formula>
    </cfRule>
  </conditionalFormatting>
  <conditionalFormatting sqref="N2871">
    <cfRule type="containsText" dxfId="8257" priority="8232" operator="containsText" text="FALSE">
      <formula>NOT(ISERROR(SEARCH("FALSE",N2871)))</formula>
    </cfRule>
    <cfRule type="containsText" dxfId="8256" priority="8233" operator="containsText" text="TRUE">
      <formula>NOT(ISERROR(SEARCH("TRUE",N2871)))</formula>
    </cfRule>
  </conditionalFormatting>
  <conditionalFormatting sqref="N2889">
    <cfRule type="containsText" dxfId="8255" priority="8167" operator="containsText" text="FALSE">
      <formula>NOT(ISERROR(SEARCH("FALSE",N2889)))</formula>
    </cfRule>
    <cfRule type="containsText" dxfId="8254" priority="8168" operator="containsText" text="TRUE">
      <formula>NOT(ISERROR(SEARCH("TRUE",N2889)))</formula>
    </cfRule>
  </conditionalFormatting>
  <conditionalFormatting sqref="A2887">
    <cfRule type="containsText" dxfId="8253" priority="8225" operator="containsText" text="TRUE">
      <formula>NOT(ISERROR(SEARCH("TRUE",A2887)))</formula>
    </cfRule>
    <cfRule type="containsText" dxfId="8252" priority="8226" operator="containsText" text="FALSE">
      <formula>NOT(ISERROR(SEARCH("FALSE",A2887)))</formula>
    </cfRule>
  </conditionalFormatting>
  <conditionalFormatting sqref="B2889">
    <cfRule type="containsText" dxfId="8251" priority="8219" operator="containsText" text="TRUE">
      <formula>NOT(ISERROR(SEARCH("TRUE",B2889)))</formula>
    </cfRule>
    <cfRule type="containsText" dxfId="8250" priority="8220" operator="containsText" text="FALSE">
      <formula>NOT(ISERROR(SEARCH("FALSE",B2889)))</formula>
    </cfRule>
  </conditionalFormatting>
  <conditionalFormatting sqref="C2888">
    <cfRule type="containsText" dxfId="8249" priority="8223" operator="containsText" text="FALSE">
      <formula>NOT(ISERROR(SEARCH("FALSE",C2888)))</formula>
    </cfRule>
    <cfRule type="containsText" dxfId="8248" priority="8228" operator="containsText" text="TRUE">
      <formula>NOT(ISERROR(SEARCH("TRUE",C2888)))</formula>
    </cfRule>
  </conditionalFormatting>
  <conditionalFormatting sqref="C2887">
    <cfRule type="containsText" dxfId="8247" priority="8224" operator="containsText" text="FALSE">
      <formula>NOT(ISERROR(SEARCH("FALSE",C2887)))</formula>
    </cfRule>
    <cfRule type="containsText" dxfId="8246" priority="8227" operator="containsText" text="TRUE">
      <formula>NOT(ISERROR(SEARCH("TRUE",C2887)))</formula>
    </cfRule>
  </conditionalFormatting>
  <conditionalFormatting sqref="B2887">
    <cfRule type="containsText" dxfId="8245" priority="8221" operator="containsText" text="FALSE">
      <formula>NOT(ISERROR(SEARCH("FALSE",B2887)))</formula>
    </cfRule>
    <cfRule type="containsText" dxfId="8244" priority="8222" operator="containsText" text="TRUE">
      <formula>NOT(ISERROR(SEARCH("TRUE",B2887)))</formula>
    </cfRule>
  </conditionalFormatting>
  <conditionalFormatting sqref="B2888">
    <cfRule type="containsText" dxfId="8243" priority="8217" operator="containsText" text="TRUE">
      <formula>NOT(ISERROR(SEARCH("TRUE",B2888)))</formula>
    </cfRule>
    <cfRule type="containsText" dxfId="8242" priority="8229" operator="containsText" text="FALSE">
      <formula>NOT(ISERROR(SEARCH("FALSE",B2888)))</formula>
    </cfRule>
  </conditionalFormatting>
  <conditionalFormatting sqref="D2887">
    <cfRule type="containsText" dxfId="8241" priority="8215" operator="containsText" text="FALSE">
      <formula>NOT(ISERROR(SEARCH("FALSE",D2887)))</formula>
    </cfRule>
    <cfRule type="containsText" dxfId="8240" priority="8218" operator="containsText" text="TRUE">
      <formula>NOT(ISERROR(SEARCH("TRUE",D2887)))</formula>
    </cfRule>
  </conditionalFormatting>
  <conditionalFormatting sqref="E2887">
    <cfRule type="containsText" dxfId="8239" priority="8213" operator="containsText" text="FALSE">
      <formula>NOT(ISERROR(SEARCH("FALSE",E2887)))</formula>
    </cfRule>
    <cfRule type="containsText" dxfId="8238" priority="8216" operator="containsText" text="TRUE">
      <formula>NOT(ISERROR(SEARCH("TRUE",E2887)))</formula>
    </cfRule>
  </conditionalFormatting>
  <conditionalFormatting sqref="F2887">
    <cfRule type="containsText" dxfId="8237" priority="-1" operator="containsText" text="FALSE">
      <formula>NOT(ISERROR(SEARCH("FALSE",F2887)))</formula>
    </cfRule>
    <cfRule type="containsText" dxfId="8236" priority="8214" operator="containsText" text="TRUE">
      <formula>NOT(ISERROR(SEARCH("TRUE",F2887)))</formula>
    </cfRule>
  </conditionalFormatting>
  <conditionalFormatting sqref="G2887">
    <cfRule type="containsText" dxfId="8235" priority="8211" operator="containsText" text="FALSE">
      <formula>NOT(ISERROR(SEARCH("FALSE",G2887)))</formula>
    </cfRule>
    <cfRule type="containsText" dxfId="8234" priority="8212" operator="containsText" text="TRUE">
      <formula>NOT(ISERROR(SEARCH("TRUE",G2887)))</formula>
    </cfRule>
  </conditionalFormatting>
  <conditionalFormatting sqref="H2887">
    <cfRule type="containsText" dxfId="8233" priority="8209" operator="containsText" text="FALSE">
      <formula>NOT(ISERROR(SEARCH("FALSE",H2887)))</formula>
    </cfRule>
    <cfRule type="containsText" dxfId="8232" priority="8210" operator="containsText" text="TRUE">
      <formula>NOT(ISERROR(SEARCH("TRUE",H2887)))</formula>
    </cfRule>
  </conditionalFormatting>
  <conditionalFormatting sqref="D2888:H2888">
    <cfRule type="containsText" dxfId="8231" priority="8207" operator="containsText" text="FALSE">
      <formula>NOT(ISERROR(SEARCH("FALSE",D2888)))</formula>
    </cfRule>
    <cfRule type="containsText" dxfId="8230" priority="8208" operator="containsText" text="TRUE">
      <formula>NOT(ISERROR(SEARCH("TRUE",D2888)))</formula>
    </cfRule>
  </conditionalFormatting>
  <conditionalFormatting sqref="C2889">
    <cfRule type="containsText" dxfId="8229" priority="8205" operator="containsText" text="FALSE">
      <formula>NOT(ISERROR(SEARCH("FALSE",C2889)))</formula>
    </cfRule>
    <cfRule type="containsText" dxfId="8228" priority="8206" operator="containsText" text="TRUE">
      <formula>NOT(ISERROR(SEARCH("TRUE",C2889)))</formula>
    </cfRule>
  </conditionalFormatting>
  <conditionalFormatting sqref="D2889:H2889">
    <cfRule type="containsText" dxfId="8227" priority="8203" operator="containsText" text="FALSE">
      <formula>NOT(ISERROR(SEARCH("FALSE",D2889)))</formula>
    </cfRule>
    <cfRule type="containsText" dxfId="8226" priority="8204" operator="containsText" text="TRUE">
      <formula>NOT(ISERROR(SEARCH("TRUE",D2889)))</formula>
    </cfRule>
  </conditionalFormatting>
  <conditionalFormatting sqref="I2887">
    <cfRule type="containsText" dxfId="8225" priority="8201" operator="containsText" text="FALSE">
      <formula>NOT(ISERROR(SEARCH("FALSE",I2887)))</formula>
    </cfRule>
    <cfRule type="containsText" dxfId="8224" priority="8202" operator="containsText" text="TRUE">
      <formula>NOT(ISERROR(SEARCH("TRUE",I2887)))</formula>
    </cfRule>
  </conditionalFormatting>
  <conditionalFormatting sqref="I2888">
    <cfRule type="containsText" dxfId="8223" priority="8199" operator="containsText" text="FALSE">
      <formula>NOT(ISERROR(SEARCH("FALSE",I2888)))</formula>
    </cfRule>
    <cfRule type="containsText" dxfId="8222" priority="8200" operator="containsText" text="TRUE">
      <formula>NOT(ISERROR(SEARCH("TRUE",I2888)))</formula>
    </cfRule>
  </conditionalFormatting>
  <conditionalFormatting sqref="I2889">
    <cfRule type="containsText" dxfId="8221" priority="8197" operator="containsText" text="FALSE">
      <formula>NOT(ISERROR(SEARCH("FALSE",I2889)))</formula>
    </cfRule>
    <cfRule type="containsText" dxfId="8220" priority="8198" operator="containsText" text="TRUE">
      <formula>NOT(ISERROR(SEARCH("TRUE",I2889)))</formula>
    </cfRule>
  </conditionalFormatting>
  <conditionalFormatting sqref="J2887">
    <cfRule type="containsText" dxfId="8219" priority="8195" operator="containsText" text="FALSE">
      <formula>NOT(ISERROR(SEARCH("FALSE",J2887)))</formula>
    </cfRule>
    <cfRule type="containsText" dxfId="8218" priority="8196" operator="containsText" text="TRUE">
      <formula>NOT(ISERROR(SEARCH("TRUE",J2887)))</formula>
    </cfRule>
  </conditionalFormatting>
  <conditionalFormatting sqref="J2888">
    <cfRule type="containsText" dxfId="8217" priority="8193" operator="containsText" text="FALSE">
      <formula>NOT(ISERROR(SEARCH("FALSE",J2888)))</formula>
    </cfRule>
    <cfRule type="containsText" dxfId="8216" priority="8194" operator="containsText" text="TRUE">
      <formula>NOT(ISERROR(SEARCH("TRUE",J2888)))</formula>
    </cfRule>
  </conditionalFormatting>
  <conditionalFormatting sqref="J2889">
    <cfRule type="containsText" dxfId="8215" priority="8191" operator="containsText" text="FALSE">
      <formula>NOT(ISERROR(SEARCH("FALSE",J2889)))</formula>
    </cfRule>
    <cfRule type="containsText" dxfId="8214" priority="8192" operator="containsText" text="TRUE">
      <formula>NOT(ISERROR(SEARCH("TRUE",J2889)))</formula>
    </cfRule>
  </conditionalFormatting>
  <conditionalFormatting sqref="K2887">
    <cfRule type="containsText" dxfId="8213" priority="8189" operator="containsText" text="FALSE">
      <formula>NOT(ISERROR(SEARCH("FALSE",K2887)))</formula>
    </cfRule>
    <cfRule type="containsText" dxfId="8212" priority="8190" operator="containsText" text="TRUE">
      <formula>NOT(ISERROR(SEARCH("TRUE",K2887)))</formula>
    </cfRule>
  </conditionalFormatting>
  <conditionalFormatting sqref="K2888">
    <cfRule type="containsText" dxfId="8211" priority="8187" operator="containsText" text="FALSE">
      <formula>NOT(ISERROR(SEARCH("FALSE",K2888)))</formula>
    </cfRule>
    <cfRule type="containsText" dxfId="8210" priority="8188" operator="containsText" text="TRUE">
      <formula>NOT(ISERROR(SEARCH("TRUE",K2888)))</formula>
    </cfRule>
  </conditionalFormatting>
  <conditionalFormatting sqref="K2889">
    <cfRule type="containsText" dxfId="8209" priority="8185" operator="containsText" text="FALSE">
      <formula>NOT(ISERROR(SEARCH("FALSE",K2889)))</formula>
    </cfRule>
    <cfRule type="containsText" dxfId="8208" priority="8186" operator="containsText" text="TRUE">
      <formula>NOT(ISERROR(SEARCH("TRUE",K2889)))</formula>
    </cfRule>
  </conditionalFormatting>
  <conditionalFormatting sqref="L2887">
    <cfRule type="containsText" dxfId="8207" priority="8183" operator="containsText" text="FALSE">
      <formula>NOT(ISERROR(SEARCH("FALSE",L2887)))</formula>
    </cfRule>
    <cfRule type="containsText" dxfId="8206" priority="8184" operator="containsText" text="TRUE">
      <formula>NOT(ISERROR(SEARCH("TRUE",L2887)))</formula>
    </cfRule>
  </conditionalFormatting>
  <conditionalFormatting sqref="L2888">
    <cfRule type="containsText" dxfId="8205" priority="8181" operator="containsText" text="FALSE">
      <formula>NOT(ISERROR(SEARCH("FALSE",L2888)))</formula>
    </cfRule>
    <cfRule type="containsText" dxfId="8204" priority="8182" operator="containsText" text="TRUE">
      <formula>NOT(ISERROR(SEARCH("TRUE",L2888)))</formula>
    </cfRule>
  </conditionalFormatting>
  <conditionalFormatting sqref="L2889">
    <cfRule type="containsText" dxfId="8203" priority="8179" operator="containsText" text="FALSE">
      <formula>NOT(ISERROR(SEARCH("FALSE",L2889)))</formula>
    </cfRule>
    <cfRule type="containsText" dxfId="8202" priority="8180" operator="containsText" text="TRUE">
      <formula>NOT(ISERROR(SEARCH("TRUE",L2889)))</formula>
    </cfRule>
  </conditionalFormatting>
  <conditionalFormatting sqref="M2887">
    <cfRule type="containsText" dxfId="8201" priority="8177" operator="containsText" text="FALSE">
      <formula>NOT(ISERROR(SEARCH("FALSE",M2887)))</formula>
    </cfRule>
    <cfRule type="containsText" dxfId="8200" priority="8178" operator="containsText" text="TRUE">
      <formula>NOT(ISERROR(SEARCH("TRUE",M2887)))</formula>
    </cfRule>
  </conditionalFormatting>
  <conditionalFormatting sqref="M2888">
    <cfRule type="containsText" dxfId="8199" priority="8175" operator="containsText" text="FALSE">
      <formula>NOT(ISERROR(SEARCH("FALSE",M2888)))</formula>
    </cfRule>
    <cfRule type="containsText" dxfId="8198" priority="8176" operator="containsText" text="TRUE">
      <formula>NOT(ISERROR(SEARCH("TRUE",M2888)))</formula>
    </cfRule>
  </conditionalFormatting>
  <conditionalFormatting sqref="M2889">
    <cfRule type="containsText" dxfId="8197" priority="8173" operator="containsText" text="FALSE">
      <formula>NOT(ISERROR(SEARCH("FALSE",M2889)))</formula>
    </cfRule>
    <cfRule type="containsText" dxfId="8196" priority="8174" operator="containsText" text="TRUE">
      <formula>NOT(ISERROR(SEARCH("TRUE",M2889)))</formula>
    </cfRule>
  </conditionalFormatting>
  <conditionalFormatting sqref="N2887">
    <cfRule type="containsText" dxfId="8195" priority="8171" operator="containsText" text="FALSE">
      <formula>NOT(ISERROR(SEARCH("FALSE",N2887)))</formula>
    </cfRule>
    <cfRule type="containsText" dxfId="8194" priority="8172" operator="containsText" text="TRUE">
      <formula>NOT(ISERROR(SEARCH("TRUE",N2887)))</formula>
    </cfRule>
  </conditionalFormatting>
  <conditionalFormatting sqref="N2888">
    <cfRule type="containsText" dxfId="8193" priority="8169" operator="containsText" text="FALSE">
      <formula>NOT(ISERROR(SEARCH("FALSE",N2888)))</formula>
    </cfRule>
    <cfRule type="containsText" dxfId="8192" priority="8170" operator="containsText" text="TRUE">
      <formula>NOT(ISERROR(SEARCH("TRUE",N2888)))</formula>
    </cfRule>
  </conditionalFormatting>
  <conditionalFormatting sqref="N2906">
    <cfRule type="containsText" dxfId="8191" priority="8104" operator="containsText" text="FALSE">
      <formula>NOT(ISERROR(SEARCH("FALSE",N2906)))</formula>
    </cfRule>
    <cfRule type="containsText" dxfId="8190" priority="8105" operator="containsText" text="TRUE">
      <formula>NOT(ISERROR(SEARCH("TRUE",N2906)))</formula>
    </cfRule>
  </conditionalFormatting>
  <conditionalFormatting sqref="A2904">
    <cfRule type="containsText" dxfId="8189" priority="8162" operator="containsText" text="TRUE">
      <formula>NOT(ISERROR(SEARCH("TRUE",A2904)))</formula>
    </cfRule>
    <cfRule type="containsText" dxfId="8188" priority="8163" operator="containsText" text="FALSE">
      <formula>NOT(ISERROR(SEARCH("FALSE",A2904)))</formula>
    </cfRule>
  </conditionalFormatting>
  <conditionalFormatting sqref="B2906">
    <cfRule type="containsText" dxfId="8187" priority="8156" operator="containsText" text="TRUE">
      <formula>NOT(ISERROR(SEARCH("TRUE",B2906)))</formula>
    </cfRule>
    <cfRule type="containsText" dxfId="8186" priority="8157" operator="containsText" text="FALSE">
      <formula>NOT(ISERROR(SEARCH("FALSE",B2906)))</formula>
    </cfRule>
  </conditionalFormatting>
  <conditionalFormatting sqref="C2905">
    <cfRule type="containsText" dxfId="8185" priority="8160" operator="containsText" text="FALSE">
      <formula>NOT(ISERROR(SEARCH("FALSE",C2905)))</formula>
    </cfRule>
    <cfRule type="containsText" dxfId="8184" priority="8165" operator="containsText" text="TRUE">
      <formula>NOT(ISERROR(SEARCH("TRUE",C2905)))</formula>
    </cfRule>
  </conditionalFormatting>
  <conditionalFormatting sqref="C2904">
    <cfRule type="containsText" dxfId="8183" priority="8161" operator="containsText" text="FALSE">
      <formula>NOT(ISERROR(SEARCH("FALSE",C2904)))</formula>
    </cfRule>
    <cfRule type="containsText" dxfId="8182" priority="8164" operator="containsText" text="TRUE">
      <formula>NOT(ISERROR(SEARCH("TRUE",C2904)))</formula>
    </cfRule>
  </conditionalFormatting>
  <conditionalFormatting sqref="B2904">
    <cfRule type="containsText" dxfId="8181" priority="8158" operator="containsText" text="FALSE">
      <formula>NOT(ISERROR(SEARCH("FALSE",B2904)))</formula>
    </cfRule>
    <cfRule type="containsText" dxfId="8180" priority="8159" operator="containsText" text="TRUE">
      <formula>NOT(ISERROR(SEARCH("TRUE",B2904)))</formula>
    </cfRule>
  </conditionalFormatting>
  <conditionalFormatting sqref="B2905">
    <cfRule type="containsText" dxfId="8179" priority="8154" operator="containsText" text="TRUE">
      <formula>NOT(ISERROR(SEARCH("TRUE",B2905)))</formula>
    </cfRule>
    <cfRule type="containsText" dxfId="8178" priority="8166" operator="containsText" text="FALSE">
      <formula>NOT(ISERROR(SEARCH("FALSE",B2905)))</formula>
    </cfRule>
  </conditionalFormatting>
  <conditionalFormatting sqref="D2904">
    <cfRule type="containsText" dxfId="8177" priority="8152" operator="containsText" text="FALSE">
      <formula>NOT(ISERROR(SEARCH("FALSE",D2904)))</formula>
    </cfRule>
    <cfRule type="containsText" dxfId="8176" priority="8155" operator="containsText" text="TRUE">
      <formula>NOT(ISERROR(SEARCH("TRUE",D2904)))</formula>
    </cfRule>
  </conditionalFormatting>
  <conditionalFormatting sqref="E2904">
    <cfRule type="containsText" dxfId="8175" priority="8150" operator="containsText" text="FALSE">
      <formula>NOT(ISERROR(SEARCH("FALSE",E2904)))</formula>
    </cfRule>
    <cfRule type="containsText" dxfId="8174" priority="8153" operator="containsText" text="TRUE">
      <formula>NOT(ISERROR(SEARCH("TRUE",E2904)))</formula>
    </cfRule>
  </conditionalFormatting>
  <conditionalFormatting sqref="F2904">
    <cfRule type="containsText" dxfId="8173" priority="-1" operator="containsText" text="FALSE">
      <formula>NOT(ISERROR(SEARCH("FALSE",F2904)))</formula>
    </cfRule>
    <cfRule type="containsText" dxfId="8172" priority="8151" operator="containsText" text="TRUE">
      <formula>NOT(ISERROR(SEARCH("TRUE",F2904)))</formula>
    </cfRule>
  </conditionalFormatting>
  <conditionalFormatting sqref="G2904">
    <cfRule type="containsText" dxfId="8171" priority="8148" operator="containsText" text="FALSE">
      <formula>NOT(ISERROR(SEARCH("FALSE",G2904)))</formula>
    </cfRule>
    <cfRule type="containsText" dxfId="8170" priority="8149" operator="containsText" text="TRUE">
      <formula>NOT(ISERROR(SEARCH("TRUE",G2904)))</formula>
    </cfRule>
  </conditionalFormatting>
  <conditionalFormatting sqref="H2904">
    <cfRule type="containsText" dxfId="8169" priority="8146" operator="containsText" text="FALSE">
      <formula>NOT(ISERROR(SEARCH("FALSE",H2904)))</formula>
    </cfRule>
    <cfRule type="containsText" dxfId="8168" priority="8147" operator="containsText" text="TRUE">
      <formula>NOT(ISERROR(SEARCH("TRUE",H2904)))</formula>
    </cfRule>
  </conditionalFormatting>
  <conditionalFormatting sqref="D2905:H2905">
    <cfRule type="containsText" dxfId="8167" priority="8144" operator="containsText" text="FALSE">
      <formula>NOT(ISERROR(SEARCH("FALSE",D2905)))</formula>
    </cfRule>
    <cfRule type="containsText" dxfId="8166" priority="8145" operator="containsText" text="TRUE">
      <formula>NOT(ISERROR(SEARCH("TRUE",D2905)))</formula>
    </cfRule>
  </conditionalFormatting>
  <conditionalFormatting sqref="C2906">
    <cfRule type="containsText" dxfId="8165" priority="8142" operator="containsText" text="FALSE">
      <formula>NOT(ISERROR(SEARCH("FALSE",C2906)))</formula>
    </cfRule>
    <cfRule type="containsText" dxfId="8164" priority="8143" operator="containsText" text="TRUE">
      <formula>NOT(ISERROR(SEARCH("TRUE",C2906)))</formula>
    </cfRule>
  </conditionalFormatting>
  <conditionalFormatting sqref="D2906:H2906">
    <cfRule type="containsText" dxfId="8163" priority="8140" operator="containsText" text="FALSE">
      <formula>NOT(ISERROR(SEARCH("FALSE",D2906)))</formula>
    </cfRule>
    <cfRule type="containsText" dxfId="8162" priority="8141" operator="containsText" text="TRUE">
      <formula>NOT(ISERROR(SEARCH("TRUE",D2906)))</formula>
    </cfRule>
  </conditionalFormatting>
  <conditionalFormatting sqref="I2904">
    <cfRule type="containsText" dxfId="8161" priority="8138" operator="containsText" text="FALSE">
      <formula>NOT(ISERROR(SEARCH("FALSE",I2904)))</formula>
    </cfRule>
    <cfRule type="containsText" dxfId="8160" priority="8139" operator="containsText" text="TRUE">
      <formula>NOT(ISERROR(SEARCH("TRUE",I2904)))</formula>
    </cfRule>
  </conditionalFormatting>
  <conditionalFormatting sqref="I2905">
    <cfRule type="containsText" dxfId="8159" priority="8136" operator="containsText" text="FALSE">
      <formula>NOT(ISERROR(SEARCH("FALSE",I2905)))</formula>
    </cfRule>
    <cfRule type="containsText" dxfId="8158" priority="8137" operator="containsText" text="TRUE">
      <formula>NOT(ISERROR(SEARCH("TRUE",I2905)))</formula>
    </cfRule>
  </conditionalFormatting>
  <conditionalFormatting sqref="I2906">
    <cfRule type="containsText" dxfId="8157" priority="8134" operator="containsText" text="FALSE">
      <formula>NOT(ISERROR(SEARCH("FALSE",I2906)))</formula>
    </cfRule>
    <cfRule type="containsText" dxfId="8156" priority="8135" operator="containsText" text="TRUE">
      <formula>NOT(ISERROR(SEARCH("TRUE",I2906)))</formula>
    </cfRule>
  </conditionalFormatting>
  <conditionalFormatting sqref="J2904">
    <cfRule type="containsText" dxfId="8155" priority="8132" operator="containsText" text="FALSE">
      <formula>NOT(ISERROR(SEARCH("FALSE",J2904)))</formula>
    </cfRule>
    <cfRule type="containsText" dxfId="8154" priority="8133" operator="containsText" text="TRUE">
      <formula>NOT(ISERROR(SEARCH("TRUE",J2904)))</formula>
    </cfRule>
  </conditionalFormatting>
  <conditionalFormatting sqref="J2905">
    <cfRule type="containsText" dxfId="8153" priority="8130" operator="containsText" text="FALSE">
      <formula>NOT(ISERROR(SEARCH("FALSE",J2905)))</formula>
    </cfRule>
    <cfRule type="containsText" dxfId="8152" priority="8131" operator="containsText" text="TRUE">
      <formula>NOT(ISERROR(SEARCH("TRUE",J2905)))</formula>
    </cfRule>
  </conditionalFormatting>
  <conditionalFormatting sqref="J2906">
    <cfRule type="containsText" dxfId="8151" priority="8128" operator="containsText" text="FALSE">
      <formula>NOT(ISERROR(SEARCH("FALSE",J2906)))</formula>
    </cfRule>
    <cfRule type="containsText" dxfId="8150" priority="8129" operator="containsText" text="TRUE">
      <formula>NOT(ISERROR(SEARCH("TRUE",J2906)))</formula>
    </cfRule>
  </conditionalFormatting>
  <conditionalFormatting sqref="K2904">
    <cfRule type="containsText" dxfId="8149" priority="8126" operator="containsText" text="FALSE">
      <formula>NOT(ISERROR(SEARCH("FALSE",K2904)))</formula>
    </cfRule>
    <cfRule type="containsText" dxfId="8148" priority="8127" operator="containsText" text="TRUE">
      <formula>NOT(ISERROR(SEARCH("TRUE",K2904)))</formula>
    </cfRule>
  </conditionalFormatting>
  <conditionalFormatting sqref="K2905">
    <cfRule type="containsText" dxfId="8147" priority="8124" operator="containsText" text="FALSE">
      <formula>NOT(ISERROR(SEARCH("FALSE",K2905)))</formula>
    </cfRule>
    <cfRule type="containsText" dxfId="8146" priority="8125" operator="containsText" text="TRUE">
      <formula>NOT(ISERROR(SEARCH("TRUE",K2905)))</formula>
    </cfRule>
  </conditionalFormatting>
  <conditionalFormatting sqref="K2906">
    <cfRule type="containsText" dxfId="8145" priority="8122" operator="containsText" text="FALSE">
      <formula>NOT(ISERROR(SEARCH("FALSE",K2906)))</formula>
    </cfRule>
    <cfRule type="containsText" dxfId="8144" priority="8123" operator="containsText" text="TRUE">
      <formula>NOT(ISERROR(SEARCH("TRUE",K2906)))</formula>
    </cfRule>
  </conditionalFormatting>
  <conditionalFormatting sqref="L2904">
    <cfRule type="containsText" dxfId="8143" priority="8120" operator="containsText" text="FALSE">
      <formula>NOT(ISERROR(SEARCH("FALSE",L2904)))</formula>
    </cfRule>
    <cfRule type="containsText" dxfId="8142" priority="8121" operator="containsText" text="TRUE">
      <formula>NOT(ISERROR(SEARCH("TRUE",L2904)))</formula>
    </cfRule>
  </conditionalFormatting>
  <conditionalFormatting sqref="L2905">
    <cfRule type="containsText" dxfId="8141" priority="8118" operator="containsText" text="FALSE">
      <formula>NOT(ISERROR(SEARCH("FALSE",L2905)))</formula>
    </cfRule>
    <cfRule type="containsText" dxfId="8140" priority="8119" operator="containsText" text="TRUE">
      <formula>NOT(ISERROR(SEARCH("TRUE",L2905)))</formula>
    </cfRule>
  </conditionalFormatting>
  <conditionalFormatting sqref="L2906">
    <cfRule type="containsText" dxfId="8139" priority="8116" operator="containsText" text="FALSE">
      <formula>NOT(ISERROR(SEARCH("FALSE",L2906)))</formula>
    </cfRule>
    <cfRule type="containsText" dxfId="8138" priority="8117" operator="containsText" text="TRUE">
      <formula>NOT(ISERROR(SEARCH("TRUE",L2906)))</formula>
    </cfRule>
  </conditionalFormatting>
  <conditionalFormatting sqref="M2904">
    <cfRule type="containsText" dxfId="8137" priority="8114" operator="containsText" text="FALSE">
      <formula>NOT(ISERROR(SEARCH("FALSE",M2904)))</formula>
    </cfRule>
    <cfRule type="containsText" dxfId="8136" priority="8115" operator="containsText" text="TRUE">
      <formula>NOT(ISERROR(SEARCH("TRUE",M2904)))</formula>
    </cfRule>
  </conditionalFormatting>
  <conditionalFormatting sqref="M2905">
    <cfRule type="containsText" dxfId="8135" priority="8112" operator="containsText" text="FALSE">
      <formula>NOT(ISERROR(SEARCH("FALSE",M2905)))</formula>
    </cfRule>
    <cfRule type="containsText" dxfId="8134" priority="8113" operator="containsText" text="TRUE">
      <formula>NOT(ISERROR(SEARCH("TRUE",M2905)))</formula>
    </cfRule>
  </conditionalFormatting>
  <conditionalFormatting sqref="M2906">
    <cfRule type="containsText" dxfId="8133" priority="8110" operator="containsText" text="FALSE">
      <formula>NOT(ISERROR(SEARCH("FALSE",M2906)))</formula>
    </cfRule>
    <cfRule type="containsText" dxfId="8132" priority="8111" operator="containsText" text="TRUE">
      <formula>NOT(ISERROR(SEARCH("TRUE",M2906)))</formula>
    </cfRule>
  </conditionalFormatting>
  <conditionalFormatting sqref="N2904">
    <cfRule type="containsText" dxfId="8131" priority="8108" operator="containsText" text="FALSE">
      <formula>NOT(ISERROR(SEARCH("FALSE",N2904)))</formula>
    </cfRule>
    <cfRule type="containsText" dxfId="8130" priority="8109" operator="containsText" text="TRUE">
      <formula>NOT(ISERROR(SEARCH("TRUE",N2904)))</formula>
    </cfRule>
  </conditionalFormatting>
  <conditionalFormatting sqref="N2905">
    <cfRule type="containsText" dxfId="8129" priority="8106" operator="containsText" text="FALSE">
      <formula>NOT(ISERROR(SEARCH("FALSE",N2905)))</formula>
    </cfRule>
    <cfRule type="containsText" dxfId="8128" priority="8107" operator="containsText" text="TRUE">
      <formula>NOT(ISERROR(SEARCH("TRUE",N2905)))</formula>
    </cfRule>
  </conditionalFormatting>
  <conditionalFormatting sqref="N2923">
    <cfRule type="containsText" dxfId="8127" priority="8041" operator="containsText" text="FALSE">
      <formula>NOT(ISERROR(SEARCH("FALSE",N2923)))</formula>
    </cfRule>
    <cfRule type="containsText" dxfId="8126" priority="8042" operator="containsText" text="TRUE">
      <formula>NOT(ISERROR(SEARCH("TRUE",N2923)))</formula>
    </cfRule>
  </conditionalFormatting>
  <conditionalFormatting sqref="A2921">
    <cfRule type="containsText" dxfId="8125" priority="8099" operator="containsText" text="TRUE">
      <formula>NOT(ISERROR(SEARCH("TRUE",A2921)))</formula>
    </cfRule>
    <cfRule type="containsText" dxfId="8124" priority="8100" operator="containsText" text="FALSE">
      <formula>NOT(ISERROR(SEARCH("FALSE",A2921)))</formula>
    </cfRule>
  </conditionalFormatting>
  <conditionalFormatting sqref="B2923">
    <cfRule type="containsText" dxfId="8123" priority="8093" operator="containsText" text="TRUE">
      <formula>NOT(ISERROR(SEARCH("TRUE",B2923)))</formula>
    </cfRule>
    <cfRule type="containsText" dxfId="8122" priority="8094" operator="containsText" text="FALSE">
      <formula>NOT(ISERROR(SEARCH("FALSE",B2923)))</formula>
    </cfRule>
  </conditionalFormatting>
  <conditionalFormatting sqref="C2922">
    <cfRule type="containsText" dxfId="8121" priority="8097" operator="containsText" text="FALSE">
      <formula>NOT(ISERROR(SEARCH("FALSE",C2922)))</formula>
    </cfRule>
    <cfRule type="containsText" dxfId="8120" priority="8102" operator="containsText" text="TRUE">
      <formula>NOT(ISERROR(SEARCH("TRUE",C2922)))</formula>
    </cfRule>
  </conditionalFormatting>
  <conditionalFormatting sqref="C2921">
    <cfRule type="containsText" dxfId="8119" priority="8098" operator="containsText" text="FALSE">
      <formula>NOT(ISERROR(SEARCH("FALSE",C2921)))</formula>
    </cfRule>
    <cfRule type="containsText" dxfId="8118" priority="8101" operator="containsText" text="TRUE">
      <formula>NOT(ISERROR(SEARCH("TRUE",C2921)))</formula>
    </cfRule>
  </conditionalFormatting>
  <conditionalFormatting sqref="B2921">
    <cfRule type="containsText" dxfId="8117" priority="8095" operator="containsText" text="FALSE">
      <formula>NOT(ISERROR(SEARCH("FALSE",B2921)))</formula>
    </cfRule>
    <cfRule type="containsText" dxfId="8116" priority="8096" operator="containsText" text="TRUE">
      <formula>NOT(ISERROR(SEARCH("TRUE",B2921)))</formula>
    </cfRule>
  </conditionalFormatting>
  <conditionalFormatting sqref="B2922">
    <cfRule type="containsText" dxfId="8115" priority="8091" operator="containsText" text="TRUE">
      <formula>NOT(ISERROR(SEARCH("TRUE",B2922)))</formula>
    </cfRule>
    <cfRule type="containsText" dxfId="8114" priority="8103" operator="containsText" text="FALSE">
      <formula>NOT(ISERROR(SEARCH("FALSE",B2922)))</formula>
    </cfRule>
  </conditionalFormatting>
  <conditionalFormatting sqref="D2921">
    <cfRule type="containsText" dxfId="8113" priority="8089" operator="containsText" text="FALSE">
      <formula>NOT(ISERROR(SEARCH("FALSE",D2921)))</formula>
    </cfRule>
    <cfRule type="containsText" dxfId="8112" priority="8092" operator="containsText" text="TRUE">
      <formula>NOT(ISERROR(SEARCH("TRUE",D2921)))</formula>
    </cfRule>
  </conditionalFormatting>
  <conditionalFormatting sqref="E2921">
    <cfRule type="containsText" dxfId="8111" priority="8087" operator="containsText" text="FALSE">
      <formula>NOT(ISERROR(SEARCH("FALSE",E2921)))</formula>
    </cfRule>
    <cfRule type="containsText" dxfId="8110" priority="8090" operator="containsText" text="TRUE">
      <formula>NOT(ISERROR(SEARCH("TRUE",E2921)))</formula>
    </cfRule>
  </conditionalFormatting>
  <conditionalFormatting sqref="F2921">
    <cfRule type="containsText" dxfId="8109" priority="-1" operator="containsText" text="FALSE">
      <formula>NOT(ISERROR(SEARCH("FALSE",F2921)))</formula>
    </cfRule>
    <cfRule type="containsText" dxfId="8108" priority="8088" operator="containsText" text="TRUE">
      <formula>NOT(ISERROR(SEARCH("TRUE",F2921)))</formula>
    </cfRule>
  </conditionalFormatting>
  <conditionalFormatting sqref="G2921">
    <cfRule type="containsText" dxfId="8107" priority="8085" operator="containsText" text="FALSE">
      <formula>NOT(ISERROR(SEARCH("FALSE",G2921)))</formula>
    </cfRule>
    <cfRule type="containsText" dxfId="8106" priority="8086" operator="containsText" text="TRUE">
      <formula>NOT(ISERROR(SEARCH("TRUE",G2921)))</formula>
    </cfRule>
  </conditionalFormatting>
  <conditionalFormatting sqref="H2921">
    <cfRule type="containsText" dxfId="8105" priority="8083" operator="containsText" text="FALSE">
      <formula>NOT(ISERROR(SEARCH("FALSE",H2921)))</formula>
    </cfRule>
    <cfRule type="containsText" dxfId="8104" priority="8084" operator="containsText" text="TRUE">
      <formula>NOT(ISERROR(SEARCH("TRUE",H2921)))</formula>
    </cfRule>
  </conditionalFormatting>
  <conditionalFormatting sqref="D2922:H2922">
    <cfRule type="containsText" dxfId="8103" priority="8081" operator="containsText" text="FALSE">
      <formula>NOT(ISERROR(SEARCH("FALSE",D2922)))</formula>
    </cfRule>
    <cfRule type="containsText" dxfId="8102" priority="8082" operator="containsText" text="TRUE">
      <formula>NOT(ISERROR(SEARCH("TRUE",D2922)))</formula>
    </cfRule>
  </conditionalFormatting>
  <conditionalFormatting sqref="C2923">
    <cfRule type="containsText" dxfId="8101" priority="8079" operator="containsText" text="FALSE">
      <formula>NOT(ISERROR(SEARCH("FALSE",C2923)))</formula>
    </cfRule>
    <cfRule type="containsText" dxfId="8100" priority="8080" operator="containsText" text="TRUE">
      <formula>NOT(ISERROR(SEARCH("TRUE",C2923)))</formula>
    </cfRule>
  </conditionalFormatting>
  <conditionalFormatting sqref="D2923:H2923">
    <cfRule type="containsText" dxfId="8099" priority="8077" operator="containsText" text="FALSE">
      <formula>NOT(ISERROR(SEARCH("FALSE",D2923)))</formula>
    </cfRule>
    <cfRule type="containsText" dxfId="8098" priority="8078" operator="containsText" text="TRUE">
      <formula>NOT(ISERROR(SEARCH("TRUE",D2923)))</formula>
    </cfRule>
  </conditionalFormatting>
  <conditionalFormatting sqref="I2921">
    <cfRule type="containsText" dxfId="8097" priority="8075" operator="containsText" text="FALSE">
      <formula>NOT(ISERROR(SEARCH("FALSE",I2921)))</formula>
    </cfRule>
    <cfRule type="containsText" dxfId="8096" priority="8076" operator="containsText" text="TRUE">
      <formula>NOT(ISERROR(SEARCH("TRUE",I2921)))</formula>
    </cfRule>
  </conditionalFormatting>
  <conditionalFormatting sqref="I2922">
    <cfRule type="containsText" dxfId="8095" priority="8073" operator="containsText" text="FALSE">
      <formula>NOT(ISERROR(SEARCH("FALSE",I2922)))</formula>
    </cfRule>
    <cfRule type="containsText" dxfId="8094" priority="8074" operator="containsText" text="TRUE">
      <formula>NOT(ISERROR(SEARCH("TRUE",I2922)))</formula>
    </cfRule>
  </conditionalFormatting>
  <conditionalFormatting sqref="I2923">
    <cfRule type="containsText" dxfId="8093" priority="8071" operator="containsText" text="FALSE">
      <formula>NOT(ISERROR(SEARCH("FALSE",I2923)))</formula>
    </cfRule>
    <cfRule type="containsText" dxfId="8092" priority="8072" operator="containsText" text="TRUE">
      <formula>NOT(ISERROR(SEARCH("TRUE",I2923)))</formula>
    </cfRule>
  </conditionalFormatting>
  <conditionalFormatting sqref="J2921">
    <cfRule type="containsText" dxfId="8091" priority="8069" operator="containsText" text="FALSE">
      <formula>NOT(ISERROR(SEARCH("FALSE",J2921)))</formula>
    </cfRule>
    <cfRule type="containsText" dxfId="8090" priority="8070" operator="containsText" text="TRUE">
      <formula>NOT(ISERROR(SEARCH("TRUE",J2921)))</formula>
    </cfRule>
  </conditionalFormatting>
  <conditionalFormatting sqref="J2922">
    <cfRule type="containsText" dxfId="8089" priority="8067" operator="containsText" text="FALSE">
      <formula>NOT(ISERROR(SEARCH("FALSE",J2922)))</formula>
    </cfRule>
    <cfRule type="containsText" dxfId="8088" priority="8068" operator="containsText" text="TRUE">
      <formula>NOT(ISERROR(SEARCH("TRUE",J2922)))</formula>
    </cfRule>
  </conditionalFormatting>
  <conditionalFormatting sqref="J2923">
    <cfRule type="containsText" dxfId="8087" priority="8065" operator="containsText" text="FALSE">
      <formula>NOT(ISERROR(SEARCH("FALSE",J2923)))</formula>
    </cfRule>
    <cfRule type="containsText" dxfId="8086" priority="8066" operator="containsText" text="TRUE">
      <formula>NOT(ISERROR(SEARCH("TRUE",J2923)))</formula>
    </cfRule>
  </conditionalFormatting>
  <conditionalFormatting sqref="K2921">
    <cfRule type="containsText" dxfId="8085" priority="8063" operator="containsText" text="FALSE">
      <formula>NOT(ISERROR(SEARCH("FALSE",K2921)))</formula>
    </cfRule>
    <cfRule type="containsText" dxfId="8084" priority="8064" operator="containsText" text="TRUE">
      <formula>NOT(ISERROR(SEARCH("TRUE",K2921)))</formula>
    </cfRule>
  </conditionalFormatting>
  <conditionalFormatting sqref="K2922">
    <cfRule type="containsText" dxfId="8083" priority="8061" operator="containsText" text="FALSE">
      <formula>NOT(ISERROR(SEARCH("FALSE",K2922)))</formula>
    </cfRule>
    <cfRule type="containsText" dxfId="8082" priority="8062" operator="containsText" text="TRUE">
      <formula>NOT(ISERROR(SEARCH("TRUE",K2922)))</formula>
    </cfRule>
  </conditionalFormatting>
  <conditionalFormatting sqref="K2923">
    <cfRule type="containsText" dxfId="8081" priority="8059" operator="containsText" text="FALSE">
      <formula>NOT(ISERROR(SEARCH("FALSE",K2923)))</formula>
    </cfRule>
    <cfRule type="containsText" dxfId="8080" priority="8060" operator="containsText" text="TRUE">
      <formula>NOT(ISERROR(SEARCH("TRUE",K2923)))</formula>
    </cfRule>
  </conditionalFormatting>
  <conditionalFormatting sqref="L2921">
    <cfRule type="containsText" dxfId="8079" priority="8057" operator="containsText" text="FALSE">
      <formula>NOT(ISERROR(SEARCH("FALSE",L2921)))</formula>
    </cfRule>
    <cfRule type="containsText" dxfId="8078" priority="8058" operator="containsText" text="TRUE">
      <formula>NOT(ISERROR(SEARCH("TRUE",L2921)))</formula>
    </cfRule>
  </conditionalFormatting>
  <conditionalFormatting sqref="L2922">
    <cfRule type="containsText" dxfId="8077" priority="8055" operator="containsText" text="FALSE">
      <formula>NOT(ISERROR(SEARCH("FALSE",L2922)))</formula>
    </cfRule>
    <cfRule type="containsText" dxfId="8076" priority="8056" operator="containsText" text="TRUE">
      <formula>NOT(ISERROR(SEARCH("TRUE",L2922)))</formula>
    </cfRule>
  </conditionalFormatting>
  <conditionalFormatting sqref="L2923">
    <cfRule type="containsText" dxfId="8075" priority="8053" operator="containsText" text="FALSE">
      <formula>NOT(ISERROR(SEARCH("FALSE",L2923)))</formula>
    </cfRule>
    <cfRule type="containsText" dxfId="8074" priority="8054" operator="containsText" text="TRUE">
      <formula>NOT(ISERROR(SEARCH("TRUE",L2923)))</formula>
    </cfRule>
  </conditionalFormatting>
  <conditionalFormatting sqref="M2921">
    <cfRule type="containsText" dxfId="8073" priority="8051" operator="containsText" text="FALSE">
      <formula>NOT(ISERROR(SEARCH("FALSE",M2921)))</formula>
    </cfRule>
    <cfRule type="containsText" dxfId="8072" priority="8052" operator="containsText" text="TRUE">
      <formula>NOT(ISERROR(SEARCH("TRUE",M2921)))</formula>
    </cfRule>
  </conditionalFormatting>
  <conditionalFormatting sqref="M2922">
    <cfRule type="containsText" dxfId="8071" priority="8049" operator="containsText" text="FALSE">
      <formula>NOT(ISERROR(SEARCH("FALSE",M2922)))</formula>
    </cfRule>
    <cfRule type="containsText" dxfId="8070" priority="8050" operator="containsText" text="TRUE">
      <formula>NOT(ISERROR(SEARCH("TRUE",M2922)))</formula>
    </cfRule>
  </conditionalFormatting>
  <conditionalFormatting sqref="M2923">
    <cfRule type="containsText" dxfId="8069" priority="8047" operator="containsText" text="FALSE">
      <formula>NOT(ISERROR(SEARCH("FALSE",M2923)))</formula>
    </cfRule>
    <cfRule type="containsText" dxfId="8068" priority="8048" operator="containsText" text="TRUE">
      <formula>NOT(ISERROR(SEARCH("TRUE",M2923)))</formula>
    </cfRule>
  </conditionalFormatting>
  <conditionalFormatting sqref="N2921">
    <cfRule type="containsText" dxfId="8067" priority="8045" operator="containsText" text="FALSE">
      <formula>NOT(ISERROR(SEARCH("FALSE",N2921)))</formula>
    </cfRule>
    <cfRule type="containsText" dxfId="8066" priority="8046" operator="containsText" text="TRUE">
      <formula>NOT(ISERROR(SEARCH("TRUE",N2921)))</formula>
    </cfRule>
  </conditionalFormatting>
  <conditionalFormatting sqref="N2922">
    <cfRule type="containsText" dxfId="8065" priority="8043" operator="containsText" text="FALSE">
      <formula>NOT(ISERROR(SEARCH("FALSE",N2922)))</formula>
    </cfRule>
    <cfRule type="containsText" dxfId="8064" priority="8044" operator="containsText" text="TRUE">
      <formula>NOT(ISERROR(SEARCH("TRUE",N2922)))</formula>
    </cfRule>
  </conditionalFormatting>
  <conditionalFormatting sqref="N2940">
    <cfRule type="containsText" dxfId="8063" priority="7978" operator="containsText" text="FALSE">
      <formula>NOT(ISERROR(SEARCH("FALSE",N2940)))</formula>
    </cfRule>
    <cfRule type="containsText" dxfId="8062" priority="7979" operator="containsText" text="TRUE">
      <formula>NOT(ISERROR(SEARCH("TRUE",N2940)))</formula>
    </cfRule>
  </conditionalFormatting>
  <conditionalFormatting sqref="A2938">
    <cfRule type="containsText" dxfId="8061" priority="8036" operator="containsText" text="TRUE">
      <formula>NOT(ISERROR(SEARCH("TRUE",A2938)))</formula>
    </cfRule>
    <cfRule type="containsText" dxfId="8060" priority="8037" operator="containsText" text="FALSE">
      <formula>NOT(ISERROR(SEARCH("FALSE",A2938)))</formula>
    </cfRule>
  </conditionalFormatting>
  <conditionalFormatting sqref="B2940">
    <cfRule type="containsText" dxfId="8059" priority="8030" operator="containsText" text="TRUE">
      <formula>NOT(ISERROR(SEARCH("TRUE",B2940)))</formula>
    </cfRule>
    <cfRule type="containsText" dxfId="8058" priority="8031" operator="containsText" text="FALSE">
      <formula>NOT(ISERROR(SEARCH("FALSE",B2940)))</formula>
    </cfRule>
  </conditionalFormatting>
  <conditionalFormatting sqref="C2939">
    <cfRule type="containsText" dxfId="8057" priority="8034" operator="containsText" text="FALSE">
      <formula>NOT(ISERROR(SEARCH("FALSE",C2939)))</formula>
    </cfRule>
    <cfRule type="containsText" dxfId="8056" priority="8039" operator="containsText" text="TRUE">
      <formula>NOT(ISERROR(SEARCH("TRUE",C2939)))</formula>
    </cfRule>
  </conditionalFormatting>
  <conditionalFormatting sqref="C2938">
    <cfRule type="containsText" dxfId="8055" priority="8035" operator="containsText" text="FALSE">
      <formula>NOT(ISERROR(SEARCH("FALSE",C2938)))</formula>
    </cfRule>
    <cfRule type="containsText" dxfId="8054" priority="8038" operator="containsText" text="TRUE">
      <formula>NOT(ISERROR(SEARCH("TRUE",C2938)))</formula>
    </cfRule>
  </conditionalFormatting>
  <conditionalFormatting sqref="B2938">
    <cfRule type="containsText" dxfId="8053" priority="8032" operator="containsText" text="FALSE">
      <formula>NOT(ISERROR(SEARCH("FALSE",B2938)))</formula>
    </cfRule>
    <cfRule type="containsText" dxfId="8052" priority="8033" operator="containsText" text="TRUE">
      <formula>NOT(ISERROR(SEARCH("TRUE",B2938)))</formula>
    </cfRule>
  </conditionalFormatting>
  <conditionalFormatting sqref="B2939">
    <cfRule type="containsText" dxfId="8051" priority="8028" operator="containsText" text="TRUE">
      <formula>NOT(ISERROR(SEARCH("TRUE",B2939)))</formula>
    </cfRule>
    <cfRule type="containsText" dxfId="8050" priority="8040" operator="containsText" text="FALSE">
      <formula>NOT(ISERROR(SEARCH("FALSE",B2939)))</formula>
    </cfRule>
  </conditionalFormatting>
  <conditionalFormatting sqref="D2938">
    <cfRule type="containsText" dxfId="8049" priority="8026" operator="containsText" text="FALSE">
      <formula>NOT(ISERROR(SEARCH("FALSE",D2938)))</formula>
    </cfRule>
    <cfRule type="containsText" dxfId="8048" priority="8029" operator="containsText" text="TRUE">
      <formula>NOT(ISERROR(SEARCH("TRUE",D2938)))</formula>
    </cfRule>
  </conditionalFormatting>
  <conditionalFormatting sqref="E2938">
    <cfRule type="containsText" dxfId="8047" priority="8024" operator="containsText" text="FALSE">
      <formula>NOT(ISERROR(SEARCH("FALSE",E2938)))</formula>
    </cfRule>
    <cfRule type="containsText" dxfId="8046" priority="8027" operator="containsText" text="TRUE">
      <formula>NOT(ISERROR(SEARCH("TRUE",E2938)))</formula>
    </cfRule>
  </conditionalFormatting>
  <conditionalFormatting sqref="F2938">
    <cfRule type="containsText" dxfId="8045" priority="8025" operator="containsText" text="FALSE">
      <formula>NOT(ISERROR(SEARCH("FALSE",F2938)))</formula>
    </cfRule>
    <cfRule type="containsText" dxfId="8044" priority="8045" operator="containsText" text="TRUE">
      <formula>NOT(ISERROR(SEARCH("TRUE",F2938)))</formula>
    </cfRule>
  </conditionalFormatting>
  <conditionalFormatting sqref="G2938">
    <cfRule type="containsText" dxfId="8043" priority="8022" operator="containsText" text="FALSE">
      <formula>NOT(ISERROR(SEARCH("FALSE",G2938)))</formula>
    </cfRule>
    <cfRule type="containsText" dxfId="8042" priority="8023" operator="containsText" text="TRUE">
      <formula>NOT(ISERROR(SEARCH("TRUE",G2938)))</formula>
    </cfRule>
  </conditionalFormatting>
  <conditionalFormatting sqref="H2938">
    <cfRule type="containsText" dxfId="8041" priority="8020" operator="containsText" text="FALSE">
      <formula>NOT(ISERROR(SEARCH("FALSE",H2938)))</formula>
    </cfRule>
    <cfRule type="containsText" dxfId="8040" priority="8021" operator="containsText" text="TRUE">
      <formula>NOT(ISERROR(SEARCH("TRUE",H2938)))</formula>
    </cfRule>
  </conditionalFormatting>
  <conditionalFormatting sqref="D2939:H2939">
    <cfRule type="containsText" dxfId="8039" priority="8018" operator="containsText" text="FALSE">
      <formula>NOT(ISERROR(SEARCH("FALSE",D2939)))</formula>
    </cfRule>
    <cfRule type="containsText" dxfId="8038" priority="8019" operator="containsText" text="TRUE">
      <formula>NOT(ISERROR(SEARCH("TRUE",D2939)))</formula>
    </cfRule>
  </conditionalFormatting>
  <conditionalFormatting sqref="C2940">
    <cfRule type="containsText" dxfId="8037" priority="8016" operator="containsText" text="FALSE">
      <formula>NOT(ISERROR(SEARCH("FALSE",C2940)))</formula>
    </cfRule>
    <cfRule type="containsText" dxfId="8036" priority="8017" operator="containsText" text="TRUE">
      <formula>NOT(ISERROR(SEARCH("TRUE",C2940)))</formula>
    </cfRule>
  </conditionalFormatting>
  <conditionalFormatting sqref="D2940:H2940">
    <cfRule type="containsText" dxfId="8035" priority="8014" operator="containsText" text="FALSE">
      <formula>NOT(ISERROR(SEARCH("FALSE",D2940)))</formula>
    </cfRule>
    <cfRule type="containsText" dxfId="8034" priority="8015" operator="containsText" text="TRUE">
      <formula>NOT(ISERROR(SEARCH("TRUE",D2940)))</formula>
    </cfRule>
  </conditionalFormatting>
  <conditionalFormatting sqref="I2938">
    <cfRule type="containsText" dxfId="8033" priority="8012" operator="containsText" text="FALSE">
      <formula>NOT(ISERROR(SEARCH("FALSE",I2938)))</formula>
    </cfRule>
    <cfRule type="containsText" dxfId="8032" priority="8013" operator="containsText" text="TRUE">
      <formula>NOT(ISERROR(SEARCH("TRUE",I2938)))</formula>
    </cfRule>
  </conditionalFormatting>
  <conditionalFormatting sqref="I2939">
    <cfRule type="containsText" dxfId="8031" priority="8010" operator="containsText" text="FALSE">
      <formula>NOT(ISERROR(SEARCH("FALSE",I2939)))</formula>
    </cfRule>
    <cfRule type="containsText" dxfId="8030" priority="8011" operator="containsText" text="TRUE">
      <formula>NOT(ISERROR(SEARCH("TRUE",I2939)))</formula>
    </cfRule>
  </conditionalFormatting>
  <conditionalFormatting sqref="I2940">
    <cfRule type="containsText" dxfId="8029" priority="8008" operator="containsText" text="FALSE">
      <formula>NOT(ISERROR(SEARCH("FALSE",I2940)))</formula>
    </cfRule>
    <cfRule type="containsText" dxfId="8028" priority="8009" operator="containsText" text="TRUE">
      <formula>NOT(ISERROR(SEARCH("TRUE",I2940)))</formula>
    </cfRule>
  </conditionalFormatting>
  <conditionalFormatting sqref="J2938">
    <cfRule type="containsText" dxfId="8027" priority="8006" operator="containsText" text="FALSE">
      <formula>NOT(ISERROR(SEARCH("FALSE",J2938)))</formula>
    </cfRule>
    <cfRule type="containsText" dxfId="8026" priority="8007" operator="containsText" text="TRUE">
      <formula>NOT(ISERROR(SEARCH("TRUE",J2938)))</formula>
    </cfRule>
  </conditionalFormatting>
  <conditionalFormatting sqref="J2939">
    <cfRule type="containsText" dxfId="8025" priority="8004" operator="containsText" text="FALSE">
      <formula>NOT(ISERROR(SEARCH("FALSE",J2939)))</formula>
    </cfRule>
    <cfRule type="containsText" dxfId="8024" priority="8005" operator="containsText" text="TRUE">
      <formula>NOT(ISERROR(SEARCH("TRUE",J2939)))</formula>
    </cfRule>
  </conditionalFormatting>
  <conditionalFormatting sqref="J2940">
    <cfRule type="containsText" dxfId="8023" priority="8002" operator="containsText" text="FALSE">
      <formula>NOT(ISERROR(SEARCH("FALSE",J2940)))</formula>
    </cfRule>
    <cfRule type="containsText" dxfId="8022" priority="8003" operator="containsText" text="TRUE">
      <formula>NOT(ISERROR(SEARCH("TRUE",J2940)))</formula>
    </cfRule>
  </conditionalFormatting>
  <conditionalFormatting sqref="K2938">
    <cfRule type="containsText" dxfId="8021" priority="8000" operator="containsText" text="FALSE">
      <formula>NOT(ISERROR(SEARCH("FALSE",K2938)))</formula>
    </cfRule>
    <cfRule type="containsText" dxfId="8020" priority="8001" operator="containsText" text="TRUE">
      <formula>NOT(ISERROR(SEARCH("TRUE",K2938)))</formula>
    </cfRule>
  </conditionalFormatting>
  <conditionalFormatting sqref="K2939">
    <cfRule type="containsText" dxfId="8019" priority="7998" operator="containsText" text="FALSE">
      <formula>NOT(ISERROR(SEARCH("FALSE",K2939)))</formula>
    </cfRule>
    <cfRule type="containsText" dxfId="8018" priority="7999" operator="containsText" text="TRUE">
      <formula>NOT(ISERROR(SEARCH("TRUE",K2939)))</formula>
    </cfRule>
  </conditionalFormatting>
  <conditionalFormatting sqref="K2940">
    <cfRule type="containsText" dxfId="8017" priority="7996" operator="containsText" text="FALSE">
      <formula>NOT(ISERROR(SEARCH("FALSE",K2940)))</formula>
    </cfRule>
    <cfRule type="containsText" dxfId="8016" priority="7997" operator="containsText" text="TRUE">
      <formula>NOT(ISERROR(SEARCH("TRUE",K2940)))</formula>
    </cfRule>
  </conditionalFormatting>
  <conditionalFormatting sqref="L2938">
    <cfRule type="containsText" dxfId="8015" priority="7994" operator="containsText" text="FALSE">
      <formula>NOT(ISERROR(SEARCH("FALSE",L2938)))</formula>
    </cfRule>
    <cfRule type="containsText" dxfId="8014" priority="7995" operator="containsText" text="TRUE">
      <formula>NOT(ISERROR(SEARCH("TRUE",L2938)))</formula>
    </cfRule>
  </conditionalFormatting>
  <conditionalFormatting sqref="L2939">
    <cfRule type="containsText" dxfId="8013" priority="7992" operator="containsText" text="FALSE">
      <formula>NOT(ISERROR(SEARCH("FALSE",L2939)))</formula>
    </cfRule>
    <cfRule type="containsText" dxfId="8012" priority="7993" operator="containsText" text="TRUE">
      <formula>NOT(ISERROR(SEARCH("TRUE",L2939)))</formula>
    </cfRule>
  </conditionalFormatting>
  <conditionalFormatting sqref="L2940">
    <cfRule type="containsText" dxfId="8011" priority="7990" operator="containsText" text="FALSE">
      <formula>NOT(ISERROR(SEARCH("FALSE",L2940)))</formula>
    </cfRule>
    <cfRule type="containsText" dxfId="8010" priority="7991" operator="containsText" text="TRUE">
      <formula>NOT(ISERROR(SEARCH("TRUE",L2940)))</formula>
    </cfRule>
  </conditionalFormatting>
  <conditionalFormatting sqref="M2938">
    <cfRule type="containsText" dxfId="8009" priority="7988" operator="containsText" text="FALSE">
      <formula>NOT(ISERROR(SEARCH("FALSE",M2938)))</formula>
    </cfRule>
    <cfRule type="containsText" dxfId="8008" priority="7989" operator="containsText" text="TRUE">
      <formula>NOT(ISERROR(SEARCH("TRUE",M2938)))</formula>
    </cfRule>
  </conditionalFormatting>
  <conditionalFormatting sqref="M2939">
    <cfRule type="containsText" dxfId="8007" priority="7986" operator="containsText" text="FALSE">
      <formula>NOT(ISERROR(SEARCH("FALSE",M2939)))</formula>
    </cfRule>
    <cfRule type="containsText" dxfId="8006" priority="7987" operator="containsText" text="TRUE">
      <formula>NOT(ISERROR(SEARCH("TRUE",M2939)))</formula>
    </cfRule>
  </conditionalFormatting>
  <conditionalFormatting sqref="M2940">
    <cfRule type="containsText" dxfId="8005" priority="7984" operator="containsText" text="FALSE">
      <formula>NOT(ISERROR(SEARCH("FALSE",M2940)))</formula>
    </cfRule>
    <cfRule type="containsText" dxfId="8004" priority="7985" operator="containsText" text="TRUE">
      <formula>NOT(ISERROR(SEARCH("TRUE",M2940)))</formula>
    </cfRule>
  </conditionalFormatting>
  <conditionalFormatting sqref="N2938">
    <cfRule type="containsText" dxfId="8003" priority="7982" operator="containsText" text="FALSE">
      <formula>NOT(ISERROR(SEARCH("FALSE",N2938)))</formula>
    </cfRule>
    <cfRule type="containsText" dxfId="8002" priority="7983" operator="containsText" text="TRUE">
      <formula>NOT(ISERROR(SEARCH("TRUE",N2938)))</formula>
    </cfRule>
  </conditionalFormatting>
  <conditionalFormatting sqref="N2939">
    <cfRule type="containsText" dxfId="8001" priority="7980" operator="containsText" text="FALSE">
      <formula>NOT(ISERROR(SEARCH("FALSE",N2939)))</formula>
    </cfRule>
    <cfRule type="containsText" dxfId="8000" priority="7981" operator="containsText" text="TRUE">
      <formula>NOT(ISERROR(SEARCH("TRUE",N2939)))</formula>
    </cfRule>
  </conditionalFormatting>
  <conditionalFormatting sqref="N2957">
    <cfRule type="containsText" dxfId="7999" priority="7915" operator="containsText" text="FALSE">
      <formula>NOT(ISERROR(SEARCH("FALSE",N2957)))</formula>
    </cfRule>
    <cfRule type="containsText" dxfId="7998" priority="7916" operator="containsText" text="TRUE">
      <formula>NOT(ISERROR(SEARCH("TRUE",N2957)))</formula>
    </cfRule>
  </conditionalFormatting>
  <conditionalFormatting sqref="A2955">
    <cfRule type="containsText" dxfId="7997" priority="7973" operator="containsText" text="TRUE">
      <formula>NOT(ISERROR(SEARCH("TRUE",A2955)))</formula>
    </cfRule>
    <cfRule type="containsText" dxfId="7996" priority="7974" operator="containsText" text="FALSE">
      <formula>NOT(ISERROR(SEARCH("FALSE",A2955)))</formula>
    </cfRule>
  </conditionalFormatting>
  <conditionalFormatting sqref="B2957">
    <cfRule type="containsText" dxfId="7995" priority="7967" operator="containsText" text="TRUE">
      <formula>NOT(ISERROR(SEARCH("TRUE",B2957)))</formula>
    </cfRule>
    <cfRule type="containsText" dxfId="7994" priority="7968" operator="containsText" text="FALSE">
      <formula>NOT(ISERROR(SEARCH("FALSE",B2957)))</formula>
    </cfRule>
  </conditionalFormatting>
  <conditionalFormatting sqref="C2956">
    <cfRule type="containsText" dxfId="7993" priority="7971" operator="containsText" text="FALSE">
      <formula>NOT(ISERROR(SEARCH("FALSE",C2956)))</formula>
    </cfRule>
    <cfRule type="containsText" dxfId="7992" priority="7976" operator="containsText" text="TRUE">
      <formula>NOT(ISERROR(SEARCH("TRUE",C2956)))</formula>
    </cfRule>
  </conditionalFormatting>
  <conditionalFormatting sqref="C2955">
    <cfRule type="containsText" dxfId="7991" priority="7972" operator="containsText" text="FALSE">
      <formula>NOT(ISERROR(SEARCH("FALSE",C2955)))</formula>
    </cfRule>
    <cfRule type="containsText" dxfId="7990" priority="7975" operator="containsText" text="TRUE">
      <formula>NOT(ISERROR(SEARCH("TRUE",C2955)))</formula>
    </cfRule>
  </conditionalFormatting>
  <conditionalFormatting sqref="B2955">
    <cfRule type="containsText" dxfId="7989" priority="7969" operator="containsText" text="FALSE">
      <formula>NOT(ISERROR(SEARCH("FALSE",B2955)))</formula>
    </cfRule>
    <cfRule type="containsText" dxfId="7988" priority="7970" operator="containsText" text="TRUE">
      <formula>NOT(ISERROR(SEARCH("TRUE",B2955)))</formula>
    </cfRule>
  </conditionalFormatting>
  <conditionalFormatting sqref="B2956">
    <cfRule type="containsText" dxfId="7987" priority="7965" operator="containsText" text="TRUE">
      <formula>NOT(ISERROR(SEARCH("TRUE",B2956)))</formula>
    </cfRule>
    <cfRule type="containsText" dxfId="7986" priority="7977" operator="containsText" text="FALSE">
      <formula>NOT(ISERROR(SEARCH("FALSE",B2956)))</formula>
    </cfRule>
  </conditionalFormatting>
  <conditionalFormatting sqref="D2955">
    <cfRule type="containsText" dxfId="7985" priority="7963" operator="containsText" text="FALSE">
      <formula>NOT(ISERROR(SEARCH("FALSE",D2955)))</formula>
    </cfRule>
    <cfRule type="containsText" dxfId="7984" priority="7966" operator="containsText" text="TRUE">
      <formula>NOT(ISERROR(SEARCH("TRUE",D2955)))</formula>
    </cfRule>
  </conditionalFormatting>
  <conditionalFormatting sqref="E2955">
    <cfRule type="containsText" dxfId="7983" priority="7961" operator="containsText" text="FALSE">
      <formula>NOT(ISERROR(SEARCH("FALSE",E2955)))</formula>
    </cfRule>
    <cfRule type="containsText" dxfId="7982" priority="7964" operator="containsText" text="TRUE">
      <formula>NOT(ISERROR(SEARCH("TRUE",E2955)))</formula>
    </cfRule>
  </conditionalFormatting>
  <conditionalFormatting sqref="F2955">
    <cfRule type="containsText" dxfId="7981" priority="7962" operator="containsText" text="TRUE">
      <formula>NOT(ISERROR(SEARCH("TRUE",F2955)))</formula>
    </cfRule>
    <cfRule type="containsText" dxfId="7980" priority="7981" operator="containsText" text="FALSE">
      <formula>NOT(ISERROR(SEARCH("FALSE",F2955)))</formula>
    </cfRule>
  </conditionalFormatting>
  <conditionalFormatting sqref="G2955">
    <cfRule type="containsText" dxfId="7979" priority="7959" operator="containsText" text="FALSE">
      <formula>NOT(ISERROR(SEARCH("FALSE",G2955)))</formula>
    </cfRule>
    <cfRule type="containsText" dxfId="7978" priority="7960" operator="containsText" text="TRUE">
      <formula>NOT(ISERROR(SEARCH("TRUE",G2955)))</formula>
    </cfRule>
  </conditionalFormatting>
  <conditionalFormatting sqref="H2955">
    <cfRule type="containsText" dxfId="7977" priority="7957" operator="containsText" text="FALSE">
      <formula>NOT(ISERROR(SEARCH("FALSE",H2955)))</formula>
    </cfRule>
    <cfRule type="containsText" dxfId="7976" priority="7958" operator="containsText" text="TRUE">
      <formula>NOT(ISERROR(SEARCH("TRUE",H2955)))</formula>
    </cfRule>
  </conditionalFormatting>
  <conditionalFormatting sqref="D2956:H2956">
    <cfRule type="containsText" dxfId="7975" priority="7955" operator="containsText" text="FALSE">
      <formula>NOT(ISERROR(SEARCH("FALSE",D2956)))</formula>
    </cfRule>
    <cfRule type="containsText" dxfId="7974" priority="7956" operator="containsText" text="TRUE">
      <formula>NOT(ISERROR(SEARCH("TRUE",D2956)))</formula>
    </cfRule>
  </conditionalFormatting>
  <conditionalFormatting sqref="C2957">
    <cfRule type="containsText" dxfId="7973" priority="7953" operator="containsText" text="FALSE">
      <formula>NOT(ISERROR(SEARCH("FALSE",C2957)))</formula>
    </cfRule>
    <cfRule type="containsText" dxfId="7972" priority="7954" operator="containsText" text="TRUE">
      <formula>NOT(ISERROR(SEARCH("TRUE",C2957)))</formula>
    </cfRule>
  </conditionalFormatting>
  <conditionalFormatting sqref="D2957:H2957">
    <cfRule type="containsText" dxfId="7971" priority="7951" operator="containsText" text="FALSE">
      <formula>NOT(ISERROR(SEARCH("FALSE",D2957)))</formula>
    </cfRule>
    <cfRule type="containsText" dxfId="7970" priority="7952" operator="containsText" text="TRUE">
      <formula>NOT(ISERROR(SEARCH("TRUE",D2957)))</formula>
    </cfRule>
  </conditionalFormatting>
  <conditionalFormatting sqref="I2955">
    <cfRule type="containsText" dxfId="7969" priority="7949" operator="containsText" text="FALSE">
      <formula>NOT(ISERROR(SEARCH("FALSE",I2955)))</formula>
    </cfRule>
    <cfRule type="containsText" dxfId="7968" priority="7950" operator="containsText" text="TRUE">
      <formula>NOT(ISERROR(SEARCH("TRUE",I2955)))</formula>
    </cfRule>
  </conditionalFormatting>
  <conditionalFormatting sqref="I2956">
    <cfRule type="containsText" dxfId="7967" priority="7947" operator="containsText" text="FALSE">
      <formula>NOT(ISERROR(SEARCH("FALSE",I2956)))</formula>
    </cfRule>
    <cfRule type="containsText" dxfId="7966" priority="7948" operator="containsText" text="TRUE">
      <formula>NOT(ISERROR(SEARCH("TRUE",I2956)))</formula>
    </cfRule>
  </conditionalFormatting>
  <conditionalFormatting sqref="I2957">
    <cfRule type="containsText" dxfId="7965" priority="7945" operator="containsText" text="FALSE">
      <formula>NOT(ISERROR(SEARCH("FALSE",I2957)))</formula>
    </cfRule>
    <cfRule type="containsText" dxfId="7964" priority="7946" operator="containsText" text="TRUE">
      <formula>NOT(ISERROR(SEARCH("TRUE",I2957)))</formula>
    </cfRule>
  </conditionalFormatting>
  <conditionalFormatting sqref="J2955">
    <cfRule type="containsText" dxfId="7963" priority="7943" operator="containsText" text="FALSE">
      <formula>NOT(ISERROR(SEARCH("FALSE",J2955)))</formula>
    </cfRule>
    <cfRule type="containsText" dxfId="7962" priority="7944" operator="containsText" text="TRUE">
      <formula>NOT(ISERROR(SEARCH("TRUE",J2955)))</formula>
    </cfRule>
  </conditionalFormatting>
  <conditionalFormatting sqref="J2956">
    <cfRule type="containsText" dxfId="7961" priority="7941" operator="containsText" text="FALSE">
      <formula>NOT(ISERROR(SEARCH("FALSE",J2956)))</formula>
    </cfRule>
    <cfRule type="containsText" dxfId="7960" priority="7942" operator="containsText" text="TRUE">
      <formula>NOT(ISERROR(SEARCH("TRUE",J2956)))</formula>
    </cfRule>
  </conditionalFormatting>
  <conditionalFormatting sqref="J2957">
    <cfRule type="containsText" dxfId="7959" priority="7939" operator="containsText" text="FALSE">
      <formula>NOT(ISERROR(SEARCH("FALSE",J2957)))</formula>
    </cfRule>
    <cfRule type="containsText" dxfId="7958" priority="7940" operator="containsText" text="TRUE">
      <formula>NOT(ISERROR(SEARCH("TRUE",J2957)))</formula>
    </cfRule>
  </conditionalFormatting>
  <conditionalFormatting sqref="K2955">
    <cfRule type="containsText" dxfId="7957" priority="7937" operator="containsText" text="FALSE">
      <formula>NOT(ISERROR(SEARCH("FALSE",K2955)))</formula>
    </cfRule>
    <cfRule type="containsText" dxfId="7956" priority="7938" operator="containsText" text="TRUE">
      <formula>NOT(ISERROR(SEARCH("TRUE",K2955)))</formula>
    </cfRule>
  </conditionalFormatting>
  <conditionalFormatting sqref="K2956">
    <cfRule type="containsText" dxfId="7955" priority="7935" operator="containsText" text="FALSE">
      <formula>NOT(ISERROR(SEARCH("FALSE",K2956)))</formula>
    </cfRule>
    <cfRule type="containsText" dxfId="7954" priority="7936" operator="containsText" text="TRUE">
      <formula>NOT(ISERROR(SEARCH("TRUE",K2956)))</formula>
    </cfRule>
  </conditionalFormatting>
  <conditionalFormatting sqref="K2957">
    <cfRule type="containsText" dxfId="7953" priority="7933" operator="containsText" text="FALSE">
      <formula>NOT(ISERROR(SEARCH("FALSE",K2957)))</formula>
    </cfRule>
    <cfRule type="containsText" dxfId="7952" priority="7934" operator="containsText" text="TRUE">
      <formula>NOT(ISERROR(SEARCH("TRUE",K2957)))</formula>
    </cfRule>
  </conditionalFormatting>
  <conditionalFormatting sqref="L2955">
    <cfRule type="containsText" dxfId="7951" priority="7931" operator="containsText" text="FALSE">
      <formula>NOT(ISERROR(SEARCH("FALSE",L2955)))</formula>
    </cfRule>
    <cfRule type="containsText" dxfId="7950" priority="7932" operator="containsText" text="TRUE">
      <formula>NOT(ISERROR(SEARCH("TRUE",L2955)))</formula>
    </cfRule>
  </conditionalFormatting>
  <conditionalFormatting sqref="L2956">
    <cfRule type="containsText" dxfId="7949" priority="7929" operator="containsText" text="FALSE">
      <formula>NOT(ISERROR(SEARCH("FALSE",L2956)))</formula>
    </cfRule>
    <cfRule type="containsText" dxfId="7948" priority="7930" operator="containsText" text="TRUE">
      <formula>NOT(ISERROR(SEARCH("TRUE",L2956)))</formula>
    </cfRule>
  </conditionalFormatting>
  <conditionalFormatting sqref="L2957">
    <cfRule type="containsText" dxfId="7947" priority="7927" operator="containsText" text="FALSE">
      <formula>NOT(ISERROR(SEARCH("FALSE",L2957)))</formula>
    </cfRule>
    <cfRule type="containsText" dxfId="7946" priority="7928" operator="containsText" text="TRUE">
      <formula>NOT(ISERROR(SEARCH("TRUE",L2957)))</formula>
    </cfRule>
  </conditionalFormatting>
  <conditionalFormatting sqref="M2955">
    <cfRule type="containsText" dxfId="7945" priority="7925" operator="containsText" text="FALSE">
      <formula>NOT(ISERROR(SEARCH("FALSE",M2955)))</formula>
    </cfRule>
    <cfRule type="containsText" dxfId="7944" priority="7926" operator="containsText" text="TRUE">
      <formula>NOT(ISERROR(SEARCH("TRUE",M2955)))</formula>
    </cfRule>
  </conditionalFormatting>
  <conditionalFormatting sqref="M2956">
    <cfRule type="containsText" dxfId="7943" priority="7923" operator="containsText" text="FALSE">
      <formula>NOT(ISERROR(SEARCH("FALSE",M2956)))</formula>
    </cfRule>
    <cfRule type="containsText" dxfId="7942" priority="7924" operator="containsText" text="TRUE">
      <formula>NOT(ISERROR(SEARCH("TRUE",M2956)))</formula>
    </cfRule>
  </conditionalFormatting>
  <conditionalFormatting sqref="M2957">
    <cfRule type="containsText" dxfId="7941" priority="7921" operator="containsText" text="FALSE">
      <formula>NOT(ISERROR(SEARCH("FALSE",M2957)))</formula>
    </cfRule>
    <cfRule type="containsText" dxfId="7940" priority="7922" operator="containsText" text="TRUE">
      <formula>NOT(ISERROR(SEARCH("TRUE",M2957)))</formula>
    </cfRule>
  </conditionalFormatting>
  <conditionalFormatting sqref="N2955">
    <cfRule type="containsText" dxfId="7939" priority="7919" operator="containsText" text="FALSE">
      <formula>NOT(ISERROR(SEARCH("FALSE",N2955)))</formula>
    </cfRule>
    <cfRule type="containsText" dxfId="7938" priority="7920" operator="containsText" text="TRUE">
      <formula>NOT(ISERROR(SEARCH("TRUE",N2955)))</formula>
    </cfRule>
  </conditionalFormatting>
  <conditionalFormatting sqref="N2956">
    <cfRule type="containsText" dxfId="7937" priority="7917" operator="containsText" text="FALSE">
      <formula>NOT(ISERROR(SEARCH("FALSE",N2956)))</formula>
    </cfRule>
    <cfRule type="containsText" dxfId="7936" priority="7918" operator="containsText" text="TRUE">
      <formula>NOT(ISERROR(SEARCH("TRUE",N2956)))</formula>
    </cfRule>
  </conditionalFormatting>
  <conditionalFormatting sqref="N2974">
    <cfRule type="containsText" dxfId="7935" priority="7852" operator="containsText" text="FALSE">
      <formula>NOT(ISERROR(SEARCH("FALSE",N2974)))</formula>
    </cfRule>
    <cfRule type="containsText" dxfId="7934" priority="7853" operator="containsText" text="TRUE">
      <formula>NOT(ISERROR(SEARCH("TRUE",N2974)))</formula>
    </cfRule>
  </conditionalFormatting>
  <conditionalFormatting sqref="A2972">
    <cfRule type="containsText" dxfId="7933" priority="7910" operator="containsText" text="TRUE">
      <formula>NOT(ISERROR(SEARCH("TRUE",A2972)))</formula>
    </cfRule>
    <cfRule type="containsText" dxfId="7932" priority="7911" operator="containsText" text="FALSE">
      <formula>NOT(ISERROR(SEARCH("FALSE",A2972)))</formula>
    </cfRule>
  </conditionalFormatting>
  <conditionalFormatting sqref="B2974">
    <cfRule type="containsText" dxfId="7931" priority="7904" operator="containsText" text="TRUE">
      <formula>NOT(ISERROR(SEARCH("TRUE",B2974)))</formula>
    </cfRule>
    <cfRule type="containsText" dxfId="7930" priority="7905" operator="containsText" text="FALSE">
      <formula>NOT(ISERROR(SEARCH("FALSE",B2974)))</formula>
    </cfRule>
  </conditionalFormatting>
  <conditionalFormatting sqref="C2973">
    <cfRule type="containsText" dxfId="7929" priority="7908" operator="containsText" text="FALSE">
      <formula>NOT(ISERROR(SEARCH("FALSE",C2973)))</formula>
    </cfRule>
    <cfRule type="containsText" dxfId="7928" priority="7913" operator="containsText" text="TRUE">
      <formula>NOT(ISERROR(SEARCH("TRUE",C2973)))</formula>
    </cfRule>
  </conditionalFormatting>
  <conditionalFormatting sqref="C2972">
    <cfRule type="containsText" dxfId="7927" priority="7909" operator="containsText" text="FALSE">
      <formula>NOT(ISERROR(SEARCH("FALSE",C2972)))</formula>
    </cfRule>
    <cfRule type="containsText" dxfId="7926" priority="7912" operator="containsText" text="TRUE">
      <formula>NOT(ISERROR(SEARCH("TRUE",C2972)))</formula>
    </cfRule>
  </conditionalFormatting>
  <conditionalFormatting sqref="B2972">
    <cfRule type="containsText" dxfId="7925" priority="7906" operator="containsText" text="FALSE">
      <formula>NOT(ISERROR(SEARCH("FALSE",B2972)))</formula>
    </cfRule>
    <cfRule type="containsText" dxfId="7924" priority="7907" operator="containsText" text="TRUE">
      <formula>NOT(ISERROR(SEARCH("TRUE",B2972)))</formula>
    </cfRule>
  </conditionalFormatting>
  <conditionalFormatting sqref="B2973">
    <cfRule type="containsText" dxfId="7923" priority="7902" operator="containsText" text="TRUE">
      <formula>NOT(ISERROR(SEARCH("TRUE",B2973)))</formula>
    </cfRule>
    <cfRule type="containsText" dxfId="7922" priority="7914" operator="containsText" text="FALSE">
      <formula>NOT(ISERROR(SEARCH("FALSE",B2973)))</formula>
    </cfRule>
  </conditionalFormatting>
  <conditionalFormatting sqref="D2972">
    <cfRule type="containsText" dxfId="7921" priority="7900" operator="containsText" text="FALSE">
      <formula>NOT(ISERROR(SEARCH("FALSE",D2972)))</formula>
    </cfRule>
    <cfRule type="containsText" dxfId="7920" priority="7903" operator="containsText" text="TRUE">
      <formula>NOT(ISERROR(SEARCH("TRUE",D2972)))</formula>
    </cfRule>
  </conditionalFormatting>
  <conditionalFormatting sqref="E2972">
    <cfRule type="containsText" dxfId="7919" priority="7898" operator="containsText" text="FALSE">
      <formula>NOT(ISERROR(SEARCH("FALSE",E2972)))</formula>
    </cfRule>
    <cfRule type="containsText" dxfId="7918" priority="7901" operator="containsText" text="TRUE">
      <formula>NOT(ISERROR(SEARCH("TRUE",E2972)))</formula>
    </cfRule>
  </conditionalFormatting>
  <conditionalFormatting sqref="F2972">
    <cfRule type="containsText" dxfId="7917" priority="7897" operator="containsText" text="FALSE">
      <formula>NOT(ISERROR(SEARCH("FALSE",F2972)))</formula>
    </cfRule>
    <cfRule type="containsText" dxfId="7916" priority="7899" operator="containsText" text="TRUE">
      <formula>NOT(ISERROR(SEARCH("TRUE",F2972)))</formula>
    </cfRule>
  </conditionalFormatting>
  <conditionalFormatting sqref="G2972">
    <cfRule type="containsText" dxfId="7915" priority="7896" operator="containsText" text="FALSE">
      <formula>NOT(ISERROR(SEARCH("FALSE",G2972)))</formula>
    </cfRule>
    <cfRule type="containsText" dxfId="7914" priority="7915" operator="containsText" text="TRUE">
      <formula>NOT(ISERROR(SEARCH("TRUE",G2972)))</formula>
    </cfRule>
  </conditionalFormatting>
  <conditionalFormatting sqref="H2972">
    <cfRule type="containsText" dxfId="7913" priority="7894" operator="containsText" text="FALSE">
      <formula>NOT(ISERROR(SEARCH("FALSE",H2972)))</formula>
    </cfRule>
    <cfRule type="containsText" dxfId="7912" priority="7895" operator="containsText" text="TRUE">
      <formula>NOT(ISERROR(SEARCH("TRUE",H2972)))</formula>
    </cfRule>
  </conditionalFormatting>
  <conditionalFormatting sqref="D2973:H2973">
    <cfRule type="containsText" dxfId="7911" priority="7892" operator="containsText" text="FALSE">
      <formula>NOT(ISERROR(SEARCH("FALSE",D2973)))</formula>
    </cfRule>
    <cfRule type="containsText" dxfId="7910" priority="7893" operator="containsText" text="TRUE">
      <formula>NOT(ISERROR(SEARCH("TRUE",D2973)))</formula>
    </cfRule>
  </conditionalFormatting>
  <conditionalFormatting sqref="C2974">
    <cfRule type="containsText" dxfId="7909" priority="7890" operator="containsText" text="FALSE">
      <formula>NOT(ISERROR(SEARCH("FALSE",C2974)))</formula>
    </cfRule>
    <cfRule type="containsText" dxfId="7908" priority="7891" operator="containsText" text="TRUE">
      <formula>NOT(ISERROR(SEARCH("TRUE",C2974)))</formula>
    </cfRule>
  </conditionalFormatting>
  <conditionalFormatting sqref="D2974:H2974">
    <cfRule type="containsText" dxfId="7907" priority="7888" operator="containsText" text="FALSE">
      <formula>NOT(ISERROR(SEARCH("FALSE",D2974)))</formula>
    </cfRule>
    <cfRule type="containsText" dxfId="7906" priority="7889" operator="containsText" text="TRUE">
      <formula>NOT(ISERROR(SEARCH("TRUE",D2974)))</formula>
    </cfRule>
  </conditionalFormatting>
  <conditionalFormatting sqref="I2972">
    <cfRule type="containsText" dxfId="7905" priority="7886" operator="containsText" text="FALSE">
      <formula>NOT(ISERROR(SEARCH("FALSE",I2972)))</formula>
    </cfRule>
    <cfRule type="containsText" dxfId="7904" priority="7887" operator="containsText" text="TRUE">
      <formula>NOT(ISERROR(SEARCH("TRUE",I2972)))</formula>
    </cfRule>
  </conditionalFormatting>
  <conditionalFormatting sqref="I2973">
    <cfRule type="containsText" dxfId="7903" priority="7884" operator="containsText" text="FALSE">
      <formula>NOT(ISERROR(SEARCH("FALSE",I2973)))</formula>
    </cfRule>
    <cfRule type="containsText" dxfId="7902" priority="7885" operator="containsText" text="TRUE">
      <formula>NOT(ISERROR(SEARCH("TRUE",I2973)))</formula>
    </cfRule>
  </conditionalFormatting>
  <conditionalFormatting sqref="I2974">
    <cfRule type="containsText" dxfId="7901" priority="7882" operator="containsText" text="FALSE">
      <formula>NOT(ISERROR(SEARCH("FALSE",I2974)))</formula>
    </cfRule>
    <cfRule type="containsText" dxfId="7900" priority="7883" operator="containsText" text="TRUE">
      <formula>NOT(ISERROR(SEARCH("TRUE",I2974)))</formula>
    </cfRule>
  </conditionalFormatting>
  <conditionalFormatting sqref="J2972">
    <cfRule type="containsText" dxfId="7899" priority="7880" operator="containsText" text="FALSE">
      <formula>NOT(ISERROR(SEARCH("FALSE",J2972)))</formula>
    </cfRule>
    <cfRule type="containsText" dxfId="7898" priority="7881" operator="containsText" text="TRUE">
      <formula>NOT(ISERROR(SEARCH("TRUE",J2972)))</formula>
    </cfRule>
  </conditionalFormatting>
  <conditionalFormatting sqref="J2973">
    <cfRule type="containsText" dxfId="7897" priority="7878" operator="containsText" text="FALSE">
      <formula>NOT(ISERROR(SEARCH("FALSE",J2973)))</formula>
    </cfRule>
    <cfRule type="containsText" dxfId="7896" priority="7879" operator="containsText" text="TRUE">
      <formula>NOT(ISERROR(SEARCH("TRUE",J2973)))</formula>
    </cfRule>
  </conditionalFormatting>
  <conditionalFormatting sqref="J2974">
    <cfRule type="containsText" dxfId="7895" priority="7876" operator="containsText" text="FALSE">
      <formula>NOT(ISERROR(SEARCH("FALSE",J2974)))</formula>
    </cfRule>
    <cfRule type="containsText" dxfId="7894" priority="7877" operator="containsText" text="TRUE">
      <formula>NOT(ISERROR(SEARCH("TRUE",J2974)))</formula>
    </cfRule>
  </conditionalFormatting>
  <conditionalFormatting sqref="K2972">
    <cfRule type="containsText" dxfId="7893" priority="7874" operator="containsText" text="FALSE">
      <formula>NOT(ISERROR(SEARCH("FALSE",K2972)))</formula>
    </cfRule>
    <cfRule type="containsText" dxfId="7892" priority="7875" operator="containsText" text="TRUE">
      <formula>NOT(ISERROR(SEARCH("TRUE",K2972)))</formula>
    </cfRule>
  </conditionalFormatting>
  <conditionalFormatting sqref="K2973">
    <cfRule type="containsText" dxfId="7891" priority="7872" operator="containsText" text="FALSE">
      <formula>NOT(ISERROR(SEARCH("FALSE",K2973)))</formula>
    </cfRule>
    <cfRule type="containsText" dxfId="7890" priority="7873" operator="containsText" text="TRUE">
      <formula>NOT(ISERROR(SEARCH("TRUE",K2973)))</formula>
    </cfRule>
  </conditionalFormatting>
  <conditionalFormatting sqref="K2974">
    <cfRule type="containsText" dxfId="7889" priority="7870" operator="containsText" text="FALSE">
      <formula>NOT(ISERROR(SEARCH("FALSE",K2974)))</formula>
    </cfRule>
    <cfRule type="containsText" dxfId="7888" priority="7871" operator="containsText" text="TRUE">
      <formula>NOT(ISERROR(SEARCH("TRUE",K2974)))</formula>
    </cfRule>
  </conditionalFormatting>
  <conditionalFormatting sqref="L2972">
    <cfRule type="containsText" dxfId="7887" priority="7868" operator="containsText" text="FALSE">
      <formula>NOT(ISERROR(SEARCH("FALSE",L2972)))</formula>
    </cfRule>
    <cfRule type="containsText" dxfId="7886" priority="7869" operator="containsText" text="TRUE">
      <formula>NOT(ISERROR(SEARCH("TRUE",L2972)))</formula>
    </cfRule>
  </conditionalFormatting>
  <conditionalFormatting sqref="L2973">
    <cfRule type="containsText" dxfId="7885" priority="7866" operator="containsText" text="FALSE">
      <formula>NOT(ISERROR(SEARCH("FALSE",L2973)))</formula>
    </cfRule>
    <cfRule type="containsText" dxfId="7884" priority="7867" operator="containsText" text="TRUE">
      <formula>NOT(ISERROR(SEARCH("TRUE",L2973)))</formula>
    </cfRule>
  </conditionalFormatting>
  <conditionalFormatting sqref="L2974">
    <cfRule type="containsText" dxfId="7883" priority="7864" operator="containsText" text="FALSE">
      <formula>NOT(ISERROR(SEARCH("FALSE",L2974)))</formula>
    </cfRule>
    <cfRule type="containsText" dxfId="7882" priority="7865" operator="containsText" text="TRUE">
      <formula>NOT(ISERROR(SEARCH("TRUE",L2974)))</formula>
    </cfRule>
  </conditionalFormatting>
  <conditionalFormatting sqref="M2972">
    <cfRule type="containsText" dxfId="7881" priority="7862" operator="containsText" text="FALSE">
      <formula>NOT(ISERROR(SEARCH("FALSE",M2972)))</formula>
    </cfRule>
    <cfRule type="containsText" dxfId="7880" priority="7863" operator="containsText" text="TRUE">
      <formula>NOT(ISERROR(SEARCH("TRUE",M2972)))</formula>
    </cfRule>
  </conditionalFormatting>
  <conditionalFormatting sqref="M2973">
    <cfRule type="containsText" dxfId="7879" priority="7860" operator="containsText" text="FALSE">
      <formula>NOT(ISERROR(SEARCH("FALSE",M2973)))</formula>
    </cfRule>
    <cfRule type="containsText" dxfId="7878" priority="7861" operator="containsText" text="TRUE">
      <formula>NOT(ISERROR(SEARCH("TRUE",M2973)))</formula>
    </cfRule>
  </conditionalFormatting>
  <conditionalFormatting sqref="M2974">
    <cfRule type="containsText" dxfId="7877" priority="7858" operator="containsText" text="FALSE">
      <formula>NOT(ISERROR(SEARCH("FALSE",M2974)))</formula>
    </cfRule>
    <cfRule type="containsText" dxfId="7876" priority="7859" operator="containsText" text="TRUE">
      <formula>NOT(ISERROR(SEARCH("TRUE",M2974)))</formula>
    </cfRule>
  </conditionalFormatting>
  <conditionalFormatting sqref="N2972">
    <cfRule type="containsText" dxfId="7875" priority="7856" operator="containsText" text="FALSE">
      <formula>NOT(ISERROR(SEARCH("FALSE",N2972)))</formula>
    </cfRule>
    <cfRule type="containsText" dxfId="7874" priority="7857" operator="containsText" text="TRUE">
      <formula>NOT(ISERROR(SEARCH("TRUE",N2972)))</formula>
    </cfRule>
  </conditionalFormatting>
  <conditionalFormatting sqref="N2973">
    <cfRule type="containsText" dxfId="7873" priority="7854" operator="containsText" text="FALSE">
      <formula>NOT(ISERROR(SEARCH("FALSE",N2973)))</formula>
    </cfRule>
    <cfRule type="containsText" dxfId="7872" priority="7855" operator="containsText" text="TRUE">
      <formula>NOT(ISERROR(SEARCH("TRUE",N2973)))</formula>
    </cfRule>
  </conditionalFormatting>
  <conditionalFormatting sqref="N2991">
    <cfRule type="containsText" dxfId="7871" priority="7789" operator="containsText" text="FALSE">
      <formula>NOT(ISERROR(SEARCH("FALSE",N2991)))</formula>
    </cfRule>
    <cfRule type="containsText" dxfId="7870" priority="7790" operator="containsText" text="TRUE">
      <formula>NOT(ISERROR(SEARCH("TRUE",N2991)))</formula>
    </cfRule>
  </conditionalFormatting>
  <conditionalFormatting sqref="A2989">
    <cfRule type="containsText" dxfId="7869" priority="7847" operator="containsText" text="TRUE">
      <formula>NOT(ISERROR(SEARCH("TRUE",A2989)))</formula>
    </cfRule>
    <cfRule type="containsText" dxfId="7868" priority="7848" operator="containsText" text="FALSE">
      <formula>NOT(ISERROR(SEARCH("FALSE",A2989)))</formula>
    </cfRule>
  </conditionalFormatting>
  <conditionalFormatting sqref="B2991">
    <cfRule type="containsText" dxfId="7867" priority="7841" operator="containsText" text="TRUE">
      <formula>NOT(ISERROR(SEARCH("TRUE",B2991)))</formula>
    </cfRule>
    <cfRule type="containsText" dxfId="7866" priority="7842" operator="containsText" text="FALSE">
      <formula>NOT(ISERROR(SEARCH("FALSE",B2991)))</formula>
    </cfRule>
  </conditionalFormatting>
  <conditionalFormatting sqref="C2990">
    <cfRule type="containsText" dxfId="7865" priority="7845" operator="containsText" text="FALSE">
      <formula>NOT(ISERROR(SEARCH("FALSE",C2990)))</formula>
    </cfRule>
    <cfRule type="containsText" dxfId="7864" priority="7850" operator="containsText" text="TRUE">
      <formula>NOT(ISERROR(SEARCH("TRUE",C2990)))</formula>
    </cfRule>
  </conditionalFormatting>
  <conditionalFormatting sqref="C2989">
    <cfRule type="containsText" dxfId="7863" priority="7846" operator="containsText" text="FALSE">
      <formula>NOT(ISERROR(SEARCH("FALSE",C2989)))</formula>
    </cfRule>
    <cfRule type="containsText" dxfId="7862" priority="7849" operator="containsText" text="TRUE">
      <formula>NOT(ISERROR(SEARCH("TRUE",C2989)))</formula>
    </cfRule>
  </conditionalFormatting>
  <conditionalFormatting sqref="B2989">
    <cfRule type="containsText" dxfId="7861" priority="7843" operator="containsText" text="FALSE">
      <formula>NOT(ISERROR(SEARCH("FALSE",B2989)))</formula>
    </cfRule>
    <cfRule type="containsText" dxfId="7860" priority="7844" operator="containsText" text="TRUE">
      <formula>NOT(ISERROR(SEARCH("TRUE",B2989)))</formula>
    </cfRule>
  </conditionalFormatting>
  <conditionalFormatting sqref="B2990">
    <cfRule type="containsText" dxfId="7859" priority="7839" operator="containsText" text="TRUE">
      <formula>NOT(ISERROR(SEARCH("TRUE",B2990)))</formula>
    </cfRule>
    <cfRule type="containsText" dxfId="7858" priority="7851" operator="containsText" text="FALSE">
      <formula>NOT(ISERROR(SEARCH("FALSE",B2990)))</formula>
    </cfRule>
  </conditionalFormatting>
  <conditionalFormatting sqref="D2989">
    <cfRule type="containsText" dxfId="7857" priority="7837" operator="containsText" text="FALSE">
      <formula>NOT(ISERROR(SEARCH("FALSE",D2989)))</formula>
    </cfRule>
    <cfRule type="containsText" dxfId="7856" priority="7840" operator="containsText" text="TRUE">
      <formula>NOT(ISERROR(SEARCH("TRUE",D2989)))</formula>
    </cfRule>
  </conditionalFormatting>
  <conditionalFormatting sqref="E2989">
    <cfRule type="containsText" dxfId="7855" priority="7835" operator="containsText" text="FALSE">
      <formula>NOT(ISERROR(SEARCH("FALSE",E2989)))</formula>
    </cfRule>
    <cfRule type="containsText" dxfId="7854" priority="7838" operator="containsText" text="TRUE">
      <formula>NOT(ISERROR(SEARCH("TRUE",E2989)))</formula>
    </cfRule>
  </conditionalFormatting>
  <conditionalFormatting sqref="F2989">
    <cfRule type="containsText" dxfId="7853" priority="7833" operator="containsText" text="FALSE">
      <formula>NOT(ISERROR(SEARCH("FALSE",F2989)))</formula>
    </cfRule>
    <cfRule type="containsText" dxfId="7852" priority="7836" operator="containsText" text="TRUE">
      <formula>NOT(ISERROR(SEARCH("TRUE",F2989)))</formula>
    </cfRule>
  </conditionalFormatting>
  <conditionalFormatting sqref="G2989">
    <cfRule type="containsText" dxfId="7851" priority="7834" operator="containsText" text="TRUE">
      <formula>NOT(ISERROR(SEARCH("TRUE",G2989)))</formula>
    </cfRule>
    <cfRule type="containsText" dxfId="7850" priority="7851" operator="containsText" text="FALSE">
      <formula>NOT(ISERROR(SEARCH("FALSE",G2989)))</formula>
    </cfRule>
  </conditionalFormatting>
  <conditionalFormatting sqref="H2989">
    <cfRule type="containsText" dxfId="7849" priority="7831" operator="containsText" text="FALSE">
      <formula>NOT(ISERROR(SEARCH("FALSE",H2989)))</formula>
    </cfRule>
    <cfRule type="containsText" dxfId="7848" priority="7832" operator="containsText" text="TRUE">
      <formula>NOT(ISERROR(SEARCH("TRUE",H2989)))</formula>
    </cfRule>
  </conditionalFormatting>
  <conditionalFormatting sqref="D2990:H2990">
    <cfRule type="containsText" dxfId="7847" priority="7829" operator="containsText" text="FALSE">
      <formula>NOT(ISERROR(SEARCH("FALSE",D2990)))</formula>
    </cfRule>
    <cfRule type="containsText" dxfId="7846" priority="7830" operator="containsText" text="TRUE">
      <formula>NOT(ISERROR(SEARCH("TRUE",D2990)))</formula>
    </cfRule>
  </conditionalFormatting>
  <conditionalFormatting sqref="C2991">
    <cfRule type="containsText" dxfId="7845" priority="7827" operator="containsText" text="FALSE">
      <formula>NOT(ISERROR(SEARCH("FALSE",C2991)))</formula>
    </cfRule>
    <cfRule type="containsText" dxfId="7844" priority="7828" operator="containsText" text="TRUE">
      <formula>NOT(ISERROR(SEARCH("TRUE",C2991)))</formula>
    </cfRule>
  </conditionalFormatting>
  <conditionalFormatting sqref="D2991:H2991">
    <cfRule type="containsText" dxfId="7843" priority="7825" operator="containsText" text="FALSE">
      <formula>NOT(ISERROR(SEARCH("FALSE",D2991)))</formula>
    </cfRule>
    <cfRule type="containsText" dxfId="7842" priority="7826" operator="containsText" text="TRUE">
      <formula>NOT(ISERROR(SEARCH("TRUE",D2991)))</formula>
    </cfRule>
  </conditionalFormatting>
  <conditionalFormatting sqref="I2989">
    <cfRule type="containsText" dxfId="7841" priority="7823" operator="containsText" text="FALSE">
      <formula>NOT(ISERROR(SEARCH("FALSE",I2989)))</formula>
    </cfRule>
    <cfRule type="containsText" dxfId="7840" priority="7824" operator="containsText" text="TRUE">
      <formula>NOT(ISERROR(SEARCH("TRUE",I2989)))</formula>
    </cfRule>
  </conditionalFormatting>
  <conditionalFormatting sqref="I2990">
    <cfRule type="containsText" dxfId="7839" priority="7821" operator="containsText" text="FALSE">
      <formula>NOT(ISERROR(SEARCH("FALSE",I2990)))</formula>
    </cfRule>
    <cfRule type="containsText" dxfId="7838" priority="7822" operator="containsText" text="TRUE">
      <formula>NOT(ISERROR(SEARCH("TRUE",I2990)))</formula>
    </cfRule>
  </conditionalFormatting>
  <conditionalFormatting sqref="I2991">
    <cfRule type="containsText" dxfId="7837" priority="7819" operator="containsText" text="FALSE">
      <formula>NOT(ISERROR(SEARCH("FALSE",I2991)))</formula>
    </cfRule>
    <cfRule type="containsText" dxfId="7836" priority="7820" operator="containsText" text="TRUE">
      <formula>NOT(ISERROR(SEARCH("TRUE",I2991)))</formula>
    </cfRule>
  </conditionalFormatting>
  <conditionalFormatting sqref="J2989">
    <cfRule type="containsText" dxfId="7835" priority="7817" operator="containsText" text="FALSE">
      <formula>NOT(ISERROR(SEARCH("FALSE",J2989)))</formula>
    </cfRule>
    <cfRule type="containsText" dxfId="7834" priority="7818" operator="containsText" text="TRUE">
      <formula>NOT(ISERROR(SEARCH("TRUE",J2989)))</formula>
    </cfRule>
  </conditionalFormatting>
  <conditionalFormatting sqref="J2990">
    <cfRule type="containsText" dxfId="7833" priority="7815" operator="containsText" text="FALSE">
      <formula>NOT(ISERROR(SEARCH("FALSE",J2990)))</formula>
    </cfRule>
    <cfRule type="containsText" dxfId="7832" priority="7816" operator="containsText" text="TRUE">
      <formula>NOT(ISERROR(SEARCH("TRUE",J2990)))</formula>
    </cfRule>
  </conditionalFormatting>
  <conditionalFormatting sqref="J2991">
    <cfRule type="containsText" dxfId="7831" priority="7813" operator="containsText" text="FALSE">
      <formula>NOT(ISERROR(SEARCH("FALSE",J2991)))</formula>
    </cfRule>
    <cfRule type="containsText" dxfId="7830" priority="7814" operator="containsText" text="TRUE">
      <formula>NOT(ISERROR(SEARCH("TRUE",J2991)))</formula>
    </cfRule>
  </conditionalFormatting>
  <conditionalFormatting sqref="K2989">
    <cfRule type="containsText" dxfId="7829" priority="7811" operator="containsText" text="FALSE">
      <formula>NOT(ISERROR(SEARCH("FALSE",K2989)))</formula>
    </cfRule>
    <cfRule type="containsText" dxfId="7828" priority="7812" operator="containsText" text="TRUE">
      <formula>NOT(ISERROR(SEARCH("TRUE",K2989)))</formula>
    </cfRule>
  </conditionalFormatting>
  <conditionalFormatting sqref="K2990">
    <cfRule type="containsText" dxfId="7827" priority="7809" operator="containsText" text="FALSE">
      <formula>NOT(ISERROR(SEARCH("FALSE",K2990)))</formula>
    </cfRule>
    <cfRule type="containsText" dxfId="7826" priority="7810" operator="containsText" text="TRUE">
      <formula>NOT(ISERROR(SEARCH("TRUE",K2990)))</formula>
    </cfRule>
  </conditionalFormatting>
  <conditionalFormatting sqref="K2991">
    <cfRule type="containsText" dxfId="7825" priority="7807" operator="containsText" text="FALSE">
      <formula>NOT(ISERROR(SEARCH("FALSE",K2991)))</formula>
    </cfRule>
    <cfRule type="containsText" dxfId="7824" priority="7808" operator="containsText" text="TRUE">
      <formula>NOT(ISERROR(SEARCH("TRUE",K2991)))</formula>
    </cfRule>
  </conditionalFormatting>
  <conditionalFormatting sqref="L2989">
    <cfRule type="containsText" dxfId="7823" priority="7805" operator="containsText" text="FALSE">
      <formula>NOT(ISERROR(SEARCH("FALSE",L2989)))</formula>
    </cfRule>
    <cfRule type="containsText" dxfId="7822" priority="7806" operator="containsText" text="TRUE">
      <formula>NOT(ISERROR(SEARCH("TRUE",L2989)))</formula>
    </cfRule>
  </conditionalFormatting>
  <conditionalFormatting sqref="L2990">
    <cfRule type="containsText" dxfId="7821" priority="7803" operator="containsText" text="FALSE">
      <formula>NOT(ISERROR(SEARCH("FALSE",L2990)))</formula>
    </cfRule>
    <cfRule type="containsText" dxfId="7820" priority="7804" operator="containsText" text="TRUE">
      <formula>NOT(ISERROR(SEARCH("TRUE",L2990)))</formula>
    </cfRule>
  </conditionalFormatting>
  <conditionalFormatting sqref="L2991">
    <cfRule type="containsText" dxfId="7819" priority="7801" operator="containsText" text="FALSE">
      <formula>NOT(ISERROR(SEARCH("FALSE",L2991)))</formula>
    </cfRule>
    <cfRule type="containsText" dxfId="7818" priority="7802" operator="containsText" text="TRUE">
      <formula>NOT(ISERROR(SEARCH("TRUE",L2991)))</formula>
    </cfRule>
  </conditionalFormatting>
  <conditionalFormatting sqref="M2989">
    <cfRule type="containsText" dxfId="7817" priority="7799" operator="containsText" text="FALSE">
      <formula>NOT(ISERROR(SEARCH("FALSE",M2989)))</formula>
    </cfRule>
    <cfRule type="containsText" dxfId="7816" priority="7800" operator="containsText" text="TRUE">
      <formula>NOT(ISERROR(SEARCH("TRUE",M2989)))</formula>
    </cfRule>
  </conditionalFormatting>
  <conditionalFormatting sqref="M2990">
    <cfRule type="containsText" dxfId="7815" priority="7797" operator="containsText" text="FALSE">
      <formula>NOT(ISERROR(SEARCH("FALSE",M2990)))</formula>
    </cfRule>
    <cfRule type="containsText" dxfId="7814" priority="7798" operator="containsText" text="TRUE">
      <formula>NOT(ISERROR(SEARCH("TRUE",M2990)))</formula>
    </cfRule>
  </conditionalFormatting>
  <conditionalFormatting sqref="M2991">
    <cfRule type="containsText" dxfId="7813" priority="7795" operator="containsText" text="FALSE">
      <formula>NOT(ISERROR(SEARCH("FALSE",M2991)))</formula>
    </cfRule>
    <cfRule type="containsText" dxfId="7812" priority="7796" operator="containsText" text="TRUE">
      <formula>NOT(ISERROR(SEARCH("TRUE",M2991)))</formula>
    </cfRule>
  </conditionalFormatting>
  <conditionalFormatting sqref="N2989">
    <cfRule type="containsText" dxfId="7811" priority="7793" operator="containsText" text="FALSE">
      <formula>NOT(ISERROR(SEARCH("FALSE",N2989)))</formula>
    </cfRule>
    <cfRule type="containsText" dxfId="7810" priority="7794" operator="containsText" text="TRUE">
      <formula>NOT(ISERROR(SEARCH("TRUE",N2989)))</formula>
    </cfRule>
  </conditionalFormatting>
  <conditionalFormatting sqref="N2990">
    <cfRule type="containsText" dxfId="7809" priority="7791" operator="containsText" text="FALSE">
      <formula>NOT(ISERROR(SEARCH("FALSE",N2990)))</formula>
    </cfRule>
    <cfRule type="containsText" dxfId="7808" priority="7792" operator="containsText" text="TRUE">
      <formula>NOT(ISERROR(SEARCH("TRUE",N2990)))</formula>
    </cfRule>
  </conditionalFormatting>
  <conditionalFormatting sqref="N3008">
    <cfRule type="containsText" dxfId="7807" priority="7726" operator="containsText" text="FALSE">
      <formula>NOT(ISERROR(SEARCH("FALSE",N3008)))</formula>
    </cfRule>
    <cfRule type="containsText" dxfId="7806" priority="7727" operator="containsText" text="TRUE">
      <formula>NOT(ISERROR(SEARCH("TRUE",N3008)))</formula>
    </cfRule>
  </conditionalFormatting>
  <conditionalFormatting sqref="A3006">
    <cfRule type="containsText" dxfId="7805" priority="7784" operator="containsText" text="TRUE">
      <formula>NOT(ISERROR(SEARCH("TRUE",A3006)))</formula>
    </cfRule>
    <cfRule type="containsText" dxfId="7804" priority="7785" operator="containsText" text="FALSE">
      <formula>NOT(ISERROR(SEARCH("FALSE",A3006)))</formula>
    </cfRule>
  </conditionalFormatting>
  <conditionalFormatting sqref="B3008">
    <cfRule type="containsText" dxfId="7803" priority="7778" operator="containsText" text="TRUE">
      <formula>NOT(ISERROR(SEARCH("TRUE",B3008)))</formula>
    </cfRule>
    <cfRule type="containsText" dxfId="7802" priority="7779" operator="containsText" text="FALSE">
      <formula>NOT(ISERROR(SEARCH("FALSE",B3008)))</formula>
    </cfRule>
  </conditionalFormatting>
  <conditionalFormatting sqref="C3007">
    <cfRule type="containsText" dxfId="7801" priority="7782" operator="containsText" text="FALSE">
      <formula>NOT(ISERROR(SEARCH("FALSE",C3007)))</formula>
    </cfRule>
    <cfRule type="containsText" dxfId="7800" priority="7787" operator="containsText" text="TRUE">
      <formula>NOT(ISERROR(SEARCH("TRUE",C3007)))</formula>
    </cfRule>
  </conditionalFormatting>
  <conditionalFormatting sqref="C3006">
    <cfRule type="containsText" dxfId="7799" priority="7783" operator="containsText" text="FALSE">
      <formula>NOT(ISERROR(SEARCH("FALSE",C3006)))</formula>
    </cfRule>
    <cfRule type="containsText" dxfId="7798" priority="7786" operator="containsText" text="TRUE">
      <formula>NOT(ISERROR(SEARCH("TRUE",C3006)))</formula>
    </cfRule>
  </conditionalFormatting>
  <conditionalFormatting sqref="B3006">
    <cfRule type="containsText" dxfId="7797" priority="7780" operator="containsText" text="FALSE">
      <formula>NOT(ISERROR(SEARCH("FALSE",B3006)))</formula>
    </cfRule>
    <cfRule type="containsText" dxfId="7796" priority="7781" operator="containsText" text="TRUE">
      <formula>NOT(ISERROR(SEARCH("TRUE",B3006)))</formula>
    </cfRule>
  </conditionalFormatting>
  <conditionalFormatting sqref="B3007">
    <cfRule type="containsText" dxfId="7795" priority="7776" operator="containsText" text="TRUE">
      <formula>NOT(ISERROR(SEARCH("TRUE",B3007)))</formula>
    </cfRule>
    <cfRule type="containsText" dxfId="7794" priority="7788" operator="containsText" text="FALSE">
      <formula>NOT(ISERROR(SEARCH("FALSE",B3007)))</formula>
    </cfRule>
  </conditionalFormatting>
  <conditionalFormatting sqref="D3006">
    <cfRule type="containsText" dxfId="7793" priority="7774" operator="containsText" text="FALSE">
      <formula>NOT(ISERROR(SEARCH("FALSE",D3006)))</formula>
    </cfRule>
    <cfRule type="containsText" dxfId="7792" priority="7777" operator="containsText" text="TRUE">
      <formula>NOT(ISERROR(SEARCH("TRUE",D3006)))</formula>
    </cfRule>
  </conditionalFormatting>
  <conditionalFormatting sqref="E3006">
    <cfRule type="containsText" dxfId="7791" priority="7772" operator="containsText" text="FALSE">
      <formula>NOT(ISERROR(SEARCH("FALSE",E3006)))</formula>
    </cfRule>
    <cfRule type="containsText" dxfId="7790" priority="7775" operator="containsText" text="TRUE">
      <formula>NOT(ISERROR(SEARCH("TRUE",E3006)))</formula>
    </cfRule>
  </conditionalFormatting>
  <conditionalFormatting sqref="F3006">
    <cfRule type="containsText" dxfId="7789" priority="7773" operator="containsText" text="TRUE">
      <formula>NOT(ISERROR(SEARCH("TRUE",F3006)))</formula>
    </cfRule>
    <cfRule type="containsText" dxfId="7788" priority="7789" operator="containsText" text="FALSE">
      <formula>NOT(ISERROR(SEARCH("FALSE",F3006)))</formula>
    </cfRule>
  </conditionalFormatting>
  <conditionalFormatting sqref="G3006">
    <cfRule type="containsText" dxfId="7787" priority="7770" operator="containsText" text="FALSE">
      <formula>NOT(ISERROR(SEARCH("FALSE",G3006)))</formula>
    </cfRule>
    <cfRule type="containsText" dxfId="7786" priority="7771" operator="containsText" text="TRUE">
      <formula>NOT(ISERROR(SEARCH("TRUE",G3006)))</formula>
    </cfRule>
  </conditionalFormatting>
  <conditionalFormatting sqref="H3006">
    <cfRule type="containsText" dxfId="7785" priority="7768" operator="containsText" text="FALSE">
      <formula>NOT(ISERROR(SEARCH("FALSE",H3006)))</formula>
    </cfRule>
    <cfRule type="containsText" dxfId="7784" priority="7769" operator="containsText" text="TRUE">
      <formula>NOT(ISERROR(SEARCH("TRUE",H3006)))</formula>
    </cfRule>
  </conditionalFormatting>
  <conditionalFormatting sqref="D3007:H3007">
    <cfRule type="containsText" dxfId="7783" priority="7766" operator="containsText" text="FALSE">
      <formula>NOT(ISERROR(SEARCH("FALSE",D3007)))</formula>
    </cfRule>
    <cfRule type="containsText" dxfId="7782" priority="7767" operator="containsText" text="TRUE">
      <formula>NOT(ISERROR(SEARCH("TRUE",D3007)))</formula>
    </cfRule>
  </conditionalFormatting>
  <conditionalFormatting sqref="C3008">
    <cfRule type="containsText" dxfId="7781" priority="7764" operator="containsText" text="FALSE">
      <formula>NOT(ISERROR(SEARCH("FALSE",C3008)))</formula>
    </cfRule>
    <cfRule type="containsText" dxfId="7780" priority="7765" operator="containsText" text="TRUE">
      <formula>NOT(ISERROR(SEARCH("TRUE",C3008)))</formula>
    </cfRule>
  </conditionalFormatting>
  <conditionalFormatting sqref="D3008:H3008">
    <cfRule type="containsText" dxfId="7779" priority="7762" operator="containsText" text="FALSE">
      <formula>NOT(ISERROR(SEARCH("FALSE",D3008)))</formula>
    </cfRule>
    <cfRule type="containsText" dxfId="7778" priority="7763" operator="containsText" text="TRUE">
      <formula>NOT(ISERROR(SEARCH("TRUE",D3008)))</formula>
    </cfRule>
  </conditionalFormatting>
  <conditionalFormatting sqref="I3006">
    <cfRule type="containsText" dxfId="7777" priority="7760" operator="containsText" text="FALSE">
      <formula>NOT(ISERROR(SEARCH("FALSE",I3006)))</formula>
    </cfRule>
    <cfRule type="containsText" dxfId="7776" priority="7761" operator="containsText" text="TRUE">
      <formula>NOT(ISERROR(SEARCH("TRUE",I3006)))</formula>
    </cfRule>
  </conditionalFormatting>
  <conditionalFormatting sqref="I3007">
    <cfRule type="containsText" dxfId="7775" priority="7758" operator="containsText" text="FALSE">
      <formula>NOT(ISERROR(SEARCH("FALSE",I3007)))</formula>
    </cfRule>
    <cfRule type="containsText" dxfId="7774" priority="7759" operator="containsText" text="TRUE">
      <formula>NOT(ISERROR(SEARCH("TRUE",I3007)))</formula>
    </cfRule>
  </conditionalFormatting>
  <conditionalFormatting sqref="I3008">
    <cfRule type="containsText" dxfId="7773" priority="7756" operator="containsText" text="FALSE">
      <formula>NOT(ISERROR(SEARCH("FALSE",I3008)))</formula>
    </cfRule>
    <cfRule type="containsText" dxfId="7772" priority="7757" operator="containsText" text="TRUE">
      <formula>NOT(ISERROR(SEARCH("TRUE",I3008)))</formula>
    </cfRule>
  </conditionalFormatting>
  <conditionalFormatting sqref="J3006">
    <cfRule type="containsText" dxfId="7771" priority="7754" operator="containsText" text="FALSE">
      <formula>NOT(ISERROR(SEARCH("FALSE",J3006)))</formula>
    </cfRule>
    <cfRule type="containsText" dxfId="7770" priority="7755" operator="containsText" text="TRUE">
      <formula>NOT(ISERROR(SEARCH("TRUE",J3006)))</formula>
    </cfRule>
  </conditionalFormatting>
  <conditionalFormatting sqref="J3007">
    <cfRule type="containsText" dxfId="7769" priority="7752" operator="containsText" text="FALSE">
      <formula>NOT(ISERROR(SEARCH("FALSE",J3007)))</formula>
    </cfRule>
    <cfRule type="containsText" dxfId="7768" priority="7753" operator="containsText" text="TRUE">
      <formula>NOT(ISERROR(SEARCH("TRUE",J3007)))</formula>
    </cfRule>
  </conditionalFormatting>
  <conditionalFormatting sqref="J3008">
    <cfRule type="containsText" dxfId="7767" priority="7750" operator="containsText" text="FALSE">
      <formula>NOT(ISERROR(SEARCH("FALSE",J3008)))</formula>
    </cfRule>
    <cfRule type="containsText" dxfId="7766" priority="7751" operator="containsText" text="TRUE">
      <formula>NOT(ISERROR(SEARCH("TRUE",J3008)))</formula>
    </cfRule>
  </conditionalFormatting>
  <conditionalFormatting sqref="K3006">
    <cfRule type="containsText" dxfId="7765" priority="7748" operator="containsText" text="FALSE">
      <formula>NOT(ISERROR(SEARCH("FALSE",K3006)))</formula>
    </cfRule>
    <cfRule type="containsText" dxfId="7764" priority="7749" operator="containsText" text="TRUE">
      <formula>NOT(ISERROR(SEARCH("TRUE",K3006)))</formula>
    </cfRule>
  </conditionalFormatting>
  <conditionalFormatting sqref="K3007">
    <cfRule type="containsText" dxfId="7763" priority="7746" operator="containsText" text="FALSE">
      <formula>NOT(ISERROR(SEARCH("FALSE",K3007)))</formula>
    </cfRule>
    <cfRule type="containsText" dxfId="7762" priority="7747" operator="containsText" text="TRUE">
      <formula>NOT(ISERROR(SEARCH("TRUE",K3007)))</formula>
    </cfRule>
  </conditionalFormatting>
  <conditionalFormatting sqref="K3008">
    <cfRule type="containsText" dxfId="7761" priority="7744" operator="containsText" text="FALSE">
      <formula>NOT(ISERROR(SEARCH("FALSE",K3008)))</formula>
    </cfRule>
    <cfRule type="containsText" dxfId="7760" priority="7745" operator="containsText" text="TRUE">
      <formula>NOT(ISERROR(SEARCH("TRUE",K3008)))</formula>
    </cfRule>
  </conditionalFormatting>
  <conditionalFormatting sqref="L3006">
    <cfRule type="containsText" dxfId="7759" priority="7742" operator="containsText" text="FALSE">
      <formula>NOT(ISERROR(SEARCH("FALSE",L3006)))</formula>
    </cfRule>
    <cfRule type="containsText" dxfId="7758" priority="7743" operator="containsText" text="TRUE">
      <formula>NOT(ISERROR(SEARCH("TRUE",L3006)))</formula>
    </cfRule>
  </conditionalFormatting>
  <conditionalFormatting sqref="L3007">
    <cfRule type="containsText" dxfId="7757" priority="7740" operator="containsText" text="FALSE">
      <formula>NOT(ISERROR(SEARCH("FALSE",L3007)))</formula>
    </cfRule>
    <cfRule type="containsText" dxfId="7756" priority="7741" operator="containsText" text="TRUE">
      <formula>NOT(ISERROR(SEARCH("TRUE",L3007)))</formula>
    </cfRule>
  </conditionalFormatting>
  <conditionalFormatting sqref="L3008">
    <cfRule type="containsText" dxfId="7755" priority="7738" operator="containsText" text="FALSE">
      <formula>NOT(ISERROR(SEARCH("FALSE",L3008)))</formula>
    </cfRule>
    <cfRule type="containsText" dxfId="7754" priority="7739" operator="containsText" text="TRUE">
      <formula>NOT(ISERROR(SEARCH("TRUE",L3008)))</formula>
    </cfRule>
  </conditionalFormatting>
  <conditionalFormatting sqref="M3006">
    <cfRule type="containsText" dxfId="7753" priority="7736" operator="containsText" text="FALSE">
      <formula>NOT(ISERROR(SEARCH("FALSE",M3006)))</formula>
    </cfRule>
    <cfRule type="containsText" dxfId="7752" priority="7737" operator="containsText" text="TRUE">
      <formula>NOT(ISERROR(SEARCH("TRUE",M3006)))</formula>
    </cfRule>
  </conditionalFormatting>
  <conditionalFormatting sqref="M3007">
    <cfRule type="containsText" dxfId="7751" priority="7734" operator="containsText" text="FALSE">
      <formula>NOT(ISERROR(SEARCH("FALSE",M3007)))</formula>
    </cfRule>
    <cfRule type="containsText" dxfId="7750" priority="7735" operator="containsText" text="TRUE">
      <formula>NOT(ISERROR(SEARCH("TRUE",M3007)))</formula>
    </cfRule>
  </conditionalFormatting>
  <conditionalFormatting sqref="M3008">
    <cfRule type="containsText" dxfId="7749" priority="7732" operator="containsText" text="FALSE">
      <formula>NOT(ISERROR(SEARCH("FALSE",M3008)))</formula>
    </cfRule>
    <cfRule type="containsText" dxfId="7748" priority="7733" operator="containsText" text="TRUE">
      <formula>NOT(ISERROR(SEARCH("TRUE",M3008)))</formula>
    </cfRule>
  </conditionalFormatting>
  <conditionalFormatting sqref="N3006">
    <cfRule type="containsText" dxfId="7747" priority="7730" operator="containsText" text="FALSE">
      <formula>NOT(ISERROR(SEARCH("FALSE",N3006)))</formula>
    </cfRule>
    <cfRule type="containsText" dxfId="7746" priority="7731" operator="containsText" text="TRUE">
      <formula>NOT(ISERROR(SEARCH("TRUE",N3006)))</formula>
    </cfRule>
  </conditionalFormatting>
  <conditionalFormatting sqref="N3007">
    <cfRule type="containsText" dxfId="7745" priority="7728" operator="containsText" text="FALSE">
      <formula>NOT(ISERROR(SEARCH("FALSE",N3007)))</formula>
    </cfRule>
    <cfRule type="containsText" dxfId="7744" priority="7729" operator="containsText" text="TRUE">
      <formula>NOT(ISERROR(SEARCH("TRUE",N3007)))</formula>
    </cfRule>
  </conditionalFormatting>
  <conditionalFormatting sqref="N3025">
    <cfRule type="containsText" dxfId="7743" priority="7663" operator="containsText" text="FALSE">
      <formula>NOT(ISERROR(SEARCH("FALSE",N3025)))</formula>
    </cfRule>
    <cfRule type="containsText" dxfId="7742" priority="7664" operator="containsText" text="TRUE">
      <formula>NOT(ISERROR(SEARCH("TRUE",N3025)))</formula>
    </cfRule>
  </conditionalFormatting>
  <conditionalFormatting sqref="A3023">
    <cfRule type="containsText" dxfId="7741" priority="7721" operator="containsText" text="TRUE">
      <formula>NOT(ISERROR(SEARCH("TRUE",A3023)))</formula>
    </cfRule>
    <cfRule type="containsText" dxfId="7740" priority="7722" operator="containsText" text="FALSE">
      <formula>NOT(ISERROR(SEARCH("FALSE",A3023)))</formula>
    </cfRule>
  </conditionalFormatting>
  <conditionalFormatting sqref="B3025">
    <cfRule type="containsText" dxfId="7739" priority="7715" operator="containsText" text="TRUE">
      <formula>NOT(ISERROR(SEARCH("TRUE",B3025)))</formula>
    </cfRule>
    <cfRule type="containsText" dxfId="7738" priority="7716" operator="containsText" text="FALSE">
      <formula>NOT(ISERROR(SEARCH("FALSE",B3025)))</formula>
    </cfRule>
  </conditionalFormatting>
  <conditionalFormatting sqref="C3024">
    <cfRule type="containsText" dxfId="7737" priority="7719" operator="containsText" text="FALSE">
      <formula>NOT(ISERROR(SEARCH("FALSE",C3024)))</formula>
    </cfRule>
    <cfRule type="containsText" dxfId="7736" priority="7724" operator="containsText" text="TRUE">
      <formula>NOT(ISERROR(SEARCH("TRUE",C3024)))</formula>
    </cfRule>
  </conditionalFormatting>
  <conditionalFormatting sqref="C3023">
    <cfRule type="containsText" dxfId="7735" priority="7720" operator="containsText" text="FALSE">
      <formula>NOT(ISERROR(SEARCH("FALSE",C3023)))</formula>
    </cfRule>
    <cfRule type="containsText" dxfId="7734" priority="7723" operator="containsText" text="TRUE">
      <formula>NOT(ISERROR(SEARCH("TRUE",C3023)))</formula>
    </cfRule>
  </conditionalFormatting>
  <conditionalFormatting sqref="B3023">
    <cfRule type="containsText" dxfId="7733" priority="7717" operator="containsText" text="FALSE">
      <formula>NOT(ISERROR(SEARCH("FALSE",B3023)))</formula>
    </cfRule>
    <cfRule type="containsText" dxfId="7732" priority="7718" operator="containsText" text="TRUE">
      <formula>NOT(ISERROR(SEARCH("TRUE",B3023)))</formula>
    </cfRule>
  </conditionalFormatting>
  <conditionalFormatting sqref="B3024">
    <cfRule type="containsText" dxfId="7731" priority="7713" operator="containsText" text="TRUE">
      <formula>NOT(ISERROR(SEARCH("TRUE",B3024)))</formula>
    </cfRule>
    <cfRule type="containsText" dxfId="7730" priority="7725" operator="containsText" text="FALSE">
      <formula>NOT(ISERROR(SEARCH("FALSE",B3024)))</formula>
    </cfRule>
  </conditionalFormatting>
  <conditionalFormatting sqref="D3023">
    <cfRule type="containsText" dxfId="7729" priority="7711" operator="containsText" text="FALSE">
      <formula>NOT(ISERROR(SEARCH("FALSE",D3023)))</formula>
    </cfRule>
    <cfRule type="containsText" dxfId="7728" priority="7714" operator="containsText" text="TRUE">
      <formula>NOT(ISERROR(SEARCH("TRUE",D3023)))</formula>
    </cfRule>
  </conditionalFormatting>
  <conditionalFormatting sqref="E3023">
    <cfRule type="containsText" dxfId="7727" priority="7709" operator="containsText" text="FALSE">
      <formula>NOT(ISERROR(SEARCH("FALSE",E3023)))</formula>
    </cfRule>
    <cfRule type="containsText" dxfId="7726" priority="7712" operator="containsText" text="TRUE">
      <formula>NOT(ISERROR(SEARCH("TRUE",E3023)))</formula>
    </cfRule>
  </conditionalFormatting>
  <conditionalFormatting sqref="F3023">
    <cfRule type="containsText" dxfId="7725" priority="-1" operator="containsText" text="FALSE">
      <formula>NOT(ISERROR(SEARCH("FALSE",F3023)))</formula>
    </cfRule>
    <cfRule type="containsText" dxfId="7724" priority="7710" operator="containsText" text="TRUE">
      <formula>NOT(ISERROR(SEARCH("TRUE",F3023)))</formula>
    </cfRule>
  </conditionalFormatting>
  <conditionalFormatting sqref="G3023">
    <cfRule type="containsText" dxfId="7723" priority="7707" operator="containsText" text="FALSE">
      <formula>NOT(ISERROR(SEARCH("FALSE",G3023)))</formula>
    </cfRule>
    <cfRule type="containsText" dxfId="7722" priority="7708" operator="containsText" text="TRUE">
      <formula>NOT(ISERROR(SEARCH("TRUE",G3023)))</formula>
    </cfRule>
  </conditionalFormatting>
  <conditionalFormatting sqref="H3023">
    <cfRule type="containsText" dxfId="7721" priority="7705" operator="containsText" text="FALSE">
      <formula>NOT(ISERROR(SEARCH("FALSE",H3023)))</formula>
    </cfRule>
    <cfRule type="containsText" dxfId="7720" priority="7706" operator="containsText" text="TRUE">
      <formula>NOT(ISERROR(SEARCH("TRUE",H3023)))</formula>
    </cfRule>
  </conditionalFormatting>
  <conditionalFormatting sqref="D3024:H3024">
    <cfRule type="containsText" dxfId="7719" priority="7703" operator="containsText" text="FALSE">
      <formula>NOT(ISERROR(SEARCH("FALSE",D3024)))</formula>
    </cfRule>
    <cfRule type="containsText" dxfId="7718" priority="7704" operator="containsText" text="TRUE">
      <formula>NOT(ISERROR(SEARCH("TRUE",D3024)))</formula>
    </cfRule>
  </conditionalFormatting>
  <conditionalFormatting sqref="C3025">
    <cfRule type="containsText" dxfId="7717" priority="7701" operator="containsText" text="FALSE">
      <formula>NOT(ISERROR(SEARCH("FALSE",C3025)))</formula>
    </cfRule>
    <cfRule type="containsText" dxfId="7716" priority="7702" operator="containsText" text="TRUE">
      <formula>NOT(ISERROR(SEARCH("TRUE",C3025)))</formula>
    </cfRule>
  </conditionalFormatting>
  <conditionalFormatting sqref="D3025:H3025">
    <cfRule type="containsText" dxfId="7715" priority="7699" operator="containsText" text="FALSE">
      <formula>NOT(ISERROR(SEARCH("FALSE",D3025)))</formula>
    </cfRule>
    <cfRule type="containsText" dxfId="7714" priority="7700" operator="containsText" text="TRUE">
      <formula>NOT(ISERROR(SEARCH("TRUE",D3025)))</formula>
    </cfRule>
  </conditionalFormatting>
  <conditionalFormatting sqref="I3023">
    <cfRule type="containsText" dxfId="7713" priority="7697" operator="containsText" text="FALSE">
      <formula>NOT(ISERROR(SEARCH("FALSE",I3023)))</formula>
    </cfRule>
    <cfRule type="containsText" dxfId="7712" priority="7698" operator="containsText" text="TRUE">
      <formula>NOT(ISERROR(SEARCH("TRUE",I3023)))</formula>
    </cfRule>
  </conditionalFormatting>
  <conditionalFormatting sqref="I3024">
    <cfRule type="containsText" dxfId="7711" priority="7695" operator="containsText" text="FALSE">
      <formula>NOT(ISERROR(SEARCH("FALSE",I3024)))</formula>
    </cfRule>
    <cfRule type="containsText" dxfId="7710" priority="7696" operator="containsText" text="TRUE">
      <formula>NOT(ISERROR(SEARCH("TRUE",I3024)))</formula>
    </cfRule>
  </conditionalFormatting>
  <conditionalFormatting sqref="I3025">
    <cfRule type="containsText" dxfId="7709" priority="7693" operator="containsText" text="FALSE">
      <formula>NOT(ISERROR(SEARCH("FALSE",I3025)))</formula>
    </cfRule>
    <cfRule type="containsText" dxfId="7708" priority="7694" operator="containsText" text="TRUE">
      <formula>NOT(ISERROR(SEARCH("TRUE",I3025)))</formula>
    </cfRule>
  </conditionalFormatting>
  <conditionalFormatting sqref="J3023">
    <cfRule type="containsText" dxfId="7707" priority="7691" operator="containsText" text="FALSE">
      <formula>NOT(ISERROR(SEARCH("FALSE",J3023)))</formula>
    </cfRule>
    <cfRule type="containsText" dxfId="7706" priority="7692" operator="containsText" text="TRUE">
      <formula>NOT(ISERROR(SEARCH("TRUE",J3023)))</formula>
    </cfRule>
  </conditionalFormatting>
  <conditionalFormatting sqref="J3024">
    <cfRule type="containsText" dxfId="7705" priority="7689" operator="containsText" text="FALSE">
      <formula>NOT(ISERROR(SEARCH("FALSE",J3024)))</formula>
    </cfRule>
    <cfRule type="containsText" dxfId="7704" priority="7690" operator="containsText" text="TRUE">
      <formula>NOT(ISERROR(SEARCH("TRUE",J3024)))</formula>
    </cfRule>
  </conditionalFormatting>
  <conditionalFormatting sqref="J3025">
    <cfRule type="containsText" dxfId="7703" priority="7687" operator="containsText" text="FALSE">
      <formula>NOT(ISERROR(SEARCH("FALSE",J3025)))</formula>
    </cfRule>
    <cfRule type="containsText" dxfId="7702" priority="7688" operator="containsText" text="TRUE">
      <formula>NOT(ISERROR(SEARCH("TRUE",J3025)))</formula>
    </cfRule>
  </conditionalFormatting>
  <conditionalFormatting sqref="K3023">
    <cfRule type="containsText" dxfId="7701" priority="7685" operator="containsText" text="FALSE">
      <formula>NOT(ISERROR(SEARCH("FALSE",K3023)))</formula>
    </cfRule>
    <cfRule type="containsText" dxfId="7700" priority="7686" operator="containsText" text="TRUE">
      <formula>NOT(ISERROR(SEARCH("TRUE",K3023)))</formula>
    </cfRule>
  </conditionalFormatting>
  <conditionalFormatting sqref="K3024">
    <cfRule type="containsText" dxfId="7699" priority="7683" operator="containsText" text="FALSE">
      <formula>NOT(ISERROR(SEARCH("FALSE",K3024)))</formula>
    </cfRule>
    <cfRule type="containsText" dxfId="7698" priority="7684" operator="containsText" text="TRUE">
      <formula>NOT(ISERROR(SEARCH("TRUE",K3024)))</formula>
    </cfRule>
  </conditionalFormatting>
  <conditionalFormatting sqref="K3025">
    <cfRule type="containsText" dxfId="7697" priority="7681" operator="containsText" text="FALSE">
      <formula>NOT(ISERROR(SEARCH("FALSE",K3025)))</formula>
    </cfRule>
    <cfRule type="containsText" dxfId="7696" priority="7682" operator="containsText" text="TRUE">
      <formula>NOT(ISERROR(SEARCH("TRUE",K3025)))</formula>
    </cfRule>
  </conditionalFormatting>
  <conditionalFormatting sqref="L3023">
    <cfRule type="containsText" dxfId="7695" priority="7679" operator="containsText" text="FALSE">
      <formula>NOT(ISERROR(SEARCH("FALSE",L3023)))</formula>
    </cfRule>
    <cfRule type="containsText" dxfId="7694" priority="7680" operator="containsText" text="TRUE">
      <formula>NOT(ISERROR(SEARCH("TRUE",L3023)))</formula>
    </cfRule>
  </conditionalFormatting>
  <conditionalFormatting sqref="L3024">
    <cfRule type="containsText" dxfId="7693" priority="7677" operator="containsText" text="FALSE">
      <formula>NOT(ISERROR(SEARCH("FALSE",L3024)))</formula>
    </cfRule>
    <cfRule type="containsText" dxfId="7692" priority="7678" operator="containsText" text="TRUE">
      <formula>NOT(ISERROR(SEARCH("TRUE",L3024)))</formula>
    </cfRule>
  </conditionalFormatting>
  <conditionalFormatting sqref="L3025">
    <cfRule type="containsText" dxfId="7691" priority="7675" operator="containsText" text="FALSE">
      <formula>NOT(ISERROR(SEARCH("FALSE",L3025)))</formula>
    </cfRule>
    <cfRule type="containsText" dxfId="7690" priority="7676" operator="containsText" text="TRUE">
      <formula>NOT(ISERROR(SEARCH("TRUE",L3025)))</formula>
    </cfRule>
  </conditionalFormatting>
  <conditionalFormatting sqref="M3023">
    <cfRule type="containsText" dxfId="7689" priority="7673" operator="containsText" text="FALSE">
      <formula>NOT(ISERROR(SEARCH("FALSE",M3023)))</formula>
    </cfRule>
    <cfRule type="containsText" dxfId="7688" priority="7674" operator="containsText" text="TRUE">
      <formula>NOT(ISERROR(SEARCH("TRUE",M3023)))</formula>
    </cfRule>
  </conditionalFormatting>
  <conditionalFormatting sqref="M3024">
    <cfRule type="containsText" dxfId="7687" priority="7671" operator="containsText" text="FALSE">
      <formula>NOT(ISERROR(SEARCH("FALSE",M3024)))</formula>
    </cfRule>
    <cfRule type="containsText" dxfId="7686" priority="7672" operator="containsText" text="TRUE">
      <formula>NOT(ISERROR(SEARCH("TRUE",M3024)))</formula>
    </cfRule>
  </conditionalFormatting>
  <conditionalFormatting sqref="M3025">
    <cfRule type="containsText" dxfId="7685" priority="7669" operator="containsText" text="FALSE">
      <formula>NOT(ISERROR(SEARCH("FALSE",M3025)))</formula>
    </cfRule>
    <cfRule type="containsText" dxfId="7684" priority="7670" operator="containsText" text="TRUE">
      <formula>NOT(ISERROR(SEARCH("TRUE",M3025)))</formula>
    </cfRule>
  </conditionalFormatting>
  <conditionalFormatting sqref="N3023">
    <cfRule type="containsText" dxfId="7683" priority="7667" operator="containsText" text="FALSE">
      <formula>NOT(ISERROR(SEARCH("FALSE",N3023)))</formula>
    </cfRule>
    <cfRule type="containsText" dxfId="7682" priority="7668" operator="containsText" text="TRUE">
      <formula>NOT(ISERROR(SEARCH("TRUE",N3023)))</formula>
    </cfRule>
  </conditionalFormatting>
  <conditionalFormatting sqref="N3024">
    <cfRule type="containsText" dxfId="7681" priority="7665" operator="containsText" text="FALSE">
      <formula>NOT(ISERROR(SEARCH("FALSE",N3024)))</formula>
    </cfRule>
    <cfRule type="containsText" dxfId="7680" priority="7666" operator="containsText" text="TRUE">
      <formula>NOT(ISERROR(SEARCH("TRUE",N3024)))</formula>
    </cfRule>
  </conditionalFormatting>
  <conditionalFormatting sqref="N3042">
    <cfRule type="containsText" dxfId="7679" priority="7600" operator="containsText" text="FALSE">
      <formula>NOT(ISERROR(SEARCH("FALSE",N3042)))</formula>
    </cfRule>
    <cfRule type="containsText" dxfId="7678" priority="7601" operator="containsText" text="TRUE">
      <formula>NOT(ISERROR(SEARCH("TRUE",N3042)))</formula>
    </cfRule>
  </conditionalFormatting>
  <conditionalFormatting sqref="A3040">
    <cfRule type="containsText" dxfId="7677" priority="7658" operator="containsText" text="TRUE">
      <formula>NOT(ISERROR(SEARCH("TRUE",A3040)))</formula>
    </cfRule>
    <cfRule type="containsText" dxfId="7676" priority="7659" operator="containsText" text="FALSE">
      <formula>NOT(ISERROR(SEARCH("FALSE",A3040)))</formula>
    </cfRule>
  </conditionalFormatting>
  <conditionalFormatting sqref="B3042">
    <cfRule type="containsText" dxfId="7675" priority="7652" operator="containsText" text="TRUE">
      <formula>NOT(ISERROR(SEARCH("TRUE",B3042)))</formula>
    </cfRule>
    <cfRule type="containsText" dxfId="7674" priority="7653" operator="containsText" text="FALSE">
      <formula>NOT(ISERROR(SEARCH("FALSE",B3042)))</formula>
    </cfRule>
  </conditionalFormatting>
  <conditionalFormatting sqref="C3041">
    <cfRule type="containsText" dxfId="7673" priority="7656" operator="containsText" text="FALSE">
      <formula>NOT(ISERROR(SEARCH("FALSE",C3041)))</formula>
    </cfRule>
    <cfRule type="containsText" dxfId="7672" priority="7661" operator="containsText" text="TRUE">
      <formula>NOT(ISERROR(SEARCH("TRUE",C3041)))</formula>
    </cfRule>
  </conditionalFormatting>
  <conditionalFormatting sqref="C3040">
    <cfRule type="containsText" dxfId="7671" priority="7657" operator="containsText" text="FALSE">
      <formula>NOT(ISERROR(SEARCH("FALSE",C3040)))</formula>
    </cfRule>
    <cfRule type="containsText" dxfId="7670" priority="7660" operator="containsText" text="TRUE">
      <formula>NOT(ISERROR(SEARCH("TRUE",C3040)))</formula>
    </cfRule>
  </conditionalFormatting>
  <conditionalFormatting sqref="B3040">
    <cfRule type="containsText" dxfId="7669" priority="7654" operator="containsText" text="FALSE">
      <formula>NOT(ISERROR(SEARCH("FALSE",B3040)))</formula>
    </cfRule>
    <cfRule type="containsText" dxfId="7668" priority="7655" operator="containsText" text="TRUE">
      <formula>NOT(ISERROR(SEARCH("TRUE",B3040)))</formula>
    </cfRule>
  </conditionalFormatting>
  <conditionalFormatting sqref="B3041">
    <cfRule type="containsText" dxfId="7667" priority="7650" operator="containsText" text="TRUE">
      <formula>NOT(ISERROR(SEARCH("TRUE",B3041)))</formula>
    </cfRule>
    <cfRule type="containsText" dxfId="7666" priority="7662" operator="containsText" text="FALSE">
      <formula>NOT(ISERROR(SEARCH("FALSE",B3041)))</formula>
    </cfRule>
  </conditionalFormatting>
  <conditionalFormatting sqref="D3040">
    <cfRule type="containsText" dxfId="7665" priority="7648" operator="containsText" text="FALSE">
      <formula>NOT(ISERROR(SEARCH("FALSE",D3040)))</formula>
    </cfRule>
    <cfRule type="containsText" dxfId="7664" priority="7651" operator="containsText" text="TRUE">
      <formula>NOT(ISERROR(SEARCH("TRUE",D3040)))</formula>
    </cfRule>
  </conditionalFormatting>
  <conditionalFormatting sqref="E3040">
    <cfRule type="containsText" dxfId="7663" priority="7646" operator="containsText" text="FALSE">
      <formula>NOT(ISERROR(SEARCH("FALSE",E3040)))</formula>
    </cfRule>
    <cfRule type="containsText" dxfId="7662" priority="7649" operator="containsText" text="TRUE">
      <formula>NOT(ISERROR(SEARCH("TRUE",E3040)))</formula>
    </cfRule>
  </conditionalFormatting>
  <conditionalFormatting sqref="F3040">
    <cfRule type="containsText" dxfId="7661" priority="-1" operator="containsText" text="FALSE">
      <formula>NOT(ISERROR(SEARCH("FALSE",F3040)))</formula>
    </cfRule>
    <cfRule type="containsText" dxfId="7660" priority="7647" operator="containsText" text="TRUE">
      <formula>NOT(ISERROR(SEARCH("TRUE",F3040)))</formula>
    </cfRule>
  </conditionalFormatting>
  <conditionalFormatting sqref="G3040">
    <cfRule type="containsText" dxfId="7659" priority="7644" operator="containsText" text="FALSE">
      <formula>NOT(ISERROR(SEARCH("FALSE",G3040)))</formula>
    </cfRule>
    <cfRule type="containsText" dxfId="7658" priority="7645" operator="containsText" text="TRUE">
      <formula>NOT(ISERROR(SEARCH("TRUE",G3040)))</formula>
    </cfRule>
  </conditionalFormatting>
  <conditionalFormatting sqref="H3040">
    <cfRule type="containsText" dxfId="7657" priority="7642" operator="containsText" text="FALSE">
      <formula>NOT(ISERROR(SEARCH("FALSE",H3040)))</formula>
    </cfRule>
    <cfRule type="containsText" dxfId="7656" priority="7643" operator="containsText" text="TRUE">
      <formula>NOT(ISERROR(SEARCH("TRUE",H3040)))</formula>
    </cfRule>
  </conditionalFormatting>
  <conditionalFormatting sqref="D3041:H3041">
    <cfRule type="containsText" dxfId="7655" priority="7640" operator="containsText" text="FALSE">
      <formula>NOT(ISERROR(SEARCH("FALSE",D3041)))</formula>
    </cfRule>
    <cfRule type="containsText" dxfId="7654" priority="7641" operator="containsText" text="TRUE">
      <formula>NOT(ISERROR(SEARCH("TRUE",D3041)))</formula>
    </cfRule>
  </conditionalFormatting>
  <conditionalFormatting sqref="C3042">
    <cfRule type="containsText" dxfId="7653" priority="7638" operator="containsText" text="FALSE">
      <formula>NOT(ISERROR(SEARCH("FALSE",C3042)))</formula>
    </cfRule>
    <cfRule type="containsText" dxfId="7652" priority="7639" operator="containsText" text="TRUE">
      <formula>NOT(ISERROR(SEARCH("TRUE",C3042)))</formula>
    </cfRule>
  </conditionalFormatting>
  <conditionalFormatting sqref="D3042:H3042">
    <cfRule type="containsText" dxfId="7651" priority="7636" operator="containsText" text="FALSE">
      <formula>NOT(ISERROR(SEARCH("FALSE",D3042)))</formula>
    </cfRule>
    <cfRule type="containsText" dxfId="7650" priority="7637" operator="containsText" text="TRUE">
      <formula>NOT(ISERROR(SEARCH("TRUE",D3042)))</formula>
    </cfRule>
  </conditionalFormatting>
  <conditionalFormatting sqref="I3040">
    <cfRule type="containsText" dxfId="7649" priority="7634" operator="containsText" text="FALSE">
      <formula>NOT(ISERROR(SEARCH("FALSE",I3040)))</formula>
    </cfRule>
    <cfRule type="containsText" dxfId="7648" priority="7635" operator="containsText" text="TRUE">
      <formula>NOT(ISERROR(SEARCH("TRUE",I3040)))</formula>
    </cfRule>
  </conditionalFormatting>
  <conditionalFormatting sqref="I3041">
    <cfRule type="containsText" dxfId="7647" priority="7632" operator="containsText" text="FALSE">
      <formula>NOT(ISERROR(SEARCH("FALSE",I3041)))</formula>
    </cfRule>
    <cfRule type="containsText" dxfId="7646" priority="7633" operator="containsText" text="TRUE">
      <formula>NOT(ISERROR(SEARCH("TRUE",I3041)))</formula>
    </cfRule>
  </conditionalFormatting>
  <conditionalFormatting sqref="I3042">
    <cfRule type="containsText" dxfId="7645" priority="7630" operator="containsText" text="FALSE">
      <formula>NOT(ISERROR(SEARCH("FALSE",I3042)))</formula>
    </cfRule>
    <cfRule type="containsText" dxfId="7644" priority="7631" operator="containsText" text="TRUE">
      <formula>NOT(ISERROR(SEARCH("TRUE",I3042)))</formula>
    </cfRule>
  </conditionalFormatting>
  <conditionalFormatting sqref="J3040">
    <cfRule type="containsText" dxfId="7643" priority="7628" operator="containsText" text="FALSE">
      <formula>NOT(ISERROR(SEARCH("FALSE",J3040)))</formula>
    </cfRule>
    <cfRule type="containsText" dxfId="7642" priority="7629" operator="containsText" text="TRUE">
      <formula>NOT(ISERROR(SEARCH("TRUE",J3040)))</formula>
    </cfRule>
  </conditionalFormatting>
  <conditionalFormatting sqref="J3041">
    <cfRule type="containsText" dxfId="7641" priority="7626" operator="containsText" text="FALSE">
      <formula>NOT(ISERROR(SEARCH("FALSE",J3041)))</formula>
    </cfRule>
    <cfRule type="containsText" dxfId="7640" priority="7627" operator="containsText" text="TRUE">
      <formula>NOT(ISERROR(SEARCH("TRUE",J3041)))</formula>
    </cfRule>
  </conditionalFormatting>
  <conditionalFormatting sqref="J3042">
    <cfRule type="containsText" dxfId="7639" priority="7624" operator="containsText" text="FALSE">
      <formula>NOT(ISERROR(SEARCH("FALSE",J3042)))</formula>
    </cfRule>
    <cfRule type="containsText" dxfId="7638" priority="7625" operator="containsText" text="TRUE">
      <formula>NOT(ISERROR(SEARCH("TRUE",J3042)))</formula>
    </cfRule>
  </conditionalFormatting>
  <conditionalFormatting sqref="K3040">
    <cfRule type="containsText" dxfId="7637" priority="7622" operator="containsText" text="FALSE">
      <formula>NOT(ISERROR(SEARCH("FALSE",K3040)))</formula>
    </cfRule>
    <cfRule type="containsText" dxfId="7636" priority="7623" operator="containsText" text="TRUE">
      <formula>NOT(ISERROR(SEARCH("TRUE",K3040)))</formula>
    </cfRule>
  </conditionalFormatting>
  <conditionalFormatting sqref="K3041">
    <cfRule type="containsText" dxfId="7635" priority="7620" operator="containsText" text="FALSE">
      <formula>NOT(ISERROR(SEARCH("FALSE",K3041)))</formula>
    </cfRule>
    <cfRule type="containsText" dxfId="7634" priority="7621" operator="containsText" text="TRUE">
      <formula>NOT(ISERROR(SEARCH("TRUE",K3041)))</formula>
    </cfRule>
  </conditionalFormatting>
  <conditionalFormatting sqref="K3042">
    <cfRule type="containsText" dxfId="7633" priority="7618" operator="containsText" text="FALSE">
      <formula>NOT(ISERROR(SEARCH("FALSE",K3042)))</formula>
    </cfRule>
    <cfRule type="containsText" dxfId="7632" priority="7619" operator="containsText" text="TRUE">
      <formula>NOT(ISERROR(SEARCH("TRUE",K3042)))</formula>
    </cfRule>
  </conditionalFormatting>
  <conditionalFormatting sqref="L3040">
    <cfRule type="containsText" dxfId="7631" priority="7616" operator="containsText" text="FALSE">
      <formula>NOT(ISERROR(SEARCH("FALSE",L3040)))</formula>
    </cfRule>
    <cfRule type="containsText" dxfId="7630" priority="7617" operator="containsText" text="TRUE">
      <formula>NOT(ISERROR(SEARCH("TRUE",L3040)))</formula>
    </cfRule>
  </conditionalFormatting>
  <conditionalFormatting sqref="L3041">
    <cfRule type="containsText" dxfId="7629" priority="7614" operator="containsText" text="FALSE">
      <formula>NOT(ISERROR(SEARCH("FALSE",L3041)))</formula>
    </cfRule>
    <cfRule type="containsText" dxfId="7628" priority="7615" operator="containsText" text="TRUE">
      <formula>NOT(ISERROR(SEARCH("TRUE",L3041)))</formula>
    </cfRule>
  </conditionalFormatting>
  <conditionalFormatting sqref="L3042">
    <cfRule type="containsText" dxfId="7627" priority="7612" operator="containsText" text="FALSE">
      <formula>NOT(ISERROR(SEARCH("FALSE",L3042)))</formula>
    </cfRule>
    <cfRule type="containsText" dxfId="7626" priority="7613" operator="containsText" text="TRUE">
      <formula>NOT(ISERROR(SEARCH("TRUE",L3042)))</formula>
    </cfRule>
  </conditionalFormatting>
  <conditionalFormatting sqref="M3040">
    <cfRule type="containsText" dxfId="7625" priority="7610" operator="containsText" text="FALSE">
      <formula>NOT(ISERROR(SEARCH("FALSE",M3040)))</formula>
    </cfRule>
    <cfRule type="containsText" dxfId="7624" priority="7611" operator="containsText" text="TRUE">
      <formula>NOT(ISERROR(SEARCH("TRUE",M3040)))</formula>
    </cfRule>
  </conditionalFormatting>
  <conditionalFormatting sqref="M3041">
    <cfRule type="containsText" dxfId="7623" priority="7608" operator="containsText" text="FALSE">
      <formula>NOT(ISERROR(SEARCH("FALSE",M3041)))</formula>
    </cfRule>
    <cfRule type="containsText" dxfId="7622" priority="7609" operator="containsText" text="TRUE">
      <formula>NOT(ISERROR(SEARCH("TRUE",M3041)))</formula>
    </cfRule>
  </conditionalFormatting>
  <conditionalFormatting sqref="M3042">
    <cfRule type="containsText" dxfId="7621" priority="7606" operator="containsText" text="FALSE">
      <formula>NOT(ISERROR(SEARCH("FALSE",M3042)))</formula>
    </cfRule>
    <cfRule type="containsText" dxfId="7620" priority="7607" operator="containsText" text="TRUE">
      <formula>NOT(ISERROR(SEARCH("TRUE",M3042)))</formula>
    </cfRule>
  </conditionalFormatting>
  <conditionalFormatting sqref="N3040">
    <cfRule type="containsText" dxfId="7619" priority="7604" operator="containsText" text="FALSE">
      <formula>NOT(ISERROR(SEARCH("FALSE",N3040)))</formula>
    </cfRule>
    <cfRule type="containsText" dxfId="7618" priority="7605" operator="containsText" text="TRUE">
      <formula>NOT(ISERROR(SEARCH("TRUE",N3040)))</formula>
    </cfRule>
  </conditionalFormatting>
  <conditionalFormatting sqref="N3041">
    <cfRule type="containsText" dxfId="7617" priority="7602" operator="containsText" text="FALSE">
      <formula>NOT(ISERROR(SEARCH("FALSE",N3041)))</formula>
    </cfRule>
    <cfRule type="containsText" dxfId="7616" priority="7603" operator="containsText" text="TRUE">
      <formula>NOT(ISERROR(SEARCH("TRUE",N3041)))</formula>
    </cfRule>
  </conditionalFormatting>
  <conditionalFormatting sqref="N3059">
    <cfRule type="containsText" dxfId="7615" priority="7537" operator="containsText" text="FALSE">
      <formula>NOT(ISERROR(SEARCH("FALSE",N3059)))</formula>
    </cfRule>
    <cfRule type="containsText" dxfId="7614" priority="7538" operator="containsText" text="TRUE">
      <formula>NOT(ISERROR(SEARCH("TRUE",N3059)))</formula>
    </cfRule>
  </conditionalFormatting>
  <conditionalFormatting sqref="A3057">
    <cfRule type="containsText" dxfId="7613" priority="7595" operator="containsText" text="TRUE">
      <formula>NOT(ISERROR(SEARCH("TRUE",A3057)))</formula>
    </cfRule>
    <cfRule type="containsText" dxfId="7612" priority="7596" operator="containsText" text="FALSE">
      <formula>NOT(ISERROR(SEARCH("FALSE",A3057)))</formula>
    </cfRule>
  </conditionalFormatting>
  <conditionalFormatting sqref="B3059">
    <cfRule type="containsText" dxfId="7611" priority="7589" operator="containsText" text="TRUE">
      <formula>NOT(ISERROR(SEARCH("TRUE",B3059)))</formula>
    </cfRule>
    <cfRule type="containsText" dxfId="7610" priority="7590" operator="containsText" text="FALSE">
      <formula>NOT(ISERROR(SEARCH("FALSE",B3059)))</formula>
    </cfRule>
  </conditionalFormatting>
  <conditionalFormatting sqref="C3058">
    <cfRule type="containsText" dxfId="7609" priority="7593" operator="containsText" text="FALSE">
      <formula>NOT(ISERROR(SEARCH("FALSE",C3058)))</formula>
    </cfRule>
    <cfRule type="containsText" dxfId="7608" priority="7598" operator="containsText" text="TRUE">
      <formula>NOT(ISERROR(SEARCH("TRUE",C3058)))</formula>
    </cfRule>
  </conditionalFormatting>
  <conditionalFormatting sqref="C3057">
    <cfRule type="containsText" dxfId="7607" priority="7594" operator="containsText" text="FALSE">
      <formula>NOT(ISERROR(SEARCH("FALSE",C3057)))</formula>
    </cfRule>
    <cfRule type="containsText" dxfId="7606" priority="7597" operator="containsText" text="TRUE">
      <formula>NOT(ISERROR(SEARCH("TRUE",C3057)))</formula>
    </cfRule>
  </conditionalFormatting>
  <conditionalFormatting sqref="B3057">
    <cfRule type="containsText" dxfId="7605" priority="7591" operator="containsText" text="FALSE">
      <formula>NOT(ISERROR(SEARCH("FALSE",B3057)))</formula>
    </cfRule>
    <cfRule type="containsText" dxfId="7604" priority="7592" operator="containsText" text="TRUE">
      <formula>NOT(ISERROR(SEARCH("TRUE",B3057)))</formula>
    </cfRule>
  </conditionalFormatting>
  <conditionalFormatting sqref="B3058">
    <cfRule type="containsText" dxfId="7603" priority="7587" operator="containsText" text="TRUE">
      <formula>NOT(ISERROR(SEARCH("TRUE",B3058)))</formula>
    </cfRule>
    <cfRule type="containsText" dxfId="7602" priority="7599" operator="containsText" text="FALSE">
      <formula>NOT(ISERROR(SEARCH("FALSE",B3058)))</formula>
    </cfRule>
  </conditionalFormatting>
  <conditionalFormatting sqref="D3057">
    <cfRule type="containsText" dxfId="7601" priority="7585" operator="containsText" text="FALSE">
      <formula>NOT(ISERROR(SEARCH("FALSE",D3057)))</formula>
    </cfRule>
    <cfRule type="containsText" dxfId="7600" priority="7588" operator="containsText" text="TRUE">
      <formula>NOT(ISERROR(SEARCH("TRUE",D3057)))</formula>
    </cfRule>
  </conditionalFormatting>
  <conditionalFormatting sqref="E3057">
    <cfRule type="containsText" dxfId="7599" priority="7583" operator="containsText" text="FALSE">
      <formula>NOT(ISERROR(SEARCH("FALSE",E3057)))</formula>
    </cfRule>
    <cfRule type="containsText" dxfId="7598" priority="7586" operator="containsText" text="TRUE">
      <formula>NOT(ISERROR(SEARCH("TRUE",E3057)))</formula>
    </cfRule>
  </conditionalFormatting>
  <conditionalFormatting sqref="F3057">
    <cfRule type="containsText" dxfId="7597" priority="-1" operator="containsText" text="FALSE">
      <formula>NOT(ISERROR(SEARCH("FALSE",F3057)))</formula>
    </cfRule>
    <cfRule type="containsText" dxfId="7596" priority="7584" operator="containsText" text="TRUE">
      <formula>NOT(ISERROR(SEARCH("TRUE",F3057)))</formula>
    </cfRule>
  </conditionalFormatting>
  <conditionalFormatting sqref="G3057">
    <cfRule type="containsText" dxfId="7595" priority="7581" operator="containsText" text="FALSE">
      <formula>NOT(ISERROR(SEARCH("FALSE",G3057)))</formula>
    </cfRule>
    <cfRule type="containsText" dxfId="7594" priority="7582" operator="containsText" text="TRUE">
      <formula>NOT(ISERROR(SEARCH("TRUE",G3057)))</formula>
    </cfRule>
  </conditionalFormatting>
  <conditionalFormatting sqref="H3057">
    <cfRule type="containsText" dxfId="7593" priority="7579" operator="containsText" text="FALSE">
      <formula>NOT(ISERROR(SEARCH("FALSE",H3057)))</formula>
    </cfRule>
    <cfRule type="containsText" dxfId="7592" priority="7580" operator="containsText" text="TRUE">
      <formula>NOT(ISERROR(SEARCH("TRUE",H3057)))</formula>
    </cfRule>
  </conditionalFormatting>
  <conditionalFormatting sqref="D3058:H3058">
    <cfRule type="containsText" dxfId="7591" priority="7577" operator="containsText" text="FALSE">
      <formula>NOT(ISERROR(SEARCH("FALSE",D3058)))</formula>
    </cfRule>
    <cfRule type="containsText" dxfId="7590" priority="7578" operator="containsText" text="TRUE">
      <formula>NOT(ISERROR(SEARCH("TRUE",D3058)))</formula>
    </cfRule>
  </conditionalFormatting>
  <conditionalFormatting sqref="C3059">
    <cfRule type="containsText" dxfId="7589" priority="7575" operator="containsText" text="FALSE">
      <formula>NOT(ISERROR(SEARCH("FALSE",C3059)))</formula>
    </cfRule>
    <cfRule type="containsText" dxfId="7588" priority="7576" operator="containsText" text="TRUE">
      <formula>NOT(ISERROR(SEARCH("TRUE",C3059)))</formula>
    </cfRule>
  </conditionalFormatting>
  <conditionalFormatting sqref="D3059:H3059">
    <cfRule type="containsText" dxfId="7587" priority="7573" operator="containsText" text="FALSE">
      <formula>NOT(ISERROR(SEARCH("FALSE",D3059)))</formula>
    </cfRule>
    <cfRule type="containsText" dxfId="7586" priority="7574" operator="containsText" text="TRUE">
      <formula>NOT(ISERROR(SEARCH("TRUE",D3059)))</formula>
    </cfRule>
  </conditionalFormatting>
  <conditionalFormatting sqref="I3057">
    <cfRule type="containsText" dxfId="7585" priority="7571" operator="containsText" text="FALSE">
      <formula>NOT(ISERROR(SEARCH("FALSE",I3057)))</formula>
    </cfRule>
    <cfRule type="containsText" dxfId="7584" priority="7572" operator="containsText" text="TRUE">
      <formula>NOT(ISERROR(SEARCH("TRUE",I3057)))</formula>
    </cfRule>
  </conditionalFormatting>
  <conditionalFormatting sqref="I3058">
    <cfRule type="containsText" dxfId="7583" priority="7569" operator="containsText" text="FALSE">
      <formula>NOT(ISERROR(SEARCH("FALSE",I3058)))</formula>
    </cfRule>
    <cfRule type="containsText" dxfId="7582" priority="7570" operator="containsText" text="TRUE">
      <formula>NOT(ISERROR(SEARCH("TRUE",I3058)))</formula>
    </cfRule>
  </conditionalFormatting>
  <conditionalFormatting sqref="I3059">
    <cfRule type="containsText" dxfId="7581" priority="7567" operator="containsText" text="FALSE">
      <formula>NOT(ISERROR(SEARCH("FALSE",I3059)))</formula>
    </cfRule>
    <cfRule type="containsText" dxfId="7580" priority="7568" operator="containsText" text="TRUE">
      <formula>NOT(ISERROR(SEARCH("TRUE",I3059)))</formula>
    </cfRule>
  </conditionalFormatting>
  <conditionalFormatting sqref="J3057">
    <cfRule type="containsText" dxfId="7579" priority="7565" operator="containsText" text="FALSE">
      <formula>NOT(ISERROR(SEARCH("FALSE",J3057)))</formula>
    </cfRule>
    <cfRule type="containsText" dxfId="7578" priority="7566" operator="containsText" text="TRUE">
      <formula>NOT(ISERROR(SEARCH("TRUE",J3057)))</formula>
    </cfRule>
  </conditionalFormatting>
  <conditionalFormatting sqref="J3058">
    <cfRule type="containsText" dxfId="7577" priority="7563" operator="containsText" text="FALSE">
      <formula>NOT(ISERROR(SEARCH("FALSE",J3058)))</formula>
    </cfRule>
    <cfRule type="containsText" dxfId="7576" priority="7564" operator="containsText" text="TRUE">
      <formula>NOT(ISERROR(SEARCH("TRUE",J3058)))</formula>
    </cfRule>
  </conditionalFormatting>
  <conditionalFormatting sqref="J3059">
    <cfRule type="containsText" dxfId="7575" priority="7561" operator="containsText" text="FALSE">
      <formula>NOT(ISERROR(SEARCH("FALSE",J3059)))</formula>
    </cfRule>
    <cfRule type="containsText" dxfId="7574" priority="7562" operator="containsText" text="TRUE">
      <formula>NOT(ISERROR(SEARCH("TRUE",J3059)))</formula>
    </cfRule>
  </conditionalFormatting>
  <conditionalFormatting sqref="K3057">
    <cfRule type="containsText" dxfId="7573" priority="7559" operator="containsText" text="FALSE">
      <formula>NOT(ISERROR(SEARCH("FALSE",K3057)))</formula>
    </cfRule>
    <cfRule type="containsText" dxfId="7572" priority="7560" operator="containsText" text="TRUE">
      <formula>NOT(ISERROR(SEARCH("TRUE",K3057)))</formula>
    </cfRule>
  </conditionalFormatting>
  <conditionalFormatting sqref="K3058">
    <cfRule type="containsText" dxfId="7571" priority="7557" operator="containsText" text="FALSE">
      <formula>NOT(ISERROR(SEARCH("FALSE",K3058)))</formula>
    </cfRule>
    <cfRule type="containsText" dxfId="7570" priority="7558" operator="containsText" text="TRUE">
      <formula>NOT(ISERROR(SEARCH("TRUE",K3058)))</formula>
    </cfRule>
  </conditionalFormatting>
  <conditionalFormatting sqref="K3059">
    <cfRule type="containsText" dxfId="7569" priority="7555" operator="containsText" text="FALSE">
      <formula>NOT(ISERROR(SEARCH("FALSE",K3059)))</formula>
    </cfRule>
    <cfRule type="containsText" dxfId="7568" priority="7556" operator="containsText" text="TRUE">
      <formula>NOT(ISERROR(SEARCH("TRUE",K3059)))</formula>
    </cfRule>
  </conditionalFormatting>
  <conditionalFormatting sqref="L3057">
    <cfRule type="containsText" dxfId="7567" priority="7553" operator="containsText" text="FALSE">
      <formula>NOT(ISERROR(SEARCH("FALSE",L3057)))</formula>
    </cfRule>
    <cfRule type="containsText" dxfId="7566" priority="7554" operator="containsText" text="TRUE">
      <formula>NOT(ISERROR(SEARCH("TRUE",L3057)))</formula>
    </cfRule>
  </conditionalFormatting>
  <conditionalFormatting sqref="L3058">
    <cfRule type="containsText" dxfId="7565" priority="7551" operator="containsText" text="FALSE">
      <formula>NOT(ISERROR(SEARCH("FALSE",L3058)))</formula>
    </cfRule>
    <cfRule type="containsText" dxfId="7564" priority="7552" operator="containsText" text="TRUE">
      <formula>NOT(ISERROR(SEARCH("TRUE",L3058)))</formula>
    </cfRule>
  </conditionalFormatting>
  <conditionalFormatting sqref="L3059">
    <cfRule type="containsText" dxfId="7563" priority="7549" operator="containsText" text="FALSE">
      <formula>NOT(ISERROR(SEARCH("FALSE",L3059)))</formula>
    </cfRule>
    <cfRule type="containsText" dxfId="7562" priority="7550" operator="containsText" text="TRUE">
      <formula>NOT(ISERROR(SEARCH("TRUE",L3059)))</formula>
    </cfRule>
  </conditionalFormatting>
  <conditionalFormatting sqref="M3057">
    <cfRule type="containsText" dxfId="7561" priority="7547" operator="containsText" text="FALSE">
      <formula>NOT(ISERROR(SEARCH("FALSE",M3057)))</formula>
    </cfRule>
    <cfRule type="containsText" dxfId="7560" priority="7548" operator="containsText" text="TRUE">
      <formula>NOT(ISERROR(SEARCH("TRUE",M3057)))</formula>
    </cfRule>
  </conditionalFormatting>
  <conditionalFormatting sqref="M3058">
    <cfRule type="containsText" dxfId="7559" priority="7545" operator="containsText" text="FALSE">
      <formula>NOT(ISERROR(SEARCH("FALSE",M3058)))</formula>
    </cfRule>
    <cfRule type="containsText" dxfId="7558" priority="7546" operator="containsText" text="TRUE">
      <formula>NOT(ISERROR(SEARCH("TRUE",M3058)))</formula>
    </cfRule>
  </conditionalFormatting>
  <conditionalFormatting sqref="M3059">
    <cfRule type="containsText" dxfId="7557" priority="7543" operator="containsText" text="FALSE">
      <formula>NOT(ISERROR(SEARCH("FALSE",M3059)))</formula>
    </cfRule>
    <cfRule type="containsText" dxfId="7556" priority="7544" operator="containsText" text="TRUE">
      <formula>NOT(ISERROR(SEARCH("TRUE",M3059)))</formula>
    </cfRule>
  </conditionalFormatting>
  <conditionalFormatting sqref="N3057">
    <cfRule type="containsText" dxfId="7555" priority="7541" operator="containsText" text="FALSE">
      <formula>NOT(ISERROR(SEARCH("FALSE",N3057)))</formula>
    </cfRule>
    <cfRule type="containsText" dxfId="7554" priority="7542" operator="containsText" text="TRUE">
      <formula>NOT(ISERROR(SEARCH("TRUE",N3057)))</formula>
    </cfRule>
  </conditionalFormatting>
  <conditionalFormatting sqref="N3058">
    <cfRule type="containsText" dxfId="7553" priority="7539" operator="containsText" text="FALSE">
      <formula>NOT(ISERROR(SEARCH("FALSE",N3058)))</formula>
    </cfRule>
    <cfRule type="containsText" dxfId="7552" priority="7540" operator="containsText" text="TRUE">
      <formula>NOT(ISERROR(SEARCH("TRUE",N3058)))</formula>
    </cfRule>
  </conditionalFormatting>
  <conditionalFormatting sqref="N3076">
    <cfRule type="containsText" dxfId="7551" priority="7474" operator="containsText" text="FALSE">
      <formula>NOT(ISERROR(SEARCH("FALSE",N3076)))</formula>
    </cfRule>
    <cfRule type="containsText" dxfId="7550" priority="7475" operator="containsText" text="TRUE">
      <formula>NOT(ISERROR(SEARCH("TRUE",N3076)))</formula>
    </cfRule>
  </conditionalFormatting>
  <conditionalFormatting sqref="A3074">
    <cfRule type="containsText" dxfId="7549" priority="7532" operator="containsText" text="TRUE">
      <formula>NOT(ISERROR(SEARCH("TRUE",A3074)))</formula>
    </cfRule>
    <cfRule type="containsText" dxfId="7548" priority="7533" operator="containsText" text="FALSE">
      <formula>NOT(ISERROR(SEARCH("FALSE",A3074)))</formula>
    </cfRule>
  </conditionalFormatting>
  <conditionalFormatting sqref="B3076">
    <cfRule type="containsText" dxfId="7547" priority="7526" operator="containsText" text="TRUE">
      <formula>NOT(ISERROR(SEARCH("TRUE",B3076)))</formula>
    </cfRule>
    <cfRule type="containsText" dxfId="7546" priority="7527" operator="containsText" text="FALSE">
      <formula>NOT(ISERROR(SEARCH("FALSE",B3076)))</formula>
    </cfRule>
  </conditionalFormatting>
  <conditionalFormatting sqref="C3075">
    <cfRule type="containsText" dxfId="7545" priority="7530" operator="containsText" text="FALSE">
      <formula>NOT(ISERROR(SEARCH("FALSE",C3075)))</formula>
    </cfRule>
    <cfRule type="containsText" dxfId="7544" priority="7535" operator="containsText" text="TRUE">
      <formula>NOT(ISERROR(SEARCH("TRUE",C3075)))</formula>
    </cfRule>
  </conditionalFormatting>
  <conditionalFormatting sqref="C3074">
    <cfRule type="containsText" dxfId="7543" priority="7531" operator="containsText" text="FALSE">
      <formula>NOT(ISERROR(SEARCH("FALSE",C3074)))</formula>
    </cfRule>
    <cfRule type="containsText" dxfId="7542" priority="7534" operator="containsText" text="TRUE">
      <formula>NOT(ISERROR(SEARCH("TRUE",C3074)))</formula>
    </cfRule>
  </conditionalFormatting>
  <conditionalFormatting sqref="B3074">
    <cfRule type="containsText" dxfId="7541" priority="7528" operator="containsText" text="FALSE">
      <formula>NOT(ISERROR(SEARCH("FALSE",B3074)))</formula>
    </cfRule>
    <cfRule type="containsText" dxfId="7540" priority="7529" operator="containsText" text="TRUE">
      <formula>NOT(ISERROR(SEARCH("TRUE",B3074)))</formula>
    </cfRule>
  </conditionalFormatting>
  <conditionalFormatting sqref="B3075">
    <cfRule type="containsText" dxfId="7539" priority="7524" operator="containsText" text="TRUE">
      <formula>NOT(ISERROR(SEARCH("TRUE",B3075)))</formula>
    </cfRule>
    <cfRule type="containsText" dxfId="7538" priority="7536" operator="containsText" text="FALSE">
      <formula>NOT(ISERROR(SEARCH("FALSE",B3075)))</formula>
    </cfRule>
  </conditionalFormatting>
  <conditionalFormatting sqref="D3074">
    <cfRule type="containsText" dxfId="7537" priority="7522" operator="containsText" text="FALSE">
      <formula>NOT(ISERROR(SEARCH("FALSE",D3074)))</formula>
    </cfRule>
    <cfRule type="containsText" dxfId="7536" priority="7525" operator="containsText" text="TRUE">
      <formula>NOT(ISERROR(SEARCH("TRUE",D3074)))</formula>
    </cfRule>
  </conditionalFormatting>
  <conditionalFormatting sqref="E3074">
    <cfRule type="containsText" dxfId="7535" priority="7520" operator="containsText" text="FALSE">
      <formula>NOT(ISERROR(SEARCH("FALSE",E3074)))</formula>
    </cfRule>
    <cfRule type="containsText" dxfId="7534" priority="7523" operator="containsText" text="TRUE">
      <formula>NOT(ISERROR(SEARCH("TRUE",E3074)))</formula>
    </cfRule>
  </conditionalFormatting>
  <conditionalFormatting sqref="F3074">
    <cfRule type="containsText" dxfId="7533" priority="-1" operator="containsText" text="FALSE">
      <formula>NOT(ISERROR(SEARCH("FALSE",F3074)))</formula>
    </cfRule>
    <cfRule type="containsText" dxfId="7532" priority="7521" operator="containsText" text="TRUE">
      <formula>NOT(ISERROR(SEARCH("TRUE",F3074)))</formula>
    </cfRule>
  </conditionalFormatting>
  <conditionalFormatting sqref="G3074">
    <cfRule type="containsText" dxfId="7531" priority="7518" operator="containsText" text="FALSE">
      <formula>NOT(ISERROR(SEARCH("FALSE",G3074)))</formula>
    </cfRule>
    <cfRule type="containsText" dxfId="7530" priority="7519" operator="containsText" text="TRUE">
      <formula>NOT(ISERROR(SEARCH("TRUE",G3074)))</formula>
    </cfRule>
  </conditionalFormatting>
  <conditionalFormatting sqref="H3074">
    <cfRule type="containsText" dxfId="7529" priority="7516" operator="containsText" text="FALSE">
      <formula>NOT(ISERROR(SEARCH("FALSE",H3074)))</formula>
    </cfRule>
    <cfRule type="containsText" dxfId="7528" priority="7517" operator="containsText" text="TRUE">
      <formula>NOT(ISERROR(SEARCH("TRUE",H3074)))</formula>
    </cfRule>
  </conditionalFormatting>
  <conditionalFormatting sqref="D3075:H3075">
    <cfRule type="containsText" dxfId="7527" priority="7514" operator="containsText" text="FALSE">
      <formula>NOT(ISERROR(SEARCH("FALSE",D3075)))</formula>
    </cfRule>
    <cfRule type="containsText" dxfId="7526" priority="7515" operator="containsText" text="TRUE">
      <formula>NOT(ISERROR(SEARCH("TRUE",D3075)))</formula>
    </cfRule>
  </conditionalFormatting>
  <conditionalFormatting sqref="C3076">
    <cfRule type="containsText" dxfId="7525" priority="7512" operator="containsText" text="FALSE">
      <formula>NOT(ISERROR(SEARCH("FALSE",C3076)))</formula>
    </cfRule>
    <cfRule type="containsText" dxfId="7524" priority="7513" operator="containsText" text="TRUE">
      <formula>NOT(ISERROR(SEARCH("TRUE",C3076)))</formula>
    </cfRule>
  </conditionalFormatting>
  <conditionalFormatting sqref="D3076:H3076">
    <cfRule type="containsText" dxfId="7523" priority="7510" operator="containsText" text="FALSE">
      <formula>NOT(ISERROR(SEARCH("FALSE",D3076)))</formula>
    </cfRule>
    <cfRule type="containsText" dxfId="7522" priority="7511" operator="containsText" text="TRUE">
      <formula>NOT(ISERROR(SEARCH("TRUE",D3076)))</formula>
    </cfRule>
  </conditionalFormatting>
  <conditionalFormatting sqref="I3074">
    <cfRule type="containsText" dxfId="7521" priority="7508" operator="containsText" text="FALSE">
      <formula>NOT(ISERROR(SEARCH("FALSE",I3074)))</formula>
    </cfRule>
    <cfRule type="containsText" dxfId="7520" priority="7509" operator="containsText" text="TRUE">
      <formula>NOT(ISERROR(SEARCH("TRUE",I3074)))</formula>
    </cfRule>
  </conditionalFormatting>
  <conditionalFormatting sqref="I3075">
    <cfRule type="containsText" dxfId="7519" priority="7506" operator="containsText" text="FALSE">
      <formula>NOT(ISERROR(SEARCH("FALSE",I3075)))</formula>
    </cfRule>
    <cfRule type="containsText" dxfId="7518" priority="7507" operator="containsText" text="TRUE">
      <formula>NOT(ISERROR(SEARCH("TRUE",I3075)))</formula>
    </cfRule>
  </conditionalFormatting>
  <conditionalFormatting sqref="I3076">
    <cfRule type="containsText" dxfId="7517" priority="7504" operator="containsText" text="FALSE">
      <formula>NOT(ISERROR(SEARCH("FALSE",I3076)))</formula>
    </cfRule>
    <cfRule type="containsText" dxfId="7516" priority="7505" operator="containsText" text="TRUE">
      <formula>NOT(ISERROR(SEARCH("TRUE",I3076)))</formula>
    </cfRule>
  </conditionalFormatting>
  <conditionalFormatting sqref="J3074">
    <cfRule type="containsText" dxfId="7515" priority="7502" operator="containsText" text="FALSE">
      <formula>NOT(ISERROR(SEARCH("FALSE",J3074)))</formula>
    </cfRule>
    <cfRule type="containsText" dxfId="7514" priority="7503" operator="containsText" text="TRUE">
      <formula>NOT(ISERROR(SEARCH("TRUE",J3074)))</formula>
    </cfRule>
  </conditionalFormatting>
  <conditionalFormatting sqref="J3075">
    <cfRule type="containsText" dxfId="7513" priority="7500" operator="containsText" text="FALSE">
      <formula>NOT(ISERROR(SEARCH("FALSE",J3075)))</formula>
    </cfRule>
    <cfRule type="containsText" dxfId="7512" priority="7501" operator="containsText" text="TRUE">
      <formula>NOT(ISERROR(SEARCH("TRUE",J3075)))</formula>
    </cfRule>
  </conditionalFormatting>
  <conditionalFormatting sqref="J3076">
    <cfRule type="containsText" dxfId="7511" priority="7498" operator="containsText" text="FALSE">
      <formula>NOT(ISERROR(SEARCH("FALSE",J3076)))</formula>
    </cfRule>
    <cfRule type="containsText" dxfId="7510" priority="7499" operator="containsText" text="TRUE">
      <formula>NOT(ISERROR(SEARCH("TRUE",J3076)))</formula>
    </cfRule>
  </conditionalFormatting>
  <conditionalFormatting sqref="K3074">
    <cfRule type="containsText" dxfId="7509" priority="7496" operator="containsText" text="FALSE">
      <formula>NOT(ISERROR(SEARCH("FALSE",K3074)))</formula>
    </cfRule>
    <cfRule type="containsText" dxfId="7508" priority="7497" operator="containsText" text="TRUE">
      <formula>NOT(ISERROR(SEARCH("TRUE",K3074)))</formula>
    </cfRule>
  </conditionalFormatting>
  <conditionalFormatting sqref="K3075">
    <cfRule type="containsText" dxfId="7507" priority="7494" operator="containsText" text="FALSE">
      <formula>NOT(ISERROR(SEARCH("FALSE",K3075)))</formula>
    </cfRule>
    <cfRule type="containsText" dxfId="7506" priority="7495" operator="containsText" text="TRUE">
      <formula>NOT(ISERROR(SEARCH("TRUE",K3075)))</formula>
    </cfRule>
  </conditionalFormatting>
  <conditionalFormatting sqref="K3076">
    <cfRule type="containsText" dxfId="7505" priority="7492" operator="containsText" text="FALSE">
      <formula>NOT(ISERROR(SEARCH("FALSE",K3076)))</formula>
    </cfRule>
    <cfRule type="containsText" dxfId="7504" priority="7493" operator="containsText" text="TRUE">
      <formula>NOT(ISERROR(SEARCH("TRUE",K3076)))</formula>
    </cfRule>
  </conditionalFormatting>
  <conditionalFormatting sqref="L3074">
    <cfRule type="containsText" dxfId="7503" priority="7490" operator="containsText" text="FALSE">
      <formula>NOT(ISERROR(SEARCH("FALSE",L3074)))</formula>
    </cfRule>
    <cfRule type="containsText" dxfId="7502" priority="7491" operator="containsText" text="TRUE">
      <formula>NOT(ISERROR(SEARCH("TRUE",L3074)))</formula>
    </cfRule>
  </conditionalFormatting>
  <conditionalFormatting sqref="L3075">
    <cfRule type="containsText" dxfId="7501" priority="7488" operator="containsText" text="FALSE">
      <formula>NOT(ISERROR(SEARCH("FALSE",L3075)))</formula>
    </cfRule>
    <cfRule type="containsText" dxfId="7500" priority="7489" operator="containsText" text="TRUE">
      <formula>NOT(ISERROR(SEARCH("TRUE",L3075)))</formula>
    </cfRule>
  </conditionalFormatting>
  <conditionalFormatting sqref="L3076">
    <cfRule type="containsText" dxfId="7499" priority="7486" operator="containsText" text="FALSE">
      <formula>NOT(ISERROR(SEARCH("FALSE",L3076)))</formula>
    </cfRule>
    <cfRule type="containsText" dxfId="7498" priority="7487" operator="containsText" text="TRUE">
      <formula>NOT(ISERROR(SEARCH("TRUE",L3076)))</formula>
    </cfRule>
  </conditionalFormatting>
  <conditionalFormatting sqref="M3074">
    <cfRule type="containsText" dxfId="7497" priority="7484" operator="containsText" text="FALSE">
      <formula>NOT(ISERROR(SEARCH("FALSE",M3074)))</formula>
    </cfRule>
    <cfRule type="containsText" dxfId="7496" priority="7485" operator="containsText" text="TRUE">
      <formula>NOT(ISERROR(SEARCH("TRUE",M3074)))</formula>
    </cfRule>
  </conditionalFormatting>
  <conditionalFormatting sqref="M3075">
    <cfRule type="containsText" dxfId="7495" priority="7482" operator="containsText" text="FALSE">
      <formula>NOT(ISERROR(SEARCH("FALSE",M3075)))</formula>
    </cfRule>
    <cfRule type="containsText" dxfId="7494" priority="7483" operator="containsText" text="TRUE">
      <formula>NOT(ISERROR(SEARCH("TRUE",M3075)))</formula>
    </cfRule>
  </conditionalFormatting>
  <conditionalFormatting sqref="M3076">
    <cfRule type="containsText" dxfId="7493" priority="7480" operator="containsText" text="FALSE">
      <formula>NOT(ISERROR(SEARCH("FALSE",M3076)))</formula>
    </cfRule>
    <cfRule type="containsText" dxfId="7492" priority="7481" operator="containsText" text="TRUE">
      <formula>NOT(ISERROR(SEARCH("TRUE",M3076)))</formula>
    </cfRule>
  </conditionalFormatting>
  <conditionalFormatting sqref="N3074">
    <cfRule type="containsText" dxfId="7491" priority="7478" operator="containsText" text="FALSE">
      <formula>NOT(ISERROR(SEARCH("FALSE",N3074)))</formula>
    </cfRule>
    <cfRule type="containsText" dxfId="7490" priority="7479" operator="containsText" text="TRUE">
      <formula>NOT(ISERROR(SEARCH("TRUE",N3074)))</formula>
    </cfRule>
  </conditionalFormatting>
  <conditionalFormatting sqref="N3075">
    <cfRule type="containsText" dxfId="7489" priority="7476" operator="containsText" text="FALSE">
      <formula>NOT(ISERROR(SEARCH("FALSE",N3075)))</formula>
    </cfRule>
    <cfRule type="containsText" dxfId="7488" priority="7477" operator="containsText" text="TRUE">
      <formula>NOT(ISERROR(SEARCH("TRUE",N3075)))</formula>
    </cfRule>
  </conditionalFormatting>
  <conditionalFormatting sqref="N3093">
    <cfRule type="containsText" dxfId="7487" priority="7411" operator="containsText" text="FALSE">
      <formula>NOT(ISERROR(SEARCH("FALSE",N3093)))</formula>
    </cfRule>
    <cfRule type="containsText" dxfId="7486" priority="7412" operator="containsText" text="TRUE">
      <formula>NOT(ISERROR(SEARCH("TRUE",N3093)))</formula>
    </cfRule>
  </conditionalFormatting>
  <conditionalFormatting sqref="A3091">
    <cfRule type="containsText" dxfId="7485" priority="7469" operator="containsText" text="TRUE">
      <formula>NOT(ISERROR(SEARCH("TRUE",A3091)))</formula>
    </cfRule>
    <cfRule type="containsText" dxfId="7484" priority="7470" operator="containsText" text="FALSE">
      <formula>NOT(ISERROR(SEARCH("FALSE",A3091)))</formula>
    </cfRule>
  </conditionalFormatting>
  <conditionalFormatting sqref="B3093">
    <cfRule type="containsText" dxfId="7483" priority="7463" operator="containsText" text="TRUE">
      <formula>NOT(ISERROR(SEARCH("TRUE",B3093)))</formula>
    </cfRule>
    <cfRule type="containsText" dxfId="7482" priority="7464" operator="containsText" text="FALSE">
      <formula>NOT(ISERROR(SEARCH("FALSE",B3093)))</formula>
    </cfRule>
  </conditionalFormatting>
  <conditionalFormatting sqref="C3092">
    <cfRule type="containsText" dxfId="7481" priority="7467" operator="containsText" text="FALSE">
      <formula>NOT(ISERROR(SEARCH("FALSE",C3092)))</formula>
    </cfRule>
    <cfRule type="containsText" dxfId="7480" priority="7472" operator="containsText" text="TRUE">
      <formula>NOT(ISERROR(SEARCH("TRUE",C3092)))</formula>
    </cfRule>
  </conditionalFormatting>
  <conditionalFormatting sqref="C3091">
    <cfRule type="containsText" dxfId="7479" priority="7468" operator="containsText" text="FALSE">
      <formula>NOT(ISERROR(SEARCH("FALSE",C3091)))</formula>
    </cfRule>
    <cfRule type="containsText" dxfId="7478" priority="7471" operator="containsText" text="TRUE">
      <formula>NOT(ISERROR(SEARCH("TRUE",C3091)))</formula>
    </cfRule>
  </conditionalFormatting>
  <conditionalFormatting sqref="B3091">
    <cfRule type="containsText" dxfId="7477" priority="7465" operator="containsText" text="FALSE">
      <formula>NOT(ISERROR(SEARCH("FALSE",B3091)))</formula>
    </cfRule>
    <cfRule type="containsText" dxfId="7476" priority="7466" operator="containsText" text="TRUE">
      <formula>NOT(ISERROR(SEARCH("TRUE",B3091)))</formula>
    </cfRule>
  </conditionalFormatting>
  <conditionalFormatting sqref="B3092">
    <cfRule type="containsText" dxfId="7475" priority="7461" operator="containsText" text="TRUE">
      <formula>NOT(ISERROR(SEARCH("TRUE",B3092)))</formula>
    </cfRule>
    <cfRule type="containsText" dxfId="7474" priority="7473" operator="containsText" text="FALSE">
      <formula>NOT(ISERROR(SEARCH("FALSE",B3092)))</formula>
    </cfRule>
  </conditionalFormatting>
  <conditionalFormatting sqref="D3091">
    <cfRule type="containsText" dxfId="7473" priority="7459" operator="containsText" text="FALSE">
      <formula>NOT(ISERROR(SEARCH("FALSE",D3091)))</formula>
    </cfRule>
    <cfRule type="containsText" dxfId="7472" priority="7462" operator="containsText" text="TRUE">
      <formula>NOT(ISERROR(SEARCH("TRUE",D3091)))</formula>
    </cfRule>
  </conditionalFormatting>
  <conditionalFormatting sqref="E3091">
    <cfRule type="containsText" dxfId="7471" priority="7457" operator="containsText" text="FALSE">
      <formula>NOT(ISERROR(SEARCH("FALSE",E3091)))</formula>
    </cfRule>
    <cfRule type="containsText" dxfId="7470" priority="7460" operator="containsText" text="TRUE">
      <formula>NOT(ISERROR(SEARCH("TRUE",E3091)))</formula>
    </cfRule>
  </conditionalFormatting>
  <conditionalFormatting sqref="F3091">
    <cfRule type="containsText" dxfId="7469" priority="-1" operator="containsText" text="FALSE">
      <formula>NOT(ISERROR(SEARCH("FALSE",F3091)))</formula>
    </cfRule>
    <cfRule type="containsText" dxfId="7468" priority="7458" operator="containsText" text="TRUE">
      <formula>NOT(ISERROR(SEARCH("TRUE",F3091)))</formula>
    </cfRule>
  </conditionalFormatting>
  <conditionalFormatting sqref="G3091">
    <cfRule type="containsText" dxfId="7467" priority="7455" operator="containsText" text="FALSE">
      <formula>NOT(ISERROR(SEARCH("FALSE",G3091)))</formula>
    </cfRule>
    <cfRule type="containsText" dxfId="7466" priority="7456" operator="containsText" text="TRUE">
      <formula>NOT(ISERROR(SEARCH("TRUE",G3091)))</formula>
    </cfRule>
  </conditionalFormatting>
  <conditionalFormatting sqref="H3091">
    <cfRule type="containsText" dxfId="7465" priority="7453" operator="containsText" text="FALSE">
      <formula>NOT(ISERROR(SEARCH("FALSE",H3091)))</formula>
    </cfRule>
    <cfRule type="containsText" dxfId="7464" priority="7454" operator="containsText" text="TRUE">
      <formula>NOT(ISERROR(SEARCH("TRUE",H3091)))</formula>
    </cfRule>
  </conditionalFormatting>
  <conditionalFormatting sqref="D3092:H3092">
    <cfRule type="containsText" dxfId="7463" priority="7451" operator="containsText" text="FALSE">
      <formula>NOT(ISERROR(SEARCH("FALSE",D3092)))</formula>
    </cfRule>
    <cfRule type="containsText" dxfId="7462" priority="7452" operator="containsText" text="TRUE">
      <formula>NOT(ISERROR(SEARCH("TRUE",D3092)))</formula>
    </cfRule>
  </conditionalFormatting>
  <conditionalFormatting sqref="C3093">
    <cfRule type="containsText" dxfId="7461" priority="7449" operator="containsText" text="FALSE">
      <formula>NOT(ISERROR(SEARCH("FALSE",C3093)))</formula>
    </cfRule>
    <cfRule type="containsText" dxfId="7460" priority="7450" operator="containsText" text="TRUE">
      <formula>NOT(ISERROR(SEARCH("TRUE",C3093)))</formula>
    </cfRule>
  </conditionalFormatting>
  <conditionalFormatting sqref="D3093:H3093">
    <cfRule type="containsText" dxfId="7459" priority="7447" operator="containsText" text="FALSE">
      <formula>NOT(ISERROR(SEARCH("FALSE",D3093)))</formula>
    </cfRule>
    <cfRule type="containsText" dxfId="7458" priority="7448" operator="containsText" text="TRUE">
      <formula>NOT(ISERROR(SEARCH("TRUE",D3093)))</formula>
    </cfRule>
  </conditionalFormatting>
  <conditionalFormatting sqref="I3091">
    <cfRule type="containsText" dxfId="7457" priority="7445" operator="containsText" text="FALSE">
      <formula>NOT(ISERROR(SEARCH("FALSE",I3091)))</formula>
    </cfRule>
    <cfRule type="containsText" dxfId="7456" priority="7446" operator="containsText" text="TRUE">
      <formula>NOT(ISERROR(SEARCH("TRUE",I3091)))</formula>
    </cfRule>
  </conditionalFormatting>
  <conditionalFormatting sqref="I3092">
    <cfRule type="containsText" dxfId="7455" priority="7443" operator="containsText" text="FALSE">
      <formula>NOT(ISERROR(SEARCH("FALSE",I3092)))</formula>
    </cfRule>
    <cfRule type="containsText" dxfId="7454" priority="7444" operator="containsText" text="TRUE">
      <formula>NOT(ISERROR(SEARCH("TRUE",I3092)))</formula>
    </cfRule>
  </conditionalFormatting>
  <conditionalFormatting sqref="I3093">
    <cfRule type="containsText" dxfId="7453" priority="7441" operator="containsText" text="FALSE">
      <formula>NOT(ISERROR(SEARCH("FALSE",I3093)))</formula>
    </cfRule>
    <cfRule type="containsText" dxfId="7452" priority="7442" operator="containsText" text="TRUE">
      <formula>NOT(ISERROR(SEARCH("TRUE",I3093)))</formula>
    </cfRule>
  </conditionalFormatting>
  <conditionalFormatting sqref="J3091">
    <cfRule type="containsText" dxfId="7451" priority="7439" operator="containsText" text="FALSE">
      <formula>NOT(ISERROR(SEARCH("FALSE",J3091)))</formula>
    </cfRule>
    <cfRule type="containsText" dxfId="7450" priority="7440" operator="containsText" text="TRUE">
      <formula>NOT(ISERROR(SEARCH("TRUE",J3091)))</formula>
    </cfRule>
  </conditionalFormatting>
  <conditionalFormatting sqref="J3092">
    <cfRule type="containsText" dxfId="7449" priority="7437" operator="containsText" text="FALSE">
      <formula>NOT(ISERROR(SEARCH("FALSE",J3092)))</formula>
    </cfRule>
    <cfRule type="containsText" dxfId="7448" priority="7438" operator="containsText" text="TRUE">
      <formula>NOT(ISERROR(SEARCH("TRUE",J3092)))</formula>
    </cfRule>
  </conditionalFormatting>
  <conditionalFormatting sqref="J3093">
    <cfRule type="containsText" dxfId="7447" priority="7435" operator="containsText" text="FALSE">
      <formula>NOT(ISERROR(SEARCH("FALSE",J3093)))</formula>
    </cfRule>
    <cfRule type="containsText" dxfId="7446" priority="7436" operator="containsText" text="TRUE">
      <formula>NOT(ISERROR(SEARCH("TRUE",J3093)))</formula>
    </cfRule>
  </conditionalFormatting>
  <conditionalFormatting sqref="K3091">
    <cfRule type="containsText" dxfId="7445" priority="7433" operator="containsText" text="FALSE">
      <formula>NOT(ISERROR(SEARCH("FALSE",K3091)))</formula>
    </cfRule>
    <cfRule type="containsText" dxfId="7444" priority="7434" operator="containsText" text="TRUE">
      <formula>NOT(ISERROR(SEARCH("TRUE",K3091)))</formula>
    </cfRule>
  </conditionalFormatting>
  <conditionalFormatting sqref="K3092">
    <cfRule type="containsText" dxfId="7443" priority="7431" operator="containsText" text="FALSE">
      <formula>NOT(ISERROR(SEARCH("FALSE",K3092)))</formula>
    </cfRule>
    <cfRule type="containsText" dxfId="7442" priority="7432" operator="containsText" text="TRUE">
      <formula>NOT(ISERROR(SEARCH("TRUE",K3092)))</formula>
    </cfRule>
  </conditionalFormatting>
  <conditionalFormatting sqref="K3093">
    <cfRule type="containsText" dxfId="7441" priority="7429" operator="containsText" text="FALSE">
      <formula>NOT(ISERROR(SEARCH("FALSE",K3093)))</formula>
    </cfRule>
    <cfRule type="containsText" dxfId="7440" priority="7430" operator="containsText" text="TRUE">
      <formula>NOT(ISERROR(SEARCH("TRUE",K3093)))</formula>
    </cfRule>
  </conditionalFormatting>
  <conditionalFormatting sqref="L3091">
    <cfRule type="containsText" dxfId="7439" priority="7427" operator="containsText" text="FALSE">
      <formula>NOT(ISERROR(SEARCH("FALSE",L3091)))</formula>
    </cfRule>
    <cfRule type="containsText" dxfId="7438" priority="7428" operator="containsText" text="TRUE">
      <formula>NOT(ISERROR(SEARCH("TRUE",L3091)))</formula>
    </cfRule>
  </conditionalFormatting>
  <conditionalFormatting sqref="L3092">
    <cfRule type="containsText" dxfId="7437" priority="7425" operator="containsText" text="FALSE">
      <formula>NOT(ISERROR(SEARCH("FALSE",L3092)))</formula>
    </cfRule>
    <cfRule type="containsText" dxfId="7436" priority="7426" operator="containsText" text="TRUE">
      <formula>NOT(ISERROR(SEARCH("TRUE",L3092)))</formula>
    </cfRule>
  </conditionalFormatting>
  <conditionalFormatting sqref="L3093">
    <cfRule type="containsText" dxfId="7435" priority="7423" operator="containsText" text="FALSE">
      <formula>NOT(ISERROR(SEARCH("FALSE",L3093)))</formula>
    </cfRule>
    <cfRule type="containsText" dxfId="7434" priority="7424" operator="containsText" text="TRUE">
      <formula>NOT(ISERROR(SEARCH("TRUE",L3093)))</formula>
    </cfRule>
  </conditionalFormatting>
  <conditionalFormatting sqref="M3091">
    <cfRule type="containsText" dxfId="7433" priority="7421" operator="containsText" text="FALSE">
      <formula>NOT(ISERROR(SEARCH("FALSE",M3091)))</formula>
    </cfRule>
    <cfRule type="containsText" dxfId="7432" priority="7422" operator="containsText" text="TRUE">
      <formula>NOT(ISERROR(SEARCH("TRUE",M3091)))</formula>
    </cfRule>
  </conditionalFormatting>
  <conditionalFormatting sqref="M3092">
    <cfRule type="containsText" dxfId="7431" priority="7419" operator="containsText" text="FALSE">
      <formula>NOT(ISERROR(SEARCH("FALSE",M3092)))</formula>
    </cfRule>
    <cfRule type="containsText" dxfId="7430" priority="7420" operator="containsText" text="TRUE">
      <formula>NOT(ISERROR(SEARCH("TRUE",M3092)))</formula>
    </cfRule>
  </conditionalFormatting>
  <conditionalFormatting sqref="M3093">
    <cfRule type="containsText" dxfId="7429" priority="7417" operator="containsText" text="FALSE">
      <formula>NOT(ISERROR(SEARCH("FALSE",M3093)))</formula>
    </cfRule>
    <cfRule type="containsText" dxfId="7428" priority="7418" operator="containsText" text="TRUE">
      <formula>NOT(ISERROR(SEARCH("TRUE",M3093)))</formula>
    </cfRule>
  </conditionalFormatting>
  <conditionalFormatting sqref="N3091">
    <cfRule type="containsText" dxfId="7427" priority="7415" operator="containsText" text="FALSE">
      <formula>NOT(ISERROR(SEARCH("FALSE",N3091)))</formula>
    </cfRule>
    <cfRule type="containsText" dxfId="7426" priority="7416" operator="containsText" text="TRUE">
      <formula>NOT(ISERROR(SEARCH("TRUE",N3091)))</formula>
    </cfRule>
  </conditionalFormatting>
  <conditionalFormatting sqref="N3092">
    <cfRule type="containsText" dxfId="7425" priority="7413" operator="containsText" text="FALSE">
      <formula>NOT(ISERROR(SEARCH("FALSE",N3092)))</formula>
    </cfRule>
    <cfRule type="containsText" dxfId="7424" priority="7414" operator="containsText" text="TRUE">
      <formula>NOT(ISERROR(SEARCH("TRUE",N3092)))</formula>
    </cfRule>
  </conditionalFormatting>
  <conditionalFormatting sqref="N3110">
    <cfRule type="containsText" dxfId="7423" priority="7348" operator="containsText" text="FALSE">
      <formula>NOT(ISERROR(SEARCH("FALSE",N3110)))</formula>
    </cfRule>
    <cfRule type="containsText" dxfId="7422" priority="7349" operator="containsText" text="TRUE">
      <formula>NOT(ISERROR(SEARCH("TRUE",N3110)))</formula>
    </cfRule>
  </conditionalFormatting>
  <conditionalFormatting sqref="A3108">
    <cfRule type="containsText" dxfId="7421" priority="7406" operator="containsText" text="TRUE">
      <formula>NOT(ISERROR(SEARCH("TRUE",A3108)))</formula>
    </cfRule>
    <cfRule type="containsText" dxfId="7420" priority="7407" operator="containsText" text="FALSE">
      <formula>NOT(ISERROR(SEARCH("FALSE",A3108)))</formula>
    </cfRule>
  </conditionalFormatting>
  <conditionalFormatting sqref="B3110">
    <cfRule type="containsText" dxfId="7419" priority="7400" operator="containsText" text="TRUE">
      <formula>NOT(ISERROR(SEARCH("TRUE",B3110)))</formula>
    </cfRule>
    <cfRule type="containsText" dxfId="7418" priority="7401" operator="containsText" text="FALSE">
      <formula>NOT(ISERROR(SEARCH("FALSE",B3110)))</formula>
    </cfRule>
  </conditionalFormatting>
  <conditionalFormatting sqref="C3109">
    <cfRule type="containsText" dxfId="7417" priority="7404" operator="containsText" text="FALSE">
      <formula>NOT(ISERROR(SEARCH("FALSE",C3109)))</formula>
    </cfRule>
    <cfRule type="containsText" dxfId="7416" priority="7409" operator="containsText" text="TRUE">
      <formula>NOT(ISERROR(SEARCH("TRUE",C3109)))</formula>
    </cfRule>
  </conditionalFormatting>
  <conditionalFormatting sqref="C3108">
    <cfRule type="containsText" dxfId="7415" priority="7405" operator="containsText" text="FALSE">
      <formula>NOT(ISERROR(SEARCH("FALSE",C3108)))</formula>
    </cfRule>
    <cfRule type="containsText" dxfId="7414" priority="7408" operator="containsText" text="TRUE">
      <formula>NOT(ISERROR(SEARCH("TRUE",C3108)))</formula>
    </cfRule>
  </conditionalFormatting>
  <conditionalFormatting sqref="B3108">
    <cfRule type="containsText" dxfId="7413" priority="7402" operator="containsText" text="FALSE">
      <formula>NOT(ISERROR(SEARCH("FALSE",B3108)))</formula>
    </cfRule>
    <cfRule type="containsText" dxfId="7412" priority="7403" operator="containsText" text="TRUE">
      <formula>NOT(ISERROR(SEARCH("TRUE",B3108)))</formula>
    </cfRule>
  </conditionalFormatting>
  <conditionalFormatting sqref="B3109">
    <cfRule type="containsText" dxfId="7411" priority="7398" operator="containsText" text="TRUE">
      <formula>NOT(ISERROR(SEARCH("TRUE",B3109)))</formula>
    </cfRule>
    <cfRule type="containsText" dxfId="7410" priority="7410" operator="containsText" text="FALSE">
      <formula>NOT(ISERROR(SEARCH("FALSE",B3109)))</formula>
    </cfRule>
  </conditionalFormatting>
  <conditionalFormatting sqref="D3108">
    <cfRule type="containsText" dxfId="7409" priority="7396" operator="containsText" text="FALSE">
      <formula>NOT(ISERROR(SEARCH("FALSE",D3108)))</formula>
    </cfRule>
    <cfRule type="containsText" dxfId="7408" priority="7399" operator="containsText" text="TRUE">
      <formula>NOT(ISERROR(SEARCH("TRUE",D3108)))</formula>
    </cfRule>
  </conditionalFormatting>
  <conditionalFormatting sqref="E3108">
    <cfRule type="containsText" dxfId="7407" priority="7394" operator="containsText" text="FALSE">
      <formula>NOT(ISERROR(SEARCH("FALSE",E3108)))</formula>
    </cfRule>
    <cfRule type="containsText" dxfId="7406" priority="7397" operator="containsText" text="TRUE">
      <formula>NOT(ISERROR(SEARCH("TRUE",E3108)))</formula>
    </cfRule>
  </conditionalFormatting>
  <conditionalFormatting sqref="F3108">
    <cfRule type="containsText" dxfId="7405" priority="7395" operator="containsText" text="FALSE">
      <formula>NOT(ISERROR(SEARCH("FALSE",F3108)))</formula>
    </cfRule>
    <cfRule type="containsText" dxfId="7404" priority="7405" operator="containsText" text="TRUE">
      <formula>NOT(ISERROR(SEARCH("TRUE",F3108)))</formula>
    </cfRule>
  </conditionalFormatting>
  <conditionalFormatting sqref="G3108">
    <cfRule type="containsText" dxfId="7403" priority="7392" operator="containsText" text="FALSE">
      <formula>NOT(ISERROR(SEARCH("FALSE",G3108)))</formula>
    </cfRule>
    <cfRule type="containsText" dxfId="7402" priority="7393" operator="containsText" text="TRUE">
      <formula>NOT(ISERROR(SEARCH("TRUE",G3108)))</formula>
    </cfRule>
  </conditionalFormatting>
  <conditionalFormatting sqref="H3108">
    <cfRule type="containsText" dxfId="7401" priority="7390" operator="containsText" text="FALSE">
      <formula>NOT(ISERROR(SEARCH("FALSE",H3108)))</formula>
    </cfRule>
    <cfRule type="containsText" dxfId="7400" priority="7391" operator="containsText" text="TRUE">
      <formula>NOT(ISERROR(SEARCH("TRUE",H3108)))</formula>
    </cfRule>
  </conditionalFormatting>
  <conditionalFormatting sqref="D3109:H3109">
    <cfRule type="containsText" dxfId="7399" priority="7388" operator="containsText" text="FALSE">
      <formula>NOT(ISERROR(SEARCH("FALSE",D3109)))</formula>
    </cfRule>
    <cfRule type="containsText" dxfId="7398" priority="7389" operator="containsText" text="TRUE">
      <formula>NOT(ISERROR(SEARCH("TRUE",D3109)))</formula>
    </cfRule>
  </conditionalFormatting>
  <conditionalFormatting sqref="C3110">
    <cfRule type="containsText" dxfId="7397" priority="7386" operator="containsText" text="FALSE">
      <formula>NOT(ISERROR(SEARCH("FALSE",C3110)))</formula>
    </cfRule>
    <cfRule type="containsText" dxfId="7396" priority="7387" operator="containsText" text="TRUE">
      <formula>NOT(ISERROR(SEARCH("TRUE",C3110)))</formula>
    </cfRule>
  </conditionalFormatting>
  <conditionalFormatting sqref="D3110:H3110">
    <cfRule type="containsText" dxfId="7395" priority="7384" operator="containsText" text="FALSE">
      <formula>NOT(ISERROR(SEARCH("FALSE",D3110)))</formula>
    </cfRule>
    <cfRule type="containsText" dxfId="7394" priority="7385" operator="containsText" text="TRUE">
      <formula>NOT(ISERROR(SEARCH("TRUE",D3110)))</formula>
    </cfRule>
  </conditionalFormatting>
  <conditionalFormatting sqref="I3108">
    <cfRule type="containsText" dxfId="7393" priority="7382" operator="containsText" text="FALSE">
      <formula>NOT(ISERROR(SEARCH("FALSE",I3108)))</formula>
    </cfRule>
    <cfRule type="containsText" dxfId="7392" priority="7383" operator="containsText" text="TRUE">
      <formula>NOT(ISERROR(SEARCH("TRUE",I3108)))</formula>
    </cfRule>
  </conditionalFormatting>
  <conditionalFormatting sqref="I3109">
    <cfRule type="containsText" dxfId="7391" priority="7380" operator="containsText" text="FALSE">
      <formula>NOT(ISERROR(SEARCH("FALSE",I3109)))</formula>
    </cfRule>
    <cfRule type="containsText" dxfId="7390" priority="7381" operator="containsText" text="TRUE">
      <formula>NOT(ISERROR(SEARCH("TRUE",I3109)))</formula>
    </cfRule>
  </conditionalFormatting>
  <conditionalFormatting sqref="I3110">
    <cfRule type="containsText" dxfId="7389" priority="7378" operator="containsText" text="FALSE">
      <formula>NOT(ISERROR(SEARCH("FALSE",I3110)))</formula>
    </cfRule>
    <cfRule type="containsText" dxfId="7388" priority="7379" operator="containsText" text="TRUE">
      <formula>NOT(ISERROR(SEARCH("TRUE",I3110)))</formula>
    </cfRule>
  </conditionalFormatting>
  <conditionalFormatting sqref="J3108">
    <cfRule type="containsText" dxfId="7387" priority="7376" operator="containsText" text="FALSE">
      <formula>NOT(ISERROR(SEARCH("FALSE",J3108)))</formula>
    </cfRule>
    <cfRule type="containsText" dxfId="7386" priority="7377" operator="containsText" text="TRUE">
      <formula>NOT(ISERROR(SEARCH("TRUE",J3108)))</formula>
    </cfRule>
  </conditionalFormatting>
  <conditionalFormatting sqref="J3109">
    <cfRule type="containsText" dxfId="7385" priority="7374" operator="containsText" text="FALSE">
      <formula>NOT(ISERROR(SEARCH("FALSE",J3109)))</formula>
    </cfRule>
    <cfRule type="containsText" dxfId="7384" priority="7375" operator="containsText" text="TRUE">
      <formula>NOT(ISERROR(SEARCH("TRUE",J3109)))</formula>
    </cfRule>
  </conditionalFormatting>
  <conditionalFormatting sqref="J3110">
    <cfRule type="containsText" dxfId="7383" priority="7372" operator="containsText" text="FALSE">
      <formula>NOT(ISERROR(SEARCH("FALSE",J3110)))</formula>
    </cfRule>
    <cfRule type="containsText" dxfId="7382" priority="7373" operator="containsText" text="TRUE">
      <formula>NOT(ISERROR(SEARCH("TRUE",J3110)))</formula>
    </cfRule>
  </conditionalFormatting>
  <conditionalFormatting sqref="K3108">
    <cfRule type="containsText" dxfId="7381" priority="7370" operator="containsText" text="FALSE">
      <formula>NOT(ISERROR(SEARCH("FALSE",K3108)))</formula>
    </cfRule>
    <cfRule type="containsText" dxfId="7380" priority="7371" operator="containsText" text="TRUE">
      <formula>NOT(ISERROR(SEARCH("TRUE",K3108)))</formula>
    </cfRule>
  </conditionalFormatting>
  <conditionalFormatting sqref="K3109">
    <cfRule type="containsText" dxfId="7379" priority="7368" operator="containsText" text="FALSE">
      <formula>NOT(ISERROR(SEARCH("FALSE",K3109)))</formula>
    </cfRule>
    <cfRule type="containsText" dxfId="7378" priority="7369" operator="containsText" text="TRUE">
      <formula>NOT(ISERROR(SEARCH("TRUE",K3109)))</formula>
    </cfRule>
  </conditionalFormatting>
  <conditionalFormatting sqref="K3110">
    <cfRule type="containsText" dxfId="7377" priority="7366" operator="containsText" text="FALSE">
      <formula>NOT(ISERROR(SEARCH("FALSE",K3110)))</formula>
    </cfRule>
    <cfRule type="containsText" dxfId="7376" priority="7367" operator="containsText" text="TRUE">
      <formula>NOT(ISERROR(SEARCH("TRUE",K3110)))</formula>
    </cfRule>
  </conditionalFormatting>
  <conditionalFormatting sqref="L3108">
    <cfRule type="containsText" dxfId="7375" priority="7364" operator="containsText" text="FALSE">
      <formula>NOT(ISERROR(SEARCH("FALSE",L3108)))</formula>
    </cfRule>
    <cfRule type="containsText" dxfId="7374" priority="7365" operator="containsText" text="TRUE">
      <formula>NOT(ISERROR(SEARCH("TRUE",L3108)))</formula>
    </cfRule>
  </conditionalFormatting>
  <conditionalFormatting sqref="L3109">
    <cfRule type="containsText" dxfId="7373" priority="7362" operator="containsText" text="FALSE">
      <formula>NOT(ISERROR(SEARCH("FALSE",L3109)))</formula>
    </cfRule>
    <cfRule type="containsText" dxfId="7372" priority="7363" operator="containsText" text="TRUE">
      <formula>NOT(ISERROR(SEARCH("TRUE",L3109)))</formula>
    </cfRule>
  </conditionalFormatting>
  <conditionalFormatting sqref="L3110">
    <cfRule type="containsText" dxfId="7371" priority="7360" operator="containsText" text="FALSE">
      <formula>NOT(ISERROR(SEARCH("FALSE",L3110)))</formula>
    </cfRule>
    <cfRule type="containsText" dxfId="7370" priority="7361" operator="containsText" text="TRUE">
      <formula>NOT(ISERROR(SEARCH("TRUE",L3110)))</formula>
    </cfRule>
  </conditionalFormatting>
  <conditionalFormatting sqref="M3108">
    <cfRule type="containsText" dxfId="7369" priority="7358" operator="containsText" text="FALSE">
      <formula>NOT(ISERROR(SEARCH("FALSE",M3108)))</formula>
    </cfRule>
    <cfRule type="containsText" dxfId="7368" priority="7359" operator="containsText" text="TRUE">
      <formula>NOT(ISERROR(SEARCH("TRUE",M3108)))</formula>
    </cfRule>
  </conditionalFormatting>
  <conditionalFormatting sqref="M3109">
    <cfRule type="containsText" dxfId="7367" priority="7356" operator="containsText" text="FALSE">
      <formula>NOT(ISERROR(SEARCH("FALSE",M3109)))</formula>
    </cfRule>
    <cfRule type="containsText" dxfId="7366" priority="7357" operator="containsText" text="TRUE">
      <formula>NOT(ISERROR(SEARCH("TRUE",M3109)))</formula>
    </cfRule>
  </conditionalFormatting>
  <conditionalFormatting sqref="M3110">
    <cfRule type="containsText" dxfId="7365" priority="7354" operator="containsText" text="FALSE">
      <formula>NOT(ISERROR(SEARCH("FALSE",M3110)))</formula>
    </cfRule>
    <cfRule type="containsText" dxfId="7364" priority="7355" operator="containsText" text="TRUE">
      <formula>NOT(ISERROR(SEARCH("TRUE",M3110)))</formula>
    </cfRule>
  </conditionalFormatting>
  <conditionalFormatting sqref="N3108">
    <cfRule type="containsText" dxfId="7363" priority="7352" operator="containsText" text="FALSE">
      <formula>NOT(ISERROR(SEARCH("FALSE",N3108)))</formula>
    </cfRule>
    <cfRule type="containsText" dxfId="7362" priority="7353" operator="containsText" text="TRUE">
      <formula>NOT(ISERROR(SEARCH("TRUE",N3108)))</formula>
    </cfRule>
  </conditionalFormatting>
  <conditionalFormatting sqref="N3109">
    <cfRule type="containsText" dxfId="7361" priority="7350" operator="containsText" text="FALSE">
      <formula>NOT(ISERROR(SEARCH("FALSE",N3109)))</formula>
    </cfRule>
    <cfRule type="containsText" dxfId="7360" priority="7351" operator="containsText" text="TRUE">
      <formula>NOT(ISERROR(SEARCH("TRUE",N3109)))</formula>
    </cfRule>
  </conditionalFormatting>
  <conditionalFormatting sqref="N3127">
    <cfRule type="containsText" dxfId="7359" priority="7285" operator="containsText" text="FALSE">
      <formula>NOT(ISERROR(SEARCH("FALSE",N3127)))</formula>
    </cfRule>
    <cfRule type="containsText" dxfId="7358" priority="7286" operator="containsText" text="TRUE">
      <formula>NOT(ISERROR(SEARCH("TRUE",N3127)))</formula>
    </cfRule>
  </conditionalFormatting>
  <conditionalFormatting sqref="A3125">
    <cfRule type="containsText" dxfId="7357" priority="7343" operator="containsText" text="TRUE">
      <formula>NOT(ISERROR(SEARCH("TRUE",A3125)))</formula>
    </cfRule>
    <cfRule type="containsText" dxfId="7356" priority="7344" operator="containsText" text="FALSE">
      <formula>NOT(ISERROR(SEARCH("FALSE",A3125)))</formula>
    </cfRule>
  </conditionalFormatting>
  <conditionalFormatting sqref="B3127">
    <cfRule type="containsText" dxfId="7355" priority="7337" operator="containsText" text="TRUE">
      <formula>NOT(ISERROR(SEARCH("TRUE",B3127)))</formula>
    </cfRule>
    <cfRule type="containsText" dxfId="7354" priority="7338" operator="containsText" text="FALSE">
      <formula>NOT(ISERROR(SEARCH("FALSE",B3127)))</formula>
    </cfRule>
  </conditionalFormatting>
  <conditionalFormatting sqref="C3126">
    <cfRule type="containsText" dxfId="7353" priority="7341" operator="containsText" text="FALSE">
      <formula>NOT(ISERROR(SEARCH("FALSE",C3126)))</formula>
    </cfRule>
    <cfRule type="containsText" dxfId="7352" priority="7346" operator="containsText" text="TRUE">
      <formula>NOT(ISERROR(SEARCH("TRUE",C3126)))</formula>
    </cfRule>
  </conditionalFormatting>
  <conditionalFormatting sqref="C3125">
    <cfRule type="containsText" dxfId="7351" priority="7342" operator="containsText" text="FALSE">
      <formula>NOT(ISERROR(SEARCH("FALSE",C3125)))</formula>
    </cfRule>
    <cfRule type="containsText" dxfId="7350" priority="7345" operator="containsText" text="TRUE">
      <formula>NOT(ISERROR(SEARCH("TRUE",C3125)))</formula>
    </cfRule>
  </conditionalFormatting>
  <conditionalFormatting sqref="B3125">
    <cfRule type="containsText" dxfId="7349" priority="7339" operator="containsText" text="FALSE">
      <formula>NOT(ISERROR(SEARCH("FALSE",B3125)))</formula>
    </cfRule>
    <cfRule type="containsText" dxfId="7348" priority="7340" operator="containsText" text="TRUE">
      <formula>NOT(ISERROR(SEARCH("TRUE",B3125)))</formula>
    </cfRule>
  </conditionalFormatting>
  <conditionalFormatting sqref="B3126">
    <cfRule type="containsText" dxfId="7347" priority="7335" operator="containsText" text="TRUE">
      <formula>NOT(ISERROR(SEARCH("TRUE",B3126)))</formula>
    </cfRule>
    <cfRule type="containsText" dxfId="7346" priority="7347" operator="containsText" text="FALSE">
      <formula>NOT(ISERROR(SEARCH("FALSE",B3126)))</formula>
    </cfRule>
  </conditionalFormatting>
  <conditionalFormatting sqref="D3125">
    <cfRule type="containsText" dxfId="7345" priority="7333" operator="containsText" text="FALSE">
      <formula>NOT(ISERROR(SEARCH("FALSE",D3125)))</formula>
    </cfRule>
    <cfRule type="containsText" dxfId="7344" priority="7336" operator="containsText" text="TRUE">
      <formula>NOT(ISERROR(SEARCH("TRUE",D3125)))</formula>
    </cfRule>
  </conditionalFormatting>
  <conditionalFormatting sqref="E3125">
    <cfRule type="containsText" dxfId="7343" priority="7331" operator="containsText" text="FALSE">
      <formula>NOT(ISERROR(SEARCH("FALSE",E3125)))</formula>
    </cfRule>
    <cfRule type="containsText" dxfId="7342" priority="7334" operator="containsText" text="TRUE">
      <formula>NOT(ISERROR(SEARCH("TRUE",E3125)))</formula>
    </cfRule>
  </conditionalFormatting>
  <conditionalFormatting sqref="F3125">
    <cfRule type="containsText" dxfId="7341" priority="7332" operator="containsText" text="TRUE">
      <formula>NOT(ISERROR(SEARCH("TRUE",F3125)))</formula>
    </cfRule>
    <cfRule type="containsText" dxfId="7340" priority="7341" operator="containsText" text="FALSE">
      <formula>NOT(ISERROR(SEARCH("FALSE",F3125)))</formula>
    </cfRule>
  </conditionalFormatting>
  <conditionalFormatting sqref="G3125">
    <cfRule type="containsText" dxfId="7339" priority="7329" operator="containsText" text="FALSE">
      <formula>NOT(ISERROR(SEARCH("FALSE",G3125)))</formula>
    </cfRule>
    <cfRule type="containsText" dxfId="7338" priority="7330" operator="containsText" text="TRUE">
      <formula>NOT(ISERROR(SEARCH("TRUE",G3125)))</formula>
    </cfRule>
  </conditionalFormatting>
  <conditionalFormatting sqref="H3125">
    <cfRule type="containsText" dxfId="7337" priority="7327" operator="containsText" text="FALSE">
      <formula>NOT(ISERROR(SEARCH("FALSE",H3125)))</formula>
    </cfRule>
    <cfRule type="containsText" dxfId="7336" priority="7328" operator="containsText" text="TRUE">
      <formula>NOT(ISERROR(SEARCH("TRUE",H3125)))</formula>
    </cfRule>
  </conditionalFormatting>
  <conditionalFormatting sqref="D3126:H3126">
    <cfRule type="containsText" dxfId="7335" priority="7325" operator="containsText" text="FALSE">
      <formula>NOT(ISERROR(SEARCH("FALSE",D3126)))</formula>
    </cfRule>
    <cfRule type="containsText" dxfId="7334" priority="7326" operator="containsText" text="TRUE">
      <formula>NOT(ISERROR(SEARCH("TRUE",D3126)))</formula>
    </cfRule>
  </conditionalFormatting>
  <conditionalFormatting sqref="C3127">
    <cfRule type="containsText" dxfId="7333" priority="7323" operator="containsText" text="FALSE">
      <formula>NOT(ISERROR(SEARCH("FALSE",C3127)))</formula>
    </cfRule>
    <cfRule type="containsText" dxfId="7332" priority="7324" operator="containsText" text="TRUE">
      <formula>NOT(ISERROR(SEARCH("TRUE",C3127)))</formula>
    </cfRule>
  </conditionalFormatting>
  <conditionalFormatting sqref="D3127:H3127">
    <cfRule type="containsText" dxfId="7331" priority="7321" operator="containsText" text="FALSE">
      <formula>NOT(ISERROR(SEARCH("FALSE",D3127)))</formula>
    </cfRule>
    <cfRule type="containsText" dxfId="7330" priority="7322" operator="containsText" text="TRUE">
      <formula>NOT(ISERROR(SEARCH("TRUE",D3127)))</formula>
    </cfRule>
  </conditionalFormatting>
  <conditionalFormatting sqref="I3125">
    <cfRule type="containsText" dxfId="7329" priority="7319" operator="containsText" text="FALSE">
      <formula>NOT(ISERROR(SEARCH("FALSE",I3125)))</formula>
    </cfRule>
    <cfRule type="containsText" dxfId="7328" priority="7320" operator="containsText" text="TRUE">
      <formula>NOT(ISERROR(SEARCH("TRUE",I3125)))</formula>
    </cfRule>
  </conditionalFormatting>
  <conditionalFormatting sqref="I3126">
    <cfRule type="containsText" dxfId="7327" priority="7317" operator="containsText" text="FALSE">
      <formula>NOT(ISERROR(SEARCH("FALSE",I3126)))</formula>
    </cfRule>
    <cfRule type="containsText" dxfId="7326" priority="7318" operator="containsText" text="TRUE">
      <formula>NOT(ISERROR(SEARCH("TRUE",I3126)))</formula>
    </cfRule>
  </conditionalFormatting>
  <conditionalFormatting sqref="I3127">
    <cfRule type="containsText" dxfId="7325" priority="7315" operator="containsText" text="FALSE">
      <formula>NOT(ISERROR(SEARCH("FALSE",I3127)))</formula>
    </cfRule>
    <cfRule type="containsText" dxfId="7324" priority="7316" operator="containsText" text="TRUE">
      <formula>NOT(ISERROR(SEARCH("TRUE",I3127)))</formula>
    </cfRule>
  </conditionalFormatting>
  <conditionalFormatting sqref="J3125">
    <cfRule type="containsText" dxfId="7323" priority="7313" operator="containsText" text="FALSE">
      <formula>NOT(ISERROR(SEARCH("FALSE",J3125)))</formula>
    </cfRule>
    <cfRule type="containsText" dxfId="7322" priority="7314" operator="containsText" text="TRUE">
      <formula>NOT(ISERROR(SEARCH("TRUE",J3125)))</formula>
    </cfRule>
  </conditionalFormatting>
  <conditionalFormatting sqref="J3126">
    <cfRule type="containsText" dxfId="7321" priority="7311" operator="containsText" text="FALSE">
      <formula>NOT(ISERROR(SEARCH("FALSE",J3126)))</formula>
    </cfRule>
    <cfRule type="containsText" dxfId="7320" priority="7312" operator="containsText" text="TRUE">
      <formula>NOT(ISERROR(SEARCH("TRUE",J3126)))</formula>
    </cfRule>
  </conditionalFormatting>
  <conditionalFormatting sqref="J3127">
    <cfRule type="containsText" dxfId="7319" priority="7309" operator="containsText" text="FALSE">
      <formula>NOT(ISERROR(SEARCH("FALSE",J3127)))</formula>
    </cfRule>
    <cfRule type="containsText" dxfId="7318" priority="7310" operator="containsText" text="TRUE">
      <formula>NOT(ISERROR(SEARCH("TRUE",J3127)))</formula>
    </cfRule>
  </conditionalFormatting>
  <conditionalFormatting sqref="K3125">
    <cfRule type="containsText" dxfId="7317" priority="7307" operator="containsText" text="FALSE">
      <formula>NOT(ISERROR(SEARCH("FALSE",K3125)))</formula>
    </cfRule>
    <cfRule type="containsText" dxfId="7316" priority="7308" operator="containsText" text="TRUE">
      <formula>NOT(ISERROR(SEARCH("TRUE",K3125)))</formula>
    </cfRule>
  </conditionalFormatting>
  <conditionalFormatting sqref="K3126">
    <cfRule type="containsText" dxfId="7315" priority="7305" operator="containsText" text="FALSE">
      <formula>NOT(ISERROR(SEARCH("FALSE",K3126)))</formula>
    </cfRule>
    <cfRule type="containsText" dxfId="7314" priority="7306" operator="containsText" text="TRUE">
      <formula>NOT(ISERROR(SEARCH("TRUE",K3126)))</formula>
    </cfRule>
  </conditionalFormatting>
  <conditionalFormatting sqref="K3127">
    <cfRule type="containsText" dxfId="7313" priority="7303" operator="containsText" text="FALSE">
      <formula>NOT(ISERROR(SEARCH("FALSE",K3127)))</formula>
    </cfRule>
    <cfRule type="containsText" dxfId="7312" priority="7304" operator="containsText" text="TRUE">
      <formula>NOT(ISERROR(SEARCH("TRUE",K3127)))</formula>
    </cfRule>
  </conditionalFormatting>
  <conditionalFormatting sqref="L3125">
    <cfRule type="containsText" dxfId="7311" priority="7301" operator="containsText" text="FALSE">
      <formula>NOT(ISERROR(SEARCH("FALSE",L3125)))</formula>
    </cfRule>
    <cfRule type="containsText" dxfId="7310" priority="7302" operator="containsText" text="TRUE">
      <formula>NOT(ISERROR(SEARCH("TRUE",L3125)))</formula>
    </cfRule>
  </conditionalFormatting>
  <conditionalFormatting sqref="L3126">
    <cfRule type="containsText" dxfId="7309" priority="7299" operator="containsText" text="FALSE">
      <formula>NOT(ISERROR(SEARCH("FALSE",L3126)))</formula>
    </cfRule>
    <cfRule type="containsText" dxfId="7308" priority="7300" operator="containsText" text="TRUE">
      <formula>NOT(ISERROR(SEARCH("TRUE",L3126)))</formula>
    </cfRule>
  </conditionalFormatting>
  <conditionalFormatting sqref="L3127">
    <cfRule type="containsText" dxfId="7307" priority="7297" operator="containsText" text="FALSE">
      <formula>NOT(ISERROR(SEARCH("FALSE",L3127)))</formula>
    </cfRule>
    <cfRule type="containsText" dxfId="7306" priority="7298" operator="containsText" text="TRUE">
      <formula>NOT(ISERROR(SEARCH("TRUE",L3127)))</formula>
    </cfRule>
  </conditionalFormatting>
  <conditionalFormatting sqref="M3125">
    <cfRule type="containsText" dxfId="7305" priority="7295" operator="containsText" text="FALSE">
      <formula>NOT(ISERROR(SEARCH("FALSE",M3125)))</formula>
    </cfRule>
    <cfRule type="containsText" dxfId="7304" priority="7296" operator="containsText" text="TRUE">
      <formula>NOT(ISERROR(SEARCH("TRUE",M3125)))</formula>
    </cfRule>
  </conditionalFormatting>
  <conditionalFormatting sqref="M3126">
    <cfRule type="containsText" dxfId="7303" priority="7293" operator="containsText" text="FALSE">
      <formula>NOT(ISERROR(SEARCH("FALSE",M3126)))</formula>
    </cfRule>
    <cfRule type="containsText" dxfId="7302" priority="7294" operator="containsText" text="TRUE">
      <formula>NOT(ISERROR(SEARCH("TRUE",M3126)))</formula>
    </cfRule>
  </conditionalFormatting>
  <conditionalFormatting sqref="M3127">
    <cfRule type="containsText" dxfId="7301" priority="7291" operator="containsText" text="FALSE">
      <formula>NOT(ISERROR(SEARCH("FALSE",M3127)))</formula>
    </cfRule>
    <cfRule type="containsText" dxfId="7300" priority="7292" operator="containsText" text="TRUE">
      <formula>NOT(ISERROR(SEARCH("TRUE",M3127)))</formula>
    </cfRule>
  </conditionalFormatting>
  <conditionalFormatting sqref="N3125">
    <cfRule type="containsText" dxfId="7299" priority="7289" operator="containsText" text="FALSE">
      <formula>NOT(ISERROR(SEARCH("FALSE",N3125)))</formula>
    </cfRule>
    <cfRule type="containsText" dxfId="7298" priority="7290" operator="containsText" text="TRUE">
      <formula>NOT(ISERROR(SEARCH("TRUE",N3125)))</formula>
    </cfRule>
  </conditionalFormatting>
  <conditionalFormatting sqref="N3126">
    <cfRule type="containsText" dxfId="7297" priority="7287" operator="containsText" text="FALSE">
      <formula>NOT(ISERROR(SEARCH("FALSE",N3126)))</formula>
    </cfRule>
    <cfRule type="containsText" dxfId="7296" priority="7288" operator="containsText" text="TRUE">
      <formula>NOT(ISERROR(SEARCH("TRUE",N3126)))</formula>
    </cfRule>
  </conditionalFormatting>
  <conditionalFormatting sqref="N3144">
    <cfRule type="containsText" dxfId="7295" priority="7222" operator="containsText" text="FALSE">
      <formula>NOT(ISERROR(SEARCH("FALSE",N3144)))</formula>
    </cfRule>
    <cfRule type="containsText" dxfId="7294" priority="7223" operator="containsText" text="TRUE">
      <formula>NOT(ISERROR(SEARCH("TRUE",N3144)))</formula>
    </cfRule>
  </conditionalFormatting>
  <conditionalFormatting sqref="A3142">
    <cfRule type="containsText" dxfId="7293" priority="7280" operator="containsText" text="TRUE">
      <formula>NOT(ISERROR(SEARCH("TRUE",A3142)))</formula>
    </cfRule>
    <cfRule type="containsText" dxfId="7292" priority="7281" operator="containsText" text="FALSE">
      <formula>NOT(ISERROR(SEARCH("FALSE",A3142)))</formula>
    </cfRule>
  </conditionalFormatting>
  <conditionalFormatting sqref="B3144">
    <cfRule type="containsText" dxfId="7291" priority="7274" operator="containsText" text="TRUE">
      <formula>NOT(ISERROR(SEARCH("TRUE",B3144)))</formula>
    </cfRule>
    <cfRule type="containsText" dxfId="7290" priority="7275" operator="containsText" text="FALSE">
      <formula>NOT(ISERROR(SEARCH("FALSE",B3144)))</formula>
    </cfRule>
  </conditionalFormatting>
  <conditionalFormatting sqref="C3143">
    <cfRule type="containsText" dxfId="7289" priority="7278" operator="containsText" text="FALSE">
      <formula>NOT(ISERROR(SEARCH("FALSE",C3143)))</formula>
    </cfRule>
    <cfRule type="containsText" dxfId="7288" priority="7283" operator="containsText" text="TRUE">
      <formula>NOT(ISERROR(SEARCH("TRUE",C3143)))</formula>
    </cfRule>
  </conditionalFormatting>
  <conditionalFormatting sqref="C3142">
    <cfRule type="containsText" dxfId="7287" priority="7279" operator="containsText" text="FALSE">
      <formula>NOT(ISERROR(SEARCH("FALSE",C3142)))</formula>
    </cfRule>
    <cfRule type="containsText" dxfId="7286" priority="7282" operator="containsText" text="TRUE">
      <formula>NOT(ISERROR(SEARCH("TRUE",C3142)))</formula>
    </cfRule>
  </conditionalFormatting>
  <conditionalFormatting sqref="B3142">
    <cfRule type="containsText" dxfId="7285" priority="7276" operator="containsText" text="FALSE">
      <formula>NOT(ISERROR(SEARCH("FALSE",B3142)))</formula>
    </cfRule>
    <cfRule type="containsText" dxfId="7284" priority="7277" operator="containsText" text="TRUE">
      <formula>NOT(ISERROR(SEARCH("TRUE",B3142)))</formula>
    </cfRule>
  </conditionalFormatting>
  <conditionalFormatting sqref="B3143">
    <cfRule type="containsText" dxfId="7283" priority="7272" operator="containsText" text="TRUE">
      <formula>NOT(ISERROR(SEARCH("TRUE",B3143)))</formula>
    </cfRule>
    <cfRule type="containsText" dxfId="7282" priority="7284" operator="containsText" text="FALSE">
      <formula>NOT(ISERROR(SEARCH("FALSE",B3143)))</formula>
    </cfRule>
  </conditionalFormatting>
  <conditionalFormatting sqref="D3142">
    <cfRule type="containsText" dxfId="7281" priority="7270" operator="containsText" text="FALSE">
      <formula>NOT(ISERROR(SEARCH("FALSE",D3142)))</formula>
    </cfRule>
    <cfRule type="containsText" dxfId="7280" priority="7273" operator="containsText" text="TRUE">
      <formula>NOT(ISERROR(SEARCH("TRUE",D3142)))</formula>
    </cfRule>
  </conditionalFormatting>
  <conditionalFormatting sqref="E3142">
    <cfRule type="containsText" dxfId="7279" priority="7268" operator="containsText" text="FALSE">
      <formula>NOT(ISERROR(SEARCH("FALSE",E3142)))</formula>
    </cfRule>
    <cfRule type="containsText" dxfId="7278" priority="7271" operator="containsText" text="TRUE">
      <formula>NOT(ISERROR(SEARCH("TRUE",E3142)))</formula>
    </cfRule>
  </conditionalFormatting>
  <conditionalFormatting sqref="F3142">
    <cfRule type="containsText" dxfId="7277" priority="7267" operator="containsText" text="FALSE">
      <formula>NOT(ISERROR(SEARCH("FALSE",F3142)))</formula>
    </cfRule>
    <cfRule type="containsText" dxfId="7276" priority="7269" operator="containsText" text="TRUE">
      <formula>NOT(ISERROR(SEARCH("TRUE",F3142)))</formula>
    </cfRule>
  </conditionalFormatting>
  <conditionalFormatting sqref="G3142">
    <cfRule type="containsText" dxfId="7275" priority="7266" operator="containsText" text="FALSE">
      <formula>NOT(ISERROR(SEARCH("FALSE",G3142)))</formula>
    </cfRule>
    <cfRule type="containsText" dxfId="7274" priority="7275" operator="containsText" text="TRUE">
      <formula>NOT(ISERROR(SEARCH("TRUE",G3142)))</formula>
    </cfRule>
  </conditionalFormatting>
  <conditionalFormatting sqref="H3142">
    <cfRule type="containsText" dxfId="7273" priority="7264" operator="containsText" text="FALSE">
      <formula>NOT(ISERROR(SEARCH("FALSE",H3142)))</formula>
    </cfRule>
    <cfRule type="containsText" dxfId="7272" priority="7265" operator="containsText" text="TRUE">
      <formula>NOT(ISERROR(SEARCH("TRUE",H3142)))</formula>
    </cfRule>
  </conditionalFormatting>
  <conditionalFormatting sqref="D3143:H3143">
    <cfRule type="containsText" dxfId="7271" priority="7262" operator="containsText" text="FALSE">
      <formula>NOT(ISERROR(SEARCH("FALSE",D3143)))</formula>
    </cfRule>
    <cfRule type="containsText" dxfId="7270" priority="7263" operator="containsText" text="TRUE">
      <formula>NOT(ISERROR(SEARCH("TRUE",D3143)))</formula>
    </cfRule>
  </conditionalFormatting>
  <conditionalFormatting sqref="C3144">
    <cfRule type="containsText" dxfId="7269" priority="7260" operator="containsText" text="FALSE">
      <formula>NOT(ISERROR(SEARCH("FALSE",C3144)))</formula>
    </cfRule>
    <cfRule type="containsText" dxfId="7268" priority="7261" operator="containsText" text="TRUE">
      <formula>NOT(ISERROR(SEARCH("TRUE",C3144)))</formula>
    </cfRule>
  </conditionalFormatting>
  <conditionalFormatting sqref="D3144:H3144">
    <cfRule type="containsText" dxfId="7267" priority="7258" operator="containsText" text="FALSE">
      <formula>NOT(ISERROR(SEARCH("FALSE",D3144)))</formula>
    </cfRule>
    <cfRule type="containsText" dxfId="7266" priority="7259" operator="containsText" text="TRUE">
      <formula>NOT(ISERROR(SEARCH("TRUE",D3144)))</formula>
    </cfRule>
  </conditionalFormatting>
  <conditionalFormatting sqref="I3142">
    <cfRule type="containsText" dxfId="7265" priority="7256" operator="containsText" text="FALSE">
      <formula>NOT(ISERROR(SEARCH("FALSE",I3142)))</formula>
    </cfRule>
    <cfRule type="containsText" dxfId="7264" priority="7257" operator="containsText" text="TRUE">
      <formula>NOT(ISERROR(SEARCH("TRUE",I3142)))</formula>
    </cfRule>
  </conditionalFormatting>
  <conditionalFormatting sqref="I3143">
    <cfRule type="containsText" dxfId="7263" priority="7254" operator="containsText" text="FALSE">
      <formula>NOT(ISERROR(SEARCH("FALSE",I3143)))</formula>
    </cfRule>
    <cfRule type="containsText" dxfId="7262" priority="7255" operator="containsText" text="TRUE">
      <formula>NOT(ISERROR(SEARCH("TRUE",I3143)))</formula>
    </cfRule>
  </conditionalFormatting>
  <conditionalFormatting sqref="I3144">
    <cfRule type="containsText" dxfId="7261" priority="7252" operator="containsText" text="FALSE">
      <formula>NOT(ISERROR(SEARCH("FALSE",I3144)))</formula>
    </cfRule>
    <cfRule type="containsText" dxfId="7260" priority="7253" operator="containsText" text="TRUE">
      <formula>NOT(ISERROR(SEARCH("TRUE",I3144)))</formula>
    </cfRule>
  </conditionalFormatting>
  <conditionalFormatting sqref="J3142">
    <cfRule type="containsText" dxfId="7259" priority="7250" operator="containsText" text="FALSE">
      <formula>NOT(ISERROR(SEARCH("FALSE",J3142)))</formula>
    </cfRule>
    <cfRule type="containsText" dxfId="7258" priority="7251" operator="containsText" text="TRUE">
      <formula>NOT(ISERROR(SEARCH("TRUE",J3142)))</formula>
    </cfRule>
  </conditionalFormatting>
  <conditionalFormatting sqref="J3143">
    <cfRule type="containsText" dxfId="7257" priority="7248" operator="containsText" text="FALSE">
      <formula>NOT(ISERROR(SEARCH("FALSE",J3143)))</formula>
    </cfRule>
    <cfRule type="containsText" dxfId="7256" priority="7249" operator="containsText" text="TRUE">
      <formula>NOT(ISERROR(SEARCH("TRUE",J3143)))</formula>
    </cfRule>
  </conditionalFormatting>
  <conditionalFormatting sqref="J3144">
    <cfRule type="containsText" dxfId="7255" priority="7246" operator="containsText" text="FALSE">
      <formula>NOT(ISERROR(SEARCH("FALSE",J3144)))</formula>
    </cfRule>
    <cfRule type="containsText" dxfId="7254" priority="7247" operator="containsText" text="TRUE">
      <formula>NOT(ISERROR(SEARCH("TRUE",J3144)))</formula>
    </cfRule>
  </conditionalFormatting>
  <conditionalFormatting sqref="K3142">
    <cfRule type="containsText" dxfId="7253" priority="7244" operator="containsText" text="FALSE">
      <formula>NOT(ISERROR(SEARCH("FALSE",K3142)))</formula>
    </cfRule>
    <cfRule type="containsText" dxfId="7252" priority="7245" operator="containsText" text="TRUE">
      <formula>NOT(ISERROR(SEARCH("TRUE",K3142)))</formula>
    </cfRule>
  </conditionalFormatting>
  <conditionalFormatting sqref="K3143">
    <cfRule type="containsText" dxfId="7251" priority="7242" operator="containsText" text="FALSE">
      <formula>NOT(ISERROR(SEARCH("FALSE",K3143)))</formula>
    </cfRule>
    <cfRule type="containsText" dxfId="7250" priority="7243" operator="containsText" text="TRUE">
      <formula>NOT(ISERROR(SEARCH("TRUE",K3143)))</formula>
    </cfRule>
  </conditionalFormatting>
  <conditionalFormatting sqref="K3144">
    <cfRule type="containsText" dxfId="7249" priority="7240" operator="containsText" text="FALSE">
      <formula>NOT(ISERROR(SEARCH("FALSE",K3144)))</formula>
    </cfRule>
    <cfRule type="containsText" dxfId="7248" priority="7241" operator="containsText" text="TRUE">
      <formula>NOT(ISERROR(SEARCH("TRUE",K3144)))</formula>
    </cfRule>
  </conditionalFormatting>
  <conditionalFormatting sqref="L3142">
    <cfRule type="containsText" dxfId="7247" priority="7238" operator="containsText" text="FALSE">
      <formula>NOT(ISERROR(SEARCH("FALSE",L3142)))</formula>
    </cfRule>
    <cfRule type="containsText" dxfId="7246" priority="7239" operator="containsText" text="TRUE">
      <formula>NOT(ISERROR(SEARCH("TRUE",L3142)))</formula>
    </cfRule>
  </conditionalFormatting>
  <conditionalFormatting sqref="L3143">
    <cfRule type="containsText" dxfId="7245" priority="7236" operator="containsText" text="FALSE">
      <formula>NOT(ISERROR(SEARCH("FALSE",L3143)))</formula>
    </cfRule>
    <cfRule type="containsText" dxfId="7244" priority="7237" operator="containsText" text="TRUE">
      <formula>NOT(ISERROR(SEARCH("TRUE",L3143)))</formula>
    </cfRule>
  </conditionalFormatting>
  <conditionalFormatting sqref="L3144">
    <cfRule type="containsText" dxfId="7243" priority="7234" operator="containsText" text="FALSE">
      <formula>NOT(ISERROR(SEARCH("FALSE",L3144)))</formula>
    </cfRule>
    <cfRule type="containsText" dxfId="7242" priority="7235" operator="containsText" text="TRUE">
      <formula>NOT(ISERROR(SEARCH("TRUE",L3144)))</formula>
    </cfRule>
  </conditionalFormatting>
  <conditionalFormatting sqref="M3142">
    <cfRule type="containsText" dxfId="7241" priority="7232" operator="containsText" text="FALSE">
      <formula>NOT(ISERROR(SEARCH("FALSE",M3142)))</formula>
    </cfRule>
    <cfRule type="containsText" dxfId="7240" priority="7233" operator="containsText" text="TRUE">
      <formula>NOT(ISERROR(SEARCH("TRUE",M3142)))</formula>
    </cfRule>
  </conditionalFormatting>
  <conditionalFormatting sqref="M3143">
    <cfRule type="containsText" dxfId="7239" priority="7230" operator="containsText" text="FALSE">
      <formula>NOT(ISERROR(SEARCH("FALSE",M3143)))</formula>
    </cfRule>
    <cfRule type="containsText" dxfId="7238" priority="7231" operator="containsText" text="TRUE">
      <formula>NOT(ISERROR(SEARCH("TRUE",M3143)))</formula>
    </cfRule>
  </conditionalFormatting>
  <conditionalFormatting sqref="M3144">
    <cfRule type="containsText" dxfId="7237" priority="7228" operator="containsText" text="FALSE">
      <formula>NOT(ISERROR(SEARCH("FALSE",M3144)))</formula>
    </cfRule>
    <cfRule type="containsText" dxfId="7236" priority="7229" operator="containsText" text="TRUE">
      <formula>NOT(ISERROR(SEARCH("TRUE",M3144)))</formula>
    </cfRule>
  </conditionalFormatting>
  <conditionalFormatting sqref="N3142">
    <cfRule type="containsText" dxfId="7235" priority="7226" operator="containsText" text="FALSE">
      <formula>NOT(ISERROR(SEARCH("FALSE",N3142)))</formula>
    </cfRule>
    <cfRule type="containsText" dxfId="7234" priority="7227" operator="containsText" text="TRUE">
      <formula>NOT(ISERROR(SEARCH("TRUE",N3142)))</formula>
    </cfRule>
  </conditionalFormatting>
  <conditionalFormatting sqref="N3143">
    <cfRule type="containsText" dxfId="7233" priority="7224" operator="containsText" text="FALSE">
      <formula>NOT(ISERROR(SEARCH("FALSE",N3143)))</formula>
    </cfRule>
    <cfRule type="containsText" dxfId="7232" priority="7225" operator="containsText" text="TRUE">
      <formula>NOT(ISERROR(SEARCH("TRUE",N3143)))</formula>
    </cfRule>
  </conditionalFormatting>
  <conditionalFormatting sqref="N3161">
    <cfRule type="containsText" dxfId="7231" priority="7159" operator="containsText" text="FALSE">
      <formula>NOT(ISERROR(SEARCH("FALSE",N3161)))</formula>
    </cfRule>
    <cfRule type="containsText" dxfId="7230" priority="7160" operator="containsText" text="TRUE">
      <formula>NOT(ISERROR(SEARCH("TRUE",N3161)))</formula>
    </cfRule>
  </conditionalFormatting>
  <conditionalFormatting sqref="A3159">
    <cfRule type="containsText" dxfId="7229" priority="7217" operator="containsText" text="TRUE">
      <formula>NOT(ISERROR(SEARCH("TRUE",A3159)))</formula>
    </cfRule>
    <cfRule type="containsText" dxfId="7228" priority="7218" operator="containsText" text="FALSE">
      <formula>NOT(ISERROR(SEARCH("FALSE",A3159)))</formula>
    </cfRule>
  </conditionalFormatting>
  <conditionalFormatting sqref="B3161">
    <cfRule type="containsText" dxfId="7227" priority="7211" operator="containsText" text="TRUE">
      <formula>NOT(ISERROR(SEARCH("TRUE",B3161)))</formula>
    </cfRule>
    <cfRule type="containsText" dxfId="7226" priority="7212" operator="containsText" text="FALSE">
      <formula>NOT(ISERROR(SEARCH("FALSE",B3161)))</formula>
    </cfRule>
  </conditionalFormatting>
  <conditionalFormatting sqref="C3160">
    <cfRule type="containsText" dxfId="7225" priority="7215" operator="containsText" text="FALSE">
      <formula>NOT(ISERROR(SEARCH("FALSE",C3160)))</formula>
    </cfRule>
    <cfRule type="containsText" dxfId="7224" priority="7220" operator="containsText" text="TRUE">
      <formula>NOT(ISERROR(SEARCH("TRUE",C3160)))</formula>
    </cfRule>
  </conditionalFormatting>
  <conditionalFormatting sqref="C3159">
    <cfRule type="containsText" dxfId="7223" priority="7216" operator="containsText" text="FALSE">
      <formula>NOT(ISERROR(SEARCH("FALSE",C3159)))</formula>
    </cfRule>
    <cfRule type="containsText" dxfId="7222" priority="7219" operator="containsText" text="TRUE">
      <formula>NOT(ISERROR(SEARCH("TRUE",C3159)))</formula>
    </cfRule>
  </conditionalFormatting>
  <conditionalFormatting sqref="B3159">
    <cfRule type="containsText" dxfId="7221" priority="7213" operator="containsText" text="FALSE">
      <formula>NOT(ISERROR(SEARCH("FALSE",B3159)))</formula>
    </cfRule>
    <cfRule type="containsText" dxfId="7220" priority="7214" operator="containsText" text="TRUE">
      <formula>NOT(ISERROR(SEARCH("TRUE",B3159)))</formula>
    </cfRule>
  </conditionalFormatting>
  <conditionalFormatting sqref="B3160">
    <cfRule type="containsText" dxfId="7219" priority="7209" operator="containsText" text="TRUE">
      <formula>NOT(ISERROR(SEARCH("TRUE",B3160)))</formula>
    </cfRule>
    <cfRule type="containsText" dxfId="7218" priority="7221" operator="containsText" text="FALSE">
      <formula>NOT(ISERROR(SEARCH("FALSE",B3160)))</formula>
    </cfRule>
  </conditionalFormatting>
  <conditionalFormatting sqref="D3159">
    <cfRule type="containsText" dxfId="7217" priority="7207" operator="containsText" text="FALSE">
      <formula>NOT(ISERROR(SEARCH("FALSE",D3159)))</formula>
    </cfRule>
    <cfRule type="containsText" dxfId="7216" priority="7210" operator="containsText" text="TRUE">
      <formula>NOT(ISERROR(SEARCH("TRUE",D3159)))</formula>
    </cfRule>
  </conditionalFormatting>
  <conditionalFormatting sqref="E3159">
    <cfRule type="containsText" dxfId="7215" priority="7205" operator="containsText" text="FALSE">
      <formula>NOT(ISERROR(SEARCH("FALSE",E3159)))</formula>
    </cfRule>
    <cfRule type="containsText" dxfId="7214" priority="7208" operator="containsText" text="TRUE">
      <formula>NOT(ISERROR(SEARCH("TRUE",E3159)))</formula>
    </cfRule>
  </conditionalFormatting>
  <conditionalFormatting sqref="F3159">
    <cfRule type="containsText" dxfId="7213" priority="7203" operator="containsText" text="FALSE">
      <formula>NOT(ISERROR(SEARCH("FALSE",F3159)))</formula>
    </cfRule>
    <cfRule type="containsText" dxfId="7212" priority="7206" operator="containsText" text="TRUE">
      <formula>NOT(ISERROR(SEARCH("TRUE",F3159)))</formula>
    </cfRule>
  </conditionalFormatting>
  <conditionalFormatting sqref="G3159">
    <cfRule type="containsText" dxfId="7211" priority="7204" operator="containsText" text="TRUE">
      <formula>NOT(ISERROR(SEARCH("TRUE",G3159)))</formula>
    </cfRule>
    <cfRule type="containsText" dxfId="7210" priority="7211" operator="containsText" text="FALSE">
      <formula>NOT(ISERROR(SEARCH("FALSE",G3159)))</formula>
    </cfRule>
  </conditionalFormatting>
  <conditionalFormatting sqref="H3159">
    <cfRule type="containsText" dxfId="7209" priority="7201" operator="containsText" text="FALSE">
      <formula>NOT(ISERROR(SEARCH("FALSE",H3159)))</formula>
    </cfRule>
    <cfRule type="containsText" dxfId="7208" priority="7202" operator="containsText" text="TRUE">
      <formula>NOT(ISERROR(SEARCH("TRUE",H3159)))</formula>
    </cfRule>
  </conditionalFormatting>
  <conditionalFormatting sqref="D3160:H3160">
    <cfRule type="containsText" dxfId="7207" priority="7199" operator="containsText" text="FALSE">
      <formula>NOT(ISERROR(SEARCH("FALSE",D3160)))</formula>
    </cfRule>
    <cfRule type="containsText" dxfId="7206" priority="7200" operator="containsText" text="TRUE">
      <formula>NOT(ISERROR(SEARCH("TRUE",D3160)))</formula>
    </cfRule>
  </conditionalFormatting>
  <conditionalFormatting sqref="C3161">
    <cfRule type="containsText" dxfId="7205" priority="7197" operator="containsText" text="FALSE">
      <formula>NOT(ISERROR(SEARCH("FALSE",C3161)))</formula>
    </cfRule>
    <cfRule type="containsText" dxfId="7204" priority="7198" operator="containsText" text="TRUE">
      <formula>NOT(ISERROR(SEARCH("TRUE",C3161)))</formula>
    </cfRule>
  </conditionalFormatting>
  <conditionalFormatting sqref="D3161:H3161">
    <cfRule type="containsText" dxfId="7203" priority="7195" operator="containsText" text="FALSE">
      <formula>NOT(ISERROR(SEARCH("FALSE",D3161)))</formula>
    </cfRule>
    <cfRule type="containsText" dxfId="7202" priority="7196" operator="containsText" text="TRUE">
      <formula>NOT(ISERROR(SEARCH("TRUE",D3161)))</formula>
    </cfRule>
  </conditionalFormatting>
  <conditionalFormatting sqref="I3159">
    <cfRule type="containsText" dxfId="7201" priority="7193" operator="containsText" text="FALSE">
      <formula>NOT(ISERROR(SEARCH("FALSE",I3159)))</formula>
    </cfRule>
    <cfRule type="containsText" dxfId="7200" priority="7194" operator="containsText" text="TRUE">
      <formula>NOT(ISERROR(SEARCH("TRUE",I3159)))</formula>
    </cfRule>
  </conditionalFormatting>
  <conditionalFormatting sqref="I3160">
    <cfRule type="containsText" dxfId="7199" priority="7191" operator="containsText" text="FALSE">
      <formula>NOT(ISERROR(SEARCH("FALSE",I3160)))</formula>
    </cfRule>
    <cfRule type="containsText" dxfId="7198" priority="7192" operator="containsText" text="TRUE">
      <formula>NOT(ISERROR(SEARCH("TRUE",I3160)))</formula>
    </cfRule>
  </conditionalFormatting>
  <conditionalFormatting sqref="I3161">
    <cfRule type="containsText" dxfId="7197" priority="7189" operator="containsText" text="FALSE">
      <formula>NOT(ISERROR(SEARCH("FALSE",I3161)))</formula>
    </cfRule>
    <cfRule type="containsText" dxfId="7196" priority="7190" operator="containsText" text="TRUE">
      <formula>NOT(ISERROR(SEARCH("TRUE",I3161)))</formula>
    </cfRule>
  </conditionalFormatting>
  <conditionalFormatting sqref="J3159">
    <cfRule type="containsText" dxfId="7195" priority="7187" operator="containsText" text="FALSE">
      <formula>NOT(ISERROR(SEARCH("FALSE",J3159)))</formula>
    </cfRule>
    <cfRule type="containsText" dxfId="7194" priority="7188" operator="containsText" text="TRUE">
      <formula>NOT(ISERROR(SEARCH("TRUE",J3159)))</formula>
    </cfRule>
  </conditionalFormatting>
  <conditionalFormatting sqref="J3160">
    <cfRule type="containsText" dxfId="7193" priority="7185" operator="containsText" text="FALSE">
      <formula>NOT(ISERROR(SEARCH("FALSE",J3160)))</formula>
    </cfRule>
    <cfRule type="containsText" dxfId="7192" priority="7186" operator="containsText" text="TRUE">
      <formula>NOT(ISERROR(SEARCH("TRUE",J3160)))</formula>
    </cfRule>
  </conditionalFormatting>
  <conditionalFormatting sqref="J3161">
    <cfRule type="containsText" dxfId="7191" priority="7183" operator="containsText" text="FALSE">
      <formula>NOT(ISERROR(SEARCH("FALSE",J3161)))</formula>
    </cfRule>
    <cfRule type="containsText" dxfId="7190" priority="7184" operator="containsText" text="TRUE">
      <formula>NOT(ISERROR(SEARCH("TRUE",J3161)))</formula>
    </cfRule>
  </conditionalFormatting>
  <conditionalFormatting sqref="K3159">
    <cfRule type="containsText" dxfId="7189" priority="7181" operator="containsText" text="FALSE">
      <formula>NOT(ISERROR(SEARCH("FALSE",K3159)))</formula>
    </cfRule>
    <cfRule type="containsText" dxfId="7188" priority="7182" operator="containsText" text="TRUE">
      <formula>NOT(ISERROR(SEARCH("TRUE",K3159)))</formula>
    </cfRule>
  </conditionalFormatting>
  <conditionalFormatting sqref="K3160">
    <cfRule type="containsText" dxfId="7187" priority="7179" operator="containsText" text="FALSE">
      <formula>NOT(ISERROR(SEARCH("FALSE",K3160)))</formula>
    </cfRule>
    <cfRule type="containsText" dxfId="7186" priority="7180" operator="containsText" text="TRUE">
      <formula>NOT(ISERROR(SEARCH("TRUE",K3160)))</formula>
    </cfRule>
  </conditionalFormatting>
  <conditionalFormatting sqref="K3161">
    <cfRule type="containsText" dxfId="7185" priority="7177" operator="containsText" text="FALSE">
      <formula>NOT(ISERROR(SEARCH("FALSE",K3161)))</formula>
    </cfRule>
    <cfRule type="containsText" dxfId="7184" priority="7178" operator="containsText" text="TRUE">
      <formula>NOT(ISERROR(SEARCH("TRUE",K3161)))</formula>
    </cfRule>
  </conditionalFormatting>
  <conditionalFormatting sqref="L3159">
    <cfRule type="containsText" dxfId="7183" priority="7175" operator="containsText" text="FALSE">
      <formula>NOT(ISERROR(SEARCH("FALSE",L3159)))</formula>
    </cfRule>
    <cfRule type="containsText" dxfId="7182" priority="7176" operator="containsText" text="TRUE">
      <formula>NOT(ISERROR(SEARCH("TRUE",L3159)))</formula>
    </cfRule>
  </conditionalFormatting>
  <conditionalFormatting sqref="L3160">
    <cfRule type="containsText" dxfId="7181" priority="7173" operator="containsText" text="FALSE">
      <formula>NOT(ISERROR(SEARCH("FALSE",L3160)))</formula>
    </cfRule>
    <cfRule type="containsText" dxfId="7180" priority="7174" operator="containsText" text="TRUE">
      <formula>NOT(ISERROR(SEARCH("TRUE",L3160)))</formula>
    </cfRule>
  </conditionalFormatting>
  <conditionalFormatting sqref="L3161">
    <cfRule type="containsText" dxfId="7179" priority="7171" operator="containsText" text="FALSE">
      <formula>NOT(ISERROR(SEARCH("FALSE",L3161)))</formula>
    </cfRule>
    <cfRule type="containsText" dxfId="7178" priority="7172" operator="containsText" text="TRUE">
      <formula>NOT(ISERROR(SEARCH("TRUE",L3161)))</formula>
    </cfRule>
  </conditionalFormatting>
  <conditionalFormatting sqref="M3159">
    <cfRule type="containsText" dxfId="7177" priority="7169" operator="containsText" text="FALSE">
      <formula>NOT(ISERROR(SEARCH("FALSE",M3159)))</formula>
    </cfRule>
    <cfRule type="containsText" dxfId="7176" priority="7170" operator="containsText" text="TRUE">
      <formula>NOT(ISERROR(SEARCH("TRUE",M3159)))</formula>
    </cfRule>
  </conditionalFormatting>
  <conditionalFormatting sqref="M3160">
    <cfRule type="containsText" dxfId="7175" priority="7167" operator="containsText" text="FALSE">
      <formula>NOT(ISERROR(SEARCH("FALSE",M3160)))</formula>
    </cfRule>
    <cfRule type="containsText" dxfId="7174" priority="7168" operator="containsText" text="TRUE">
      <formula>NOT(ISERROR(SEARCH("TRUE",M3160)))</formula>
    </cfRule>
  </conditionalFormatting>
  <conditionalFormatting sqref="M3161">
    <cfRule type="containsText" dxfId="7173" priority="7165" operator="containsText" text="FALSE">
      <formula>NOT(ISERROR(SEARCH("FALSE",M3161)))</formula>
    </cfRule>
    <cfRule type="containsText" dxfId="7172" priority="7166" operator="containsText" text="TRUE">
      <formula>NOT(ISERROR(SEARCH("TRUE",M3161)))</formula>
    </cfRule>
  </conditionalFormatting>
  <conditionalFormatting sqref="N3159">
    <cfRule type="containsText" dxfId="7171" priority="7163" operator="containsText" text="FALSE">
      <formula>NOT(ISERROR(SEARCH("FALSE",N3159)))</formula>
    </cfRule>
    <cfRule type="containsText" dxfId="7170" priority="7164" operator="containsText" text="TRUE">
      <formula>NOT(ISERROR(SEARCH("TRUE",N3159)))</formula>
    </cfRule>
  </conditionalFormatting>
  <conditionalFormatting sqref="N3160">
    <cfRule type="containsText" dxfId="7169" priority="7161" operator="containsText" text="FALSE">
      <formula>NOT(ISERROR(SEARCH("FALSE",N3160)))</formula>
    </cfRule>
    <cfRule type="containsText" dxfId="7168" priority="7162" operator="containsText" text="TRUE">
      <formula>NOT(ISERROR(SEARCH("TRUE",N3160)))</formula>
    </cfRule>
  </conditionalFormatting>
  <conditionalFormatting sqref="N3178">
    <cfRule type="containsText" dxfId="7167" priority="7096" operator="containsText" text="FALSE">
      <formula>NOT(ISERROR(SEARCH("FALSE",N3178)))</formula>
    </cfRule>
    <cfRule type="containsText" dxfId="7166" priority="7097" operator="containsText" text="TRUE">
      <formula>NOT(ISERROR(SEARCH("TRUE",N3178)))</formula>
    </cfRule>
  </conditionalFormatting>
  <conditionalFormatting sqref="A3176">
    <cfRule type="containsText" dxfId="7165" priority="7154" operator="containsText" text="TRUE">
      <formula>NOT(ISERROR(SEARCH("TRUE",A3176)))</formula>
    </cfRule>
    <cfRule type="containsText" dxfId="7164" priority="7155" operator="containsText" text="FALSE">
      <formula>NOT(ISERROR(SEARCH("FALSE",A3176)))</formula>
    </cfRule>
  </conditionalFormatting>
  <conditionalFormatting sqref="B3178">
    <cfRule type="containsText" dxfId="7163" priority="7148" operator="containsText" text="TRUE">
      <formula>NOT(ISERROR(SEARCH("TRUE",B3178)))</formula>
    </cfRule>
    <cfRule type="containsText" dxfId="7162" priority="7149" operator="containsText" text="FALSE">
      <formula>NOT(ISERROR(SEARCH("FALSE",B3178)))</formula>
    </cfRule>
  </conditionalFormatting>
  <conditionalFormatting sqref="C3177">
    <cfRule type="containsText" dxfId="7161" priority="7152" operator="containsText" text="FALSE">
      <formula>NOT(ISERROR(SEARCH("FALSE",C3177)))</formula>
    </cfRule>
    <cfRule type="containsText" dxfId="7160" priority="7157" operator="containsText" text="TRUE">
      <formula>NOT(ISERROR(SEARCH("TRUE",C3177)))</formula>
    </cfRule>
  </conditionalFormatting>
  <conditionalFormatting sqref="C3176">
    <cfRule type="containsText" dxfId="7159" priority="7153" operator="containsText" text="FALSE">
      <formula>NOT(ISERROR(SEARCH("FALSE",C3176)))</formula>
    </cfRule>
    <cfRule type="containsText" dxfId="7158" priority="7156" operator="containsText" text="TRUE">
      <formula>NOT(ISERROR(SEARCH("TRUE",C3176)))</formula>
    </cfRule>
  </conditionalFormatting>
  <conditionalFormatting sqref="B3176">
    <cfRule type="containsText" dxfId="7157" priority="7150" operator="containsText" text="FALSE">
      <formula>NOT(ISERROR(SEARCH("FALSE",B3176)))</formula>
    </cfRule>
    <cfRule type="containsText" dxfId="7156" priority="7151" operator="containsText" text="TRUE">
      <formula>NOT(ISERROR(SEARCH("TRUE",B3176)))</formula>
    </cfRule>
  </conditionalFormatting>
  <conditionalFormatting sqref="B3177">
    <cfRule type="containsText" dxfId="7155" priority="7146" operator="containsText" text="TRUE">
      <formula>NOT(ISERROR(SEARCH("TRUE",B3177)))</formula>
    </cfRule>
    <cfRule type="containsText" dxfId="7154" priority="7158" operator="containsText" text="FALSE">
      <formula>NOT(ISERROR(SEARCH("FALSE",B3177)))</formula>
    </cfRule>
  </conditionalFormatting>
  <conditionalFormatting sqref="D3176">
    <cfRule type="containsText" dxfId="7153" priority="7144" operator="containsText" text="FALSE">
      <formula>NOT(ISERROR(SEARCH("FALSE",D3176)))</formula>
    </cfRule>
    <cfRule type="containsText" dxfId="7152" priority="7147" operator="containsText" text="TRUE">
      <formula>NOT(ISERROR(SEARCH("TRUE",D3176)))</formula>
    </cfRule>
  </conditionalFormatting>
  <conditionalFormatting sqref="E3176">
    <cfRule type="containsText" dxfId="7151" priority="7142" operator="containsText" text="FALSE">
      <formula>NOT(ISERROR(SEARCH("FALSE",E3176)))</formula>
    </cfRule>
    <cfRule type="containsText" dxfId="7150" priority="7145" operator="containsText" text="TRUE">
      <formula>NOT(ISERROR(SEARCH("TRUE",E3176)))</formula>
    </cfRule>
  </conditionalFormatting>
  <conditionalFormatting sqref="F3176">
    <cfRule type="containsText" dxfId="7149" priority="7143" operator="containsText" text="TRUE">
      <formula>NOT(ISERROR(SEARCH("TRUE",F3176)))</formula>
    </cfRule>
    <cfRule type="containsText" dxfId="7148" priority="7149" operator="containsText" text="FALSE">
      <formula>NOT(ISERROR(SEARCH("FALSE",F3176)))</formula>
    </cfRule>
  </conditionalFormatting>
  <conditionalFormatting sqref="G3176">
    <cfRule type="containsText" dxfId="7147" priority="7140" operator="containsText" text="FALSE">
      <formula>NOT(ISERROR(SEARCH("FALSE",G3176)))</formula>
    </cfRule>
    <cfRule type="containsText" dxfId="7146" priority="7141" operator="containsText" text="TRUE">
      <formula>NOT(ISERROR(SEARCH("TRUE",G3176)))</formula>
    </cfRule>
  </conditionalFormatting>
  <conditionalFormatting sqref="H3176">
    <cfRule type="containsText" dxfId="7145" priority="7138" operator="containsText" text="FALSE">
      <formula>NOT(ISERROR(SEARCH("FALSE",H3176)))</formula>
    </cfRule>
    <cfRule type="containsText" dxfId="7144" priority="7139" operator="containsText" text="TRUE">
      <formula>NOT(ISERROR(SEARCH("TRUE",H3176)))</formula>
    </cfRule>
  </conditionalFormatting>
  <conditionalFormatting sqref="D3177:H3177">
    <cfRule type="containsText" dxfId="7143" priority="7136" operator="containsText" text="FALSE">
      <formula>NOT(ISERROR(SEARCH("FALSE",D3177)))</formula>
    </cfRule>
    <cfRule type="containsText" dxfId="7142" priority="7137" operator="containsText" text="TRUE">
      <formula>NOT(ISERROR(SEARCH("TRUE",D3177)))</formula>
    </cfRule>
  </conditionalFormatting>
  <conditionalFormatting sqref="C3178">
    <cfRule type="containsText" dxfId="7141" priority="7134" operator="containsText" text="FALSE">
      <formula>NOT(ISERROR(SEARCH("FALSE",C3178)))</formula>
    </cfRule>
    <cfRule type="containsText" dxfId="7140" priority="7135" operator="containsText" text="TRUE">
      <formula>NOT(ISERROR(SEARCH("TRUE",C3178)))</formula>
    </cfRule>
  </conditionalFormatting>
  <conditionalFormatting sqref="D3178:H3178">
    <cfRule type="containsText" dxfId="7139" priority="7132" operator="containsText" text="FALSE">
      <formula>NOT(ISERROR(SEARCH("FALSE",D3178)))</formula>
    </cfRule>
    <cfRule type="containsText" dxfId="7138" priority="7133" operator="containsText" text="TRUE">
      <formula>NOT(ISERROR(SEARCH("TRUE",D3178)))</formula>
    </cfRule>
  </conditionalFormatting>
  <conditionalFormatting sqref="I3176">
    <cfRule type="containsText" dxfId="7137" priority="7130" operator="containsText" text="FALSE">
      <formula>NOT(ISERROR(SEARCH("FALSE",I3176)))</formula>
    </cfRule>
    <cfRule type="containsText" dxfId="7136" priority="7131" operator="containsText" text="TRUE">
      <formula>NOT(ISERROR(SEARCH("TRUE",I3176)))</formula>
    </cfRule>
  </conditionalFormatting>
  <conditionalFormatting sqref="I3177">
    <cfRule type="containsText" dxfId="7135" priority="7128" operator="containsText" text="FALSE">
      <formula>NOT(ISERROR(SEARCH("FALSE",I3177)))</formula>
    </cfRule>
    <cfRule type="containsText" dxfId="7134" priority="7129" operator="containsText" text="TRUE">
      <formula>NOT(ISERROR(SEARCH("TRUE",I3177)))</formula>
    </cfRule>
  </conditionalFormatting>
  <conditionalFormatting sqref="I3178">
    <cfRule type="containsText" dxfId="7133" priority="7126" operator="containsText" text="FALSE">
      <formula>NOT(ISERROR(SEARCH("FALSE",I3178)))</formula>
    </cfRule>
    <cfRule type="containsText" dxfId="7132" priority="7127" operator="containsText" text="TRUE">
      <formula>NOT(ISERROR(SEARCH("TRUE",I3178)))</formula>
    </cfRule>
  </conditionalFormatting>
  <conditionalFormatting sqref="J3176">
    <cfRule type="containsText" dxfId="7131" priority="7124" operator="containsText" text="FALSE">
      <formula>NOT(ISERROR(SEARCH("FALSE",J3176)))</formula>
    </cfRule>
    <cfRule type="containsText" dxfId="7130" priority="7125" operator="containsText" text="TRUE">
      <formula>NOT(ISERROR(SEARCH("TRUE",J3176)))</formula>
    </cfRule>
  </conditionalFormatting>
  <conditionalFormatting sqref="J3177">
    <cfRule type="containsText" dxfId="7129" priority="7122" operator="containsText" text="FALSE">
      <formula>NOT(ISERROR(SEARCH("FALSE",J3177)))</formula>
    </cfRule>
    <cfRule type="containsText" dxfId="7128" priority="7123" operator="containsText" text="TRUE">
      <formula>NOT(ISERROR(SEARCH("TRUE",J3177)))</formula>
    </cfRule>
  </conditionalFormatting>
  <conditionalFormatting sqref="J3178">
    <cfRule type="containsText" dxfId="7127" priority="7120" operator="containsText" text="FALSE">
      <formula>NOT(ISERROR(SEARCH("FALSE",J3178)))</formula>
    </cfRule>
    <cfRule type="containsText" dxfId="7126" priority="7121" operator="containsText" text="TRUE">
      <formula>NOT(ISERROR(SEARCH("TRUE",J3178)))</formula>
    </cfRule>
  </conditionalFormatting>
  <conditionalFormatting sqref="K3176">
    <cfRule type="containsText" dxfId="7125" priority="7118" operator="containsText" text="FALSE">
      <formula>NOT(ISERROR(SEARCH("FALSE",K3176)))</formula>
    </cfRule>
    <cfRule type="containsText" dxfId="7124" priority="7119" operator="containsText" text="TRUE">
      <formula>NOT(ISERROR(SEARCH("TRUE",K3176)))</formula>
    </cfRule>
  </conditionalFormatting>
  <conditionalFormatting sqref="K3177">
    <cfRule type="containsText" dxfId="7123" priority="7116" operator="containsText" text="FALSE">
      <formula>NOT(ISERROR(SEARCH("FALSE",K3177)))</formula>
    </cfRule>
    <cfRule type="containsText" dxfId="7122" priority="7117" operator="containsText" text="TRUE">
      <formula>NOT(ISERROR(SEARCH("TRUE",K3177)))</formula>
    </cfRule>
  </conditionalFormatting>
  <conditionalFormatting sqref="K3178">
    <cfRule type="containsText" dxfId="7121" priority="7114" operator="containsText" text="FALSE">
      <formula>NOT(ISERROR(SEARCH("FALSE",K3178)))</formula>
    </cfRule>
    <cfRule type="containsText" dxfId="7120" priority="7115" operator="containsText" text="TRUE">
      <formula>NOT(ISERROR(SEARCH("TRUE",K3178)))</formula>
    </cfRule>
  </conditionalFormatting>
  <conditionalFormatting sqref="L3176">
    <cfRule type="containsText" dxfId="7119" priority="7112" operator="containsText" text="FALSE">
      <formula>NOT(ISERROR(SEARCH("FALSE",L3176)))</formula>
    </cfRule>
    <cfRule type="containsText" dxfId="7118" priority="7113" operator="containsText" text="TRUE">
      <formula>NOT(ISERROR(SEARCH("TRUE",L3176)))</formula>
    </cfRule>
  </conditionalFormatting>
  <conditionalFormatting sqref="L3177">
    <cfRule type="containsText" dxfId="7117" priority="7110" operator="containsText" text="FALSE">
      <formula>NOT(ISERROR(SEARCH("FALSE",L3177)))</formula>
    </cfRule>
    <cfRule type="containsText" dxfId="7116" priority="7111" operator="containsText" text="TRUE">
      <formula>NOT(ISERROR(SEARCH("TRUE",L3177)))</formula>
    </cfRule>
  </conditionalFormatting>
  <conditionalFormatting sqref="L3178">
    <cfRule type="containsText" dxfId="7115" priority="7108" operator="containsText" text="FALSE">
      <formula>NOT(ISERROR(SEARCH("FALSE",L3178)))</formula>
    </cfRule>
    <cfRule type="containsText" dxfId="7114" priority="7109" operator="containsText" text="TRUE">
      <formula>NOT(ISERROR(SEARCH("TRUE",L3178)))</formula>
    </cfRule>
  </conditionalFormatting>
  <conditionalFormatting sqref="M3176">
    <cfRule type="containsText" dxfId="7113" priority="7106" operator="containsText" text="FALSE">
      <formula>NOT(ISERROR(SEARCH("FALSE",M3176)))</formula>
    </cfRule>
    <cfRule type="containsText" dxfId="7112" priority="7107" operator="containsText" text="TRUE">
      <formula>NOT(ISERROR(SEARCH("TRUE",M3176)))</formula>
    </cfRule>
  </conditionalFormatting>
  <conditionalFormatting sqref="M3177">
    <cfRule type="containsText" dxfId="7111" priority="7104" operator="containsText" text="FALSE">
      <formula>NOT(ISERROR(SEARCH("FALSE",M3177)))</formula>
    </cfRule>
    <cfRule type="containsText" dxfId="7110" priority="7105" operator="containsText" text="TRUE">
      <formula>NOT(ISERROR(SEARCH("TRUE",M3177)))</formula>
    </cfRule>
  </conditionalFormatting>
  <conditionalFormatting sqref="M3178">
    <cfRule type="containsText" dxfId="7109" priority="7102" operator="containsText" text="FALSE">
      <formula>NOT(ISERROR(SEARCH("FALSE",M3178)))</formula>
    </cfRule>
    <cfRule type="containsText" dxfId="7108" priority="7103" operator="containsText" text="TRUE">
      <formula>NOT(ISERROR(SEARCH("TRUE",M3178)))</formula>
    </cfRule>
  </conditionalFormatting>
  <conditionalFormatting sqref="N3176">
    <cfRule type="containsText" dxfId="7107" priority="7100" operator="containsText" text="FALSE">
      <formula>NOT(ISERROR(SEARCH("FALSE",N3176)))</formula>
    </cfRule>
    <cfRule type="containsText" dxfId="7106" priority="7101" operator="containsText" text="TRUE">
      <formula>NOT(ISERROR(SEARCH("TRUE",N3176)))</formula>
    </cfRule>
  </conditionalFormatting>
  <conditionalFormatting sqref="N3177">
    <cfRule type="containsText" dxfId="7105" priority="7098" operator="containsText" text="FALSE">
      <formula>NOT(ISERROR(SEARCH("FALSE",N3177)))</formula>
    </cfRule>
    <cfRule type="containsText" dxfId="7104" priority="7099" operator="containsText" text="TRUE">
      <formula>NOT(ISERROR(SEARCH("TRUE",N3177)))</formula>
    </cfRule>
  </conditionalFormatting>
  <conditionalFormatting sqref="N3195">
    <cfRule type="containsText" dxfId="7103" priority="7033" operator="containsText" text="FALSE">
      <formula>NOT(ISERROR(SEARCH("FALSE",N3195)))</formula>
    </cfRule>
    <cfRule type="containsText" dxfId="7102" priority="7034" operator="containsText" text="TRUE">
      <formula>NOT(ISERROR(SEARCH("TRUE",N3195)))</formula>
    </cfRule>
  </conditionalFormatting>
  <conditionalFormatting sqref="A3193">
    <cfRule type="containsText" dxfId="7101" priority="7091" operator="containsText" text="TRUE">
      <formula>NOT(ISERROR(SEARCH("TRUE",A3193)))</formula>
    </cfRule>
    <cfRule type="containsText" dxfId="7100" priority="7092" operator="containsText" text="FALSE">
      <formula>NOT(ISERROR(SEARCH("FALSE",A3193)))</formula>
    </cfRule>
  </conditionalFormatting>
  <conditionalFormatting sqref="B3195">
    <cfRule type="containsText" dxfId="7099" priority="7085" operator="containsText" text="TRUE">
      <formula>NOT(ISERROR(SEARCH("TRUE",B3195)))</formula>
    </cfRule>
    <cfRule type="containsText" dxfId="7098" priority="7086" operator="containsText" text="FALSE">
      <formula>NOT(ISERROR(SEARCH("FALSE",B3195)))</formula>
    </cfRule>
  </conditionalFormatting>
  <conditionalFormatting sqref="C3194">
    <cfRule type="containsText" dxfId="7097" priority="7089" operator="containsText" text="FALSE">
      <formula>NOT(ISERROR(SEARCH("FALSE",C3194)))</formula>
    </cfRule>
    <cfRule type="containsText" dxfId="7096" priority="7094" operator="containsText" text="TRUE">
      <formula>NOT(ISERROR(SEARCH("TRUE",C3194)))</formula>
    </cfRule>
  </conditionalFormatting>
  <conditionalFormatting sqref="C3193">
    <cfRule type="containsText" dxfId="7095" priority="7090" operator="containsText" text="FALSE">
      <formula>NOT(ISERROR(SEARCH("FALSE",C3193)))</formula>
    </cfRule>
    <cfRule type="containsText" dxfId="7094" priority="7093" operator="containsText" text="TRUE">
      <formula>NOT(ISERROR(SEARCH("TRUE",C3193)))</formula>
    </cfRule>
  </conditionalFormatting>
  <conditionalFormatting sqref="B3193">
    <cfRule type="containsText" dxfId="7093" priority="7087" operator="containsText" text="FALSE">
      <formula>NOT(ISERROR(SEARCH("FALSE",B3193)))</formula>
    </cfRule>
    <cfRule type="containsText" dxfId="7092" priority="7088" operator="containsText" text="TRUE">
      <formula>NOT(ISERROR(SEARCH("TRUE",B3193)))</formula>
    </cfRule>
  </conditionalFormatting>
  <conditionalFormatting sqref="B3194">
    <cfRule type="containsText" dxfId="7091" priority="7083" operator="containsText" text="TRUE">
      <formula>NOT(ISERROR(SEARCH("TRUE",B3194)))</formula>
    </cfRule>
    <cfRule type="containsText" dxfId="7090" priority="7095" operator="containsText" text="FALSE">
      <formula>NOT(ISERROR(SEARCH("FALSE",B3194)))</formula>
    </cfRule>
  </conditionalFormatting>
  <conditionalFormatting sqref="D3193">
    <cfRule type="containsText" dxfId="7089" priority="7081" operator="containsText" text="FALSE">
      <formula>NOT(ISERROR(SEARCH("FALSE",D3193)))</formula>
    </cfRule>
    <cfRule type="containsText" dxfId="7088" priority="7084" operator="containsText" text="TRUE">
      <formula>NOT(ISERROR(SEARCH("TRUE",D3193)))</formula>
    </cfRule>
  </conditionalFormatting>
  <conditionalFormatting sqref="E3193">
    <cfRule type="containsText" dxfId="7087" priority="7079" operator="containsText" text="FALSE">
      <formula>NOT(ISERROR(SEARCH("FALSE",E3193)))</formula>
    </cfRule>
    <cfRule type="containsText" dxfId="7086" priority="7082" operator="containsText" text="TRUE">
      <formula>NOT(ISERROR(SEARCH("TRUE",E3193)))</formula>
    </cfRule>
  </conditionalFormatting>
  <conditionalFormatting sqref="F3193">
    <cfRule type="containsText" dxfId="7085" priority="-1" operator="containsText" text="FALSE">
      <formula>NOT(ISERROR(SEARCH("FALSE",F3193)))</formula>
    </cfRule>
    <cfRule type="containsText" dxfId="7084" priority="7080" operator="containsText" text="TRUE">
      <formula>NOT(ISERROR(SEARCH("TRUE",F3193)))</formula>
    </cfRule>
  </conditionalFormatting>
  <conditionalFormatting sqref="G3193">
    <cfRule type="containsText" dxfId="7083" priority="7077" operator="containsText" text="FALSE">
      <formula>NOT(ISERROR(SEARCH("FALSE",G3193)))</formula>
    </cfRule>
    <cfRule type="containsText" dxfId="7082" priority="7078" operator="containsText" text="TRUE">
      <formula>NOT(ISERROR(SEARCH("TRUE",G3193)))</formula>
    </cfRule>
  </conditionalFormatting>
  <conditionalFormatting sqref="H3193">
    <cfRule type="containsText" dxfId="7081" priority="7075" operator="containsText" text="FALSE">
      <formula>NOT(ISERROR(SEARCH("FALSE",H3193)))</formula>
    </cfRule>
    <cfRule type="containsText" dxfId="7080" priority="7076" operator="containsText" text="TRUE">
      <formula>NOT(ISERROR(SEARCH("TRUE",H3193)))</formula>
    </cfRule>
  </conditionalFormatting>
  <conditionalFormatting sqref="D3194:H3194">
    <cfRule type="containsText" dxfId="7079" priority="7073" operator="containsText" text="FALSE">
      <formula>NOT(ISERROR(SEARCH("FALSE",D3194)))</formula>
    </cfRule>
    <cfRule type="containsText" dxfId="7078" priority="7074" operator="containsText" text="TRUE">
      <formula>NOT(ISERROR(SEARCH("TRUE",D3194)))</formula>
    </cfRule>
  </conditionalFormatting>
  <conditionalFormatting sqref="C3195">
    <cfRule type="containsText" dxfId="7077" priority="7071" operator="containsText" text="FALSE">
      <formula>NOT(ISERROR(SEARCH("FALSE",C3195)))</formula>
    </cfRule>
    <cfRule type="containsText" dxfId="7076" priority="7072" operator="containsText" text="TRUE">
      <formula>NOT(ISERROR(SEARCH("TRUE",C3195)))</formula>
    </cfRule>
  </conditionalFormatting>
  <conditionalFormatting sqref="D3195:H3195">
    <cfRule type="containsText" dxfId="7075" priority="7069" operator="containsText" text="FALSE">
      <formula>NOT(ISERROR(SEARCH("FALSE",D3195)))</formula>
    </cfRule>
    <cfRule type="containsText" dxfId="7074" priority="7070" operator="containsText" text="TRUE">
      <formula>NOT(ISERROR(SEARCH("TRUE",D3195)))</formula>
    </cfRule>
  </conditionalFormatting>
  <conditionalFormatting sqref="I3193">
    <cfRule type="containsText" dxfId="7073" priority="7067" operator="containsText" text="FALSE">
      <formula>NOT(ISERROR(SEARCH("FALSE",I3193)))</formula>
    </cfRule>
    <cfRule type="containsText" dxfId="7072" priority="7068" operator="containsText" text="TRUE">
      <formula>NOT(ISERROR(SEARCH("TRUE",I3193)))</formula>
    </cfRule>
  </conditionalFormatting>
  <conditionalFormatting sqref="I3194">
    <cfRule type="containsText" dxfId="7071" priority="7065" operator="containsText" text="FALSE">
      <formula>NOT(ISERROR(SEARCH("FALSE",I3194)))</formula>
    </cfRule>
    <cfRule type="containsText" dxfId="7070" priority="7066" operator="containsText" text="TRUE">
      <formula>NOT(ISERROR(SEARCH("TRUE",I3194)))</formula>
    </cfRule>
  </conditionalFormatting>
  <conditionalFormatting sqref="I3195">
    <cfRule type="containsText" dxfId="7069" priority="7063" operator="containsText" text="FALSE">
      <formula>NOT(ISERROR(SEARCH("FALSE",I3195)))</formula>
    </cfRule>
    <cfRule type="containsText" dxfId="7068" priority="7064" operator="containsText" text="TRUE">
      <formula>NOT(ISERROR(SEARCH("TRUE",I3195)))</formula>
    </cfRule>
  </conditionalFormatting>
  <conditionalFormatting sqref="J3193">
    <cfRule type="containsText" dxfId="7067" priority="7061" operator="containsText" text="FALSE">
      <formula>NOT(ISERROR(SEARCH("FALSE",J3193)))</formula>
    </cfRule>
    <cfRule type="containsText" dxfId="7066" priority="7062" operator="containsText" text="TRUE">
      <formula>NOT(ISERROR(SEARCH("TRUE",J3193)))</formula>
    </cfRule>
  </conditionalFormatting>
  <conditionalFormatting sqref="J3194">
    <cfRule type="containsText" dxfId="7065" priority="7059" operator="containsText" text="FALSE">
      <formula>NOT(ISERROR(SEARCH("FALSE",J3194)))</formula>
    </cfRule>
    <cfRule type="containsText" dxfId="7064" priority="7060" operator="containsText" text="TRUE">
      <formula>NOT(ISERROR(SEARCH("TRUE",J3194)))</formula>
    </cfRule>
  </conditionalFormatting>
  <conditionalFormatting sqref="J3195">
    <cfRule type="containsText" dxfId="7063" priority="7057" operator="containsText" text="FALSE">
      <formula>NOT(ISERROR(SEARCH("FALSE",J3195)))</formula>
    </cfRule>
    <cfRule type="containsText" dxfId="7062" priority="7058" operator="containsText" text="TRUE">
      <formula>NOT(ISERROR(SEARCH("TRUE",J3195)))</formula>
    </cfRule>
  </conditionalFormatting>
  <conditionalFormatting sqref="K3193">
    <cfRule type="containsText" dxfId="7061" priority="7055" operator="containsText" text="FALSE">
      <formula>NOT(ISERROR(SEARCH("FALSE",K3193)))</formula>
    </cfRule>
    <cfRule type="containsText" dxfId="7060" priority="7056" operator="containsText" text="TRUE">
      <formula>NOT(ISERROR(SEARCH("TRUE",K3193)))</formula>
    </cfRule>
  </conditionalFormatting>
  <conditionalFormatting sqref="K3194">
    <cfRule type="containsText" dxfId="7059" priority="7053" operator="containsText" text="FALSE">
      <formula>NOT(ISERROR(SEARCH("FALSE",K3194)))</formula>
    </cfRule>
    <cfRule type="containsText" dxfId="7058" priority="7054" operator="containsText" text="TRUE">
      <formula>NOT(ISERROR(SEARCH("TRUE",K3194)))</formula>
    </cfRule>
  </conditionalFormatting>
  <conditionalFormatting sqref="K3195">
    <cfRule type="containsText" dxfId="7057" priority="7051" operator="containsText" text="FALSE">
      <formula>NOT(ISERROR(SEARCH("FALSE",K3195)))</formula>
    </cfRule>
    <cfRule type="containsText" dxfId="7056" priority="7052" operator="containsText" text="TRUE">
      <formula>NOT(ISERROR(SEARCH("TRUE",K3195)))</formula>
    </cfRule>
  </conditionalFormatting>
  <conditionalFormatting sqref="L3193">
    <cfRule type="containsText" dxfId="7055" priority="7049" operator="containsText" text="FALSE">
      <formula>NOT(ISERROR(SEARCH("FALSE",L3193)))</formula>
    </cfRule>
    <cfRule type="containsText" dxfId="7054" priority="7050" operator="containsText" text="TRUE">
      <formula>NOT(ISERROR(SEARCH("TRUE",L3193)))</formula>
    </cfRule>
  </conditionalFormatting>
  <conditionalFormatting sqref="L3194">
    <cfRule type="containsText" dxfId="7053" priority="7047" operator="containsText" text="FALSE">
      <formula>NOT(ISERROR(SEARCH("FALSE",L3194)))</formula>
    </cfRule>
    <cfRule type="containsText" dxfId="7052" priority="7048" operator="containsText" text="TRUE">
      <formula>NOT(ISERROR(SEARCH("TRUE",L3194)))</formula>
    </cfRule>
  </conditionalFormatting>
  <conditionalFormatting sqref="L3195">
    <cfRule type="containsText" dxfId="7051" priority="7045" operator="containsText" text="FALSE">
      <formula>NOT(ISERROR(SEARCH("FALSE",L3195)))</formula>
    </cfRule>
    <cfRule type="containsText" dxfId="7050" priority="7046" operator="containsText" text="TRUE">
      <formula>NOT(ISERROR(SEARCH("TRUE",L3195)))</formula>
    </cfRule>
  </conditionalFormatting>
  <conditionalFormatting sqref="M3193">
    <cfRule type="containsText" dxfId="7049" priority="7043" operator="containsText" text="FALSE">
      <formula>NOT(ISERROR(SEARCH("FALSE",M3193)))</formula>
    </cfRule>
    <cfRule type="containsText" dxfId="7048" priority="7044" operator="containsText" text="TRUE">
      <formula>NOT(ISERROR(SEARCH("TRUE",M3193)))</formula>
    </cfRule>
  </conditionalFormatting>
  <conditionalFormatting sqref="M3194">
    <cfRule type="containsText" dxfId="7047" priority="7041" operator="containsText" text="FALSE">
      <formula>NOT(ISERROR(SEARCH("FALSE",M3194)))</formula>
    </cfRule>
    <cfRule type="containsText" dxfId="7046" priority="7042" operator="containsText" text="TRUE">
      <formula>NOT(ISERROR(SEARCH("TRUE",M3194)))</formula>
    </cfRule>
  </conditionalFormatting>
  <conditionalFormatting sqref="M3195">
    <cfRule type="containsText" dxfId="7045" priority="7039" operator="containsText" text="FALSE">
      <formula>NOT(ISERROR(SEARCH("FALSE",M3195)))</formula>
    </cfRule>
    <cfRule type="containsText" dxfId="7044" priority="7040" operator="containsText" text="TRUE">
      <formula>NOT(ISERROR(SEARCH("TRUE",M3195)))</formula>
    </cfRule>
  </conditionalFormatting>
  <conditionalFormatting sqref="N3193">
    <cfRule type="containsText" dxfId="7043" priority="7037" operator="containsText" text="FALSE">
      <formula>NOT(ISERROR(SEARCH("FALSE",N3193)))</formula>
    </cfRule>
    <cfRule type="containsText" dxfId="7042" priority="7038" operator="containsText" text="TRUE">
      <formula>NOT(ISERROR(SEARCH("TRUE",N3193)))</formula>
    </cfRule>
  </conditionalFormatting>
  <conditionalFormatting sqref="N3194">
    <cfRule type="containsText" dxfId="7041" priority="7035" operator="containsText" text="FALSE">
      <formula>NOT(ISERROR(SEARCH("FALSE",N3194)))</formula>
    </cfRule>
    <cfRule type="containsText" dxfId="7040" priority="7036" operator="containsText" text="TRUE">
      <formula>NOT(ISERROR(SEARCH("TRUE",N3194)))</formula>
    </cfRule>
  </conditionalFormatting>
  <conditionalFormatting sqref="N3212">
    <cfRule type="containsText" dxfId="7039" priority="6970" operator="containsText" text="FALSE">
      <formula>NOT(ISERROR(SEARCH("FALSE",N3212)))</formula>
    </cfRule>
    <cfRule type="containsText" dxfId="7038" priority="6971" operator="containsText" text="TRUE">
      <formula>NOT(ISERROR(SEARCH("TRUE",N3212)))</formula>
    </cfRule>
  </conditionalFormatting>
  <conditionalFormatting sqref="A3210">
    <cfRule type="containsText" dxfId="7037" priority="7028" operator="containsText" text="TRUE">
      <formula>NOT(ISERROR(SEARCH("TRUE",A3210)))</formula>
    </cfRule>
    <cfRule type="containsText" dxfId="7036" priority="7029" operator="containsText" text="FALSE">
      <formula>NOT(ISERROR(SEARCH("FALSE",A3210)))</formula>
    </cfRule>
  </conditionalFormatting>
  <conditionalFormatting sqref="B3212">
    <cfRule type="containsText" dxfId="7035" priority="7022" operator="containsText" text="TRUE">
      <formula>NOT(ISERROR(SEARCH("TRUE",B3212)))</formula>
    </cfRule>
    <cfRule type="containsText" dxfId="7034" priority="7023" operator="containsText" text="FALSE">
      <formula>NOT(ISERROR(SEARCH("FALSE",B3212)))</formula>
    </cfRule>
  </conditionalFormatting>
  <conditionalFormatting sqref="C3211">
    <cfRule type="containsText" dxfId="7033" priority="7026" operator="containsText" text="FALSE">
      <formula>NOT(ISERROR(SEARCH("FALSE",C3211)))</formula>
    </cfRule>
    <cfRule type="containsText" dxfId="7032" priority="7031" operator="containsText" text="TRUE">
      <formula>NOT(ISERROR(SEARCH("TRUE",C3211)))</formula>
    </cfRule>
  </conditionalFormatting>
  <conditionalFormatting sqref="C3210">
    <cfRule type="containsText" dxfId="7031" priority="7027" operator="containsText" text="FALSE">
      <formula>NOT(ISERROR(SEARCH("FALSE",C3210)))</formula>
    </cfRule>
    <cfRule type="containsText" dxfId="7030" priority="7030" operator="containsText" text="TRUE">
      <formula>NOT(ISERROR(SEARCH("TRUE",C3210)))</formula>
    </cfRule>
  </conditionalFormatting>
  <conditionalFormatting sqref="B3210">
    <cfRule type="containsText" dxfId="7029" priority="7024" operator="containsText" text="FALSE">
      <formula>NOT(ISERROR(SEARCH("FALSE",B3210)))</formula>
    </cfRule>
    <cfRule type="containsText" dxfId="7028" priority="7025" operator="containsText" text="TRUE">
      <formula>NOT(ISERROR(SEARCH("TRUE",B3210)))</formula>
    </cfRule>
  </conditionalFormatting>
  <conditionalFormatting sqref="B3211">
    <cfRule type="containsText" dxfId="7027" priority="7020" operator="containsText" text="TRUE">
      <formula>NOT(ISERROR(SEARCH("TRUE",B3211)))</formula>
    </cfRule>
    <cfRule type="containsText" dxfId="7026" priority="7032" operator="containsText" text="FALSE">
      <formula>NOT(ISERROR(SEARCH("FALSE",B3211)))</formula>
    </cfRule>
  </conditionalFormatting>
  <conditionalFormatting sqref="D3210">
    <cfRule type="containsText" dxfId="7025" priority="7018" operator="containsText" text="FALSE">
      <formula>NOT(ISERROR(SEARCH("FALSE",D3210)))</formula>
    </cfRule>
    <cfRule type="containsText" dxfId="7024" priority="7021" operator="containsText" text="TRUE">
      <formula>NOT(ISERROR(SEARCH("TRUE",D3210)))</formula>
    </cfRule>
  </conditionalFormatting>
  <conditionalFormatting sqref="E3210">
    <cfRule type="containsText" dxfId="7023" priority="7016" operator="containsText" text="FALSE">
      <formula>NOT(ISERROR(SEARCH("FALSE",E3210)))</formula>
    </cfRule>
    <cfRule type="containsText" dxfId="7022" priority="7019" operator="containsText" text="TRUE">
      <formula>NOT(ISERROR(SEARCH("TRUE",E3210)))</formula>
    </cfRule>
  </conditionalFormatting>
  <conditionalFormatting sqref="F3210">
    <cfRule type="containsText" dxfId="7021" priority="-1" operator="containsText" text="FALSE">
      <formula>NOT(ISERROR(SEARCH("FALSE",F3210)))</formula>
    </cfRule>
    <cfRule type="containsText" dxfId="7020" priority="7017" operator="containsText" text="TRUE">
      <formula>NOT(ISERROR(SEARCH("TRUE",F3210)))</formula>
    </cfRule>
  </conditionalFormatting>
  <conditionalFormatting sqref="G3210">
    <cfRule type="containsText" dxfId="7019" priority="7014" operator="containsText" text="FALSE">
      <formula>NOT(ISERROR(SEARCH("FALSE",G3210)))</formula>
    </cfRule>
    <cfRule type="containsText" dxfId="7018" priority="7015" operator="containsText" text="TRUE">
      <formula>NOT(ISERROR(SEARCH("TRUE",G3210)))</formula>
    </cfRule>
  </conditionalFormatting>
  <conditionalFormatting sqref="H3210">
    <cfRule type="containsText" dxfId="7017" priority="7012" operator="containsText" text="FALSE">
      <formula>NOT(ISERROR(SEARCH("FALSE",H3210)))</formula>
    </cfRule>
    <cfRule type="containsText" dxfId="7016" priority="7013" operator="containsText" text="TRUE">
      <formula>NOT(ISERROR(SEARCH("TRUE",H3210)))</formula>
    </cfRule>
  </conditionalFormatting>
  <conditionalFormatting sqref="D3211:H3211">
    <cfRule type="containsText" dxfId="7015" priority="7010" operator="containsText" text="FALSE">
      <formula>NOT(ISERROR(SEARCH("FALSE",D3211)))</formula>
    </cfRule>
    <cfRule type="containsText" dxfId="7014" priority="7011" operator="containsText" text="TRUE">
      <formula>NOT(ISERROR(SEARCH("TRUE",D3211)))</formula>
    </cfRule>
  </conditionalFormatting>
  <conditionalFormatting sqref="C3212">
    <cfRule type="containsText" dxfId="7013" priority="7008" operator="containsText" text="FALSE">
      <formula>NOT(ISERROR(SEARCH("FALSE",C3212)))</formula>
    </cfRule>
    <cfRule type="containsText" dxfId="7012" priority="7009" operator="containsText" text="TRUE">
      <formula>NOT(ISERROR(SEARCH("TRUE",C3212)))</formula>
    </cfRule>
  </conditionalFormatting>
  <conditionalFormatting sqref="D3212:H3212">
    <cfRule type="containsText" dxfId="7011" priority="7006" operator="containsText" text="FALSE">
      <formula>NOT(ISERROR(SEARCH("FALSE",D3212)))</formula>
    </cfRule>
    <cfRule type="containsText" dxfId="7010" priority="7007" operator="containsText" text="TRUE">
      <formula>NOT(ISERROR(SEARCH("TRUE",D3212)))</formula>
    </cfRule>
  </conditionalFormatting>
  <conditionalFormatting sqref="I3210">
    <cfRule type="containsText" dxfId="7009" priority="7004" operator="containsText" text="FALSE">
      <formula>NOT(ISERROR(SEARCH("FALSE",I3210)))</formula>
    </cfRule>
    <cfRule type="containsText" dxfId="7008" priority="7005" operator="containsText" text="TRUE">
      <formula>NOT(ISERROR(SEARCH("TRUE",I3210)))</formula>
    </cfRule>
  </conditionalFormatting>
  <conditionalFormatting sqref="I3211">
    <cfRule type="containsText" dxfId="7007" priority="7002" operator="containsText" text="FALSE">
      <formula>NOT(ISERROR(SEARCH("FALSE",I3211)))</formula>
    </cfRule>
    <cfRule type="containsText" dxfId="7006" priority="7003" operator="containsText" text="TRUE">
      <formula>NOT(ISERROR(SEARCH("TRUE",I3211)))</formula>
    </cfRule>
  </conditionalFormatting>
  <conditionalFormatting sqref="I3212">
    <cfRule type="containsText" dxfId="7005" priority="7000" operator="containsText" text="FALSE">
      <formula>NOT(ISERROR(SEARCH("FALSE",I3212)))</formula>
    </cfRule>
    <cfRule type="containsText" dxfId="7004" priority="7001" operator="containsText" text="TRUE">
      <formula>NOT(ISERROR(SEARCH("TRUE",I3212)))</formula>
    </cfRule>
  </conditionalFormatting>
  <conditionalFormatting sqref="J3210">
    <cfRule type="containsText" dxfId="7003" priority="6998" operator="containsText" text="FALSE">
      <formula>NOT(ISERROR(SEARCH("FALSE",J3210)))</formula>
    </cfRule>
    <cfRule type="containsText" dxfId="7002" priority="6999" operator="containsText" text="TRUE">
      <formula>NOT(ISERROR(SEARCH("TRUE",J3210)))</formula>
    </cfRule>
  </conditionalFormatting>
  <conditionalFormatting sqref="J3211">
    <cfRule type="containsText" dxfId="7001" priority="6996" operator="containsText" text="FALSE">
      <formula>NOT(ISERROR(SEARCH("FALSE",J3211)))</formula>
    </cfRule>
    <cfRule type="containsText" dxfId="7000" priority="6997" operator="containsText" text="TRUE">
      <formula>NOT(ISERROR(SEARCH("TRUE",J3211)))</formula>
    </cfRule>
  </conditionalFormatting>
  <conditionalFormatting sqref="J3212">
    <cfRule type="containsText" dxfId="6999" priority="6994" operator="containsText" text="FALSE">
      <formula>NOT(ISERROR(SEARCH("FALSE",J3212)))</formula>
    </cfRule>
    <cfRule type="containsText" dxfId="6998" priority="6995" operator="containsText" text="TRUE">
      <formula>NOT(ISERROR(SEARCH("TRUE",J3212)))</formula>
    </cfRule>
  </conditionalFormatting>
  <conditionalFormatting sqref="K3210">
    <cfRule type="containsText" dxfId="6997" priority="6992" operator="containsText" text="FALSE">
      <formula>NOT(ISERROR(SEARCH("FALSE",K3210)))</formula>
    </cfRule>
    <cfRule type="containsText" dxfId="6996" priority="6993" operator="containsText" text="TRUE">
      <formula>NOT(ISERROR(SEARCH("TRUE",K3210)))</formula>
    </cfRule>
  </conditionalFormatting>
  <conditionalFormatting sqref="K3211">
    <cfRule type="containsText" dxfId="6995" priority="6990" operator="containsText" text="FALSE">
      <formula>NOT(ISERROR(SEARCH("FALSE",K3211)))</formula>
    </cfRule>
    <cfRule type="containsText" dxfId="6994" priority="6991" operator="containsText" text="TRUE">
      <formula>NOT(ISERROR(SEARCH("TRUE",K3211)))</formula>
    </cfRule>
  </conditionalFormatting>
  <conditionalFormatting sqref="K3212">
    <cfRule type="containsText" dxfId="6993" priority="6988" operator="containsText" text="FALSE">
      <formula>NOT(ISERROR(SEARCH("FALSE",K3212)))</formula>
    </cfRule>
    <cfRule type="containsText" dxfId="6992" priority="6989" operator="containsText" text="TRUE">
      <formula>NOT(ISERROR(SEARCH("TRUE",K3212)))</formula>
    </cfRule>
  </conditionalFormatting>
  <conditionalFormatting sqref="L3210">
    <cfRule type="containsText" dxfId="6991" priority="6986" operator="containsText" text="FALSE">
      <formula>NOT(ISERROR(SEARCH("FALSE",L3210)))</formula>
    </cfRule>
    <cfRule type="containsText" dxfId="6990" priority="6987" operator="containsText" text="TRUE">
      <formula>NOT(ISERROR(SEARCH("TRUE",L3210)))</formula>
    </cfRule>
  </conditionalFormatting>
  <conditionalFormatting sqref="L3211">
    <cfRule type="containsText" dxfId="6989" priority="6984" operator="containsText" text="FALSE">
      <formula>NOT(ISERROR(SEARCH("FALSE",L3211)))</formula>
    </cfRule>
    <cfRule type="containsText" dxfId="6988" priority="6985" operator="containsText" text="TRUE">
      <formula>NOT(ISERROR(SEARCH("TRUE",L3211)))</formula>
    </cfRule>
  </conditionalFormatting>
  <conditionalFormatting sqref="L3212">
    <cfRule type="containsText" dxfId="6987" priority="6982" operator="containsText" text="FALSE">
      <formula>NOT(ISERROR(SEARCH("FALSE",L3212)))</formula>
    </cfRule>
    <cfRule type="containsText" dxfId="6986" priority="6983" operator="containsText" text="TRUE">
      <formula>NOT(ISERROR(SEARCH("TRUE",L3212)))</formula>
    </cfRule>
  </conditionalFormatting>
  <conditionalFormatting sqref="M3210">
    <cfRule type="containsText" dxfId="6985" priority="6980" operator="containsText" text="FALSE">
      <formula>NOT(ISERROR(SEARCH("FALSE",M3210)))</formula>
    </cfRule>
    <cfRule type="containsText" dxfId="6984" priority="6981" operator="containsText" text="TRUE">
      <formula>NOT(ISERROR(SEARCH("TRUE",M3210)))</formula>
    </cfRule>
  </conditionalFormatting>
  <conditionalFormatting sqref="M3211">
    <cfRule type="containsText" dxfId="6983" priority="6978" operator="containsText" text="FALSE">
      <formula>NOT(ISERROR(SEARCH("FALSE",M3211)))</formula>
    </cfRule>
    <cfRule type="containsText" dxfId="6982" priority="6979" operator="containsText" text="TRUE">
      <formula>NOT(ISERROR(SEARCH("TRUE",M3211)))</formula>
    </cfRule>
  </conditionalFormatting>
  <conditionalFormatting sqref="M3212">
    <cfRule type="containsText" dxfId="6981" priority="6976" operator="containsText" text="FALSE">
      <formula>NOT(ISERROR(SEARCH("FALSE",M3212)))</formula>
    </cfRule>
    <cfRule type="containsText" dxfId="6980" priority="6977" operator="containsText" text="TRUE">
      <formula>NOT(ISERROR(SEARCH("TRUE",M3212)))</formula>
    </cfRule>
  </conditionalFormatting>
  <conditionalFormatting sqref="N3210">
    <cfRule type="containsText" dxfId="6979" priority="6974" operator="containsText" text="FALSE">
      <formula>NOT(ISERROR(SEARCH("FALSE",N3210)))</formula>
    </cfRule>
    <cfRule type="containsText" dxfId="6978" priority="6975" operator="containsText" text="TRUE">
      <formula>NOT(ISERROR(SEARCH("TRUE",N3210)))</formula>
    </cfRule>
  </conditionalFormatting>
  <conditionalFormatting sqref="N3211">
    <cfRule type="containsText" dxfId="6977" priority="6972" operator="containsText" text="FALSE">
      <formula>NOT(ISERROR(SEARCH("FALSE",N3211)))</formula>
    </cfRule>
    <cfRule type="containsText" dxfId="6976" priority="6973" operator="containsText" text="TRUE">
      <formula>NOT(ISERROR(SEARCH("TRUE",N3211)))</formula>
    </cfRule>
  </conditionalFormatting>
  <conditionalFormatting sqref="N3229">
    <cfRule type="containsText" dxfId="6975" priority="6907" operator="containsText" text="FALSE">
      <formula>NOT(ISERROR(SEARCH("FALSE",N3229)))</formula>
    </cfRule>
    <cfRule type="containsText" dxfId="6974" priority="6908" operator="containsText" text="TRUE">
      <formula>NOT(ISERROR(SEARCH("TRUE",N3229)))</formula>
    </cfRule>
  </conditionalFormatting>
  <conditionalFormatting sqref="A3227">
    <cfRule type="containsText" dxfId="6973" priority="6965" operator="containsText" text="TRUE">
      <formula>NOT(ISERROR(SEARCH("TRUE",A3227)))</formula>
    </cfRule>
    <cfRule type="containsText" dxfId="6972" priority="6966" operator="containsText" text="FALSE">
      <formula>NOT(ISERROR(SEARCH("FALSE",A3227)))</formula>
    </cfRule>
  </conditionalFormatting>
  <conditionalFormatting sqref="B3229">
    <cfRule type="containsText" dxfId="6971" priority="6959" operator="containsText" text="TRUE">
      <formula>NOT(ISERROR(SEARCH("TRUE",B3229)))</formula>
    </cfRule>
    <cfRule type="containsText" dxfId="6970" priority="6960" operator="containsText" text="FALSE">
      <formula>NOT(ISERROR(SEARCH("FALSE",B3229)))</formula>
    </cfRule>
  </conditionalFormatting>
  <conditionalFormatting sqref="C3228">
    <cfRule type="containsText" dxfId="6969" priority="6963" operator="containsText" text="FALSE">
      <formula>NOT(ISERROR(SEARCH("FALSE",C3228)))</formula>
    </cfRule>
    <cfRule type="containsText" dxfId="6968" priority="6968" operator="containsText" text="TRUE">
      <formula>NOT(ISERROR(SEARCH("TRUE",C3228)))</formula>
    </cfRule>
  </conditionalFormatting>
  <conditionalFormatting sqref="C3227">
    <cfRule type="containsText" dxfId="6967" priority="6964" operator="containsText" text="FALSE">
      <formula>NOT(ISERROR(SEARCH("FALSE",C3227)))</formula>
    </cfRule>
    <cfRule type="containsText" dxfId="6966" priority="6967" operator="containsText" text="TRUE">
      <formula>NOT(ISERROR(SEARCH("TRUE",C3227)))</formula>
    </cfRule>
  </conditionalFormatting>
  <conditionalFormatting sqref="B3227">
    <cfRule type="containsText" dxfId="6965" priority="6961" operator="containsText" text="FALSE">
      <formula>NOT(ISERROR(SEARCH("FALSE",B3227)))</formula>
    </cfRule>
    <cfRule type="containsText" dxfId="6964" priority="6962" operator="containsText" text="TRUE">
      <formula>NOT(ISERROR(SEARCH("TRUE",B3227)))</formula>
    </cfRule>
  </conditionalFormatting>
  <conditionalFormatting sqref="B3228">
    <cfRule type="containsText" dxfId="6963" priority="6957" operator="containsText" text="TRUE">
      <formula>NOT(ISERROR(SEARCH("TRUE",B3228)))</formula>
    </cfRule>
    <cfRule type="containsText" dxfId="6962" priority="6969" operator="containsText" text="FALSE">
      <formula>NOT(ISERROR(SEARCH("FALSE",B3228)))</formula>
    </cfRule>
  </conditionalFormatting>
  <conditionalFormatting sqref="D3227">
    <cfRule type="containsText" dxfId="6961" priority="6955" operator="containsText" text="FALSE">
      <formula>NOT(ISERROR(SEARCH("FALSE",D3227)))</formula>
    </cfRule>
    <cfRule type="containsText" dxfId="6960" priority="6958" operator="containsText" text="TRUE">
      <formula>NOT(ISERROR(SEARCH("TRUE",D3227)))</formula>
    </cfRule>
  </conditionalFormatting>
  <conditionalFormatting sqref="E3227">
    <cfRule type="containsText" dxfId="6959" priority="6953" operator="containsText" text="FALSE">
      <formula>NOT(ISERROR(SEARCH("FALSE",E3227)))</formula>
    </cfRule>
    <cfRule type="containsText" dxfId="6958" priority="6956" operator="containsText" text="TRUE">
      <formula>NOT(ISERROR(SEARCH("TRUE",E3227)))</formula>
    </cfRule>
  </conditionalFormatting>
  <conditionalFormatting sqref="F3227">
    <cfRule type="containsText" dxfId="6957" priority="-1" operator="containsText" text="FALSE">
      <formula>NOT(ISERROR(SEARCH("FALSE",F3227)))</formula>
    </cfRule>
    <cfRule type="containsText" dxfId="6956" priority="6954" operator="containsText" text="TRUE">
      <formula>NOT(ISERROR(SEARCH("TRUE",F3227)))</formula>
    </cfRule>
  </conditionalFormatting>
  <conditionalFormatting sqref="G3227">
    <cfRule type="containsText" dxfId="6955" priority="6951" operator="containsText" text="FALSE">
      <formula>NOT(ISERROR(SEARCH("FALSE",G3227)))</formula>
    </cfRule>
    <cfRule type="containsText" dxfId="6954" priority="6952" operator="containsText" text="TRUE">
      <formula>NOT(ISERROR(SEARCH("TRUE",G3227)))</formula>
    </cfRule>
  </conditionalFormatting>
  <conditionalFormatting sqref="H3227">
    <cfRule type="containsText" dxfId="6953" priority="6949" operator="containsText" text="FALSE">
      <formula>NOT(ISERROR(SEARCH("FALSE",H3227)))</formula>
    </cfRule>
    <cfRule type="containsText" dxfId="6952" priority="6950" operator="containsText" text="TRUE">
      <formula>NOT(ISERROR(SEARCH("TRUE",H3227)))</formula>
    </cfRule>
  </conditionalFormatting>
  <conditionalFormatting sqref="D3228:H3228">
    <cfRule type="containsText" dxfId="6951" priority="6947" operator="containsText" text="FALSE">
      <formula>NOT(ISERROR(SEARCH("FALSE",D3228)))</formula>
    </cfRule>
    <cfRule type="containsText" dxfId="6950" priority="6948" operator="containsText" text="TRUE">
      <formula>NOT(ISERROR(SEARCH("TRUE",D3228)))</formula>
    </cfRule>
  </conditionalFormatting>
  <conditionalFormatting sqref="C3229">
    <cfRule type="containsText" dxfId="6949" priority="6945" operator="containsText" text="FALSE">
      <formula>NOT(ISERROR(SEARCH("FALSE",C3229)))</formula>
    </cfRule>
    <cfRule type="containsText" dxfId="6948" priority="6946" operator="containsText" text="TRUE">
      <formula>NOT(ISERROR(SEARCH("TRUE",C3229)))</formula>
    </cfRule>
  </conditionalFormatting>
  <conditionalFormatting sqref="D3229:H3229">
    <cfRule type="containsText" dxfId="6947" priority="6943" operator="containsText" text="FALSE">
      <formula>NOT(ISERROR(SEARCH("FALSE",D3229)))</formula>
    </cfRule>
    <cfRule type="containsText" dxfId="6946" priority="6944" operator="containsText" text="TRUE">
      <formula>NOT(ISERROR(SEARCH("TRUE",D3229)))</formula>
    </cfRule>
  </conditionalFormatting>
  <conditionalFormatting sqref="I3227">
    <cfRule type="containsText" dxfId="6945" priority="6941" operator="containsText" text="FALSE">
      <formula>NOT(ISERROR(SEARCH("FALSE",I3227)))</formula>
    </cfRule>
    <cfRule type="containsText" dxfId="6944" priority="6942" operator="containsText" text="TRUE">
      <formula>NOT(ISERROR(SEARCH("TRUE",I3227)))</formula>
    </cfRule>
  </conditionalFormatting>
  <conditionalFormatting sqref="I3228">
    <cfRule type="containsText" dxfId="6943" priority="6939" operator="containsText" text="FALSE">
      <formula>NOT(ISERROR(SEARCH("FALSE",I3228)))</formula>
    </cfRule>
    <cfRule type="containsText" dxfId="6942" priority="6940" operator="containsText" text="TRUE">
      <formula>NOT(ISERROR(SEARCH("TRUE",I3228)))</formula>
    </cfRule>
  </conditionalFormatting>
  <conditionalFormatting sqref="I3229">
    <cfRule type="containsText" dxfId="6941" priority="6937" operator="containsText" text="FALSE">
      <formula>NOT(ISERROR(SEARCH("FALSE",I3229)))</formula>
    </cfRule>
    <cfRule type="containsText" dxfId="6940" priority="6938" operator="containsText" text="TRUE">
      <formula>NOT(ISERROR(SEARCH("TRUE",I3229)))</formula>
    </cfRule>
  </conditionalFormatting>
  <conditionalFormatting sqref="J3227">
    <cfRule type="containsText" dxfId="6939" priority="6935" operator="containsText" text="FALSE">
      <formula>NOT(ISERROR(SEARCH("FALSE",J3227)))</formula>
    </cfRule>
    <cfRule type="containsText" dxfId="6938" priority="6936" operator="containsText" text="TRUE">
      <formula>NOT(ISERROR(SEARCH("TRUE",J3227)))</formula>
    </cfRule>
  </conditionalFormatting>
  <conditionalFormatting sqref="J3228">
    <cfRule type="containsText" dxfId="6937" priority="6933" operator="containsText" text="FALSE">
      <formula>NOT(ISERROR(SEARCH("FALSE",J3228)))</formula>
    </cfRule>
    <cfRule type="containsText" dxfId="6936" priority="6934" operator="containsText" text="TRUE">
      <formula>NOT(ISERROR(SEARCH("TRUE",J3228)))</formula>
    </cfRule>
  </conditionalFormatting>
  <conditionalFormatting sqref="J3229">
    <cfRule type="containsText" dxfId="6935" priority="6931" operator="containsText" text="FALSE">
      <formula>NOT(ISERROR(SEARCH("FALSE",J3229)))</formula>
    </cfRule>
    <cfRule type="containsText" dxfId="6934" priority="6932" operator="containsText" text="TRUE">
      <formula>NOT(ISERROR(SEARCH("TRUE",J3229)))</formula>
    </cfRule>
  </conditionalFormatting>
  <conditionalFormatting sqref="K3227">
    <cfRule type="containsText" dxfId="6933" priority="6929" operator="containsText" text="FALSE">
      <formula>NOT(ISERROR(SEARCH("FALSE",K3227)))</formula>
    </cfRule>
    <cfRule type="containsText" dxfId="6932" priority="6930" operator="containsText" text="TRUE">
      <formula>NOT(ISERROR(SEARCH("TRUE",K3227)))</formula>
    </cfRule>
  </conditionalFormatting>
  <conditionalFormatting sqref="K3228">
    <cfRule type="containsText" dxfId="6931" priority="6927" operator="containsText" text="FALSE">
      <formula>NOT(ISERROR(SEARCH("FALSE",K3228)))</formula>
    </cfRule>
    <cfRule type="containsText" dxfId="6930" priority="6928" operator="containsText" text="TRUE">
      <formula>NOT(ISERROR(SEARCH("TRUE",K3228)))</formula>
    </cfRule>
  </conditionalFormatting>
  <conditionalFormatting sqref="K3229">
    <cfRule type="containsText" dxfId="6929" priority="6925" operator="containsText" text="FALSE">
      <formula>NOT(ISERROR(SEARCH("FALSE",K3229)))</formula>
    </cfRule>
    <cfRule type="containsText" dxfId="6928" priority="6926" operator="containsText" text="TRUE">
      <formula>NOT(ISERROR(SEARCH("TRUE",K3229)))</formula>
    </cfRule>
  </conditionalFormatting>
  <conditionalFormatting sqref="L3227">
    <cfRule type="containsText" dxfId="6927" priority="6923" operator="containsText" text="FALSE">
      <formula>NOT(ISERROR(SEARCH("FALSE",L3227)))</formula>
    </cfRule>
    <cfRule type="containsText" dxfId="6926" priority="6924" operator="containsText" text="TRUE">
      <formula>NOT(ISERROR(SEARCH("TRUE",L3227)))</formula>
    </cfRule>
  </conditionalFormatting>
  <conditionalFormatting sqref="L3228">
    <cfRule type="containsText" dxfId="6925" priority="6921" operator="containsText" text="FALSE">
      <formula>NOT(ISERROR(SEARCH("FALSE",L3228)))</formula>
    </cfRule>
    <cfRule type="containsText" dxfId="6924" priority="6922" operator="containsText" text="TRUE">
      <formula>NOT(ISERROR(SEARCH("TRUE",L3228)))</formula>
    </cfRule>
  </conditionalFormatting>
  <conditionalFormatting sqref="L3229">
    <cfRule type="containsText" dxfId="6923" priority="6919" operator="containsText" text="FALSE">
      <formula>NOT(ISERROR(SEARCH("FALSE",L3229)))</formula>
    </cfRule>
    <cfRule type="containsText" dxfId="6922" priority="6920" operator="containsText" text="TRUE">
      <formula>NOT(ISERROR(SEARCH("TRUE",L3229)))</formula>
    </cfRule>
  </conditionalFormatting>
  <conditionalFormatting sqref="M3227">
    <cfRule type="containsText" dxfId="6921" priority="6917" operator="containsText" text="FALSE">
      <formula>NOT(ISERROR(SEARCH("FALSE",M3227)))</formula>
    </cfRule>
    <cfRule type="containsText" dxfId="6920" priority="6918" operator="containsText" text="TRUE">
      <formula>NOT(ISERROR(SEARCH("TRUE",M3227)))</formula>
    </cfRule>
  </conditionalFormatting>
  <conditionalFormatting sqref="M3228">
    <cfRule type="containsText" dxfId="6919" priority="6915" operator="containsText" text="FALSE">
      <formula>NOT(ISERROR(SEARCH("FALSE",M3228)))</formula>
    </cfRule>
    <cfRule type="containsText" dxfId="6918" priority="6916" operator="containsText" text="TRUE">
      <formula>NOT(ISERROR(SEARCH("TRUE",M3228)))</formula>
    </cfRule>
  </conditionalFormatting>
  <conditionalFormatting sqref="M3229">
    <cfRule type="containsText" dxfId="6917" priority="6913" operator="containsText" text="FALSE">
      <formula>NOT(ISERROR(SEARCH("FALSE",M3229)))</formula>
    </cfRule>
    <cfRule type="containsText" dxfId="6916" priority="6914" operator="containsText" text="TRUE">
      <formula>NOT(ISERROR(SEARCH("TRUE",M3229)))</formula>
    </cfRule>
  </conditionalFormatting>
  <conditionalFormatting sqref="N3227">
    <cfRule type="containsText" dxfId="6915" priority="6911" operator="containsText" text="FALSE">
      <formula>NOT(ISERROR(SEARCH("FALSE",N3227)))</formula>
    </cfRule>
    <cfRule type="containsText" dxfId="6914" priority="6912" operator="containsText" text="TRUE">
      <formula>NOT(ISERROR(SEARCH("TRUE",N3227)))</formula>
    </cfRule>
  </conditionalFormatting>
  <conditionalFormatting sqref="N3228">
    <cfRule type="containsText" dxfId="6913" priority="6909" operator="containsText" text="FALSE">
      <formula>NOT(ISERROR(SEARCH("FALSE",N3228)))</formula>
    </cfRule>
    <cfRule type="containsText" dxfId="6912" priority="6910" operator="containsText" text="TRUE">
      <formula>NOT(ISERROR(SEARCH("TRUE",N3228)))</formula>
    </cfRule>
  </conditionalFormatting>
  <conditionalFormatting sqref="N3246">
    <cfRule type="containsText" dxfId="6911" priority="6844" operator="containsText" text="FALSE">
      <formula>NOT(ISERROR(SEARCH("FALSE",N3246)))</formula>
    </cfRule>
    <cfRule type="containsText" dxfId="6910" priority="6845" operator="containsText" text="TRUE">
      <formula>NOT(ISERROR(SEARCH("TRUE",N3246)))</formula>
    </cfRule>
  </conditionalFormatting>
  <conditionalFormatting sqref="A3244">
    <cfRule type="containsText" dxfId="6909" priority="6902" operator="containsText" text="TRUE">
      <formula>NOT(ISERROR(SEARCH("TRUE",A3244)))</formula>
    </cfRule>
    <cfRule type="containsText" dxfId="6908" priority="6903" operator="containsText" text="FALSE">
      <formula>NOT(ISERROR(SEARCH("FALSE",A3244)))</formula>
    </cfRule>
  </conditionalFormatting>
  <conditionalFormatting sqref="B3246">
    <cfRule type="containsText" dxfId="6907" priority="6896" operator="containsText" text="TRUE">
      <formula>NOT(ISERROR(SEARCH("TRUE",B3246)))</formula>
    </cfRule>
    <cfRule type="containsText" dxfId="6906" priority="6897" operator="containsText" text="FALSE">
      <formula>NOT(ISERROR(SEARCH("FALSE",B3246)))</formula>
    </cfRule>
  </conditionalFormatting>
  <conditionalFormatting sqref="C3245">
    <cfRule type="containsText" dxfId="6905" priority="6900" operator="containsText" text="FALSE">
      <formula>NOT(ISERROR(SEARCH("FALSE",C3245)))</formula>
    </cfRule>
    <cfRule type="containsText" dxfId="6904" priority="6905" operator="containsText" text="TRUE">
      <formula>NOT(ISERROR(SEARCH("TRUE",C3245)))</formula>
    </cfRule>
  </conditionalFormatting>
  <conditionalFormatting sqref="C3244">
    <cfRule type="containsText" dxfId="6903" priority="6901" operator="containsText" text="FALSE">
      <formula>NOT(ISERROR(SEARCH("FALSE",C3244)))</formula>
    </cfRule>
    <cfRule type="containsText" dxfId="6902" priority="6904" operator="containsText" text="TRUE">
      <formula>NOT(ISERROR(SEARCH("TRUE",C3244)))</formula>
    </cfRule>
  </conditionalFormatting>
  <conditionalFormatting sqref="B3244">
    <cfRule type="containsText" dxfId="6901" priority="6898" operator="containsText" text="FALSE">
      <formula>NOT(ISERROR(SEARCH("FALSE",B3244)))</formula>
    </cfRule>
    <cfRule type="containsText" dxfId="6900" priority="6899" operator="containsText" text="TRUE">
      <formula>NOT(ISERROR(SEARCH("TRUE",B3244)))</formula>
    </cfRule>
  </conditionalFormatting>
  <conditionalFormatting sqref="B3245">
    <cfRule type="containsText" dxfId="6899" priority="6894" operator="containsText" text="TRUE">
      <formula>NOT(ISERROR(SEARCH("TRUE",B3245)))</formula>
    </cfRule>
    <cfRule type="containsText" dxfId="6898" priority="6906" operator="containsText" text="FALSE">
      <formula>NOT(ISERROR(SEARCH("FALSE",B3245)))</formula>
    </cfRule>
  </conditionalFormatting>
  <conditionalFormatting sqref="D3244">
    <cfRule type="containsText" dxfId="6897" priority="6892" operator="containsText" text="FALSE">
      <formula>NOT(ISERROR(SEARCH("FALSE",D3244)))</formula>
    </cfRule>
    <cfRule type="containsText" dxfId="6896" priority="6895" operator="containsText" text="TRUE">
      <formula>NOT(ISERROR(SEARCH("TRUE",D3244)))</formula>
    </cfRule>
  </conditionalFormatting>
  <conditionalFormatting sqref="E3244">
    <cfRule type="containsText" dxfId="6895" priority="6890" operator="containsText" text="FALSE">
      <formula>NOT(ISERROR(SEARCH("FALSE",E3244)))</formula>
    </cfRule>
    <cfRule type="containsText" dxfId="6894" priority="6893" operator="containsText" text="TRUE">
      <formula>NOT(ISERROR(SEARCH("TRUE",E3244)))</formula>
    </cfRule>
  </conditionalFormatting>
  <conditionalFormatting sqref="F3244">
    <cfRule type="containsText" dxfId="6893" priority="-1" operator="containsText" text="FALSE">
      <formula>NOT(ISERROR(SEARCH("FALSE",F3244)))</formula>
    </cfRule>
    <cfRule type="containsText" dxfId="6892" priority="6891" operator="containsText" text="TRUE">
      <formula>NOT(ISERROR(SEARCH("TRUE",F3244)))</formula>
    </cfRule>
  </conditionalFormatting>
  <conditionalFormatting sqref="G3244">
    <cfRule type="containsText" dxfId="6891" priority="6888" operator="containsText" text="FALSE">
      <formula>NOT(ISERROR(SEARCH("FALSE",G3244)))</formula>
    </cfRule>
    <cfRule type="containsText" dxfId="6890" priority="6889" operator="containsText" text="TRUE">
      <formula>NOT(ISERROR(SEARCH("TRUE",G3244)))</formula>
    </cfRule>
  </conditionalFormatting>
  <conditionalFormatting sqref="H3244">
    <cfRule type="containsText" dxfId="6889" priority="6886" operator="containsText" text="FALSE">
      <formula>NOT(ISERROR(SEARCH("FALSE",H3244)))</formula>
    </cfRule>
    <cfRule type="containsText" dxfId="6888" priority="6887" operator="containsText" text="TRUE">
      <formula>NOT(ISERROR(SEARCH("TRUE",H3244)))</formula>
    </cfRule>
  </conditionalFormatting>
  <conditionalFormatting sqref="D3245:H3245">
    <cfRule type="containsText" dxfId="6887" priority="6884" operator="containsText" text="FALSE">
      <formula>NOT(ISERROR(SEARCH("FALSE",D3245)))</formula>
    </cfRule>
    <cfRule type="containsText" dxfId="6886" priority="6885" operator="containsText" text="TRUE">
      <formula>NOT(ISERROR(SEARCH("TRUE",D3245)))</formula>
    </cfRule>
  </conditionalFormatting>
  <conditionalFormatting sqref="C3246">
    <cfRule type="containsText" dxfId="6885" priority="6882" operator="containsText" text="FALSE">
      <formula>NOT(ISERROR(SEARCH("FALSE",C3246)))</formula>
    </cfRule>
    <cfRule type="containsText" dxfId="6884" priority="6883" operator="containsText" text="TRUE">
      <formula>NOT(ISERROR(SEARCH("TRUE",C3246)))</formula>
    </cfRule>
  </conditionalFormatting>
  <conditionalFormatting sqref="D3246:H3246">
    <cfRule type="containsText" dxfId="6883" priority="6880" operator="containsText" text="FALSE">
      <formula>NOT(ISERROR(SEARCH("FALSE",D3246)))</formula>
    </cfRule>
    <cfRule type="containsText" dxfId="6882" priority="6881" operator="containsText" text="TRUE">
      <formula>NOT(ISERROR(SEARCH("TRUE",D3246)))</formula>
    </cfRule>
  </conditionalFormatting>
  <conditionalFormatting sqref="I3244">
    <cfRule type="containsText" dxfId="6881" priority="6878" operator="containsText" text="FALSE">
      <formula>NOT(ISERROR(SEARCH("FALSE",I3244)))</formula>
    </cfRule>
    <cfRule type="containsText" dxfId="6880" priority="6879" operator="containsText" text="TRUE">
      <formula>NOT(ISERROR(SEARCH("TRUE",I3244)))</formula>
    </cfRule>
  </conditionalFormatting>
  <conditionalFormatting sqref="I3245">
    <cfRule type="containsText" dxfId="6879" priority="6876" operator="containsText" text="FALSE">
      <formula>NOT(ISERROR(SEARCH("FALSE",I3245)))</formula>
    </cfRule>
    <cfRule type="containsText" dxfId="6878" priority="6877" operator="containsText" text="TRUE">
      <formula>NOT(ISERROR(SEARCH("TRUE",I3245)))</formula>
    </cfRule>
  </conditionalFormatting>
  <conditionalFormatting sqref="I3246">
    <cfRule type="containsText" dxfId="6877" priority="6874" operator="containsText" text="FALSE">
      <formula>NOT(ISERROR(SEARCH("FALSE",I3246)))</formula>
    </cfRule>
    <cfRule type="containsText" dxfId="6876" priority="6875" operator="containsText" text="TRUE">
      <formula>NOT(ISERROR(SEARCH("TRUE",I3246)))</formula>
    </cfRule>
  </conditionalFormatting>
  <conditionalFormatting sqref="J3244">
    <cfRule type="containsText" dxfId="6875" priority="6872" operator="containsText" text="FALSE">
      <formula>NOT(ISERROR(SEARCH("FALSE",J3244)))</formula>
    </cfRule>
    <cfRule type="containsText" dxfId="6874" priority="6873" operator="containsText" text="TRUE">
      <formula>NOT(ISERROR(SEARCH("TRUE",J3244)))</formula>
    </cfRule>
  </conditionalFormatting>
  <conditionalFormatting sqref="J3245">
    <cfRule type="containsText" dxfId="6873" priority="6870" operator="containsText" text="FALSE">
      <formula>NOT(ISERROR(SEARCH("FALSE",J3245)))</formula>
    </cfRule>
    <cfRule type="containsText" dxfId="6872" priority="6871" operator="containsText" text="TRUE">
      <formula>NOT(ISERROR(SEARCH("TRUE",J3245)))</formula>
    </cfRule>
  </conditionalFormatting>
  <conditionalFormatting sqref="J3246">
    <cfRule type="containsText" dxfId="6871" priority="6868" operator="containsText" text="FALSE">
      <formula>NOT(ISERROR(SEARCH("FALSE",J3246)))</formula>
    </cfRule>
    <cfRule type="containsText" dxfId="6870" priority="6869" operator="containsText" text="TRUE">
      <formula>NOT(ISERROR(SEARCH("TRUE",J3246)))</formula>
    </cfRule>
  </conditionalFormatting>
  <conditionalFormatting sqref="K3244">
    <cfRule type="containsText" dxfId="6869" priority="6866" operator="containsText" text="FALSE">
      <formula>NOT(ISERROR(SEARCH("FALSE",K3244)))</formula>
    </cfRule>
    <cfRule type="containsText" dxfId="6868" priority="6867" operator="containsText" text="TRUE">
      <formula>NOT(ISERROR(SEARCH("TRUE",K3244)))</formula>
    </cfRule>
  </conditionalFormatting>
  <conditionalFormatting sqref="K3245">
    <cfRule type="containsText" dxfId="6867" priority="6864" operator="containsText" text="FALSE">
      <formula>NOT(ISERROR(SEARCH("FALSE",K3245)))</formula>
    </cfRule>
    <cfRule type="containsText" dxfId="6866" priority="6865" operator="containsText" text="TRUE">
      <formula>NOT(ISERROR(SEARCH("TRUE",K3245)))</formula>
    </cfRule>
  </conditionalFormatting>
  <conditionalFormatting sqref="K3246">
    <cfRule type="containsText" dxfId="6865" priority="6862" operator="containsText" text="FALSE">
      <formula>NOT(ISERROR(SEARCH("FALSE",K3246)))</formula>
    </cfRule>
    <cfRule type="containsText" dxfId="6864" priority="6863" operator="containsText" text="TRUE">
      <formula>NOT(ISERROR(SEARCH("TRUE",K3246)))</formula>
    </cfRule>
  </conditionalFormatting>
  <conditionalFormatting sqref="L3244">
    <cfRule type="containsText" dxfId="6863" priority="6860" operator="containsText" text="FALSE">
      <formula>NOT(ISERROR(SEARCH("FALSE",L3244)))</formula>
    </cfRule>
    <cfRule type="containsText" dxfId="6862" priority="6861" operator="containsText" text="TRUE">
      <formula>NOT(ISERROR(SEARCH("TRUE",L3244)))</formula>
    </cfRule>
  </conditionalFormatting>
  <conditionalFormatting sqref="L3245">
    <cfRule type="containsText" dxfId="6861" priority="6858" operator="containsText" text="FALSE">
      <formula>NOT(ISERROR(SEARCH("FALSE",L3245)))</formula>
    </cfRule>
    <cfRule type="containsText" dxfId="6860" priority="6859" operator="containsText" text="TRUE">
      <formula>NOT(ISERROR(SEARCH("TRUE",L3245)))</formula>
    </cfRule>
  </conditionalFormatting>
  <conditionalFormatting sqref="L3246">
    <cfRule type="containsText" dxfId="6859" priority="6856" operator="containsText" text="FALSE">
      <formula>NOT(ISERROR(SEARCH("FALSE",L3246)))</formula>
    </cfRule>
    <cfRule type="containsText" dxfId="6858" priority="6857" operator="containsText" text="TRUE">
      <formula>NOT(ISERROR(SEARCH("TRUE",L3246)))</formula>
    </cfRule>
  </conditionalFormatting>
  <conditionalFormatting sqref="M3244">
    <cfRule type="containsText" dxfId="6857" priority="6854" operator="containsText" text="FALSE">
      <formula>NOT(ISERROR(SEARCH("FALSE",M3244)))</formula>
    </cfRule>
    <cfRule type="containsText" dxfId="6856" priority="6855" operator="containsText" text="TRUE">
      <formula>NOT(ISERROR(SEARCH("TRUE",M3244)))</formula>
    </cfRule>
  </conditionalFormatting>
  <conditionalFormatting sqref="M3245">
    <cfRule type="containsText" dxfId="6855" priority="6852" operator="containsText" text="FALSE">
      <formula>NOT(ISERROR(SEARCH("FALSE",M3245)))</formula>
    </cfRule>
    <cfRule type="containsText" dxfId="6854" priority="6853" operator="containsText" text="TRUE">
      <formula>NOT(ISERROR(SEARCH("TRUE",M3245)))</formula>
    </cfRule>
  </conditionalFormatting>
  <conditionalFormatting sqref="M3246">
    <cfRule type="containsText" dxfId="6853" priority="6850" operator="containsText" text="FALSE">
      <formula>NOT(ISERROR(SEARCH("FALSE",M3246)))</formula>
    </cfRule>
    <cfRule type="containsText" dxfId="6852" priority="6851" operator="containsText" text="TRUE">
      <formula>NOT(ISERROR(SEARCH("TRUE",M3246)))</formula>
    </cfRule>
  </conditionalFormatting>
  <conditionalFormatting sqref="N3244">
    <cfRule type="containsText" dxfId="6851" priority="6848" operator="containsText" text="FALSE">
      <formula>NOT(ISERROR(SEARCH("FALSE",N3244)))</formula>
    </cfRule>
    <cfRule type="containsText" dxfId="6850" priority="6849" operator="containsText" text="TRUE">
      <formula>NOT(ISERROR(SEARCH("TRUE",N3244)))</formula>
    </cfRule>
  </conditionalFormatting>
  <conditionalFormatting sqref="N3245">
    <cfRule type="containsText" dxfId="6849" priority="6846" operator="containsText" text="FALSE">
      <formula>NOT(ISERROR(SEARCH("FALSE",N3245)))</formula>
    </cfRule>
    <cfRule type="containsText" dxfId="6848" priority="6847" operator="containsText" text="TRUE">
      <formula>NOT(ISERROR(SEARCH("TRUE",N3245)))</formula>
    </cfRule>
  </conditionalFormatting>
  <conditionalFormatting sqref="N3263">
    <cfRule type="containsText" dxfId="6847" priority="6781" operator="containsText" text="FALSE">
      <formula>NOT(ISERROR(SEARCH("FALSE",N3263)))</formula>
    </cfRule>
    <cfRule type="containsText" dxfId="6846" priority="6782" operator="containsText" text="TRUE">
      <formula>NOT(ISERROR(SEARCH("TRUE",N3263)))</formula>
    </cfRule>
  </conditionalFormatting>
  <conditionalFormatting sqref="A3261">
    <cfRule type="containsText" dxfId="6845" priority="6839" operator="containsText" text="TRUE">
      <formula>NOT(ISERROR(SEARCH("TRUE",A3261)))</formula>
    </cfRule>
    <cfRule type="containsText" dxfId="6844" priority="6840" operator="containsText" text="FALSE">
      <formula>NOT(ISERROR(SEARCH("FALSE",A3261)))</formula>
    </cfRule>
  </conditionalFormatting>
  <conditionalFormatting sqref="B3263">
    <cfRule type="containsText" dxfId="6843" priority="6833" operator="containsText" text="TRUE">
      <formula>NOT(ISERROR(SEARCH("TRUE",B3263)))</formula>
    </cfRule>
    <cfRule type="containsText" dxfId="6842" priority="6834" operator="containsText" text="FALSE">
      <formula>NOT(ISERROR(SEARCH("FALSE",B3263)))</formula>
    </cfRule>
  </conditionalFormatting>
  <conditionalFormatting sqref="C3262">
    <cfRule type="containsText" dxfId="6841" priority="6837" operator="containsText" text="FALSE">
      <formula>NOT(ISERROR(SEARCH("FALSE",C3262)))</formula>
    </cfRule>
    <cfRule type="containsText" dxfId="6840" priority="6842" operator="containsText" text="TRUE">
      <formula>NOT(ISERROR(SEARCH("TRUE",C3262)))</formula>
    </cfRule>
  </conditionalFormatting>
  <conditionalFormatting sqref="C3261">
    <cfRule type="containsText" dxfId="6839" priority="6838" operator="containsText" text="FALSE">
      <formula>NOT(ISERROR(SEARCH("FALSE",C3261)))</formula>
    </cfRule>
    <cfRule type="containsText" dxfId="6838" priority="6841" operator="containsText" text="TRUE">
      <formula>NOT(ISERROR(SEARCH("TRUE",C3261)))</formula>
    </cfRule>
  </conditionalFormatting>
  <conditionalFormatting sqref="B3261">
    <cfRule type="containsText" dxfId="6837" priority="6835" operator="containsText" text="FALSE">
      <formula>NOT(ISERROR(SEARCH("FALSE",B3261)))</formula>
    </cfRule>
    <cfRule type="containsText" dxfId="6836" priority="6836" operator="containsText" text="TRUE">
      <formula>NOT(ISERROR(SEARCH("TRUE",B3261)))</formula>
    </cfRule>
  </conditionalFormatting>
  <conditionalFormatting sqref="B3262">
    <cfRule type="containsText" dxfId="6835" priority="6831" operator="containsText" text="TRUE">
      <formula>NOT(ISERROR(SEARCH("TRUE",B3262)))</formula>
    </cfRule>
    <cfRule type="containsText" dxfId="6834" priority="6843" operator="containsText" text="FALSE">
      <formula>NOT(ISERROR(SEARCH("FALSE",B3262)))</formula>
    </cfRule>
  </conditionalFormatting>
  <conditionalFormatting sqref="D3261">
    <cfRule type="containsText" dxfId="6833" priority="6829" operator="containsText" text="FALSE">
      <formula>NOT(ISERROR(SEARCH("FALSE",D3261)))</formula>
    </cfRule>
    <cfRule type="containsText" dxfId="6832" priority="6832" operator="containsText" text="TRUE">
      <formula>NOT(ISERROR(SEARCH("TRUE",D3261)))</formula>
    </cfRule>
  </conditionalFormatting>
  <conditionalFormatting sqref="E3261">
    <cfRule type="containsText" dxfId="6831" priority="6827" operator="containsText" text="FALSE">
      <formula>NOT(ISERROR(SEARCH("FALSE",E3261)))</formula>
    </cfRule>
    <cfRule type="containsText" dxfId="6830" priority="6830" operator="containsText" text="TRUE">
      <formula>NOT(ISERROR(SEARCH("TRUE",E3261)))</formula>
    </cfRule>
  </conditionalFormatting>
  <conditionalFormatting sqref="F3261">
    <cfRule type="containsText" dxfId="6829" priority="-1" operator="containsText" text="FALSE">
      <formula>NOT(ISERROR(SEARCH("FALSE",F3261)))</formula>
    </cfRule>
    <cfRule type="containsText" dxfId="6828" priority="6828" operator="containsText" text="TRUE">
      <formula>NOT(ISERROR(SEARCH("TRUE",F3261)))</formula>
    </cfRule>
  </conditionalFormatting>
  <conditionalFormatting sqref="G3261">
    <cfRule type="containsText" dxfId="6827" priority="6825" operator="containsText" text="FALSE">
      <formula>NOT(ISERROR(SEARCH("FALSE",G3261)))</formula>
    </cfRule>
    <cfRule type="containsText" dxfId="6826" priority="6826" operator="containsText" text="TRUE">
      <formula>NOT(ISERROR(SEARCH("TRUE",G3261)))</formula>
    </cfRule>
  </conditionalFormatting>
  <conditionalFormatting sqref="H3261">
    <cfRule type="containsText" dxfId="6825" priority="6823" operator="containsText" text="FALSE">
      <formula>NOT(ISERROR(SEARCH("FALSE",H3261)))</formula>
    </cfRule>
    <cfRule type="containsText" dxfId="6824" priority="6824" operator="containsText" text="TRUE">
      <formula>NOT(ISERROR(SEARCH("TRUE",H3261)))</formula>
    </cfRule>
  </conditionalFormatting>
  <conditionalFormatting sqref="D3262:H3262">
    <cfRule type="containsText" dxfId="6823" priority="6821" operator="containsText" text="FALSE">
      <formula>NOT(ISERROR(SEARCH("FALSE",D3262)))</formula>
    </cfRule>
    <cfRule type="containsText" dxfId="6822" priority="6822" operator="containsText" text="TRUE">
      <formula>NOT(ISERROR(SEARCH("TRUE",D3262)))</formula>
    </cfRule>
  </conditionalFormatting>
  <conditionalFormatting sqref="C3263">
    <cfRule type="containsText" dxfId="6821" priority="6819" operator="containsText" text="FALSE">
      <formula>NOT(ISERROR(SEARCH("FALSE",C3263)))</formula>
    </cfRule>
    <cfRule type="containsText" dxfId="6820" priority="6820" operator="containsText" text="TRUE">
      <formula>NOT(ISERROR(SEARCH("TRUE",C3263)))</formula>
    </cfRule>
  </conditionalFormatting>
  <conditionalFormatting sqref="D3263:H3263">
    <cfRule type="containsText" dxfId="6819" priority="6817" operator="containsText" text="FALSE">
      <formula>NOT(ISERROR(SEARCH("FALSE",D3263)))</formula>
    </cfRule>
    <cfRule type="containsText" dxfId="6818" priority="6818" operator="containsText" text="TRUE">
      <formula>NOT(ISERROR(SEARCH("TRUE",D3263)))</formula>
    </cfRule>
  </conditionalFormatting>
  <conditionalFormatting sqref="I3261">
    <cfRule type="containsText" dxfId="6817" priority="6815" operator="containsText" text="FALSE">
      <formula>NOT(ISERROR(SEARCH("FALSE",I3261)))</formula>
    </cfRule>
    <cfRule type="containsText" dxfId="6816" priority="6816" operator="containsText" text="TRUE">
      <formula>NOT(ISERROR(SEARCH("TRUE",I3261)))</formula>
    </cfRule>
  </conditionalFormatting>
  <conditionalFormatting sqref="I3262">
    <cfRule type="containsText" dxfId="6815" priority="6813" operator="containsText" text="FALSE">
      <formula>NOT(ISERROR(SEARCH("FALSE",I3262)))</formula>
    </cfRule>
    <cfRule type="containsText" dxfId="6814" priority="6814" operator="containsText" text="TRUE">
      <formula>NOT(ISERROR(SEARCH("TRUE",I3262)))</formula>
    </cfRule>
  </conditionalFormatting>
  <conditionalFormatting sqref="I3263">
    <cfRule type="containsText" dxfId="6813" priority="6811" operator="containsText" text="FALSE">
      <formula>NOT(ISERROR(SEARCH("FALSE",I3263)))</formula>
    </cfRule>
    <cfRule type="containsText" dxfId="6812" priority="6812" operator="containsText" text="TRUE">
      <formula>NOT(ISERROR(SEARCH("TRUE",I3263)))</formula>
    </cfRule>
  </conditionalFormatting>
  <conditionalFormatting sqref="J3261">
    <cfRule type="containsText" dxfId="6811" priority="6809" operator="containsText" text="FALSE">
      <formula>NOT(ISERROR(SEARCH("FALSE",J3261)))</formula>
    </cfRule>
    <cfRule type="containsText" dxfId="6810" priority="6810" operator="containsText" text="TRUE">
      <formula>NOT(ISERROR(SEARCH("TRUE",J3261)))</formula>
    </cfRule>
  </conditionalFormatting>
  <conditionalFormatting sqref="J3262">
    <cfRule type="containsText" dxfId="6809" priority="6807" operator="containsText" text="FALSE">
      <formula>NOT(ISERROR(SEARCH("FALSE",J3262)))</formula>
    </cfRule>
    <cfRule type="containsText" dxfId="6808" priority="6808" operator="containsText" text="TRUE">
      <formula>NOT(ISERROR(SEARCH("TRUE",J3262)))</formula>
    </cfRule>
  </conditionalFormatting>
  <conditionalFormatting sqref="J3263">
    <cfRule type="containsText" dxfId="6807" priority="6805" operator="containsText" text="FALSE">
      <formula>NOT(ISERROR(SEARCH("FALSE",J3263)))</formula>
    </cfRule>
    <cfRule type="containsText" dxfId="6806" priority="6806" operator="containsText" text="TRUE">
      <formula>NOT(ISERROR(SEARCH("TRUE",J3263)))</formula>
    </cfRule>
  </conditionalFormatting>
  <conditionalFormatting sqref="K3261">
    <cfRule type="containsText" dxfId="6805" priority="6803" operator="containsText" text="FALSE">
      <formula>NOT(ISERROR(SEARCH("FALSE",K3261)))</formula>
    </cfRule>
    <cfRule type="containsText" dxfId="6804" priority="6804" operator="containsText" text="TRUE">
      <formula>NOT(ISERROR(SEARCH("TRUE",K3261)))</formula>
    </cfRule>
  </conditionalFormatting>
  <conditionalFormatting sqref="K3262">
    <cfRule type="containsText" dxfId="6803" priority="6801" operator="containsText" text="FALSE">
      <formula>NOT(ISERROR(SEARCH("FALSE",K3262)))</formula>
    </cfRule>
    <cfRule type="containsText" dxfId="6802" priority="6802" operator="containsText" text="TRUE">
      <formula>NOT(ISERROR(SEARCH("TRUE",K3262)))</formula>
    </cfRule>
  </conditionalFormatting>
  <conditionalFormatting sqref="K3263">
    <cfRule type="containsText" dxfId="6801" priority="6799" operator="containsText" text="FALSE">
      <formula>NOT(ISERROR(SEARCH("FALSE",K3263)))</formula>
    </cfRule>
    <cfRule type="containsText" dxfId="6800" priority="6800" operator="containsText" text="TRUE">
      <formula>NOT(ISERROR(SEARCH("TRUE",K3263)))</formula>
    </cfRule>
  </conditionalFormatting>
  <conditionalFormatting sqref="L3261">
    <cfRule type="containsText" dxfId="6799" priority="6797" operator="containsText" text="FALSE">
      <formula>NOT(ISERROR(SEARCH("FALSE",L3261)))</formula>
    </cfRule>
    <cfRule type="containsText" dxfId="6798" priority="6798" operator="containsText" text="TRUE">
      <formula>NOT(ISERROR(SEARCH("TRUE",L3261)))</formula>
    </cfRule>
  </conditionalFormatting>
  <conditionalFormatting sqref="L3262">
    <cfRule type="containsText" dxfId="6797" priority="6795" operator="containsText" text="FALSE">
      <formula>NOT(ISERROR(SEARCH("FALSE",L3262)))</formula>
    </cfRule>
    <cfRule type="containsText" dxfId="6796" priority="6796" operator="containsText" text="TRUE">
      <formula>NOT(ISERROR(SEARCH("TRUE",L3262)))</formula>
    </cfRule>
  </conditionalFormatting>
  <conditionalFormatting sqref="L3263">
    <cfRule type="containsText" dxfId="6795" priority="6793" operator="containsText" text="FALSE">
      <formula>NOT(ISERROR(SEARCH("FALSE",L3263)))</formula>
    </cfRule>
    <cfRule type="containsText" dxfId="6794" priority="6794" operator="containsText" text="TRUE">
      <formula>NOT(ISERROR(SEARCH("TRUE",L3263)))</formula>
    </cfRule>
  </conditionalFormatting>
  <conditionalFormatting sqref="M3261">
    <cfRule type="containsText" dxfId="6793" priority="6791" operator="containsText" text="FALSE">
      <formula>NOT(ISERROR(SEARCH("FALSE",M3261)))</formula>
    </cfRule>
    <cfRule type="containsText" dxfId="6792" priority="6792" operator="containsText" text="TRUE">
      <formula>NOT(ISERROR(SEARCH("TRUE",M3261)))</formula>
    </cfRule>
  </conditionalFormatting>
  <conditionalFormatting sqref="M3262">
    <cfRule type="containsText" dxfId="6791" priority="6789" operator="containsText" text="FALSE">
      <formula>NOT(ISERROR(SEARCH("FALSE",M3262)))</formula>
    </cfRule>
    <cfRule type="containsText" dxfId="6790" priority="6790" operator="containsText" text="TRUE">
      <formula>NOT(ISERROR(SEARCH("TRUE",M3262)))</formula>
    </cfRule>
  </conditionalFormatting>
  <conditionalFormatting sqref="M3263">
    <cfRule type="containsText" dxfId="6789" priority="6787" operator="containsText" text="FALSE">
      <formula>NOT(ISERROR(SEARCH("FALSE",M3263)))</formula>
    </cfRule>
    <cfRule type="containsText" dxfId="6788" priority="6788" operator="containsText" text="TRUE">
      <formula>NOT(ISERROR(SEARCH("TRUE",M3263)))</formula>
    </cfRule>
  </conditionalFormatting>
  <conditionalFormatting sqref="N3261">
    <cfRule type="containsText" dxfId="6787" priority="6785" operator="containsText" text="FALSE">
      <formula>NOT(ISERROR(SEARCH("FALSE",N3261)))</formula>
    </cfRule>
    <cfRule type="containsText" dxfId="6786" priority="6786" operator="containsText" text="TRUE">
      <formula>NOT(ISERROR(SEARCH("TRUE",N3261)))</formula>
    </cfRule>
  </conditionalFormatting>
  <conditionalFormatting sqref="N3262">
    <cfRule type="containsText" dxfId="6785" priority="6783" operator="containsText" text="FALSE">
      <formula>NOT(ISERROR(SEARCH("FALSE",N3262)))</formula>
    </cfRule>
    <cfRule type="containsText" dxfId="6784" priority="6784" operator="containsText" text="TRUE">
      <formula>NOT(ISERROR(SEARCH("TRUE",N3262)))</formula>
    </cfRule>
  </conditionalFormatting>
  <conditionalFormatting sqref="N3280">
    <cfRule type="containsText" dxfId="6783" priority="6718" operator="containsText" text="FALSE">
      <formula>NOT(ISERROR(SEARCH("FALSE",N3280)))</formula>
    </cfRule>
    <cfRule type="containsText" dxfId="6782" priority="6719" operator="containsText" text="TRUE">
      <formula>NOT(ISERROR(SEARCH("TRUE",N3280)))</formula>
    </cfRule>
  </conditionalFormatting>
  <conditionalFormatting sqref="A3278">
    <cfRule type="containsText" dxfId="6781" priority="6776" operator="containsText" text="TRUE">
      <formula>NOT(ISERROR(SEARCH("TRUE",A3278)))</formula>
    </cfRule>
    <cfRule type="containsText" dxfId="6780" priority="6777" operator="containsText" text="FALSE">
      <formula>NOT(ISERROR(SEARCH("FALSE",A3278)))</formula>
    </cfRule>
  </conditionalFormatting>
  <conditionalFormatting sqref="B3280">
    <cfRule type="containsText" dxfId="6779" priority="6770" operator="containsText" text="TRUE">
      <formula>NOT(ISERROR(SEARCH("TRUE",B3280)))</formula>
    </cfRule>
    <cfRule type="containsText" dxfId="6778" priority="6771" operator="containsText" text="FALSE">
      <formula>NOT(ISERROR(SEARCH("FALSE",B3280)))</formula>
    </cfRule>
  </conditionalFormatting>
  <conditionalFormatting sqref="C3279">
    <cfRule type="containsText" dxfId="6777" priority="6774" operator="containsText" text="FALSE">
      <formula>NOT(ISERROR(SEARCH("FALSE",C3279)))</formula>
    </cfRule>
    <cfRule type="containsText" dxfId="6776" priority="6779" operator="containsText" text="TRUE">
      <formula>NOT(ISERROR(SEARCH("TRUE",C3279)))</formula>
    </cfRule>
  </conditionalFormatting>
  <conditionalFormatting sqref="C3278">
    <cfRule type="containsText" dxfId="6775" priority="6775" operator="containsText" text="FALSE">
      <formula>NOT(ISERROR(SEARCH("FALSE",C3278)))</formula>
    </cfRule>
    <cfRule type="containsText" dxfId="6774" priority="6778" operator="containsText" text="TRUE">
      <formula>NOT(ISERROR(SEARCH("TRUE",C3278)))</formula>
    </cfRule>
  </conditionalFormatting>
  <conditionalFormatting sqref="B3278">
    <cfRule type="containsText" dxfId="6773" priority="6772" operator="containsText" text="FALSE">
      <formula>NOT(ISERROR(SEARCH("FALSE",B3278)))</formula>
    </cfRule>
    <cfRule type="containsText" dxfId="6772" priority="6773" operator="containsText" text="TRUE">
      <formula>NOT(ISERROR(SEARCH("TRUE",B3278)))</formula>
    </cfRule>
  </conditionalFormatting>
  <conditionalFormatting sqref="B3279">
    <cfRule type="containsText" dxfId="6771" priority="6768" operator="containsText" text="TRUE">
      <formula>NOT(ISERROR(SEARCH("TRUE",B3279)))</formula>
    </cfRule>
    <cfRule type="containsText" dxfId="6770" priority="6780" operator="containsText" text="FALSE">
      <formula>NOT(ISERROR(SEARCH("FALSE",B3279)))</formula>
    </cfRule>
  </conditionalFormatting>
  <conditionalFormatting sqref="D3278">
    <cfRule type="containsText" dxfId="6769" priority="6766" operator="containsText" text="FALSE">
      <formula>NOT(ISERROR(SEARCH("FALSE",D3278)))</formula>
    </cfRule>
    <cfRule type="containsText" dxfId="6768" priority="6769" operator="containsText" text="TRUE">
      <formula>NOT(ISERROR(SEARCH("TRUE",D3278)))</formula>
    </cfRule>
  </conditionalFormatting>
  <conditionalFormatting sqref="E3278">
    <cfRule type="containsText" dxfId="6767" priority="6764" operator="containsText" text="FALSE">
      <formula>NOT(ISERROR(SEARCH("FALSE",E3278)))</formula>
    </cfRule>
    <cfRule type="containsText" dxfId="6766" priority="6767" operator="containsText" text="TRUE">
      <formula>NOT(ISERROR(SEARCH("TRUE",E3278)))</formula>
    </cfRule>
  </conditionalFormatting>
  <conditionalFormatting sqref="F3278">
    <cfRule type="containsText" dxfId="6765" priority="6765" operator="containsText" text="TRUE">
      <formula>NOT(ISERROR(SEARCH("TRUE",F3278)))</formula>
    </cfRule>
    <cfRule type="containsText" dxfId="6764" priority="6765" operator="containsText" text="FALSE">
      <formula>NOT(ISERROR(SEARCH("FALSE",F3278)))</formula>
    </cfRule>
  </conditionalFormatting>
  <conditionalFormatting sqref="G3278">
    <cfRule type="containsText" dxfId="6763" priority="6762" operator="containsText" text="FALSE">
      <formula>NOT(ISERROR(SEARCH("FALSE",G3278)))</formula>
    </cfRule>
    <cfRule type="containsText" dxfId="6762" priority="6763" operator="containsText" text="TRUE">
      <formula>NOT(ISERROR(SEARCH("TRUE",G3278)))</formula>
    </cfRule>
  </conditionalFormatting>
  <conditionalFormatting sqref="H3278">
    <cfRule type="containsText" dxfId="6761" priority="6760" operator="containsText" text="FALSE">
      <formula>NOT(ISERROR(SEARCH("FALSE",H3278)))</formula>
    </cfRule>
    <cfRule type="containsText" dxfId="6760" priority="6761" operator="containsText" text="TRUE">
      <formula>NOT(ISERROR(SEARCH("TRUE",H3278)))</formula>
    </cfRule>
  </conditionalFormatting>
  <conditionalFormatting sqref="D3279:H3279">
    <cfRule type="containsText" dxfId="6759" priority="6758" operator="containsText" text="FALSE">
      <formula>NOT(ISERROR(SEARCH("FALSE",D3279)))</formula>
    </cfRule>
    <cfRule type="containsText" dxfId="6758" priority="6759" operator="containsText" text="TRUE">
      <formula>NOT(ISERROR(SEARCH("TRUE",D3279)))</formula>
    </cfRule>
  </conditionalFormatting>
  <conditionalFormatting sqref="C3280">
    <cfRule type="containsText" dxfId="6757" priority="6756" operator="containsText" text="FALSE">
      <formula>NOT(ISERROR(SEARCH("FALSE",C3280)))</formula>
    </cfRule>
    <cfRule type="containsText" dxfId="6756" priority="6757" operator="containsText" text="TRUE">
      <formula>NOT(ISERROR(SEARCH("TRUE",C3280)))</formula>
    </cfRule>
  </conditionalFormatting>
  <conditionalFormatting sqref="D3280:H3280">
    <cfRule type="containsText" dxfId="6755" priority="6754" operator="containsText" text="FALSE">
      <formula>NOT(ISERROR(SEARCH("FALSE",D3280)))</formula>
    </cfRule>
    <cfRule type="containsText" dxfId="6754" priority="6755" operator="containsText" text="TRUE">
      <formula>NOT(ISERROR(SEARCH("TRUE",D3280)))</formula>
    </cfRule>
  </conditionalFormatting>
  <conditionalFormatting sqref="I3278">
    <cfRule type="containsText" dxfId="6753" priority="6752" operator="containsText" text="FALSE">
      <formula>NOT(ISERROR(SEARCH("FALSE",I3278)))</formula>
    </cfRule>
    <cfRule type="containsText" dxfId="6752" priority="6753" operator="containsText" text="TRUE">
      <formula>NOT(ISERROR(SEARCH("TRUE",I3278)))</formula>
    </cfRule>
  </conditionalFormatting>
  <conditionalFormatting sqref="I3279">
    <cfRule type="containsText" dxfId="6751" priority="6750" operator="containsText" text="FALSE">
      <formula>NOT(ISERROR(SEARCH("FALSE",I3279)))</formula>
    </cfRule>
    <cfRule type="containsText" dxfId="6750" priority="6751" operator="containsText" text="TRUE">
      <formula>NOT(ISERROR(SEARCH("TRUE",I3279)))</formula>
    </cfRule>
  </conditionalFormatting>
  <conditionalFormatting sqref="I3280">
    <cfRule type="containsText" dxfId="6749" priority="6748" operator="containsText" text="FALSE">
      <formula>NOT(ISERROR(SEARCH("FALSE",I3280)))</formula>
    </cfRule>
    <cfRule type="containsText" dxfId="6748" priority="6749" operator="containsText" text="TRUE">
      <formula>NOT(ISERROR(SEARCH("TRUE",I3280)))</formula>
    </cfRule>
  </conditionalFormatting>
  <conditionalFormatting sqref="J3278">
    <cfRule type="containsText" dxfId="6747" priority="6746" operator="containsText" text="FALSE">
      <formula>NOT(ISERROR(SEARCH("FALSE",J3278)))</formula>
    </cfRule>
    <cfRule type="containsText" dxfId="6746" priority="6747" operator="containsText" text="TRUE">
      <formula>NOT(ISERROR(SEARCH("TRUE",J3278)))</formula>
    </cfRule>
  </conditionalFormatting>
  <conditionalFormatting sqref="J3279">
    <cfRule type="containsText" dxfId="6745" priority="6744" operator="containsText" text="FALSE">
      <formula>NOT(ISERROR(SEARCH("FALSE",J3279)))</formula>
    </cfRule>
    <cfRule type="containsText" dxfId="6744" priority="6745" operator="containsText" text="TRUE">
      <formula>NOT(ISERROR(SEARCH("TRUE",J3279)))</formula>
    </cfRule>
  </conditionalFormatting>
  <conditionalFormatting sqref="J3280">
    <cfRule type="containsText" dxfId="6743" priority="6742" operator="containsText" text="FALSE">
      <formula>NOT(ISERROR(SEARCH("FALSE",J3280)))</formula>
    </cfRule>
    <cfRule type="containsText" dxfId="6742" priority="6743" operator="containsText" text="TRUE">
      <formula>NOT(ISERROR(SEARCH("TRUE",J3280)))</formula>
    </cfRule>
  </conditionalFormatting>
  <conditionalFormatting sqref="K3278">
    <cfRule type="containsText" dxfId="6741" priority="6740" operator="containsText" text="FALSE">
      <formula>NOT(ISERROR(SEARCH("FALSE",K3278)))</formula>
    </cfRule>
    <cfRule type="containsText" dxfId="6740" priority="6741" operator="containsText" text="TRUE">
      <formula>NOT(ISERROR(SEARCH("TRUE",K3278)))</formula>
    </cfRule>
  </conditionalFormatting>
  <conditionalFormatting sqref="K3279">
    <cfRule type="containsText" dxfId="6739" priority="6738" operator="containsText" text="FALSE">
      <formula>NOT(ISERROR(SEARCH("FALSE",K3279)))</formula>
    </cfRule>
    <cfRule type="containsText" dxfId="6738" priority="6739" operator="containsText" text="TRUE">
      <formula>NOT(ISERROR(SEARCH("TRUE",K3279)))</formula>
    </cfRule>
  </conditionalFormatting>
  <conditionalFormatting sqref="K3280">
    <cfRule type="containsText" dxfId="6737" priority="6736" operator="containsText" text="FALSE">
      <formula>NOT(ISERROR(SEARCH("FALSE",K3280)))</formula>
    </cfRule>
    <cfRule type="containsText" dxfId="6736" priority="6737" operator="containsText" text="TRUE">
      <formula>NOT(ISERROR(SEARCH("TRUE",K3280)))</formula>
    </cfRule>
  </conditionalFormatting>
  <conditionalFormatting sqref="L3278">
    <cfRule type="containsText" dxfId="6735" priority="6734" operator="containsText" text="FALSE">
      <formula>NOT(ISERROR(SEARCH("FALSE",L3278)))</formula>
    </cfRule>
    <cfRule type="containsText" dxfId="6734" priority="6735" operator="containsText" text="TRUE">
      <formula>NOT(ISERROR(SEARCH("TRUE",L3278)))</formula>
    </cfRule>
  </conditionalFormatting>
  <conditionalFormatting sqref="L3279">
    <cfRule type="containsText" dxfId="6733" priority="6732" operator="containsText" text="FALSE">
      <formula>NOT(ISERROR(SEARCH("FALSE",L3279)))</formula>
    </cfRule>
    <cfRule type="containsText" dxfId="6732" priority="6733" operator="containsText" text="TRUE">
      <formula>NOT(ISERROR(SEARCH("TRUE",L3279)))</formula>
    </cfRule>
  </conditionalFormatting>
  <conditionalFormatting sqref="L3280">
    <cfRule type="containsText" dxfId="6731" priority="6730" operator="containsText" text="FALSE">
      <formula>NOT(ISERROR(SEARCH("FALSE",L3280)))</formula>
    </cfRule>
    <cfRule type="containsText" dxfId="6730" priority="6731" operator="containsText" text="TRUE">
      <formula>NOT(ISERROR(SEARCH("TRUE",L3280)))</formula>
    </cfRule>
  </conditionalFormatting>
  <conditionalFormatting sqref="M3278">
    <cfRule type="containsText" dxfId="6729" priority="6728" operator="containsText" text="FALSE">
      <formula>NOT(ISERROR(SEARCH("FALSE",M3278)))</formula>
    </cfRule>
    <cfRule type="containsText" dxfId="6728" priority="6729" operator="containsText" text="TRUE">
      <formula>NOT(ISERROR(SEARCH("TRUE",M3278)))</formula>
    </cfRule>
  </conditionalFormatting>
  <conditionalFormatting sqref="M3279">
    <cfRule type="containsText" dxfId="6727" priority="6726" operator="containsText" text="FALSE">
      <formula>NOT(ISERROR(SEARCH("FALSE",M3279)))</formula>
    </cfRule>
    <cfRule type="containsText" dxfId="6726" priority="6727" operator="containsText" text="TRUE">
      <formula>NOT(ISERROR(SEARCH("TRUE",M3279)))</formula>
    </cfRule>
  </conditionalFormatting>
  <conditionalFormatting sqref="M3280">
    <cfRule type="containsText" dxfId="6725" priority="6724" operator="containsText" text="FALSE">
      <formula>NOT(ISERROR(SEARCH("FALSE",M3280)))</formula>
    </cfRule>
    <cfRule type="containsText" dxfId="6724" priority="6725" operator="containsText" text="TRUE">
      <formula>NOT(ISERROR(SEARCH("TRUE",M3280)))</formula>
    </cfRule>
  </conditionalFormatting>
  <conditionalFormatting sqref="N3278">
    <cfRule type="containsText" dxfId="6723" priority="6722" operator="containsText" text="FALSE">
      <formula>NOT(ISERROR(SEARCH("FALSE",N3278)))</formula>
    </cfRule>
    <cfRule type="containsText" dxfId="6722" priority="6723" operator="containsText" text="TRUE">
      <formula>NOT(ISERROR(SEARCH("TRUE",N3278)))</formula>
    </cfRule>
  </conditionalFormatting>
  <conditionalFormatting sqref="N3279">
    <cfRule type="containsText" dxfId="6721" priority="6720" operator="containsText" text="FALSE">
      <formula>NOT(ISERROR(SEARCH("FALSE",N3279)))</formula>
    </cfRule>
    <cfRule type="containsText" dxfId="6720" priority="6721" operator="containsText" text="TRUE">
      <formula>NOT(ISERROR(SEARCH("TRUE",N3279)))</formula>
    </cfRule>
  </conditionalFormatting>
  <conditionalFormatting sqref="N3297">
    <cfRule type="containsText" dxfId="6719" priority="6655" operator="containsText" text="FALSE">
      <formula>NOT(ISERROR(SEARCH("FALSE",N3297)))</formula>
    </cfRule>
    <cfRule type="containsText" dxfId="6718" priority="6656" operator="containsText" text="TRUE">
      <formula>NOT(ISERROR(SEARCH("TRUE",N3297)))</formula>
    </cfRule>
  </conditionalFormatting>
  <conditionalFormatting sqref="A3295">
    <cfRule type="containsText" dxfId="6717" priority="6713" operator="containsText" text="TRUE">
      <formula>NOT(ISERROR(SEARCH("TRUE",A3295)))</formula>
    </cfRule>
    <cfRule type="containsText" dxfId="6716" priority="6714" operator="containsText" text="FALSE">
      <formula>NOT(ISERROR(SEARCH("FALSE",A3295)))</formula>
    </cfRule>
  </conditionalFormatting>
  <conditionalFormatting sqref="B3297">
    <cfRule type="containsText" dxfId="6715" priority="6707" operator="containsText" text="TRUE">
      <formula>NOT(ISERROR(SEARCH("TRUE",B3297)))</formula>
    </cfRule>
    <cfRule type="containsText" dxfId="6714" priority="6708" operator="containsText" text="FALSE">
      <formula>NOT(ISERROR(SEARCH("FALSE",B3297)))</formula>
    </cfRule>
  </conditionalFormatting>
  <conditionalFormatting sqref="C3296">
    <cfRule type="containsText" dxfId="6713" priority="6711" operator="containsText" text="FALSE">
      <formula>NOT(ISERROR(SEARCH("FALSE",C3296)))</formula>
    </cfRule>
    <cfRule type="containsText" dxfId="6712" priority="6716" operator="containsText" text="TRUE">
      <formula>NOT(ISERROR(SEARCH("TRUE",C3296)))</formula>
    </cfRule>
  </conditionalFormatting>
  <conditionalFormatting sqref="C3295">
    <cfRule type="containsText" dxfId="6711" priority="6712" operator="containsText" text="FALSE">
      <formula>NOT(ISERROR(SEARCH("FALSE",C3295)))</formula>
    </cfRule>
    <cfRule type="containsText" dxfId="6710" priority="6715" operator="containsText" text="TRUE">
      <formula>NOT(ISERROR(SEARCH("TRUE",C3295)))</formula>
    </cfRule>
  </conditionalFormatting>
  <conditionalFormatting sqref="B3295">
    <cfRule type="containsText" dxfId="6709" priority="6709" operator="containsText" text="FALSE">
      <formula>NOT(ISERROR(SEARCH("FALSE",B3295)))</formula>
    </cfRule>
    <cfRule type="containsText" dxfId="6708" priority="6710" operator="containsText" text="TRUE">
      <formula>NOT(ISERROR(SEARCH("TRUE",B3295)))</formula>
    </cfRule>
  </conditionalFormatting>
  <conditionalFormatting sqref="B3296">
    <cfRule type="containsText" dxfId="6707" priority="6705" operator="containsText" text="TRUE">
      <formula>NOT(ISERROR(SEARCH("TRUE",B3296)))</formula>
    </cfRule>
    <cfRule type="containsText" dxfId="6706" priority="6717" operator="containsText" text="FALSE">
      <formula>NOT(ISERROR(SEARCH("FALSE",B3296)))</formula>
    </cfRule>
  </conditionalFormatting>
  <conditionalFormatting sqref="D3295">
    <cfRule type="containsText" dxfId="6705" priority="6703" operator="containsText" text="FALSE">
      <formula>NOT(ISERROR(SEARCH("FALSE",D3295)))</formula>
    </cfRule>
    <cfRule type="containsText" dxfId="6704" priority="6706" operator="containsText" text="TRUE">
      <formula>NOT(ISERROR(SEARCH("TRUE",D3295)))</formula>
    </cfRule>
  </conditionalFormatting>
  <conditionalFormatting sqref="E3295">
    <cfRule type="containsText" dxfId="6703" priority="6701" operator="containsText" text="FALSE">
      <formula>NOT(ISERROR(SEARCH("FALSE",E3295)))</formula>
    </cfRule>
    <cfRule type="containsText" dxfId="6702" priority="6704" operator="containsText" text="TRUE">
      <formula>NOT(ISERROR(SEARCH("TRUE",E3295)))</formula>
    </cfRule>
  </conditionalFormatting>
  <conditionalFormatting sqref="F3295">
    <cfRule type="containsText" dxfId="6701" priority="6701" operator="containsText" text="FALSE">
      <formula>NOT(ISERROR(SEARCH("FALSE",F3295)))</formula>
    </cfRule>
    <cfRule type="containsText" dxfId="6700" priority="6702" operator="containsText" text="TRUE">
      <formula>NOT(ISERROR(SEARCH("TRUE",F3295)))</formula>
    </cfRule>
  </conditionalFormatting>
  <conditionalFormatting sqref="G3295">
    <cfRule type="containsText" dxfId="6699" priority="6699" operator="containsText" text="FALSE">
      <formula>NOT(ISERROR(SEARCH("FALSE",G3295)))</formula>
    </cfRule>
    <cfRule type="containsText" dxfId="6698" priority="6700" operator="containsText" text="TRUE">
      <formula>NOT(ISERROR(SEARCH("TRUE",G3295)))</formula>
    </cfRule>
  </conditionalFormatting>
  <conditionalFormatting sqref="H3295">
    <cfRule type="containsText" dxfId="6697" priority="6697" operator="containsText" text="FALSE">
      <formula>NOT(ISERROR(SEARCH("FALSE",H3295)))</formula>
    </cfRule>
    <cfRule type="containsText" dxfId="6696" priority="6698" operator="containsText" text="TRUE">
      <formula>NOT(ISERROR(SEARCH("TRUE",H3295)))</formula>
    </cfRule>
  </conditionalFormatting>
  <conditionalFormatting sqref="D3296:H3296">
    <cfRule type="containsText" dxfId="6695" priority="6695" operator="containsText" text="FALSE">
      <formula>NOT(ISERROR(SEARCH("FALSE",D3296)))</formula>
    </cfRule>
    <cfRule type="containsText" dxfId="6694" priority="6696" operator="containsText" text="TRUE">
      <formula>NOT(ISERROR(SEARCH("TRUE",D3296)))</formula>
    </cfRule>
  </conditionalFormatting>
  <conditionalFormatting sqref="C3297">
    <cfRule type="containsText" dxfId="6693" priority="6693" operator="containsText" text="FALSE">
      <formula>NOT(ISERROR(SEARCH("FALSE",C3297)))</formula>
    </cfRule>
    <cfRule type="containsText" dxfId="6692" priority="6694" operator="containsText" text="TRUE">
      <formula>NOT(ISERROR(SEARCH("TRUE",C3297)))</formula>
    </cfRule>
  </conditionalFormatting>
  <conditionalFormatting sqref="D3297:H3297">
    <cfRule type="containsText" dxfId="6691" priority="6691" operator="containsText" text="FALSE">
      <formula>NOT(ISERROR(SEARCH("FALSE",D3297)))</formula>
    </cfRule>
    <cfRule type="containsText" dxfId="6690" priority="6692" operator="containsText" text="TRUE">
      <formula>NOT(ISERROR(SEARCH("TRUE",D3297)))</formula>
    </cfRule>
  </conditionalFormatting>
  <conditionalFormatting sqref="I3295">
    <cfRule type="containsText" dxfId="6689" priority="6689" operator="containsText" text="FALSE">
      <formula>NOT(ISERROR(SEARCH("FALSE",I3295)))</formula>
    </cfRule>
    <cfRule type="containsText" dxfId="6688" priority="6690" operator="containsText" text="TRUE">
      <formula>NOT(ISERROR(SEARCH("TRUE",I3295)))</formula>
    </cfRule>
  </conditionalFormatting>
  <conditionalFormatting sqref="I3296">
    <cfRule type="containsText" dxfId="6687" priority="6687" operator="containsText" text="FALSE">
      <formula>NOT(ISERROR(SEARCH("FALSE",I3296)))</formula>
    </cfRule>
    <cfRule type="containsText" dxfId="6686" priority="6688" operator="containsText" text="TRUE">
      <formula>NOT(ISERROR(SEARCH("TRUE",I3296)))</formula>
    </cfRule>
  </conditionalFormatting>
  <conditionalFormatting sqref="I3297">
    <cfRule type="containsText" dxfId="6685" priority="6685" operator="containsText" text="FALSE">
      <formula>NOT(ISERROR(SEARCH("FALSE",I3297)))</formula>
    </cfRule>
    <cfRule type="containsText" dxfId="6684" priority="6686" operator="containsText" text="TRUE">
      <formula>NOT(ISERROR(SEARCH("TRUE",I3297)))</formula>
    </cfRule>
  </conditionalFormatting>
  <conditionalFormatting sqref="J3295">
    <cfRule type="containsText" dxfId="6683" priority="6683" operator="containsText" text="FALSE">
      <formula>NOT(ISERROR(SEARCH("FALSE",J3295)))</formula>
    </cfRule>
    <cfRule type="containsText" dxfId="6682" priority="6684" operator="containsText" text="TRUE">
      <formula>NOT(ISERROR(SEARCH("TRUE",J3295)))</formula>
    </cfRule>
  </conditionalFormatting>
  <conditionalFormatting sqref="J3296">
    <cfRule type="containsText" dxfId="6681" priority="6681" operator="containsText" text="FALSE">
      <formula>NOT(ISERROR(SEARCH("FALSE",J3296)))</formula>
    </cfRule>
    <cfRule type="containsText" dxfId="6680" priority="6682" operator="containsText" text="TRUE">
      <formula>NOT(ISERROR(SEARCH("TRUE",J3296)))</formula>
    </cfRule>
  </conditionalFormatting>
  <conditionalFormatting sqref="J3297">
    <cfRule type="containsText" dxfId="6679" priority="6679" operator="containsText" text="FALSE">
      <formula>NOT(ISERROR(SEARCH("FALSE",J3297)))</formula>
    </cfRule>
    <cfRule type="containsText" dxfId="6678" priority="6680" operator="containsText" text="TRUE">
      <formula>NOT(ISERROR(SEARCH("TRUE",J3297)))</formula>
    </cfRule>
  </conditionalFormatting>
  <conditionalFormatting sqref="K3295">
    <cfRule type="containsText" dxfId="6677" priority="6677" operator="containsText" text="FALSE">
      <formula>NOT(ISERROR(SEARCH("FALSE",K3295)))</formula>
    </cfRule>
    <cfRule type="containsText" dxfId="6676" priority="6678" operator="containsText" text="TRUE">
      <formula>NOT(ISERROR(SEARCH("TRUE",K3295)))</formula>
    </cfRule>
  </conditionalFormatting>
  <conditionalFormatting sqref="K3296">
    <cfRule type="containsText" dxfId="6675" priority="6675" operator="containsText" text="FALSE">
      <formula>NOT(ISERROR(SEARCH("FALSE",K3296)))</formula>
    </cfRule>
    <cfRule type="containsText" dxfId="6674" priority="6676" operator="containsText" text="TRUE">
      <formula>NOT(ISERROR(SEARCH("TRUE",K3296)))</formula>
    </cfRule>
  </conditionalFormatting>
  <conditionalFormatting sqref="K3297">
    <cfRule type="containsText" dxfId="6673" priority="6673" operator="containsText" text="FALSE">
      <formula>NOT(ISERROR(SEARCH("FALSE",K3297)))</formula>
    </cfRule>
    <cfRule type="containsText" dxfId="6672" priority="6674" operator="containsText" text="TRUE">
      <formula>NOT(ISERROR(SEARCH("TRUE",K3297)))</formula>
    </cfRule>
  </conditionalFormatting>
  <conditionalFormatting sqref="L3295">
    <cfRule type="containsText" dxfId="6671" priority="6671" operator="containsText" text="FALSE">
      <formula>NOT(ISERROR(SEARCH("FALSE",L3295)))</formula>
    </cfRule>
    <cfRule type="containsText" dxfId="6670" priority="6672" operator="containsText" text="TRUE">
      <formula>NOT(ISERROR(SEARCH("TRUE",L3295)))</formula>
    </cfRule>
  </conditionalFormatting>
  <conditionalFormatting sqref="L3296">
    <cfRule type="containsText" dxfId="6669" priority="6669" operator="containsText" text="FALSE">
      <formula>NOT(ISERROR(SEARCH("FALSE",L3296)))</formula>
    </cfRule>
    <cfRule type="containsText" dxfId="6668" priority="6670" operator="containsText" text="TRUE">
      <formula>NOT(ISERROR(SEARCH("TRUE",L3296)))</formula>
    </cfRule>
  </conditionalFormatting>
  <conditionalFormatting sqref="L3297">
    <cfRule type="containsText" dxfId="6667" priority="6667" operator="containsText" text="FALSE">
      <formula>NOT(ISERROR(SEARCH("FALSE",L3297)))</formula>
    </cfRule>
    <cfRule type="containsText" dxfId="6666" priority="6668" operator="containsText" text="TRUE">
      <formula>NOT(ISERROR(SEARCH("TRUE",L3297)))</formula>
    </cfRule>
  </conditionalFormatting>
  <conditionalFormatting sqref="M3295">
    <cfRule type="containsText" dxfId="6665" priority="6665" operator="containsText" text="FALSE">
      <formula>NOT(ISERROR(SEARCH("FALSE",M3295)))</formula>
    </cfRule>
    <cfRule type="containsText" dxfId="6664" priority="6666" operator="containsText" text="TRUE">
      <formula>NOT(ISERROR(SEARCH("TRUE",M3295)))</formula>
    </cfRule>
  </conditionalFormatting>
  <conditionalFormatting sqref="M3296">
    <cfRule type="containsText" dxfId="6663" priority="6663" operator="containsText" text="FALSE">
      <formula>NOT(ISERROR(SEARCH("FALSE",M3296)))</formula>
    </cfRule>
    <cfRule type="containsText" dxfId="6662" priority="6664" operator="containsText" text="TRUE">
      <formula>NOT(ISERROR(SEARCH("TRUE",M3296)))</formula>
    </cfRule>
  </conditionalFormatting>
  <conditionalFormatting sqref="M3297">
    <cfRule type="containsText" dxfId="6661" priority="6661" operator="containsText" text="FALSE">
      <formula>NOT(ISERROR(SEARCH("FALSE",M3297)))</formula>
    </cfRule>
    <cfRule type="containsText" dxfId="6660" priority="6662" operator="containsText" text="TRUE">
      <formula>NOT(ISERROR(SEARCH("TRUE",M3297)))</formula>
    </cfRule>
  </conditionalFormatting>
  <conditionalFormatting sqref="N3295">
    <cfRule type="containsText" dxfId="6659" priority="6659" operator="containsText" text="FALSE">
      <formula>NOT(ISERROR(SEARCH("FALSE",N3295)))</formula>
    </cfRule>
    <cfRule type="containsText" dxfId="6658" priority="6660" operator="containsText" text="TRUE">
      <formula>NOT(ISERROR(SEARCH("TRUE",N3295)))</formula>
    </cfRule>
  </conditionalFormatting>
  <conditionalFormatting sqref="N3296">
    <cfRule type="containsText" dxfId="6657" priority="6657" operator="containsText" text="FALSE">
      <formula>NOT(ISERROR(SEARCH("FALSE",N3296)))</formula>
    </cfRule>
    <cfRule type="containsText" dxfId="6656" priority="6658" operator="containsText" text="TRUE">
      <formula>NOT(ISERROR(SEARCH("TRUE",N3296)))</formula>
    </cfRule>
  </conditionalFormatting>
  <conditionalFormatting sqref="N3314">
    <cfRule type="containsText" dxfId="6655" priority="6592" operator="containsText" text="FALSE">
      <formula>NOT(ISERROR(SEARCH("FALSE",N3314)))</formula>
    </cfRule>
    <cfRule type="containsText" dxfId="6654" priority="6593" operator="containsText" text="TRUE">
      <formula>NOT(ISERROR(SEARCH("TRUE",N3314)))</formula>
    </cfRule>
  </conditionalFormatting>
  <conditionalFormatting sqref="A3312">
    <cfRule type="containsText" dxfId="6653" priority="6650" operator="containsText" text="TRUE">
      <formula>NOT(ISERROR(SEARCH("TRUE",A3312)))</formula>
    </cfRule>
    <cfRule type="containsText" dxfId="6652" priority="6651" operator="containsText" text="FALSE">
      <formula>NOT(ISERROR(SEARCH("FALSE",A3312)))</formula>
    </cfRule>
  </conditionalFormatting>
  <conditionalFormatting sqref="B3314">
    <cfRule type="containsText" dxfId="6651" priority="6644" operator="containsText" text="TRUE">
      <formula>NOT(ISERROR(SEARCH("TRUE",B3314)))</formula>
    </cfRule>
    <cfRule type="containsText" dxfId="6650" priority="6645" operator="containsText" text="FALSE">
      <formula>NOT(ISERROR(SEARCH("FALSE",B3314)))</formula>
    </cfRule>
  </conditionalFormatting>
  <conditionalFormatting sqref="C3313">
    <cfRule type="containsText" dxfId="6649" priority="6648" operator="containsText" text="FALSE">
      <formula>NOT(ISERROR(SEARCH("FALSE",C3313)))</formula>
    </cfRule>
    <cfRule type="containsText" dxfId="6648" priority="6653" operator="containsText" text="TRUE">
      <formula>NOT(ISERROR(SEARCH("TRUE",C3313)))</formula>
    </cfRule>
  </conditionalFormatting>
  <conditionalFormatting sqref="C3312">
    <cfRule type="containsText" dxfId="6647" priority="6649" operator="containsText" text="FALSE">
      <formula>NOT(ISERROR(SEARCH("FALSE",C3312)))</formula>
    </cfRule>
    <cfRule type="containsText" dxfId="6646" priority="6652" operator="containsText" text="TRUE">
      <formula>NOT(ISERROR(SEARCH("TRUE",C3312)))</formula>
    </cfRule>
  </conditionalFormatting>
  <conditionalFormatting sqref="B3312">
    <cfRule type="containsText" dxfId="6645" priority="6646" operator="containsText" text="FALSE">
      <formula>NOT(ISERROR(SEARCH("FALSE",B3312)))</formula>
    </cfRule>
    <cfRule type="containsText" dxfId="6644" priority="6647" operator="containsText" text="TRUE">
      <formula>NOT(ISERROR(SEARCH("TRUE",B3312)))</formula>
    </cfRule>
  </conditionalFormatting>
  <conditionalFormatting sqref="B3313">
    <cfRule type="containsText" dxfId="6643" priority="6642" operator="containsText" text="TRUE">
      <formula>NOT(ISERROR(SEARCH("TRUE",B3313)))</formula>
    </cfRule>
    <cfRule type="containsText" dxfId="6642" priority="6654" operator="containsText" text="FALSE">
      <formula>NOT(ISERROR(SEARCH("FALSE",B3313)))</formula>
    </cfRule>
  </conditionalFormatting>
  <conditionalFormatting sqref="D3312">
    <cfRule type="containsText" dxfId="6641" priority="6640" operator="containsText" text="FALSE">
      <formula>NOT(ISERROR(SEARCH("FALSE",D3312)))</formula>
    </cfRule>
    <cfRule type="containsText" dxfId="6640" priority="6643" operator="containsText" text="TRUE">
      <formula>NOT(ISERROR(SEARCH("TRUE",D3312)))</formula>
    </cfRule>
  </conditionalFormatting>
  <conditionalFormatting sqref="E3312">
    <cfRule type="containsText" dxfId="6639" priority="6638" operator="containsText" text="FALSE">
      <formula>NOT(ISERROR(SEARCH("FALSE",E3312)))</formula>
    </cfRule>
    <cfRule type="containsText" dxfId="6638" priority="6641" operator="containsText" text="TRUE">
      <formula>NOT(ISERROR(SEARCH("TRUE",E3312)))</formula>
    </cfRule>
  </conditionalFormatting>
  <conditionalFormatting sqref="F3312">
    <cfRule type="containsText" dxfId="6637" priority="6637" operator="containsText" text="FALSE">
      <formula>NOT(ISERROR(SEARCH("FALSE",F3312)))</formula>
    </cfRule>
    <cfRule type="containsText" dxfId="6636" priority="6639" operator="containsText" text="TRUE">
      <formula>NOT(ISERROR(SEARCH("TRUE",F3312)))</formula>
    </cfRule>
  </conditionalFormatting>
  <conditionalFormatting sqref="G3312">
    <cfRule type="containsText" dxfId="6635" priority="6635" operator="containsText" text="TRUE">
      <formula>NOT(ISERROR(SEARCH("TRUE",G3312)))</formula>
    </cfRule>
    <cfRule type="containsText" dxfId="6634" priority="6636" operator="containsText" text="FALSE">
      <formula>NOT(ISERROR(SEARCH("FALSE",G3312)))</formula>
    </cfRule>
  </conditionalFormatting>
  <conditionalFormatting sqref="H3312">
    <cfRule type="containsText" dxfId="6633" priority="6634" operator="containsText" text="FALSE">
      <formula>NOT(ISERROR(SEARCH("FALSE",H3312)))</formula>
    </cfRule>
    <cfRule type="containsText" dxfId="6632" priority="6635" operator="containsText" text="TRUE">
      <formula>NOT(ISERROR(SEARCH("TRUE",H3312)))</formula>
    </cfRule>
  </conditionalFormatting>
  <conditionalFormatting sqref="D3313:H3313">
    <cfRule type="containsText" dxfId="6631" priority="6632" operator="containsText" text="FALSE">
      <formula>NOT(ISERROR(SEARCH("FALSE",D3313)))</formula>
    </cfRule>
    <cfRule type="containsText" dxfId="6630" priority="6633" operator="containsText" text="TRUE">
      <formula>NOT(ISERROR(SEARCH("TRUE",D3313)))</formula>
    </cfRule>
  </conditionalFormatting>
  <conditionalFormatting sqref="C3314">
    <cfRule type="containsText" dxfId="6629" priority="6630" operator="containsText" text="FALSE">
      <formula>NOT(ISERROR(SEARCH("FALSE",C3314)))</formula>
    </cfRule>
    <cfRule type="containsText" dxfId="6628" priority="6631" operator="containsText" text="TRUE">
      <formula>NOT(ISERROR(SEARCH("TRUE",C3314)))</formula>
    </cfRule>
  </conditionalFormatting>
  <conditionalFormatting sqref="D3314:H3314">
    <cfRule type="containsText" dxfId="6627" priority="6628" operator="containsText" text="FALSE">
      <formula>NOT(ISERROR(SEARCH("FALSE",D3314)))</formula>
    </cfRule>
    <cfRule type="containsText" dxfId="6626" priority="6629" operator="containsText" text="TRUE">
      <formula>NOT(ISERROR(SEARCH("TRUE",D3314)))</formula>
    </cfRule>
  </conditionalFormatting>
  <conditionalFormatting sqref="I3312">
    <cfRule type="containsText" dxfId="6625" priority="6626" operator="containsText" text="FALSE">
      <formula>NOT(ISERROR(SEARCH("FALSE",I3312)))</formula>
    </cfRule>
    <cfRule type="containsText" dxfId="6624" priority="6627" operator="containsText" text="TRUE">
      <formula>NOT(ISERROR(SEARCH("TRUE",I3312)))</formula>
    </cfRule>
  </conditionalFormatting>
  <conditionalFormatting sqref="I3313">
    <cfRule type="containsText" dxfId="6623" priority="6624" operator="containsText" text="FALSE">
      <formula>NOT(ISERROR(SEARCH("FALSE",I3313)))</formula>
    </cfRule>
    <cfRule type="containsText" dxfId="6622" priority="6625" operator="containsText" text="TRUE">
      <formula>NOT(ISERROR(SEARCH("TRUE",I3313)))</formula>
    </cfRule>
  </conditionalFormatting>
  <conditionalFormatting sqref="I3314">
    <cfRule type="containsText" dxfId="6621" priority="6622" operator="containsText" text="FALSE">
      <formula>NOT(ISERROR(SEARCH("FALSE",I3314)))</formula>
    </cfRule>
    <cfRule type="containsText" dxfId="6620" priority="6623" operator="containsText" text="TRUE">
      <formula>NOT(ISERROR(SEARCH("TRUE",I3314)))</formula>
    </cfRule>
  </conditionalFormatting>
  <conditionalFormatting sqref="J3312">
    <cfRule type="containsText" dxfId="6619" priority="6620" operator="containsText" text="FALSE">
      <formula>NOT(ISERROR(SEARCH("FALSE",J3312)))</formula>
    </cfRule>
    <cfRule type="containsText" dxfId="6618" priority="6621" operator="containsText" text="TRUE">
      <formula>NOT(ISERROR(SEARCH("TRUE",J3312)))</formula>
    </cfRule>
  </conditionalFormatting>
  <conditionalFormatting sqref="J3313">
    <cfRule type="containsText" dxfId="6617" priority="6618" operator="containsText" text="FALSE">
      <formula>NOT(ISERROR(SEARCH("FALSE",J3313)))</formula>
    </cfRule>
    <cfRule type="containsText" dxfId="6616" priority="6619" operator="containsText" text="TRUE">
      <formula>NOT(ISERROR(SEARCH("TRUE",J3313)))</formula>
    </cfRule>
  </conditionalFormatting>
  <conditionalFormatting sqref="J3314">
    <cfRule type="containsText" dxfId="6615" priority="6616" operator="containsText" text="FALSE">
      <formula>NOT(ISERROR(SEARCH("FALSE",J3314)))</formula>
    </cfRule>
    <cfRule type="containsText" dxfId="6614" priority="6617" operator="containsText" text="TRUE">
      <formula>NOT(ISERROR(SEARCH("TRUE",J3314)))</formula>
    </cfRule>
  </conditionalFormatting>
  <conditionalFormatting sqref="K3312">
    <cfRule type="containsText" dxfId="6613" priority="6614" operator="containsText" text="FALSE">
      <formula>NOT(ISERROR(SEARCH("FALSE",K3312)))</formula>
    </cfRule>
    <cfRule type="containsText" dxfId="6612" priority="6615" operator="containsText" text="TRUE">
      <formula>NOT(ISERROR(SEARCH("TRUE",K3312)))</formula>
    </cfRule>
  </conditionalFormatting>
  <conditionalFormatting sqref="K3313">
    <cfRule type="containsText" dxfId="6611" priority="6612" operator="containsText" text="FALSE">
      <formula>NOT(ISERROR(SEARCH("FALSE",K3313)))</formula>
    </cfRule>
    <cfRule type="containsText" dxfId="6610" priority="6613" operator="containsText" text="TRUE">
      <formula>NOT(ISERROR(SEARCH("TRUE",K3313)))</formula>
    </cfRule>
  </conditionalFormatting>
  <conditionalFormatting sqref="K3314">
    <cfRule type="containsText" dxfId="6609" priority="6610" operator="containsText" text="FALSE">
      <formula>NOT(ISERROR(SEARCH("FALSE",K3314)))</formula>
    </cfRule>
    <cfRule type="containsText" dxfId="6608" priority="6611" operator="containsText" text="TRUE">
      <formula>NOT(ISERROR(SEARCH("TRUE",K3314)))</formula>
    </cfRule>
  </conditionalFormatting>
  <conditionalFormatting sqref="L3312">
    <cfRule type="containsText" dxfId="6607" priority="6608" operator="containsText" text="FALSE">
      <formula>NOT(ISERROR(SEARCH("FALSE",L3312)))</formula>
    </cfRule>
    <cfRule type="containsText" dxfId="6606" priority="6609" operator="containsText" text="TRUE">
      <formula>NOT(ISERROR(SEARCH("TRUE",L3312)))</formula>
    </cfRule>
  </conditionalFormatting>
  <conditionalFormatting sqref="L3313">
    <cfRule type="containsText" dxfId="6605" priority="6606" operator="containsText" text="FALSE">
      <formula>NOT(ISERROR(SEARCH("FALSE",L3313)))</formula>
    </cfRule>
    <cfRule type="containsText" dxfId="6604" priority="6607" operator="containsText" text="TRUE">
      <formula>NOT(ISERROR(SEARCH("TRUE",L3313)))</formula>
    </cfRule>
  </conditionalFormatting>
  <conditionalFormatting sqref="L3314">
    <cfRule type="containsText" dxfId="6603" priority="6604" operator="containsText" text="FALSE">
      <formula>NOT(ISERROR(SEARCH("FALSE",L3314)))</formula>
    </cfRule>
    <cfRule type="containsText" dxfId="6602" priority="6605" operator="containsText" text="TRUE">
      <formula>NOT(ISERROR(SEARCH("TRUE",L3314)))</formula>
    </cfRule>
  </conditionalFormatting>
  <conditionalFormatting sqref="M3312">
    <cfRule type="containsText" dxfId="6601" priority="6602" operator="containsText" text="FALSE">
      <formula>NOT(ISERROR(SEARCH("FALSE",M3312)))</formula>
    </cfRule>
    <cfRule type="containsText" dxfId="6600" priority="6603" operator="containsText" text="TRUE">
      <formula>NOT(ISERROR(SEARCH("TRUE",M3312)))</formula>
    </cfRule>
  </conditionalFormatting>
  <conditionalFormatting sqref="M3313">
    <cfRule type="containsText" dxfId="6599" priority="6600" operator="containsText" text="FALSE">
      <formula>NOT(ISERROR(SEARCH("FALSE",M3313)))</formula>
    </cfRule>
    <cfRule type="containsText" dxfId="6598" priority="6601" operator="containsText" text="TRUE">
      <formula>NOT(ISERROR(SEARCH("TRUE",M3313)))</formula>
    </cfRule>
  </conditionalFormatting>
  <conditionalFormatting sqref="M3314">
    <cfRule type="containsText" dxfId="6597" priority="6598" operator="containsText" text="FALSE">
      <formula>NOT(ISERROR(SEARCH("FALSE",M3314)))</formula>
    </cfRule>
    <cfRule type="containsText" dxfId="6596" priority="6599" operator="containsText" text="TRUE">
      <formula>NOT(ISERROR(SEARCH("TRUE",M3314)))</formula>
    </cfRule>
  </conditionalFormatting>
  <conditionalFormatting sqref="N3312">
    <cfRule type="containsText" dxfId="6595" priority="6596" operator="containsText" text="FALSE">
      <formula>NOT(ISERROR(SEARCH("FALSE",N3312)))</formula>
    </cfRule>
    <cfRule type="containsText" dxfId="6594" priority="6597" operator="containsText" text="TRUE">
      <formula>NOT(ISERROR(SEARCH("TRUE",N3312)))</formula>
    </cfRule>
  </conditionalFormatting>
  <conditionalFormatting sqref="N3313">
    <cfRule type="containsText" dxfId="6593" priority="6594" operator="containsText" text="FALSE">
      <formula>NOT(ISERROR(SEARCH("FALSE",N3313)))</formula>
    </cfRule>
    <cfRule type="containsText" dxfId="6592" priority="6595" operator="containsText" text="TRUE">
      <formula>NOT(ISERROR(SEARCH("TRUE",N3313)))</formula>
    </cfRule>
  </conditionalFormatting>
  <conditionalFormatting sqref="N3331">
    <cfRule type="containsText" dxfId="6591" priority="6529" operator="containsText" text="FALSE">
      <formula>NOT(ISERROR(SEARCH("FALSE",N3331)))</formula>
    </cfRule>
    <cfRule type="containsText" dxfId="6590" priority="6530" operator="containsText" text="TRUE">
      <formula>NOT(ISERROR(SEARCH("TRUE",N3331)))</formula>
    </cfRule>
  </conditionalFormatting>
  <conditionalFormatting sqref="A3329">
    <cfRule type="containsText" dxfId="6589" priority="6587" operator="containsText" text="TRUE">
      <formula>NOT(ISERROR(SEARCH("TRUE",A3329)))</formula>
    </cfRule>
    <cfRule type="containsText" dxfId="6588" priority="6588" operator="containsText" text="FALSE">
      <formula>NOT(ISERROR(SEARCH("FALSE",A3329)))</formula>
    </cfRule>
  </conditionalFormatting>
  <conditionalFormatting sqref="B3331">
    <cfRule type="containsText" dxfId="6587" priority="6581" operator="containsText" text="TRUE">
      <formula>NOT(ISERROR(SEARCH("TRUE",B3331)))</formula>
    </cfRule>
    <cfRule type="containsText" dxfId="6586" priority="6582" operator="containsText" text="FALSE">
      <formula>NOT(ISERROR(SEARCH("FALSE",B3331)))</formula>
    </cfRule>
  </conditionalFormatting>
  <conditionalFormatting sqref="C3330">
    <cfRule type="containsText" dxfId="6585" priority="6585" operator="containsText" text="FALSE">
      <formula>NOT(ISERROR(SEARCH("FALSE",C3330)))</formula>
    </cfRule>
    <cfRule type="containsText" dxfId="6584" priority="6590" operator="containsText" text="TRUE">
      <formula>NOT(ISERROR(SEARCH("TRUE",C3330)))</formula>
    </cfRule>
  </conditionalFormatting>
  <conditionalFormatting sqref="C3329">
    <cfRule type="containsText" dxfId="6583" priority="6586" operator="containsText" text="FALSE">
      <formula>NOT(ISERROR(SEARCH("FALSE",C3329)))</formula>
    </cfRule>
    <cfRule type="containsText" dxfId="6582" priority="6589" operator="containsText" text="TRUE">
      <formula>NOT(ISERROR(SEARCH("TRUE",C3329)))</formula>
    </cfRule>
  </conditionalFormatting>
  <conditionalFormatting sqref="B3329">
    <cfRule type="containsText" dxfId="6581" priority="6583" operator="containsText" text="FALSE">
      <formula>NOT(ISERROR(SEARCH("FALSE",B3329)))</formula>
    </cfRule>
    <cfRule type="containsText" dxfId="6580" priority="6584" operator="containsText" text="TRUE">
      <formula>NOT(ISERROR(SEARCH("TRUE",B3329)))</formula>
    </cfRule>
  </conditionalFormatting>
  <conditionalFormatting sqref="B3330">
    <cfRule type="containsText" dxfId="6579" priority="6579" operator="containsText" text="TRUE">
      <formula>NOT(ISERROR(SEARCH("TRUE",B3330)))</formula>
    </cfRule>
    <cfRule type="containsText" dxfId="6578" priority="6591" operator="containsText" text="FALSE">
      <formula>NOT(ISERROR(SEARCH("FALSE",B3330)))</formula>
    </cfRule>
  </conditionalFormatting>
  <conditionalFormatting sqref="D3329">
    <cfRule type="containsText" dxfId="6577" priority="6577" operator="containsText" text="FALSE">
      <formula>NOT(ISERROR(SEARCH("FALSE",D3329)))</formula>
    </cfRule>
    <cfRule type="containsText" dxfId="6576" priority="6580" operator="containsText" text="TRUE">
      <formula>NOT(ISERROR(SEARCH("TRUE",D3329)))</formula>
    </cfRule>
  </conditionalFormatting>
  <conditionalFormatting sqref="E3329">
    <cfRule type="containsText" dxfId="6575" priority="6575" operator="containsText" text="FALSE">
      <formula>NOT(ISERROR(SEARCH("FALSE",E3329)))</formula>
    </cfRule>
    <cfRule type="containsText" dxfId="6574" priority="6578" operator="containsText" text="TRUE">
      <formula>NOT(ISERROR(SEARCH("TRUE",E3329)))</formula>
    </cfRule>
  </conditionalFormatting>
  <conditionalFormatting sqref="F3329">
    <cfRule type="containsText" dxfId="6573" priority="6573" operator="containsText" text="FALSE">
      <formula>NOT(ISERROR(SEARCH("FALSE",F3329)))</formula>
    </cfRule>
    <cfRule type="containsText" dxfId="6572" priority="6576" operator="containsText" text="TRUE">
      <formula>NOT(ISERROR(SEARCH("TRUE",F3329)))</formula>
    </cfRule>
  </conditionalFormatting>
  <conditionalFormatting sqref="G3329">
    <cfRule type="containsText" dxfId="6571" priority="6571" operator="containsText" text="FALSE">
      <formula>NOT(ISERROR(SEARCH("FALSE",G3329)))</formula>
    </cfRule>
    <cfRule type="containsText" dxfId="6570" priority="6574" operator="containsText" text="TRUE">
      <formula>NOT(ISERROR(SEARCH("TRUE",G3329)))</formula>
    </cfRule>
  </conditionalFormatting>
  <conditionalFormatting sqref="H3329">
    <cfRule type="containsText" dxfId="6569" priority="6571" operator="containsText" text="FALSE">
      <formula>NOT(ISERROR(SEARCH("FALSE",H3329)))</formula>
    </cfRule>
    <cfRule type="containsText" dxfId="6568" priority="6572" operator="containsText" text="TRUE">
      <formula>NOT(ISERROR(SEARCH("TRUE",H3329)))</formula>
    </cfRule>
  </conditionalFormatting>
  <conditionalFormatting sqref="D3330:H3330">
    <cfRule type="containsText" dxfId="6567" priority="6569" operator="containsText" text="FALSE">
      <formula>NOT(ISERROR(SEARCH("FALSE",D3330)))</formula>
    </cfRule>
    <cfRule type="containsText" dxfId="6566" priority="6570" operator="containsText" text="TRUE">
      <formula>NOT(ISERROR(SEARCH("TRUE",D3330)))</formula>
    </cfRule>
  </conditionalFormatting>
  <conditionalFormatting sqref="C3331">
    <cfRule type="containsText" dxfId="6565" priority="6567" operator="containsText" text="FALSE">
      <formula>NOT(ISERROR(SEARCH("FALSE",C3331)))</formula>
    </cfRule>
    <cfRule type="containsText" dxfId="6564" priority="6568" operator="containsText" text="TRUE">
      <formula>NOT(ISERROR(SEARCH("TRUE",C3331)))</formula>
    </cfRule>
  </conditionalFormatting>
  <conditionalFormatting sqref="D3331:H3331">
    <cfRule type="containsText" dxfId="6563" priority="6565" operator="containsText" text="FALSE">
      <formula>NOT(ISERROR(SEARCH("FALSE",D3331)))</formula>
    </cfRule>
    <cfRule type="containsText" dxfId="6562" priority="6566" operator="containsText" text="TRUE">
      <formula>NOT(ISERROR(SEARCH("TRUE",D3331)))</formula>
    </cfRule>
  </conditionalFormatting>
  <conditionalFormatting sqref="I3329">
    <cfRule type="containsText" dxfId="6561" priority="6563" operator="containsText" text="FALSE">
      <formula>NOT(ISERROR(SEARCH("FALSE",I3329)))</formula>
    </cfRule>
    <cfRule type="containsText" dxfId="6560" priority="6564" operator="containsText" text="TRUE">
      <formula>NOT(ISERROR(SEARCH("TRUE",I3329)))</formula>
    </cfRule>
  </conditionalFormatting>
  <conditionalFormatting sqref="I3330">
    <cfRule type="containsText" dxfId="6559" priority="6561" operator="containsText" text="FALSE">
      <formula>NOT(ISERROR(SEARCH("FALSE",I3330)))</formula>
    </cfRule>
    <cfRule type="containsText" dxfId="6558" priority="6562" operator="containsText" text="TRUE">
      <formula>NOT(ISERROR(SEARCH("TRUE",I3330)))</formula>
    </cfRule>
  </conditionalFormatting>
  <conditionalFormatting sqref="I3331">
    <cfRule type="containsText" dxfId="6557" priority="6559" operator="containsText" text="FALSE">
      <formula>NOT(ISERROR(SEARCH("FALSE",I3331)))</formula>
    </cfRule>
    <cfRule type="containsText" dxfId="6556" priority="6560" operator="containsText" text="TRUE">
      <formula>NOT(ISERROR(SEARCH("TRUE",I3331)))</formula>
    </cfRule>
  </conditionalFormatting>
  <conditionalFormatting sqref="J3329">
    <cfRule type="containsText" dxfId="6555" priority="6557" operator="containsText" text="FALSE">
      <formula>NOT(ISERROR(SEARCH("FALSE",J3329)))</formula>
    </cfRule>
    <cfRule type="containsText" dxfId="6554" priority="6558" operator="containsText" text="TRUE">
      <formula>NOT(ISERROR(SEARCH("TRUE",J3329)))</formula>
    </cfRule>
  </conditionalFormatting>
  <conditionalFormatting sqref="J3330">
    <cfRule type="containsText" dxfId="6553" priority="6555" operator="containsText" text="FALSE">
      <formula>NOT(ISERROR(SEARCH("FALSE",J3330)))</formula>
    </cfRule>
    <cfRule type="containsText" dxfId="6552" priority="6556" operator="containsText" text="TRUE">
      <formula>NOT(ISERROR(SEARCH("TRUE",J3330)))</formula>
    </cfRule>
  </conditionalFormatting>
  <conditionalFormatting sqref="J3331">
    <cfRule type="containsText" dxfId="6551" priority="6553" operator="containsText" text="FALSE">
      <formula>NOT(ISERROR(SEARCH("FALSE",J3331)))</formula>
    </cfRule>
    <cfRule type="containsText" dxfId="6550" priority="6554" operator="containsText" text="TRUE">
      <formula>NOT(ISERROR(SEARCH("TRUE",J3331)))</formula>
    </cfRule>
  </conditionalFormatting>
  <conditionalFormatting sqref="K3329">
    <cfRule type="containsText" dxfId="6549" priority="6551" operator="containsText" text="FALSE">
      <formula>NOT(ISERROR(SEARCH("FALSE",K3329)))</formula>
    </cfRule>
    <cfRule type="containsText" dxfId="6548" priority="6552" operator="containsText" text="TRUE">
      <formula>NOT(ISERROR(SEARCH("TRUE",K3329)))</formula>
    </cfRule>
  </conditionalFormatting>
  <conditionalFormatting sqref="K3330">
    <cfRule type="containsText" dxfId="6547" priority="6549" operator="containsText" text="FALSE">
      <formula>NOT(ISERROR(SEARCH("FALSE",K3330)))</formula>
    </cfRule>
    <cfRule type="containsText" dxfId="6546" priority="6550" operator="containsText" text="TRUE">
      <formula>NOT(ISERROR(SEARCH("TRUE",K3330)))</formula>
    </cfRule>
  </conditionalFormatting>
  <conditionalFormatting sqref="K3331">
    <cfRule type="containsText" dxfId="6545" priority="6547" operator="containsText" text="FALSE">
      <formula>NOT(ISERROR(SEARCH("FALSE",K3331)))</formula>
    </cfRule>
    <cfRule type="containsText" dxfId="6544" priority="6548" operator="containsText" text="TRUE">
      <formula>NOT(ISERROR(SEARCH("TRUE",K3331)))</formula>
    </cfRule>
  </conditionalFormatting>
  <conditionalFormatting sqref="L3329">
    <cfRule type="containsText" dxfId="6543" priority="6545" operator="containsText" text="FALSE">
      <formula>NOT(ISERROR(SEARCH("FALSE",L3329)))</formula>
    </cfRule>
    <cfRule type="containsText" dxfId="6542" priority="6546" operator="containsText" text="TRUE">
      <formula>NOT(ISERROR(SEARCH("TRUE",L3329)))</formula>
    </cfRule>
  </conditionalFormatting>
  <conditionalFormatting sqref="L3330">
    <cfRule type="containsText" dxfId="6541" priority="6543" operator="containsText" text="FALSE">
      <formula>NOT(ISERROR(SEARCH("FALSE",L3330)))</formula>
    </cfRule>
    <cfRule type="containsText" dxfId="6540" priority="6544" operator="containsText" text="TRUE">
      <formula>NOT(ISERROR(SEARCH("TRUE",L3330)))</formula>
    </cfRule>
  </conditionalFormatting>
  <conditionalFormatting sqref="L3331">
    <cfRule type="containsText" dxfId="6539" priority="6541" operator="containsText" text="FALSE">
      <formula>NOT(ISERROR(SEARCH("FALSE",L3331)))</formula>
    </cfRule>
    <cfRule type="containsText" dxfId="6538" priority="6542" operator="containsText" text="TRUE">
      <formula>NOT(ISERROR(SEARCH("TRUE",L3331)))</formula>
    </cfRule>
  </conditionalFormatting>
  <conditionalFormatting sqref="M3329">
    <cfRule type="containsText" dxfId="6537" priority="6539" operator="containsText" text="FALSE">
      <formula>NOT(ISERROR(SEARCH("FALSE",M3329)))</formula>
    </cfRule>
    <cfRule type="containsText" dxfId="6536" priority="6540" operator="containsText" text="TRUE">
      <formula>NOT(ISERROR(SEARCH("TRUE",M3329)))</formula>
    </cfRule>
  </conditionalFormatting>
  <conditionalFormatting sqref="M3330">
    <cfRule type="containsText" dxfId="6535" priority="6537" operator="containsText" text="FALSE">
      <formula>NOT(ISERROR(SEARCH("FALSE",M3330)))</formula>
    </cfRule>
    <cfRule type="containsText" dxfId="6534" priority="6538" operator="containsText" text="TRUE">
      <formula>NOT(ISERROR(SEARCH("TRUE",M3330)))</formula>
    </cfRule>
  </conditionalFormatting>
  <conditionalFormatting sqref="M3331">
    <cfRule type="containsText" dxfId="6533" priority="6535" operator="containsText" text="FALSE">
      <formula>NOT(ISERROR(SEARCH("FALSE",M3331)))</formula>
    </cfRule>
    <cfRule type="containsText" dxfId="6532" priority="6536" operator="containsText" text="TRUE">
      <formula>NOT(ISERROR(SEARCH("TRUE",M3331)))</formula>
    </cfRule>
  </conditionalFormatting>
  <conditionalFormatting sqref="N3329">
    <cfRule type="containsText" dxfId="6531" priority="6533" operator="containsText" text="FALSE">
      <formula>NOT(ISERROR(SEARCH("FALSE",N3329)))</formula>
    </cfRule>
    <cfRule type="containsText" dxfId="6530" priority="6534" operator="containsText" text="TRUE">
      <formula>NOT(ISERROR(SEARCH("TRUE",N3329)))</formula>
    </cfRule>
  </conditionalFormatting>
  <conditionalFormatting sqref="N3330">
    <cfRule type="containsText" dxfId="6529" priority="6531" operator="containsText" text="FALSE">
      <formula>NOT(ISERROR(SEARCH("FALSE",N3330)))</formula>
    </cfRule>
    <cfRule type="containsText" dxfId="6528" priority="6532" operator="containsText" text="TRUE">
      <formula>NOT(ISERROR(SEARCH("TRUE",N3330)))</formula>
    </cfRule>
  </conditionalFormatting>
  <conditionalFormatting sqref="N3348">
    <cfRule type="containsText" dxfId="6527" priority="6416" operator="containsText" text="FALSE">
      <formula>NOT(ISERROR(SEARCH("FALSE",N3348)))</formula>
    </cfRule>
    <cfRule type="containsText" dxfId="6526" priority="6417" operator="containsText" text="TRUE">
      <formula>NOT(ISERROR(SEARCH("TRUE",N3348)))</formula>
    </cfRule>
  </conditionalFormatting>
  <conditionalFormatting sqref="A3346">
    <cfRule type="containsText" dxfId="6525" priority="6474" operator="containsText" text="TRUE">
      <formula>NOT(ISERROR(SEARCH("TRUE",A3346)))</formula>
    </cfRule>
    <cfRule type="containsText" dxfId="6524" priority="6475" operator="containsText" text="FALSE">
      <formula>NOT(ISERROR(SEARCH("FALSE",A3346)))</formula>
    </cfRule>
  </conditionalFormatting>
  <conditionalFormatting sqref="B3348">
    <cfRule type="containsText" dxfId="6523" priority="6468" operator="containsText" text="TRUE">
      <formula>NOT(ISERROR(SEARCH("TRUE",B3348)))</formula>
    </cfRule>
    <cfRule type="containsText" dxfId="6522" priority="6469" operator="containsText" text="FALSE">
      <formula>NOT(ISERROR(SEARCH("FALSE",B3348)))</formula>
    </cfRule>
  </conditionalFormatting>
  <conditionalFormatting sqref="C3347">
    <cfRule type="containsText" dxfId="6521" priority="6472" operator="containsText" text="FALSE">
      <formula>NOT(ISERROR(SEARCH("FALSE",C3347)))</formula>
    </cfRule>
    <cfRule type="containsText" dxfId="6520" priority="6477" operator="containsText" text="TRUE">
      <formula>NOT(ISERROR(SEARCH("TRUE",C3347)))</formula>
    </cfRule>
  </conditionalFormatting>
  <conditionalFormatting sqref="C3346">
    <cfRule type="containsText" dxfId="6519" priority="6473" operator="containsText" text="FALSE">
      <formula>NOT(ISERROR(SEARCH("FALSE",C3346)))</formula>
    </cfRule>
    <cfRule type="containsText" dxfId="6518" priority="6476" operator="containsText" text="TRUE">
      <formula>NOT(ISERROR(SEARCH("TRUE",C3346)))</formula>
    </cfRule>
  </conditionalFormatting>
  <conditionalFormatting sqref="B3346">
    <cfRule type="containsText" dxfId="6517" priority="6470" operator="containsText" text="FALSE">
      <formula>NOT(ISERROR(SEARCH("FALSE",B3346)))</formula>
    </cfRule>
    <cfRule type="containsText" dxfId="6516" priority="6471" operator="containsText" text="TRUE">
      <formula>NOT(ISERROR(SEARCH("TRUE",B3346)))</formula>
    </cfRule>
  </conditionalFormatting>
  <conditionalFormatting sqref="B3347">
    <cfRule type="containsText" dxfId="6515" priority="6466" operator="containsText" text="TRUE">
      <formula>NOT(ISERROR(SEARCH("TRUE",B3347)))</formula>
    </cfRule>
    <cfRule type="containsText" dxfId="6514" priority="6478" operator="containsText" text="FALSE">
      <formula>NOT(ISERROR(SEARCH("FALSE",B3347)))</formula>
    </cfRule>
  </conditionalFormatting>
  <conditionalFormatting sqref="D3346">
    <cfRule type="containsText" dxfId="6513" priority="6464" operator="containsText" text="FALSE">
      <formula>NOT(ISERROR(SEARCH("FALSE",D3346)))</formula>
    </cfRule>
    <cfRule type="containsText" dxfId="6512" priority="6467" operator="containsText" text="TRUE">
      <formula>NOT(ISERROR(SEARCH("TRUE",D3346)))</formula>
    </cfRule>
  </conditionalFormatting>
  <conditionalFormatting sqref="E3346">
    <cfRule type="containsText" dxfId="6511" priority="6462" operator="containsText" text="FALSE">
      <formula>NOT(ISERROR(SEARCH("FALSE",E3346)))</formula>
    </cfRule>
    <cfRule type="containsText" dxfId="6510" priority="6465" operator="containsText" text="TRUE">
      <formula>NOT(ISERROR(SEARCH("TRUE",E3346)))</formula>
    </cfRule>
  </conditionalFormatting>
  <conditionalFormatting sqref="F3346">
    <cfRule type="containsText" dxfId="6509" priority="-1" operator="containsText" text="FALSE">
      <formula>NOT(ISERROR(SEARCH("FALSE",F3346)))</formula>
    </cfRule>
    <cfRule type="containsText" dxfId="6508" priority="6463" operator="containsText" text="TRUE">
      <formula>NOT(ISERROR(SEARCH("TRUE",F3346)))</formula>
    </cfRule>
  </conditionalFormatting>
  <conditionalFormatting sqref="G3346">
    <cfRule type="containsText" dxfId="6507" priority="6460" operator="containsText" text="FALSE">
      <formula>NOT(ISERROR(SEARCH("FALSE",G3346)))</formula>
    </cfRule>
    <cfRule type="containsText" dxfId="6506" priority="6461" operator="containsText" text="TRUE">
      <formula>NOT(ISERROR(SEARCH("TRUE",G3346)))</formula>
    </cfRule>
  </conditionalFormatting>
  <conditionalFormatting sqref="H3346">
    <cfRule type="containsText" dxfId="6505" priority="6458" operator="containsText" text="FALSE">
      <formula>NOT(ISERROR(SEARCH("FALSE",H3346)))</formula>
    </cfRule>
    <cfRule type="containsText" dxfId="6504" priority="6459" operator="containsText" text="TRUE">
      <formula>NOT(ISERROR(SEARCH("TRUE",H3346)))</formula>
    </cfRule>
  </conditionalFormatting>
  <conditionalFormatting sqref="D3347:H3347">
    <cfRule type="containsText" dxfId="6503" priority="6456" operator="containsText" text="FALSE">
      <formula>NOT(ISERROR(SEARCH("FALSE",D3347)))</formula>
    </cfRule>
    <cfRule type="containsText" dxfId="6502" priority="6457" operator="containsText" text="TRUE">
      <formula>NOT(ISERROR(SEARCH("TRUE",D3347)))</formula>
    </cfRule>
  </conditionalFormatting>
  <conditionalFormatting sqref="C3348">
    <cfRule type="containsText" dxfId="6501" priority="6454" operator="containsText" text="FALSE">
      <formula>NOT(ISERROR(SEARCH("FALSE",C3348)))</formula>
    </cfRule>
    <cfRule type="containsText" dxfId="6500" priority="6455" operator="containsText" text="TRUE">
      <formula>NOT(ISERROR(SEARCH("TRUE",C3348)))</formula>
    </cfRule>
  </conditionalFormatting>
  <conditionalFormatting sqref="D3348:H3348">
    <cfRule type="containsText" dxfId="6499" priority="6452" operator="containsText" text="FALSE">
      <formula>NOT(ISERROR(SEARCH("FALSE",D3348)))</formula>
    </cfRule>
    <cfRule type="containsText" dxfId="6498" priority="6453" operator="containsText" text="TRUE">
      <formula>NOT(ISERROR(SEARCH("TRUE",D3348)))</formula>
    </cfRule>
  </conditionalFormatting>
  <conditionalFormatting sqref="I3346">
    <cfRule type="containsText" dxfId="6497" priority="6450" operator="containsText" text="FALSE">
      <formula>NOT(ISERROR(SEARCH("FALSE",I3346)))</formula>
    </cfRule>
    <cfRule type="containsText" dxfId="6496" priority="6451" operator="containsText" text="TRUE">
      <formula>NOT(ISERROR(SEARCH("TRUE",I3346)))</formula>
    </cfRule>
  </conditionalFormatting>
  <conditionalFormatting sqref="I3347">
    <cfRule type="containsText" dxfId="6495" priority="6448" operator="containsText" text="FALSE">
      <formula>NOT(ISERROR(SEARCH("FALSE",I3347)))</formula>
    </cfRule>
    <cfRule type="containsText" dxfId="6494" priority="6449" operator="containsText" text="TRUE">
      <formula>NOT(ISERROR(SEARCH("TRUE",I3347)))</formula>
    </cfRule>
  </conditionalFormatting>
  <conditionalFormatting sqref="I3348">
    <cfRule type="containsText" dxfId="6493" priority="6446" operator="containsText" text="FALSE">
      <formula>NOT(ISERROR(SEARCH("FALSE",I3348)))</formula>
    </cfRule>
    <cfRule type="containsText" dxfId="6492" priority="6447" operator="containsText" text="TRUE">
      <formula>NOT(ISERROR(SEARCH("TRUE",I3348)))</formula>
    </cfRule>
  </conditionalFormatting>
  <conditionalFormatting sqref="J3346">
    <cfRule type="containsText" dxfId="6491" priority="6444" operator="containsText" text="FALSE">
      <formula>NOT(ISERROR(SEARCH("FALSE",J3346)))</formula>
    </cfRule>
    <cfRule type="containsText" dxfId="6490" priority="6445" operator="containsText" text="TRUE">
      <formula>NOT(ISERROR(SEARCH("TRUE",J3346)))</formula>
    </cfRule>
  </conditionalFormatting>
  <conditionalFormatting sqref="J3347">
    <cfRule type="containsText" dxfId="6489" priority="6442" operator="containsText" text="FALSE">
      <formula>NOT(ISERROR(SEARCH("FALSE",J3347)))</formula>
    </cfRule>
    <cfRule type="containsText" dxfId="6488" priority="6443" operator="containsText" text="TRUE">
      <formula>NOT(ISERROR(SEARCH("TRUE",J3347)))</formula>
    </cfRule>
  </conditionalFormatting>
  <conditionalFormatting sqref="J3348">
    <cfRule type="containsText" dxfId="6487" priority="6440" operator="containsText" text="FALSE">
      <formula>NOT(ISERROR(SEARCH("FALSE",J3348)))</formula>
    </cfRule>
    <cfRule type="containsText" dxfId="6486" priority="6441" operator="containsText" text="TRUE">
      <formula>NOT(ISERROR(SEARCH("TRUE",J3348)))</formula>
    </cfRule>
  </conditionalFormatting>
  <conditionalFormatting sqref="K3346">
    <cfRule type="containsText" dxfId="6485" priority="6438" operator="containsText" text="FALSE">
      <formula>NOT(ISERROR(SEARCH("FALSE",K3346)))</formula>
    </cfRule>
    <cfRule type="containsText" dxfId="6484" priority="6439" operator="containsText" text="TRUE">
      <formula>NOT(ISERROR(SEARCH("TRUE",K3346)))</formula>
    </cfRule>
  </conditionalFormatting>
  <conditionalFormatting sqref="K3347">
    <cfRule type="containsText" dxfId="6483" priority="6436" operator="containsText" text="FALSE">
      <formula>NOT(ISERROR(SEARCH("FALSE",K3347)))</formula>
    </cfRule>
    <cfRule type="containsText" dxfId="6482" priority="6437" operator="containsText" text="TRUE">
      <formula>NOT(ISERROR(SEARCH("TRUE",K3347)))</formula>
    </cfRule>
  </conditionalFormatting>
  <conditionalFormatting sqref="K3348">
    <cfRule type="containsText" dxfId="6481" priority="6434" operator="containsText" text="FALSE">
      <formula>NOT(ISERROR(SEARCH("FALSE",K3348)))</formula>
    </cfRule>
    <cfRule type="containsText" dxfId="6480" priority="6435" operator="containsText" text="TRUE">
      <formula>NOT(ISERROR(SEARCH("TRUE",K3348)))</formula>
    </cfRule>
  </conditionalFormatting>
  <conditionalFormatting sqref="L3346">
    <cfRule type="containsText" dxfId="6479" priority="6432" operator="containsText" text="FALSE">
      <formula>NOT(ISERROR(SEARCH("FALSE",L3346)))</formula>
    </cfRule>
    <cfRule type="containsText" dxfId="6478" priority="6433" operator="containsText" text="TRUE">
      <formula>NOT(ISERROR(SEARCH("TRUE",L3346)))</formula>
    </cfRule>
  </conditionalFormatting>
  <conditionalFormatting sqref="L3347">
    <cfRule type="containsText" dxfId="6477" priority="6430" operator="containsText" text="FALSE">
      <formula>NOT(ISERROR(SEARCH("FALSE",L3347)))</formula>
    </cfRule>
    <cfRule type="containsText" dxfId="6476" priority="6431" operator="containsText" text="TRUE">
      <formula>NOT(ISERROR(SEARCH("TRUE",L3347)))</formula>
    </cfRule>
  </conditionalFormatting>
  <conditionalFormatting sqref="L3348">
    <cfRule type="containsText" dxfId="6475" priority="6428" operator="containsText" text="FALSE">
      <formula>NOT(ISERROR(SEARCH("FALSE",L3348)))</formula>
    </cfRule>
    <cfRule type="containsText" dxfId="6474" priority="6429" operator="containsText" text="TRUE">
      <formula>NOT(ISERROR(SEARCH("TRUE",L3348)))</formula>
    </cfRule>
  </conditionalFormatting>
  <conditionalFormatting sqref="M3346">
    <cfRule type="containsText" dxfId="6473" priority="6426" operator="containsText" text="FALSE">
      <formula>NOT(ISERROR(SEARCH("FALSE",M3346)))</formula>
    </cfRule>
    <cfRule type="containsText" dxfId="6472" priority="6427" operator="containsText" text="TRUE">
      <formula>NOT(ISERROR(SEARCH("TRUE",M3346)))</formula>
    </cfRule>
  </conditionalFormatting>
  <conditionalFormatting sqref="M3347">
    <cfRule type="containsText" dxfId="6471" priority="6424" operator="containsText" text="FALSE">
      <formula>NOT(ISERROR(SEARCH("FALSE",M3347)))</formula>
    </cfRule>
    <cfRule type="containsText" dxfId="6470" priority="6425" operator="containsText" text="TRUE">
      <formula>NOT(ISERROR(SEARCH("TRUE",M3347)))</formula>
    </cfRule>
  </conditionalFormatting>
  <conditionalFormatting sqref="M3348">
    <cfRule type="containsText" dxfId="6469" priority="6422" operator="containsText" text="FALSE">
      <formula>NOT(ISERROR(SEARCH("FALSE",M3348)))</formula>
    </cfRule>
    <cfRule type="containsText" dxfId="6468" priority="6423" operator="containsText" text="TRUE">
      <formula>NOT(ISERROR(SEARCH("TRUE",M3348)))</formula>
    </cfRule>
  </conditionalFormatting>
  <conditionalFormatting sqref="N3346">
    <cfRule type="containsText" dxfId="6467" priority="6420" operator="containsText" text="FALSE">
      <formula>NOT(ISERROR(SEARCH("FALSE",N3346)))</formula>
    </cfRule>
    <cfRule type="containsText" dxfId="6466" priority="6421" operator="containsText" text="TRUE">
      <formula>NOT(ISERROR(SEARCH("TRUE",N3346)))</formula>
    </cfRule>
  </conditionalFormatting>
  <conditionalFormatting sqref="N3347">
    <cfRule type="containsText" dxfId="6465" priority="6418" operator="containsText" text="FALSE">
      <formula>NOT(ISERROR(SEARCH("FALSE",N3347)))</formula>
    </cfRule>
    <cfRule type="containsText" dxfId="6464" priority="6419" operator="containsText" text="TRUE">
      <formula>NOT(ISERROR(SEARCH("TRUE",N3347)))</formula>
    </cfRule>
  </conditionalFormatting>
  <conditionalFormatting sqref="N3365">
    <cfRule type="containsText" dxfId="6463" priority="6353" operator="containsText" text="FALSE">
      <formula>NOT(ISERROR(SEARCH("FALSE",N3365)))</formula>
    </cfRule>
    <cfRule type="containsText" dxfId="6462" priority="6354" operator="containsText" text="TRUE">
      <formula>NOT(ISERROR(SEARCH("TRUE",N3365)))</formula>
    </cfRule>
  </conditionalFormatting>
  <conditionalFormatting sqref="A3363">
    <cfRule type="containsText" dxfId="6461" priority="6411" operator="containsText" text="TRUE">
      <formula>NOT(ISERROR(SEARCH("TRUE",A3363)))</formula>
    </cfRule>
    <cfRule type="containsText" dxfId="6460" priority="6412" operator="containsText" text="FALSE">
      <formula>NOT(ISERROR(SEARCH("FALSE",A3363)))</formula>
    </cfRule>
  </conditionalFormatting>
  <conditionalFormatting sqref="B3365">
    <cfRule type="containsText" dxfId="6459" priority="6405" operator="containsText" text="TRUE">
      <formula>NOT(ISERROR(SEARCH("TRUE",B3365)))</formula>
    </cfRule>
    <cfRule type="containsText" dxfId="6458" priority="6406" operator="containsText" text="FALSE">
      <formula>NOT(ISERROR(SEARCH("FALSE",B3365)))</formula>
    </cfRule>
  </conditionalFormatting>
  <conditionalFormatting sqref="C3364">
    <cfRule type="containsText" dxfId="6457" priority="6409" operator="containsText" text="FALSE">
      <formula>NOT(ISERROR(SEARCH("FALSE",C3364)))</formula>
    </cfRule>
    <cfRule type="containsText" dxfId="6456" priority="6414" operator="containsText" text="TRUE">
      <formula>NOT(ISERROR(SEARCH("TRUE",C3364)))</formula>
    </cfRule>
  </conditionalFormatting>
  <conditionalFormatting sqref="C3363">
    <cfRule type="containsText" dxfId="6455" priority="6410" operator="containsText" text="FALSE">
      <formula>NOT(ISERROR(SEARCH("FALSE",C3363)))</formula>
    </cfRule>
    <cfRule type="containsText" dxfId="6454" priority="6413" operator="containsText" text="TRUE">
      <formula>NOT(ISERROR(SEARCH("TRUE",C3363)))</formula>
    </cfRule>
  </conditionalFormatting>
  <conditionalFormatting sqref="B3363">
    <cfRule type="containsText" dxfId="6453" priority="6407" operator="containsText" text="FALSE">
      <formula>NOT(ISERROR(SEARCH("FALSE",B3363)))</formula>
    </cfRule>
    <cfRule type="containsText" dxfId="6452" priority="6408" operator="containsText" text="TRUE">
      <formula>NOT(ISERROR(SEARCH("TRUE",B3363)))</formula>
    </cfRule>
  </conditionalFormatting>
  <conditionalFormatting sqref="B3364">
    <cfRule type="containsText" dxfId="6451" priority="6403" operator="containsText" text="TRUE">
      <formula>NOT(ISERROR(SEARCH("TRUE",B3364)))</formula>
    </cfRule>
    <cfRule type="containsText" dxfId="6450" priority="6415" operator="containsText" text="FALSE">
      <formula>NOT(ISERROR(SEARCH("FALSE",B3364)))</formula>
    </cfRule>
  </conditionalFormatting>
  <conditionalFormatting sqref="D3363">
    <cfRule type="containsText" dxfId="6449" priority="6401" operator="containsText" text="FALSE">
      <formula>NOT(ISERROR(SEARCH("FALSE",D3363)))</formula>
    </cfRule>
    <cfRule type="containsText" dxfId="6448" priority="6404" operator="containsText" text="TRUE">
      <formula>NOT(ISERROR(SEARCH("TRUE",D3363)))</formula>
    </cfRule>
  </conditionalFormatting>
  <conditionalFormatting sqref="E3363">
    <cfRule type="containsText" dxfId="6447" priority="6399" operator="containsText" text="FALSE">
      <formula>NOT(ISERROR(SEARCH("FALSE",E3363)))</formula>
    </cfRule>
    <cfRule type="containsText" dxfId="6446" priority="6402" operator="containsText" text="TRUE">
      <formula>NOT(ISERROR(SEARCH("TRUE",E3363)))</formula>
    </cfRule>
  </conditionalFormatting>
  <conditionalFormatting sqref="F3363">
    <cfRule type="containsText" dxfId="6445" priority="6400" operator="containsText" text="TRUE">
      <formula>NOT(ISERROR(SEARCH("TRUE",F3363)))</formula>
    </cfRule>
    <cfRule type="containsText" dxfId="6444" priority="6445" operator="containsText" text="FALSE">
      <formula>NOT(ISERROR(SEARCH("FALSE",F3363)))</formula>
    </cfRule>
  </conditionalFormatting>
  <conditionalFormatting sqref="G3363">
    <cfRule type="containsText" dxfId="6443" priority="6397" operator="containsText" text="FALSE">
      <formula>NOT(ISERROR(SEARCH("FALSE",G3363)))</formula>
    </cfRule>
    <cfRule type="containsText" dxfId="6442" priority="6398" operator="containsText" text="TRUE">
      <formula>NOT(ISERROR(SEARCH("TRUE",G3363)))</formula>
    </cfRule>
  </conditionalFormatting>
  <conditionalFormatting sqref="H3363">
    <cfRule type="containsText" dxfId="6441" priority="6395" operator="containsText" text="FALSE">
      <formula>NOT(ISERROR(SEARCH("FALSE",H3363)))</formula>
    </cfRule>
    <cfRule type="containsText" dxfId="6440" priority="6396" operator="containsText" text="TRUE">
      <formula>NOT(ISERROR(SEARCH("TRUE",H3363)))</formula>
    </cfRule>
  </conditionalFormatting>
  <conditionalFormatting sqref="D3364:H3364">
    <cfRule type="containsText" dxfId="6439" priority="6393" operator="containsText" text="FALSE">
      <formula>NOT(ISERROR(SEARCH("FALSE",D3364)))</formula>
    </cfRule>
    <cfRule type="containsText" dxfId="6438" priority="6394" operator="containsText" text="TRUE">
      <formula>NOT(ISERROR(SEARCH("TRUE",D3364)))</formula>
    </cfRule>
  </conditionalFormatting>
  <conditionalFormatting sqref="C3365">
    <cfRule type="containsText" dxfId="6437" priority="6391" operator="containsText" text="FALSE">
      <formula>NOT(ISERROR(SEARCH("FALSE",C3365)))</formula>
    </cfRule>
    <cfRule type="containsText" dxfId="6436" priority="6392" operator="containsText" text="TRUE">
      <formula>NOT(ISERROR(SEARCH("TRUE",C3365)))</formula>
    </cfRule>
  </conditionalFormatting>
  <conditionalFormatting sqref="D3365:H3365">
    <cfRule type="containsText" dxfId="6435" priority="6389" operator="containsText" text="FALSE">
      <formula>NOT(ISERROR(SEARCH("FALSE",D3365)))</formula>
    </cfRule>
    <cfRule type="containsText" dxfId="6434" priority="6390" operator="containsText" text="TRUE">
      <formula>NOT(ISERROR(SEARCH("TRUE",D3365)))</formula>
    </cfRule>
  </conditionalFormatting>
  <conditionalFormatting sqref="I3363">
    <cfRule type="containsText" dxfId="6433" priority="6387" operator="containsText" text="FALSE">
      <formula>NOT(ISERROR(SEARCH("FALSE",I3363)))</formula>
    </cfRule>
    <cfRule type="containsText" dxfId="6432" priority="6388" operator="containsText" text="TRUE">
      <formula>NOT(ISERROR(SEARCH("TRUE",I3363)))</formula>
    </cfRule>
  </conditionalFormatting>
  <conditionalFormatting sqref="I3364">
    <cfRule type="containsText" dxfId="6431" priority="6385" operator="containsText" text="FALSE">
      <formula>NOT(ISERROR(SEARCH("FALSE",I3364)))</formula>
    </cfRule>
    <cfRule type="containsText" dxfId="6430" priority="6386" operator="containsText" text="TRUE">
      <formula>NOT(ISERROR(SEARCH("TRUE",I3364)))</formula>
    </cfRule>
  </conditionalFormatting>
  <conditionalFormatting sqref="I3365">
    <cfRule type="containsText" dxfId="6429" priority="6383" operator="containsText" text="FALSE">
      <formula>NOT(ISERROR(SEARCH("FALSE",I3365)))</formula>
    </cfRule>
    <cfRule type="containsText" dxfId="6428" priority="6384" operator="containsText" text="TRUE">
      <formula>NOT(ISERROR(SEARCH("TRUE",I3365)))</formula>
    </cfRule>
  </conditionalFormatting>
  <conditionalFormatting sqref="J3363">
    <cfRule type="containsText" dxfId="6427" priority="6381" operator="containsText" text="FALSE">
      <formula>NOT(ISERROR(SEARCH("FALSE",J3363)))</formula>
    </cfRule>
    <cfRule type="containsText" dxfId="6426" priority="6382" operator="containsText" text="TRUE">
      <formula>NOT(ISERROR(SEARCH("TRUE",J3363)))</formula>
    </cfRule>
  </conditionalFormatting>
  <conditionalFormatting sqref="J3364">
    <cfRule type="containsText" dxfId="6425" priority="6379" operator="containsText" text="FALSE">
      <formula>NOT(ISERROR(SEARCH("FALSE",J3364)))</formula>
    </cfRule>
    <cfRule type="containsText" dxfId="6424" priority="6380" operator="containsText" text="TRUE">
      <formula>NOT(ISERROR(SEARCH("TRUE",J3364)))</formula>
    </cfRule>
  </conditionalFormatting>
  <conditionalFormatting sqref="J3365">
    <cfRule type="containsText" dxfId="6423" priority="6377" operator="containsText" text="FALSE">
      <formula>NOT(ISERROR(SEARCH("FALSE",J3365)))</formula>
    </cfRule>
    <cfRule type="containsText" dxfId="6422" priority="6378" operator="containsText" text="TRUE">
      <formula>NOT(ISERROR(SEARCH("TRUE",J3365)))</formula>
    </cfRule>
  </conditionalFormatting>
  <conditionalFormatting sqref="K3363">
    <cfRule type="containsText" dxfId="6421" priority="6375" operator="containsText" text="FALSE">
      <formula>NOT(ISERROR(SEARCH("FALSE",K3363)))</formula>
    </cfRule>
    <cfRule type="containsText" dxfId="6420" priority="6376" operator="containsText" text="TRUE">
      <formula>NOT(ISERROR(SEARCH("TRUE",K3363)))</formula>
    </cfRule>
  </conditionalFormatting>
  <conditionalFormatting sqref="K3364">
    <cfRule type="containsText" dxfId="6419" priority="6373" operator="containsText" text="FALSE">
      <formula>NOT(ISERROR(SEARCH("FALSE",K3364)))</formula>
    </cfRule>
    <cfRule type="containsText" dxfId="6418" priority="6374" operator="containsText" text="TRUE">
      <formula>NOT(ISERROR(SEARCH("TRUE",K3364)))</formula>
    </cfRule>
  </conditionalFormatting>
  <conditionalFormatting sqref="K3365">
    <cfRule type="containsText" dxfId="6417" priority="6371" operator="containsText" text="FALSE">
      <formula>NOT(ISERROR(SEARCH("FALSE",K3365)))</formula>
    </cfRule>
    <cfRule type="containsText" dxfId="6416" priority="6372" operator="containsText" text="TRUE">
      <formula>NOT(ISERROR(SEARCH("TRUE",K3365)))</formula>
    </cfRule>
  </conditionalFormatting>
  <conditionalFormatting sqref="L3363">
    <cfRule type="containsText" dxfId="6415" priority="6369" operator="containsText" text="FALSE">
      <formula>NOT(ISERROR(SEARCH("FALSE",L3363)))</formula>
    </cfRule>
    <cfRule type="containsText" dxfId="6414" priority="6370" operator="containsText" text="TRUE">
      <formula>NOT(ISERROR(SEARCH("TRUE",L3363)))</formula>
    </cfRule>
  </conditionalFormatting>
  <conditionalFormatting sqref="L3364">
    <cfRule type="containsText" dxfId="6413" priority="6367" operator="containsText" text="FALSE">
      <formula>NOT(ISERROR(SEARCH("FALSE",L3364)))</formula>
    </cfRule>
    <cfRule type="containsText" dxfId="6412" priority="6368" operator="containsText" text="TRUE">
      <formula>NOT(ISERROR(SEARCH("TRUE",L3364)))</formula>
    </cfRule>
  </conditionalFormatting>
  <conditionalFormatting sqref="L3365">
    <cfRule type="containsText" dxfId="6411" priority="6365" operator="containsText" text="FALSE">
      <formula>NOT(ISERROR(SEARCH("FALSE",L3365)))</formula>
    </cfRule>
    <cfRule type="containsText" dxfId="6410" priority="6366" operator="containsText" text="TRUE">
      <formula>NOT(ISERROR(SEARCH("TRUE",L3365)))</formula>
    </cfRule>
  </conditionalFormatting>
  <conditionalFormatting sqref="M3363">
    <cfRule type="containsText" dxfId="6409" priority="6363" operator="containsText" text="FALSE">
      <formula>NOT(ISERROR(SEARCH("FALSE",M3363)))</formula>
    </cfRule>
    <cfRule type="containsText" dxfId="6408" priority="6364" operator="containsText" text="TRUE">
      <formula>NOT(ISERROR(SEARCH("TRUE",M3363)))</formula>
    </cfRule>
  </conditionalFormatting>
  <conditionalFormatting sqref="M3364">
    <cfRule type="containsText" dxfId="6407" priority="6361" operator="containsText" text="FALSE">
      <formula>NOT(ISERROR(SEARCH("FALSE",M3364)))</formula>
    </cfRule>
    <cfRule type="containsText" dxfId="6406" priority="6362" operator="containsText" text="TRUE">
      <formula>NOT(ISERROR(SEARCH("TRUE",M3364)))</formula>
    </cfRule>
  </conditionalFormatting>
  <conditionalFormatting sqref="M3365">
    <cfRule type="containsText" dxfId="6405" priority="6359" operator="containsText" text="FALSE">
      <formula>NOT(ISERROR(SEARCH("FALSE",M3365)))</formula>
    </cfRule>
    <cfRule type="containsText" dxfId="6404" priority="6360" operator="containsText" text="TRUE">
      <formula>NOT(ISERROR(SEARCH("TRUE",M3365)))</formula>
    </cfRule>
  </conditionalFormatting>
  <conditionalFormatting sqref="N3363">
    <cfRule type="containsText" dxfId="6403" priority="6357" operator="containsText" text="FALSE">
      <formula>NOT(ISERROR(SEARCH("FALSE",N3363)))</formula>
    </cfRule>
    <cfRule type="containsText" dxfId="6402" priority="6358" operator="containsText" text="TRUE">
      <formula>NOT(ISERROR(SEARCH("TRUE",N3363)))</formula>
    </cfRule>
  </conditionalFormatting>
  <conditionalFormatting sqref="N3364">
    <cfRule type="containsText" dxfId="6401" priority="6355" operator="containsText" text="FALSE">
      <formula>NOT(ISERROR(SEARCH("FALSE",N3364)))</formula>
    </cfRule>
    <cfRule type="containsText" dxfId="6400" priority="6356" operator="containsText" text="TRUE">
      <formula>NOT(ISERROR(SEARCH("TRUE",N3364)))</formula>
    </cfRule>
  </conditionalFormatting>
  <conditionalFormatting sqref="N3382">
    <cfRule type="containsText" dxfId="6399" priority="6290" operator="containsText" text="FALSE">
      <formula>NOT(ISERROR(SEARCH("FALSE",N3382)))</formula>
    </cfRule>
    <cfRule type="containsText" dxfId="6398" priority="6291" operator="containsText" text="TRUE">
      <formula>NOT(ISERROR(SEARCH("TRUE",N3382)))</formula>
    </cfRule>
  </conditionalFormatting>
  <conditionalFormatting sqref="A3380">
    <cfRule type="containsText" dxfId="6397" priority="6348" operator="containsText" text="TRUE">
      <formula>NOT(ISERROR(SEARCH("TRUE",A3380)))</formula>
    </cfRule>
    <cfRule type="containsText" dxfId="6396" priority="6349" operator="containsText" text="FALSE">
      <formula>NOT(ISERROR(SEARCH("FALSE",A3380)))</formula>
    </cfRule>
  </conditionalFormatting>
  <conditionalFormatting sqref="B3382">
    <cfRule type="containsText" dxfId="6395" priority="6342" operator="containsText" text="TRUE">
      <formula>NOT(ISERROR(SEARCH("TRUE",B3382)))</formula>
    </cfRule>
    <cfRule type="containsText" dxfId="6394" priority="6343" operator="containsText" text="FALSE">
      <formula>NOT(ISERROR(SEARCH("FALSE",B3382)))</formula>
    </cfRule>
  </conditionalFormatting>
  <conditionalFormatting sqref="C3381">
    <cfRule type="containsText" dxfId="6393" priority="6346" operator="containsText" text="FALSE">
      <formula>NOT(ISERROR(SEARCH("FALSE",C3381)))</formula>
    </cfRule>
    <cfRule type="containsText" dxfId="6392" priority="6351" operator="containsText" text="TRUE">
      <formula>NOT(ISERROR(SEARCH("TRUE",C3381)))</formula>
    </cfRule>
  </conditionalFormatting>
  <conditionalFormatting sqref="C3380">
    <cfRule type="containsText" dxfId="6391" priority="6347" operator="containsText" text="FALSE">
      <formula>NOT(ISERROR(SEARCH("FALSE",C3380)))</formula>
    </cfRule>
    <cfRule type="containsText" dxfId="6390" priority="6350" operator="containsText" text="TRUE">
      <formula>NOT(ISERROR(SEARCH("TRUE",C3380)))</formula>
    </cfRule>
  </conditionalFormatting>
  <conditionalFormatting sqref="B3380">
    <cfRule type="containsText" dxfId="6389" priority="6344" operator="containsText" text="FALSE">
      <formula>NOT(ISERROR(SEARCH("FALSE",B3380)))</formula>
    </cfRule>
    <cfRule type="containsText" dxfId="6388" priority="6345" operator="containsText" text="TRUE">
      <formula>NOT(ISERROR(SEARCH("TRUE",B3380)))</formula>
    </cfRule>
  </conditionalFormatting>
  <conditionalFormatting sqref="B3381">
    <cfRule type="containsText" dxfId="6387" priority="6340" operator="containsText" text="TRUE">
      <formula>NOT(ISERROR(SEARCH("TRUE",B3381)))</formula>
    </cfRule>
    <cfRule type="containsText" dxfId="6386" priority="6352" operator="containsText" text="FALSE">
      <formula>NOT(ISERROR(SEARCH("FALSE",B3381)))</formula>
    </cfRule>
  </conditionalFormatting>
  <conditionalFormatting sqref="D3380">
    <cfRule type="containsText" dxfId="6385" priority="6338" operator="containsText" text="FALSE">
      <formula>NOT(ISERROR(SEARCH("FALSE",D3380)))</formula>
    </cfRule>
    <cfRule type="containsText" dxfId="6384" priority="6341" operator="containsText" text="TRUE">
      <formula>NOT(ISERROR(SEARCH("TRUE",D3380)))</formula>
    </cfRule>
  </conditionalFormatting>
  <conditionalFormatting sqref="E3380">
    <cfRule type="containsText" dxfId="6383" priority="6336" operator="containsText" text="FALSE">
      <formula>NOT(ISERROR(SEARCH("FALSE",E3380)))</formula>
    </cfRule>
    <cfRule type="containsText" dxfId="6382" priority="6339" operator="containsText" text="TRUE">
      <formula>NOT(ISERROR(SEARCH("TRUE",E3380)))</formula>
    </cfRule>
  </conditionalFormatting>
  <conditionalFormatting sqref="F3380">
    <cfRule type="containsText" dxfId="6381" priority="6337" operator="containsText" text="TRUE">
      <formula>NOT(ISERROR(SEARCH("TRUE",F3380)))</formula>
    </cfRule>
    <cfRule type="containsText" dxfId="6380" priority="6381" operator="containsText" text="FALSE">
      <formula>NOT(ISERROR(SEARCH("FALSE",F3380)))</formula>
    </cfRule>
  </conditionalFormatting>
  <conditionalFormatting sqref="G3380">
    <cfRule type="containsText" dxfId="6379" priority="6334" operator="containsText" text="FALSE">
      <formula>NOT(ISERROR(SEARCH("FALSE",G3380)))</formula>
    </cfRule>
    <cfRule type="containsText" dxfId="6378" priority="6335" operator="containsText" text="TRUE">
      <formula>NOT(ISERROR(SEARCH("TRUE",G3380)))</formula>
    </cfRule>
  </conditionalFormatting>
  <conditionalFormatting sqref="H3380">
    <cfRule type="containsText" dxfId="6377" priority="6332" operator="containsText" text="FALSE">
      <formula>NOT(ISERROR(SEARCH("FALSE",H3380)))</formula>
    </cfRule>
    <cfRule type="containsText" dxfId="6376" priority="6333" operator="containsText" text="TRUE">
      <formula>NOT(ISERROR(SEARCH("TRUE",H3380)))</formula>
    </cfRule>
  </conditionalFormatting>
  <conditionalFormatting sqref="D3381:H3381">
    <cfRule type="containsText" dxfId="6375" priority="6330" operator="containsText" text="FALSE">
      <formula>NOT(ISERROR(SEARCH("FALSE",D3381)))</formula>
    </cfRule>
    <cfRule type="containsText" dxfId="6374" priority="6331" operator="containsText" text="TRUE">
      <formula>NOT(ISERROR(SEARCH("TRUE",D3381)))</formula>
    </cfRule>
  </conditionalFormatting>
  <conditionalFormatting sqref="C3382">
    <cfRule type="containsText" dxfId="6373" priority="6328" operator="containsText" text="FALSE">
      <formula>NOT(ISERROR(SEARCH("FALSE",C3382)))</formula>
    </cfRule>
    <cfRule type="containsText" dxfId="6372" priority="6329" operator="containsText" text="TRUE">
      <formula>NOT(ISERROR(SEARCH("TRUE",C3382)))</formula>
    </cfRule>
  </conditionalFormatting>
  <conditionalFormatting sqref="D3382:H3382">
    <cfRule type="containsText" dxfId="6371" priority="6326" operator="containsText" text="FALSE">
      <formula>NOT(ISERROR(SEARCH("FALSE",D3382)))</formula>
    </cfRule>
    <cfRule type="containsText" dxfId="6370" priority="6327" operator="containsText" text="TRUE">
      <formula>NOT(ISERROR(SEARCH("TRUE",D3382)))</formula>
    </cfRule>
  </conditionalFormatting>
  <conditionalFormatting sqref="I3380">
    <cfRule type="containsText" dxfId="6369" priority="6324" operator="containsText" text="FALSE">
      <formula>NOT(ISERROR(SEARCH("FALSE",I3380)))</formula>
    </cfRule>
    <cfRule type="containsText" dxfId="6368" priority="6325" operator="containsText" text="TRUE">
      <formula>NOT(ISERROR(SEARCH("TRUE",I3380)))</formula>
    </cfRule>
  </conditionalFormatting>
  <conditionalFormatting sqref="I3381">
    <cfRule type="containsText" dxfId="6367" priority="6322" operator="containsText" text="FALSE">
      <formula>NOT(ISERROR(SEARCH("FALSE",I3381)))</formula>
    </cfRule>
    <cfRule type="containsText" dxfId="6366" priority="6323" operator="containsText" text="TRUE">
      <formula>NOT(ISERROR(SEARCH("TRUE",I3381)))</formula>
    </cfRule>
  </conditionalFormatting>
  <conditionalFormatting sqref="I3382">
    <cfRule type="containsText" dxfId="6365" priority="6320" operator="containsText" text="FALSE">
      <formula>NOT(ISERROR(SEARCH("FALSE",I3382)))</formula>
    </cfRule>
    <cfRule type="containsText" dxfId="6364" priority="6321" operator="containsText" text="TRUE">
      <formula>NOT(ISERROR(SEARCH("TRUE",I3382)))</formula>
    </cfRule>
  </conditionalFormatting>
  <conditionalFormatting sqref="J3380">
    <cfRule type="containsText" dxfId="6363" priority="6318" operator="containsText" text="FALSE">
      <formula>NOT(ISERROR(SEARCH("FALSE",J3380)))</formula>
    </cfRule>
    <cfRule type="containsText" dxfId="6362" priority="6319" operator="containsText" text="TRUE">
      <formula>NOT(ISERROR(SEARCH("TRUE",J3380)))</formula>
    </cfRule>
  </conditionalFormatting>
  <conditionalFormatting sqref="J3381">
    <cfRule type="containsText" dxfId="6361" priority="6316" operator="containsText" text="FALSE">
      <formula>NOT(ISERROR(SEARCH("FALSE",J3381)))</formula>
    </cfRule>
    <cfRule type="containsText" dxfId="6360" priority="6317" operator="containsText" text="TRUE">
      <formula>NOT(ISERROR(SEARCH("TRUE",J3381)))</formula>
    </cfRule>
  </conditionalFormatting>
  <conditionalFormatting sqref="J3382">
    <cfRule type="containsText" dxfId="6359" priority="6314" operator="containsText" text="FALSE">
      <formula>NOT(ISERROR(SEARCH("FALSE",J3382)))</formula>
    </cfRule>
    <cfRule type="containsText" dxfId="6358" priority="6315" operator="containsText" text="TRUE">
      <formula>NOT(ISERROR(SEARCH("TRUE",J3382)))</formula>
    </cfRule>
  </conditionalFormatting>
  <conditionalFormatting sqref="K3380">
    <cfRule type="containsText" dxfId="6357" priority="6312" operator="containsText" text="FALSE">
      <formula>NOT(ISERROR(SEARCH("FALSE",K3380)))</formula>
    </cfRule>
    <cfRule type="containsText" dxfId="6356" priority="6313" operator="containsText" text="TRUE">
      <formula>NOT(ISERROR(SEARCH("TRUE",K3380)))</formula>
    </cfRule>
  </conditionalFormatting>
  <conditionalFormatting sqref="K3381">
    <cfRule type="containsText" dxfId="6355" priority="6310" operator="containsText" text="FALSE">
      <formula>NOT(ISERROR(SEARCH("FALSE",K3381)))</formula>
    </cfRule>
    <cfRule type="containsText" dxfId="6354" priority="6311" operator="containsText" text="TRUE">
      <formula>NOT(ISERROR(SEARCH("TRUE",K3381)))</formula>
    </cfRule>
  </conditionalFormatting>
  <conditionalFormatting sqref="K3382">
    <cfRule type="containsText" dxfId="6353" priority="6308" operator="containsText" text="FALSE">
      <formula>NOT(ISERROR(SEARCH("FALSE",K3382)))</formula>
    </cfRule>
    <cfRule type="containsText" dxfId="6352" priority="6309" operator="containsText" text="TRUE">
      <formula>NOT(ISERROR(SEARCH("TRUE",K3382)))</formula>
    </cfRule>
  </conditionalFormatting>
  <conditionalFormatting sqref="L3380">
    <cfRule type="containsText" dxfId="6351" priority="6306" operator="containsText" text="FALSE">
      <formula>NOT(ISERROR(SEARCH("FALSE",L3380)))</formula>
    </cfRule>
    <cfRule type="containsText" dxfId="6350" priority="6307" operator="containsText" text="TRUE">
      <formula>NOT(ISERROR(SEARCH("TRUE",L3380)))</formula>
    </cfRule>
  </conditionalFormatting>
  <conditionalFormatting sqref="L3381">
    <cfRule type="containsText" dxfId="6349" priority="6304" operator="containsText" text="FALSE">
      <formula>NOT(ISERROR(SEARCH("FALSE",L3381)))</formula>
    </cfRule>
    <cfRule type="containsText" dxfId="6348" priority="6305" operator="containsText" text="TRUE">
      <formula>NOT(ISERROR(SEARCH("TRUE",L3381)))</formula>
    </cfRule>
  </conditionalFormatting>
  <conditionalFormatting sqref="L3382">
    <cfRule type="containsText" dxfId="6347" priority="6302" operator="containsText" text="FALSE">
      <formula>NOT(ISERROR(SEARCH("FALSE",L3382)))</formula>
    </cfRule>
    <cfRule type="containsText" dxfId="6346" priority="6303" operator="containsText" text="TRUE">
      <formula>NOT(ISERROR(SEARCH("TRUE",L3382)))</formula>
    </cfRule>
  </conditionalFormatting>
  <conditionalFormatting sqref="M3380">
    <cfRule type="containsText" dxfId="6345" priority="6300" operator="containsText" text="FALSE">
      <formula>NOT(ISERROR(SEARCH("FALSE",M3380)))</formula>
    </cfRule>
    <cfRule type="containsText" dxfId="6344" priority="6301" operator="containsText" text="TRUE">
      <formula>NOT(ISERROR(SEARCH("TRUE",M3380)))</formula>
    </cfRule>
  </conditionalFormatting>
  <conditionalFormatting sqref="M3381">
    <cfRule type="containsText" dxfId="6343" priority="6298" operator="containsText" text="FALSE">
      <formula>NOT(ISERROR(SEARCH("FALSE",M3381)))</formula>
    </cfRule>
    <cfRule type="containsText" dxfId="6342" priority="6299" operator="containsText" text="TRUE">
      <formula>NOT(ISERROR(SEARCH("TRUE",M3381)))</formula>
    </cfRule>
  </conditionalFormatting>
  <conditionalFormatting sqref="M3382">
    <cfRule type="containsText" dxfId="6341" priority="6296" operator="containsText" text="FALSE">
      <formula>NOT(ISERROR(SEARCH("FALSE",M3382)))</formula>
    </cfRule>
    <cfRule type="containsText" dxfId="6340" priority="6297" operator="containsText" text="TRUE">
      <formula>NOT(ISERROR(SEARCH("TRUE",M3382)))</formula>
    </cfRule>
  </conditionalFormatting>
  <conditionalFormatting sqref="N3380">
    <cfRule type="containsText" dxfId="6339" priority="6294" operator="containsText" text="FALSE">
      <formula>NOT(ISERROR(SEARCH("FALSE",N3380)))</formula>
    </cfRule>
    <cfRule type="containsText" dxfId="6338" priority="6295" operator="containsText" text="TRUE">
      <formula>NOT(ISERROR(SEARCH("TRUE",N3380)))</formula>
    </cfRule>
  </conditionalFormatting>
  <conditionalFormatting sqref="N3381">
    <cfRule type="containsText" dxfId="6337" priority="6292" operator="containsText" text="FALSE">
      <formula>NOT(ISERROR(SEARCH("FALSE",N3381)))</formula>
    </cfRule>
    <cfRule type="containsText" dxfId="6336" priority="6293" operator="containsText" text="TRUE">
      <formula>NOT(ISERROR(SEARCH("TRUE",N3381)))</formula>
    </cfRule>
  </conditionalFormatting>
  <conditionalFormatting sqref="N3399">
    <cfRule type="containsText" dxfId="6335" priority="6227" operator="containsText" text="FALSE">
      <formula>NOT(ISERROR(SEARCH("FALSE",N3399)))</formula>
    </cfRule>
    <cfRule type="containsText" dxfId="6334" priority="6228" operator="containsText" text="TRUE">
      <formula>NOT(ISERROR(SEARCH("TRUE",N3399)))</formula>
    </cfRule>
  </conditionalFormatting>
  <conditionalFormatting sqref="A3397">
    <cfRule type="containsText" dxfId="6333" priority="6285" operator="containsText" text="TRUE">
      <formula>NOT(ISERROR(SEARCH("TRUE",A3397)))</formula>
    </cfRule>
    <cfRule type="containsText" dxfId="6332" priority="6286" operator="containsText" text="FALSE">
      <formula>NOT(ISERROR(SEARCH("FALSE",A3397)))</formula>
    </cfRule>
  </conditionalFormatting>
  <conditionalFormatting sqref="B3399">
    <cfRule type="containsText" dxfId="6331" priority="6279" operator="containsText" text="TRUE">
      <formula>NOT(ISERROR(SEARCH("TRUE",B3399)))</formula>
    </cfRule>
    <cfRule type="containsText" dxfId="6330" priority="6280" operator="containsText" text="FALSE">
      <formula>NOT(ISERROR(SEARCH("FALSE",B3399)))</formula>
    </cfRule>
  </conditionalFormatting>
  <conditionalFormatting sqref="C3398">
    <cfRule type="containsText" dxfId="6329" priority="6283" operator="containsText" text="FALSE">
      <formula>NOT(ISERROR(SEARCH("FALSE",C3398)))</formula>
    </cfRule>
    <cfRule type="containsText" dxfId="6328" priority="6288" operator="containsText" text="TRUE">
      <formula>NOT(ISERROR(SEARCH("TRUE",C3398)))</formula>
    </cfRule>
  </conditionalFormatting>
  <conditionalFormatting sqref="C3397">
    <cfRule type="containsText" dxfId="6327" priority="6284" operator="containsText" text="FALSE">
      <formula>NOT(ISERROR(SEARCH("FALSE",C3397)))</formula>
    </cfRule>
    <cfRule type="containsText" dxfId="6326" priority="6287" operator="containsText" text="TRUE">
      <formula>NOT(ISERROR(SEARCH("TRUE",C3397)))</formula>
    </cfRule>
  </conditionalFormatting>
  <conditionalFormatting sqref="B3397">
    <cfRule type="containsText" dxfId="6325" priority="6281" operator="containsText" text="FALSE">
      <formula>NOT(ISERROR(SEARCH("FALSE",B3397)))</formula>
    </cfRule>
    <cfRule type="containsText" dxfId="6324" priority="6282" operator="containsText" text="TRUE">
      <formula>NOT(ISERROR(SEARCH("TRUE",B3397)))</formula>
    </cfRule>
  </conditionalFormatting>
  <conditionalFormatting sqref="B3398">
    <cfRule type="containsText" dxfId="6323" priority="6277" operator="containsText" text="TRUE">
      <formula>NOT(ISERROR(SEARCH("TRUE",B3398)))</formula>
    </cfRule>
    <cfRule type="containsText" dxfId="6322" priority="6289" operator="containsText" text="FALSE">
      <formula>NOT(ISERROR(SEARCH("FALSE",B3398)))</formula>
    </cfRule>
  </conditionalFormatting>
  <conditionalFormatting sqref="D3397">
    <cfRule type="containsText" dxfId="6321" priority="6275" operator="containsText" text="FALSE">
      <formula>NOT(ISERROR(SEARCH("FALSE",D3397)))</formula>
    </cfRule>
    <cfRule type="containsText" dxfId="6320" priority="6278" operator="containsText" text="TRUE">
      <formula>NOT(ISERROR(SEARCH("TRUE",D3397)))</formula>
    </cfRule>
  </conditionalFormatting>
  <conditionalFormatting sqref="E3397">
    <cfRule type="containsText" dxfId="6319" priority="6273" operator="containsText" text="FALSE">
      <formula>NOT(ISERROR(SEARCH("FALSE",E3397)))</formula>
    </cfRule>
    <cfRule type="containsText" dxfId="6318" priority="6276" operator="containsText" text="TRUE">
      <formula>NOT(ISERROR(SEARCH("TRUE",E3397)))</formula>
    </cfRule>
  </conditionalFormatting>
  <conditionalFormatting sqref="F3397">
    <cfRule type="containsText" dxfId="6317" priority="6274" operator="containsText" text="TRUE">
      <formula>NOT(ISERROR(SEARCH("TRUE",F3397)))</formula>
    </cfRule>
    <cfRule type="containsText" dxfId="6316" priority="6317" operator="containsText" text="FALSE">
      <formula>NOT(ISERROR(SEARCH("FALSE",F3397)))</formula>
    </cfRule>
  </conditionalFormatting>
  <conditionalFormatting sqref="G3397">
    <cfRule type="containsText" dxfId="6315" priority="6271" operator="containsText" text="FALSE">
      <formula>NOT(ISERROR(SEARCH("FALSE",G3397)))</formula>
    </cfRule>
    <cfRule type="containsText" dxfId="6314" priority="6272" operator="containsText" text="TRUE">
      <formula>NOT(ISERROR(SEARCH("TRUE",G3397)))</formula>
    </cfRule>
  </conditionalFormatting>
  <conditionalFormatting sqref="H3397">
    <cfRule type="containsText" dxfId="6313" priority="6269" operator="containsText" text="FALSE">
      <formula>NOT(ISERROR(SEARCH("FALSE",H3397)))</formula>
    </cfRule>
    <cfRule type="containsText" dxfId="6312" priority="6270" operator="containsText" text="TRUE">
      <formula>NOT(ISERROR(SEARCH("TRUE",H3397)))</formula>
    </cfRule>
  </conditionalFormatting>
  <conditionalFormatting sqref="D3398:H3398">
    <cfRule type="containsText" dxfId="6311" priority="6267" operator="containsText" text="FALSE">
      <formula>NOT(ISERROR(SEARCH("FALSE",D3398)))</formula>
    </cfRule>
    <cfRule type="containsText" dxfId="6310" priority="6268" operator="containsText" text="TRUE">
      <formula>NOT(ISERROR(SEARCH("TRUE",D3398)))</formula>
    </cfRule>
  </conditionalFormatting>
  <conditionalFormatting sqref="C3399">
    <cfRule type="containsText" dxfId="6309" priority="6265" operator="containsText" text="FALSE">
      <formula>NOT(ISERROR(SEARCH("FALSE",C3399)))</formula>
    </cfRule>
    <cfRule type="containsText" dxfId="6308" priority="6266" operator="containsText" text="TRUE">
      <formula>NOT(ISERROR(SEARCH("TRUE",C3399)))</formula>
    </cfRule>
  </conditionalFormatting>
  <conditionalFormatting sqref="D3399:H3399">
    <cfRule type="containsText" dxfId="6307" priority="6263" operator="containsText" text="FALSE">
      <formula>NOT(ISERROR(SEARCH("FALSE",D3399)))</formula>
    </cfRule>
    <cfRule type="containsText" dxfId="6306" priority="6264" operator="containsText" text="TRUE">
      <formula>NOT(ISERROR(SEARCH("TRUE",D3399)))</formula>
    </cfRule>
  </conditionalFormatting>
  <conditionalFormatting sqref="I3397">
    <cfRule type="containsText" dxfId="6305" priority="6261" operator="containsText" text="FALSE">
      <formula>NOT(ISERROR(SEARCH("FALSE",I3397)))</formula>
    </cfRule>
    <cfRule type="containsText" dxfId="6304" priority="6262" operator="containsText" text="TRUE">
      <formula>NOT(ISERROR(SEARCH("TRUE",I3397)))</formula>
    </cfRule>
  </conditionalFormatting>
  <conditionalFormatting sqref="I3398">
    <cfRule type="containsText" dxfId="6303" priority="6259" operator="containsText" text="FALSE">
      <formula>NOT(ISERROR(SEARCH("FALSE",I3398)))</formula>
    </cfRule>
    <cfRule type="containsText" dxfId="6302" priority="6260" operator="containsText" text="TRUE">
      <formula>NOT(ISERROR(SEARCH("TRUE",I3398)))</formula>
    </cfRule>
  </conditionalFormatting>
  <conditionalFormatting sqref="I3399">
    <cfRule type="containsText" dxfId="6301" priority="6257" operator="containsText" text="FALSE">
      <formula>NOT(ISERROR(SEARCH("FALSE",I3399)))</formula>
    </cfRule>
    <cfRule type="containsText" dxfId="6300" priority="6258" operator="containsText" text="TRUE">
      <formula>NOT(ISERROR(SEARCH("TRUE",I3399)))</formula>
    </cfRule>
  </conditionalFormatting>
  <conditionalFormatting sqref="J3397">
    <cfRule type="containsText" dxfId="6299" priority="6255" operator="containsText" text="FALSE">
      <formula>NOT(ISERROR(SEARCH("FALSE",J3397)))</formula>
    </cfRule>
    <cfRule type="containsText" dxfId="6298" priority="6256" operator="containsText" text="TRUE">
      <formula>NOT(ISERROR(SEARCH("TRUE",J3397)))</formula>
    </cfRule>
  </conditionalFormatting>
  <conditionalFormatting sqref="J3398">
    <cfRule type="containsText" dxfId="6297" priority="6253" operator="containsText" text="FALSE">
      <formula>NOT(ISERROR(SEARCH("FALSE",J3398)))</formula>
    </cfRule>
    <cfRule type="containsText" dxfId="6296" priority="6254" operator="containsText" text="TRUE">
      <formula>NOT(ISERROR(SEARCH("TRUE",J3398)))</formula>
    </cfRule>
  </conditionalFormatting>
  <conditionalFormatting sqref="J3399">
    <cfRule type="containsText" dxfId="6295" priority="6251" operator="containsText" text="FALSE">
      <formula>NOT(ISERROR(SEARCH("FALSE",J3399)))</formula>
    </cfRule>
    <cfRule type="containsText" dxfId="6294" priority="6252" operator="containsText" text="TRUE">
      <formula>NOT(ISERROR(SEARCH("TRUE",J3399)))</formula>
    </cfRule>
  </conditionalFormatting>
  <conditionalFormatting sqref="K3397">
    <cfRule type="containsText" dxfId="6293" priority="6249" operator="containsText" text="FALSE">
      <formula>NOT(ISERROR(SEARCH("FALSE",K3397)))</formula>
    </cfRule>
    <cfRule type="containsText" dxfId="6292" priority="6250" operator="containsText" text="TRUE">
      <formula>NOT(ISERROR(SEARCH("TRUE",K3397)))</formula>
    </cfRule>
  </conditionalFormatting>
  <conditionalFormatting sqref="K3398">
    <cfRule type="containsText" dxfId="6291" priority="6247" operator="containsText" text="FALSE">
      <formula>NOT(ISERROR(SEARCH("FALSE",K3398)))</formula>
    </cfRule>
    <cfRule type="containsText" dxfId="6290" priority="6248" operator="containsText" text="TRUE">
      <formula>NOT(ISERROR(SEARCH("TRUE",K3398)))</formula>
    </cfRule>
  </conditionalFormatting>
  <conditionalFormatting sqref="K3399">
    <cfRule type="containsText" dxfId="6289" priority="6245" operator="containsText" text="FALSE">
      <formula>NOT(ISERROR(SEARCH("FALSE",K3399)))</formula>
    </cfRule>
    <cfRule type="containsText" dxfId="6288" priority="6246" operator="containsText" text="TRUE">
      <formula>NOT(ISERROR(SEARCH("TRUE",K3399)))</formula>
    </cfRule>
  </conditionalFormatting>
  <conditionalFormatting sqref="L3397">
    <cfRule type="containsText" dxfId="6287" priority="6243" operator="containsText" text="FALSE">
      <formula>NOT(ISERROR(SEARCH("FALSE",L3397)))</formula>
    </cfRule>
    <cfRule type="containsText" dxfId="6286" priority="6244" operator="containsText" text="TRUE">
      <formula>NOT(ISERROR(SEARCH("TRUE",L3397)))</formula>
    </cfRule>
  </conditionalFormatting>
  <conditionalFormatting sqref="L3398">
    <cfRule type="containsText" dxfId="6285" priority="6241" operator="containsText" text="FALSE">
      <formula>NOT(ISERROR(SEARCH("FALSE",L3398)))</formula>
    </cfRule>
    <cfRule type="containsText" dxfId="6284" priority="6242" operator="containsText" text="TRUE">
      <formula>NOT(ISERROR(SEARCH("TRUE",L3398)))</formula>
    </cfRule>
  </conditionalFormatting>
  <conditionalFormatting sqref="L3399">
    <cfRule type="containsText" dxfId="6283" priority="6239" operator="containsText" text="FALSE">
      <formula>NOT(ISERROR(SEARCH("FALSE",L3399)))</formula>
    </cfRule>
    <cfRule type="containsText" dxfId="6282" priority="6240" operator="containsText" text="TRUE">
      <formula>NOT(ISERROR(SEARCH("TRUE",L3399)))</formula>
    </cfRule>
  </conditionalFormatting>
  <conditionalFormatting sqref="M3397">
    <cfRule type="containsText" dxfId="6281" priority="6237" operator="containsText" text="FALSE">
      <formula>NOT(ISERROR(SEARCH("FALSE",M3397)))</formula>
    </cfRule>
    <cfRule type="containsText" dxfId="6280" priority="6238" operator="containsText" text="TRUE">
      <formula>NOT(ISERROR(SEARCH("TRUE",M3397)))</formula>
    </cfRule>
  </conditionalFormatting>
  <conditionalFormatting sqref="M3398">
    <cfRule type="containsText" dxfId="6279" priority="6235" operator="containsText" text="FALSE">
      <formula>NOT(ISERROR(SEARCH("FALSE",M3398)))</formula>
    </cfRule>
    <cfRule type="containsText" dxfId="6278" priority="6236" operator="containsText" text="TRUE">
      <formula>NOT(ISERROR(SEARCH("TRUE",M3398)))</formula>
    </cfRule>
  </conditionalFormatting>
  <conditionalFormatting sqref="M3399">
    <cfRule type="containsText" dxfId="6277" priority="6233" operator="containsText" text="FALSE">
      <formula>NOT(ISERROR(SEARCH("FALSE",M3399)))</formula>
    </cfRule>
    <cfRule type="containsText" dxfId="6276" priority="6234" operator="containsText" text="TRUE">
      <formula>NOT(ISERROR(SEARCH("TRUE",M3399)))</formula>
    </cfRule>
  </conditionalFormatting>
  <conditionalFormatting sqref="N3397">
    <cfRule type="containsText" dxfId="6275" priority="6231" operator="containsText" text="FALSE">
      <formula>NOT(ISERROR(SEARCH("FALSE",N3397)))</formula>
    </cfRule>
    <cfRule type="containsText" dxfId="6274" priority="6232" operator="containsText" text="TRUE">
      <formula>NOT(ISERROR(SEARCH("TRUE",N3397)))</formula>
    </cfRule>
  </conditionalFormatting>
  <conditionalFormatting sqref="N3398">
    <cfRule type="containsText" dxfId="6273" priority="6229" operator="containsText" text="FALSE">
      <formula>NOT(ISERROR(SEARCH("FALSE",N3398)))</formula>
    </cfRule>
    <cfRule type="containsText" dxfId="6272" priority="6230" operator="containsText" text="TRUE">
      <formula>NOT(ISERROR(SEARCH("TRUE",N3398)))</formula>
    </cfRule>
  </conditionalFormatting>
  <conditionalFormatting sqref="N3416">
    <cfRule type="containsText" dxfId="6271" priority="6164" operator="containsText" text="FALSE">
      <formula>NOT(ISERROR(SEARCH("FALSE",N3416)))</formula>
    </cfRule>
    <cfRule type="containsText" dxfId="6270" priority="6165" operator="containsText" text="TRUE">
      <formula>NOT(ISERROR(SEARCH("TRUE",N3416)))</formula>
    </cfRule>
  </conditionalFormatting>
  <conditionalFormatting sqref="A3414">
    <cfRule type="containsText" dxfId="6269" priority="6222" operator="containsText" text="TRUE">
      <formula>NOT(ISERROR(SEARCH("TRUE",A3414)))</formula>
    </cfRule>
    <cfRule type="containsText" dxfId="6268" priority="6223" operator="containsText" text="FALSE">
      <formula>NOT(ISERROR(SEARCH("FALSE",A3414)))</formula>
    </cfRule>
  </conditionalFormatting>
  <conditionalFormatting sqref="B3416">
    <cfRule type="containsText" dxfId="6267" priority="6216" operator="containsText" text="TRUE">
      <formula>NOT(ISERROR(SEARCH("TRUE",B3416)))</formula>
    </cfRule>
    <cfRule type="containsText" dxfId="6266" priority="6217" operator="containsText" text="FALSE">
      <formula>NOT(ISERROR(SEARCH("FALSE",B3416)))</formula>
    </cfRule>
  </conditionalFormatting>
  <conditionalFormatting sqref="C3415">
    <cfRule type="containsText" dxfId="6265" priority="6220" operator="containsText" text="FALSE">
      <formula>NOT(ISERROR(SEARCH("FALSE",C3415)))</formula>
    </cfRule>
    <cfRule type="containsText" dxfId="6264" priority="6225" operator="containsText" text="TRUE">
      <formula>NOT(ISERROR(SEARCH("TRUE",C3415)))</formula>
    </cfRule>
  </conditionalFormatting>
  <conditionalFormatting sqref="C3414">
    <cfRule type="containsText" dxfId="6263" priority="6221" operator="containsText" text="FALSE">
      <formula>NOT(ISERROR(SEARCH("FALSE",C3414)))</formula>
    </cfRule>
    <cfRule type="containsText" dxfId="6262" priority="6224" operator="containsText" text="TRUE">
      <formula>NOT(ISERROR(SEARCH("TRUE",C3414)))</formula>
    </cfRule>
  </conditionalFormatting>
  <conditionalFormatting sqref="B3414">
    <cfRule type="containsText" dxfId="6261" priority="6218" operator="containsText" text="FALSE">
      <formula>NOT(ISERROR(SEARCH("FALSE",B3414)))</formula>
    </cfRule>
    <cfRule type="containsText" dxfId="6260" priority="6219" operator="containsText" text="TRUE">
      <formula>NOT(ISERROR(SEARCH("TRUE",B3414)))</formula>
    </cfRule>
  </conditionalFormatting>
  <conditionalFormatting sqref="B3415">
    <cfRule type="containsText" dxfId="6259" priority="6214" operator="containsText" text="TRUE">
      <formula>NOT(ISERROR(SEARCH("TRUE",B3415)))</formula>
    </cfRule>
    <cfRule type="containsText" dxfId="6258" priority="6226" operator="containsText" text="FALSE">
      <formula>NOT(ISERROR(SEARCH("FALSE",B3415)))</formula>
    </cfRule>
  </conditionalFormatting>
  <conditionalFormatting sqref="D3414">
    <cfRule type="containsText" dxfId="6257" priority="6212" operator="containsText" text="FALSE">
      <formula>NOT(ISERROR(SEARCH("FALSE",D3414)))</formula>
    </cfRule>
    <cfRule type="containsText" dxfId="6256" priority="6215" operator="containsText" text="TRUE">
      <formula>NOT(ISERROR(SEARCH("TRUE",D3414)))</formula>
    </cfRule>
  </conditionalFormatting>
  <conditionalFormatting sqref="E3414">
    <cfRule type="containsText" dxfId="6255" priority="6210" operator="containsText" text="FALSE">
      <formula>NOT(ISERROR(SEARCH("FALSE",E3414)))</formula>
    </cfRule>
    <cfRule type="containsText" dxfId="6254" priority="6213" operator="containsText" text="TRUE">
      <formula>NOT(ISERROR(SEARCH("TRUE",E3414)))</formula>
    </cfRule>
  </conditionalFormatting>
  <conditionalFormatting sqref="F3414">
    <cfRule type="containsText" dxfId="6253" priority="6211" operator="containsText" text="TRUE">
      <formula>NOT(ISERROR(SEARCH("TRUE",F3414)))</formula>
    </cfRule>
    <cfRule type="containsText" dxfId="6252" priority="6253" operator="containsText" text="FALSE">
      <formula>NOT(ISERROR(SEARCH("FALSE",F3414)))</formula>
    </cfRule>
  </conditionalFormatting>
  <conditionalFormatting sqref="G3414">
    <cfRule type="containsText" dxfId="6251" priority="6208" operator="containsText" text="FALSE">
      <formula>NOT(ISERROR(SEARCH("FALSE",G3414)))</formula>
    </cfRule>
    <cfRule type="containsText" dxfId="6250" priority="6209" operator="containsText" text="TRUE">
      <formula>NOT(ISERROR(SEARCH("TRUE",G3414)))</formula>
    </cfRule>
  </conditionalFormatting>
  <conditionalFormatting sqref="H3414">
    <cfRule type="containsText" dxfId="6249" priority="6206" operator="containsText" text="FALSE">
      <formula>NOT(ISERROR(SEARCH("FALSE",H3414)))</formula>
    </cfRule>
    <cfRule type="containsText" dxfId="6248" priority="6207" operator="containsText" text="TRUE">
      <formula>NOT(ISERROR(SEARCH("TRUE",H3414)))</formula>
    </cfRule>
  </conditionalFormatting>
  <conditionalFormatting sqref="D3415:H3415">
    <cfRule type="containsText" dxfId="6247" priority="6204" operator="containsText" text="FALSE">
      <formula>NOT(ISERROR(SEARCH("FALSE",D3415)))</formula>
    </cfRule>
    <cfRule type="containsText" dxfId="6246" priority="6205" operator="containsText" text="TRUE">
      <formula>NOT(ISERROR(SEARCH("TRUE",D3415)))</formula>
    </cfRule>
  </conditionalFormatting>
  <conditionalFormatting sqref="C3416">
    <cfRule type="containsText" dxfId="6245" priority="6202" operator="containsText" text="FALSE">
      <formula>NOT(ISERROR(SEARCH("FALSE",C3416)))</formula>
    </cfRule>
    <cfRule type="containsText" dxfId="6244" priority="6203" operator="containsText" text="TRUE">
      <formula>NOT(ISERROR(SEARCH("TRUE",C3416)))</formula>
    </cfRule>
  </conditionalFormatting>
  <conditionalFormatting sqref="D3416:H3416">
    <cfRule type="containsText" dxfId="6243" priority="6200" operator="containsText" text="FALSE">
      <formula>NOT(ISERROR(SEARCH("FALSE",D3416)))</formula>
    </cfRule>
    <cfRule type="containsText" dxfId="6242" priority="6201" operator="containsText" text="TRUE">
      <formula>NOT(ISERROR(SEARCH("TRUE",D3416)))</formula>
    </cfRule>
  </conditionalFormatting>
  <conditionalFormatting sqref="I3414">
    <cfRule type="containsText" dxfId="6241" priority="6198" operator="containsText" text="FALSE">
      <formula>NOT(ISERROR(SEARCH("FALSE",I3414)))</formula>
    </cfRule>
    <cfRule type="containsText" dxfId="6240" priority="6199" operator="containsText" text="TRUE">
      <formula>NOT(ISERROR(SEARCH("TRUE",I3414)))</formula>
    </cfRule>
  </conditionalFormatting>
  <conditionalFormatting sqref="I3415">
    <cfRule type="containsText" dxfId="6239" priority="6196" operator="containsText" text="FALSE">
      <formula>NOT(ISERROR(SEARCH("FALSE",I3415)))</formula>
    </cfRule>
    <cfRule type="containsText" dxfId="6238" priority="6197" operator="containsText" text="TRUE">
      <formula>NOT(ISERROR(SEARCH("TRUE",I3415)))</formula>
    </cfRule>
  </conditionalFormatting>
  <conditionalFormatting sqref="I3416">
    <cfRule type="containsText" dxfId="6237" priority="6194" operator="containsText" text="FALSE">
      <formula>NOT(ISERROR(SEARCH("FALSE",I3416)))</formula>
    </cfRule>
    <cfRule type="containsText" dxfId="6236" priority="6195" operator="containsText" text="TRUE">
      <formula>NOT(ISERROR(SEARCH("TRUE",I3416)))</formula>
    </cfRule>
  </conditionalFormatting>
  <conditionalFormatting sqref="J3414">
    <cfRule type="containsText" dxfId="6235" priority="6192" operator="containsText" text="FALSE">
      <formula>NOT(ISERROR(SEARCH("FALSE",J3414)))</formula>
    </cfRule>
    <cfRule type="containsText" dxfId="6234" priority="6193" operator="containsText" text="TRUE">
      <formula>NOT(ISERROR(SEARCH("TRUE",J3414)))</formula>
    </cfRule>
  </conditionalFormatting>
  <conditionalFormatting sqref="J3415">
    <cfRule type="containsText" dxfId="6233" priority="6190" operator="containsText" text="FALSE">
      <formula>NOT(ISERROR(SEARCH("FALSE",J3415)))</formula>
    </cfRule>
    <cfRule type="containsText" dxfId="6232" priority="6191" operator="containsText" text="TRUE">
      <formula>NOT(ISERROR(SEARCH("TRUE",J3415)))</formula>
    </cfRule>
  </conditionalFormatting>
  <conditionalFormatting sqref="J3416">
    <cfRule type="containsText" dxfId="6231" priority="6188" operator="containsText" text="FALSE">
      <formula>NOT(ISERROR(SEARCH("FALSE",J3416)))</formula>
    </cfRule>
    <cfRule type="containsText" dxfId="6230" priority="6189" operator="containsText" text="TRUE">
      <formula>NOT(ISERROR(SEARCH("TRUE",J3416)))</formula>
    </cfRule>
  </conditionalFormatting>
  <conditionalFormatting sqref="K3414">
    <cfRule type="containsText" dxfId="6229" priority="6186" operator="containsText" text="FALSE">
      <formula>NOT(ISERROR(SEARCH("FALSE",K3414)))</formula>
    </cfRule>
    <cfRule type="containsText" dxfId="6228" priority="6187" operator="containsText" text="TRUE">
      <formula>NOT(ISERROR(SEARCH("TRUE",K3414)))</formula>
    </cfRule>
  </conditionalFormatting>
  <conditionalFormatting sqref="K3415">
    <cfRule type="containsText" dxfId="6227" priority="6184" operator="containsText" text="FALSE">
      <formula>NOT(ISERROR(SEARCH("FALSE",K3415)))</formula>
    </cfRule>
    <cfRule type="containsText" dxfId="6226" priority="6185" operator="containsText" text="TRUE">
      <formula>NOT(ISERROR(SEARCH("TRUE",K3415)))</formula>
    </cfRule>
  </conditionalFormatting>
  <conditionalFormatting sqref="K3416">
    <cfRule type="containsText" dxfId="6225" priority="6182" operator="containsText" text="FALSE">
      <formula>NOT(ISERROR(SEARCH("FALSE",K3416)))</formula>
    </cfRule>
    <cfRule type="containsText" dxfId="6224" priority="6183" operator="containsText" text="TRUE">
      <formula>NOT(ISERROR(SEARCH("TRUE",K3416)))</formula>
    </cfRule>
  </conditionalFormatting>
  <conditionalFormatting sqref="L3414">
    <cfRule type="containsText" dxfId="6223" priority="6180" operator="containsText" text="FALSE">
      <formula>NOT(ISERROR(SEARCH("FALSE",L3414)))</formula>
    </cfRule>
    <cfRule type="containsText" dxfId="6222" priority="6181" operator="containsText" text="TRUE">
      <formula>NOT(ISERROR(SEARCH("TRUE",L3414)))</formula>
    </cfRule>
  </conditionalFormatting>
  <conditionalFormatting sqref="L3415">
    <cfRule type="containsText" dxfId="6221" priority="6178" operator="containsText" text="FALSE">
      <formula>NOT(ISERROR(SEARCH("FALSE",L3415)))</formula>
    </cfRule>
    <cfRule type="containsText" dxfId="6220" priority="6179" operator="containsText" text="TRUE">
      <formula>NOT(ISERROR(SEARCH("TRUE",L3415)))</formula>
    </cfRule>
  </conditionalFormatting>
  <conditionalFormatting sqref="L3416">
    <cfRule type="containsText" dxfId="6219" priority="6176" operator="containsText" text="FALSE">
      <formula>NOT(ISERROR(SEARCH("FALSE",L3416)))</formula>
    </cfRule>
    <cfRule type="containsText" dxfId="6218" priority="6177" operator="containsText" text="TRUE">
      <formula>NOT(ISERROR(SEARCH("TRUE",L3416)))</formula>
    </cfRule>
  </conditionalFormatting>
  <conditionalFormatting sqref="M3414">
    <cfRule type="containsText" dxfId="6217" priority="6174" operator="containsText" text="FALSE">
      <formula>NOT(ISERROR(SEARCH("FALSE",M3414)))</formula>
    </cfRule>
    <cfRule type="containsText" dxfId="6216" priority="6175" operator="containsText" text="TRUE">
      <formula>NOT(ISERROR(SEARCH("TRUE",M3414)))</formula>
    </cfRule>
  </conditionalFormatting>
  <conditionalFormatting sqref="M3415">
    <cfRule type="containsText" dxfId="6215" priority="6172" operator="containsText" text="FALSE">
      <formula>NOT(ISERROR(SEARCH("FALSE",M3415)))</formula>
    </cfRule>
    <cfRule type="containsText" dxfId="6214" priority="6173" operator="containsText" text="TRUE">
      <formula>NOT(ISERROR(SEARCH("TRUE",M3415)))</formula>
    </cfRule>
  </conditionalFormatting>
  <conditionalFormatting sqref="M3416">
    <cfRule type="containsText" dxfId="6213" priority="6170" operator="containsText" text="FALSE">
      <formula>NOT(ISERROR(SEARCH("FALSE",M3416)))</formula>
    </cfRule>
    <cfRule type="containsText" dxfId="6212" priority="6171" operator="containsText" text="TRUE">
      <formula>NOT(ISERROR(SEARCH("TRUE",M3416)))</formula>
    </cfRule>
  </conditionalFormatting>
  <conditionalFormatting sqref="N3414">
    <cfRule type="containsText" dxfId="6211" priority="6168" operator="containsText" text="FALSE">
      <formula>NOT(ISERROR(SEARCH("FALSE",N3414)))</formula>
    </cfRule>
    <cfRule type="containsText" dxfId="6210" priority="6169" operator="containsText" text="TRUE">
      <formula>NOT(ISERROR(SEARCH("TRUE",N3414)))</formula>
    </cfRule>
  </conditionalFormatting>
  <conditionalFormatting sqref="N3415">
    <cfRule type="containsText" dxfId="6209" priority="6166" operator="containsText" text="FALSE">
      <formula>NOT(ISERROR(SEARCH("FALSE",N3415)))</formula>
    </cfRule>
    <cfRule type="containsText" dxfId="6208" priority="6167" operator="containsText" text="TRUE">
      <formula>NOT(ISERROR(SEARCH("TRUE",N3415)))</formula>
    </cfRule>
  </conditionalFormatting>
  <conditionalFormatting sqref="N3433">
    <cfRule type="containsText" dxfId="6207" priority="6101" operator="containsText" text="FALSE">
      <formula>NOT(ISERROR(SEARCH("FALSE",N3433)))</formula>
    </cfRule>
    <cfRule type="containsText" dxfId="6206" priority="6102" operator="containsText" text="TRUE">
      <formula>NOT(ISERROR(SEARCH("TRUE",N3433)))</formula>
    </cfRule>
  </conditionalFormatting>
  <conditionalFormatting sqref="A3431">
    <cfRule type="containsText" dxfId="6205" priority="6159" operator="containsText" text="TRUE">
      <formula>NOT(ISERROR(SEARCH("TRUE",A3431)))</formula>
    </cfRule>
    <cfRule type="containsText" dxfId="6204" priority="6160" operator="containsText" text="FALSE">
      <formula>NOT(ISERROR(SEARCH("FALSE",A3431)))</formula>
    </cfRule>
  </conditionalFormatting>
  <conditionalFormatting sqref="B3433">
    <cfRule type="containsText" dxfId="6203" priority="6153" operator="containsText" text="TRUE">
      <formula>NOT(ISERROR(SEARCH("TRUE",B3433)))</formula>
    </cfRule>
    <cfRule type="containsText" dxfId="6202" priority="6154" operator="containsText" text="FALSE">
      <formula>NOT(ISERROR(SEARCH("FALSE",B3433)))</formula>
    </cfRule>
  </conditionalFormatting>
  <conditionalFormatting sqref="C3432">
    <cfRule type="containsText" dxfId="6201" priority="6157" operator="containsText" text="FALSE">
      <formula>NOT(ISERROR(SEARCH("FALSE",C3432)))</formula>
    </cfRule>
    <cfRule type="containsText" dxfId="6200" priority="6162" operator="containsText" text="TRUE">
      <formula>NOT(ISERROR(SEARCH("TRUE",C3432)))</formula>
    </cfRule>
  </conditionalFormatting>
  <conditionalFormatting sqref="C3431">
    <cfRule type="containsText" dxfId="6199" priority="6158" operator="containsText" text="FALSE">
      <formula>NOT(ISERROR(SEARCH("FALSE",C3431)))</formula>
    </cfRule>
    <cfRule type="containsText" dxfId="6198" priority="6161" operator="containsText" text="TRUE">
      <formula>NOT(ISERROR(SEARCH("TRUE",C3431)))</formula>
    </cfRule>
  </conditionalFormatting>
  <conditionalFormatting sqref="B3431">
    <cfRule type="containsText" dxfId="6197" priority="6155" operator="containsText" text="FALSE">
      <formula>NOT(ISERROR(SEARCH("FALSE",B3431)))</formula>
    </cfRule>
    <cfRule type="containsText" dxfId="6196" priority="6156" operator="containsText" text="TRUE">
      <formula>NOT(ISERROR(SEARCH("TRUE",B3431)))</formula>
    </cfRule>
  </conditionalFormatting>
  <conditionalFormatting sqref="B3432">
    <cfRule type="containsText" dxfId="6195" priority="6151" operator="containsText" text="TRUE">
      <formula>NOT(ISERROR(SEARCH("TRUE",B3432)))</formula>
    </cfRule>
    <cfRule type="containsText" dxfId="6194" priority="6163" operator="containsText" text="FALSE">
      <formula>NOT(ISERROR(SEARCH("FALSE",B3432)))</formula>
    </cfRule>
  </conditionalFormatting>
  <conditionalFormatting sqref="D3431">
    <cfRule type="containsText" dxfId="6193" priority="6149" operator="containsText" text="FALSE">
      <formula>NOT(ISERROR(SEARCH("FALSE",D3431)))</formula>
    </cfRule>
    <cfRule type="containsText" dxfId="6192" priority="6152" operator="containsText" text="TRUE">
      <formula>NOT(ISERROR(SEARCH("TRUE",D3431)))</formula>
    </cfRule>
  </conditionalFormatting>
  <conditionalFormatting sqref="E3431">
    <cfRule type="containsText" dxfId="6191" priority="6147" operator="containsText" text="FALSE">
      <formula>NOT(ISERROR(SEARCH("FALSE",E3431)))</formula>
    </cfRule>
    <cfRule type="containsText" dxfId="6190" priority="6150" operator="containsText" text="TRUE">
      <formula>NOT(ISERROR(SEARCH("TRUE",E3431)))</formula>
    </cfRule>
  </conditionalFormatting>
  <conditionalFormatting sqref="F3431">
    <cfRule type="containsText" dxfId="6189" priority="6148" operator="containsText" text="TRUE">
      <formula>NOT(ISERROR(SEARCH("TRUE",F3431)))</formula>
    </cfRule>
    <cfRule type="containsText" dxfId="6188" priority="6189" operator="containsText" text="FALSE">
      <formula>NOT(ISERROR(SEARCH("FALSE",F3431)))</formula>
    </cfRule>
  </conditionalFormatting>
  <conditionalFormatting sqref="G3431">
    <cfRule type="containsText" dxfId="6187" priority="6145" operator="containsText" text="FALSE">
      <formula>NOT(ISERROR(SEARCH("FALSE",G3431)))</formula>
    </cfRule>
    <cfRule type="containsText" dxfId="6186" priority="6146" operator="containsText" text="TRUE">
      <formula>NOT(ISERROR(SEARCH("TRUE",G3431)))</formula>
    </cfRule>
  </conditionalFormatting>
  <conditionalFormatting sqref="H3431">
    <cfRule type="containsText" dxfId="6185" priority="6143" operator="containsText" text="FALSE">
      <formula>NOT(ISERROR(SEARCH("FALSE",H3431)))</formula>
    </cfRule>
    <cfRule type="containsText" dxfId="6184" priority="6144" operator="containsText" text="TRUE">
      <formula>NOT(ISERROR(SEARCH("TRUE",H3431)))</formula>
    </cfRule>
  </conditionalFormatting>
  <conditionalFormatting sqref="D3432:H3432">
    <cfRule type="containsText" dxfId="6183" priority="6141" operator="containsText" text="FALSE">
      <formula>NOT(ISERROR(SEARCH("FALSE",D3432)))</formula>
    </cfRule>
    <cfRule type="containsText" dxfId="6182" priority="6142" operator="containsText" text="TRUE">
      <formula>NOT(ISERROR(SEARCH("TRUE",D3432)))</formula>
    </cfRule>
  </conditionalFormatting>
  <conditionalFormatting sqref="C3433">
    <cfRule type="containsText" dxfId="6181" priority="6139" operator="containsText" text="FALSE">
      <formula>NOT(ISERROR(SEARCH("FALSE",C3433)))</formula>
    </cfRule>
    <cfRule type="containsText" dxfId="6180" priority="6140" operator="containsText" text="TRUE">
      <formula>NOT(ISERROR(SEARCH("TRUE",C3433)))</formula>
    </cfRule>
  </conditionalFormatting>
  <conditionalFormatting sqref="D3433:H3433">
    <cfRule type="containsText" dxfId="6179" priority="6137" operator="containsText" text="FALSE">
      <formula>NOT(ISERROR(SEARCH("FALSE",D3433)))</formula>
    </cfRule>
    <cfRule type="containsText" dxfId="6178" priority="6138" operator="containsText" text="TRUE">
      <formula>NOT(ISERROR(SEARCH("TRUE",D3433)))</formula>
    </cfRule>
  </conditionalFormatting>
  <conditionalFormatting sqref="I3431">
    <cfRule type="containsText" dxfId="6177" priority="6135" operator="containsText" text="FALSE">
      <formula>NOT(ISERROR(SEARCH("FALSE",I3431)))</formula>
    </cfRule>
    <cfRule type="containsText" dxfId="6176" priority="6136" operator="containsText" text="TRUE">
      <formula>NOT(ISERROR(SEARCH("TRUE",I3431)))</formula>
    </cfRule>
  </conditionalFormatting>
  <conditionalFormatting sqref="I3432">
    <cfRule type="containsText" dxfId="6175" priority="6133" operator="containsText" text="FALSE">
      <formula>NOT(ISERROR(SEARCH("FALSE",I3432)))</formula>
    </cfRule>
    <cfRule type="containsText" dxfId="6174" priority="6134" operator="containsText" text="TRUE">
      <formula>NOT(ISERROR(SEARCH("TRUE",I3432)))</formula>
    </cfRule>
  </conditionalFormatting>
  <conditionalFormatting sqref="I3433">
    <cfRule type="containsText" dxfId="6173" priority="6131" operator="containsText" text="FALSE">
      <formula>NOT(ISERROR(SEARCH("FALSE",I3433)))</formula>
    </cfRule>
    <cfRule type="containsText" dxfId="6172" priority="6132" operator="containsText" text="TRUE">
      <formula>NOT(ISERROR(SEARCH("TRUE",I3433)))</formula>
    </cfRule>
  </conditionalFormatting>
  <conditionalFormatting sqref="J3431">
    <cfRule type="containsText" dxfId="6171" priority="6129" operator="containsText" text="FALSE">
      <formula>NOT(ISERROR(SEARCH("FALSE",J3431)))</formula>
    </cfRule>
    <cfRule type="containsText" dxfId="6170" priority="6130" operator="containsText" text="TRUE">
      <formula>NOT(ISERROR(SEARCH("TRUE",J3431)))</formula>
    </cfRule>
  </conditionalFormatting>
  <conditionalFormatting sqref="J3432">
    <cfRule type="containsText" dxfId="6169" priority="6127" operator="containsText" text="FALSE">
      <formula>NOT(ISERROR(SEARCH("FALSE",J3432)))</formula>
    </cfRule>
    <cfRule type="containsText" dxfId="6168" priority="6128" operator="containsText" text="TRUE">
      <formula>NOT(ISERROR(SEARCH("TRUE",J3432)))</formula>
    </cfRule>
  </conditionalFormatting>
  <conditionalFormatting sqref="J3433">
    <cfRule type="containsText" dxfId="6167" priority="6125" operator="containsText" text="FALSE">
      <formula>NOT(ISERROR(SEARCH("FALSE",J3433)))</formula>
    </cfRule>
    <cfRule type="containsText" dxfId="6166" priority="6126" operator="containsText" text="TRUE">
      <formula>NOT(ISERROR(SEARCH("TRUE",J3433)))</formula>
    </cfRule>
  </conditionalFormatting>
  <conditionalFormatting sqref="K3431">
    <cfRule type="containsText" dxfId="6165" priority="6123" operator="containsText" text="FALSE">
      <formula>NOT(ISERROR(SEARCH("FALSE",K3431)))</formula>
    </cfRule>
    <cfRule type="containsText" dxfId="6164" priority="6124" operator="containsText" text="TRUE">
      <formula>NOT(ISERROR(SEARCH("TRUE",K3431)))</formula>
    </cfRule>
  </conditionalFormatting>
  <conditionalFormatting sqref="K3432">
    <cfRule type="containsText" dxfId="6163" priority="6121" operator="containsText" text="FALSE">
      <formula>NOT(ISERROR(SEARCH("FALSE",K3432)))</formula>
    </cfRule>
    <cfRule type="containsText" dxfId="6162" priority="6122" operator="containsText" text="TRUE">
      <formula>NOT(ISERROR(SEARCH("TRUE",K3432)))</formula>
    </cfRule>
  </conditionalFormatting>
  <conditionalFormatting sqref="K3433">
    <cfRule type="containsText" dxfId="6161" priority="6119" operator="containsText" text="FALSE">
      <formula>NOT(ISERROR(SEARCH("FALSE",K3433)))</formula>
    </cfRule>
    <cfRule type="containsText" dxfId="6160" priority="6120" operator="containsText" text="TRUE">
      <formula>NOT(ISERROR(SEARCH("TRUE",K3433)))</formula>
    </cfRule>
  </conditionalFormatting>
  <conditionalFormatting sqref="L3431">
    <cfRule type="containsText" dxfId="6159" priority="6117" operator="containsText" text="FALSE">
      <formula>NOT(ISERROR(SEARCH("FALSE",L3431)))</formula>
    </cfRule>
    <cfRule type="containsText" dxfId="6158" priority="6118" operator="containsText" text="TRUE">
      <formula>NOT(ISERROR(SEARCH("TRUE",L3431)))</formula>
    </cfRule>
  </conditionalFormatting>
  <conditionalFormatting sqref="L3432">
    <cfRule type="containsText" dxfId="6157" priority="6115" operator="containsText" text="FALSE">
      <formula>NOT(ISERROR(SEARCH("FALSE",L3432)))</formula>
    </cfRule>
    <cfRule type="containsText" dxfId="6156" priority="6116" operator="containsText" text="TRUE">
      <formula>NOT(ISERROR(SEARCH("TRUE",L3432)))</formula>
    </cfRule>
  </conditionalFormatting>
  <conditionalFormatting sqref="L3433">
    <cfRule type="containsText" dxfId="6155" priority="6113" operator="containsText" text="FALSE">
      <formula>NOT(ISERROR(SEARCH("FALSE",L3433)))</formula>
    </cfRule>
    <cfRule type="containsText" dxfId="6154" priority="6114" operator="containsText" text="TRUE">
      <formula>NOT(ISERROR(SEARCH("TRUE",L3433)))</formula>
    </cfRule>
  </conditionalFormatting>
  <conditionalFormatting sqref="M3431">
    <cfRule type="containsText" dxfId="6153" priority="6111" operator="containsText" text="FALSE">
      <formula>NOT(ISERROR(SEARCH("FALSE",M3431)))</formula>
    </cfRule>
    <cfRule type="containsText" dxfId="6152" priority="6112" operator="containsText" text="TRUE">
      <formula>NOT(ISERROR(SEARCH("TRUE",M3431)))</formula>
    </cfRule>
  </conditionalFormatting>
  <conditionalFormatting sqref="M3432">
    <cfRule type="containsText" dxfId="6151" priority="6109" operator="containsText" text="FALSE">
      <formula>NOT(ISERROR(SEARCH("FALSE",M3432)))</formula>
    </cfRule>
    <cfRule type="containsText" dxfId="6150" priority="6110" operator="containsText" text="TRUE">
      <formula>NOT(ISERROR(SEARCH("TRUE",M3432)))</formula>
    </cfRule>
  </conditionalFormatting>
  <conditionalFormatting sqref="M3433">
    <cfRule type="containsText" dxfId="6149" priority="6107" operator="containsText" text="FALSE">
      <formula>NOT(ISERROR(SEARCH("FALSE",M3433)))</formula>
    </cfRule>
    <cfRule type="containsText" dxfId="6148" priority="6108" operator="containsText" text="TRUE">
      <formula>NOT(ISERROR(SEARCH("TRUE",M3433)))</formula>
    </cfRule>
  </conditionalFormatting>
  <conditionalFormatting sqref="N3431">
    <cfRule type="containsText" dxfId="6147" priority="6105" operator="containsText" text="FALSE">
      <formula>NOT(ISERROR(SEARCH("FALSE",N3431)))</formula>
    </cfRule>
    <cfRule type="containsText" dxfId="6146" priority="6106" operator="containsText" text="TRUE">
      <formula>NOT(ISERROR(SEARCH("TRUE",N3431)))</formula>
    </cfRule>
  </conditionalFormatting>
  <conditionalFormatting sqref="N3432">
    <cfRule type="containsText" dxfId="6145" priority="6103" operator="containsText" text="FALSE">
      <formula>NOT(ISERROR(SEARCH("FALSE",N3432)))</formula>
    </cfRule>
    <cfRule type="containsText" dxfId="6144" priority="6104" operator="containsText" text="TRUE">
      <formula>NOT(ISERROR(SEARCH("TRUE",N3432)))</formula>
    </cfRule>
  </conditionalFormatting>
  <conditionalFormatting sqref="N3450">
    <cfRule type="containsText" dxfId="6143" priority="6038" operator="containsText" text="FALSE">
      <formula>NOT(ISERROR(SEARCH("FALSE",N3450)))</formula>
    </cfRule>
    <cfRule type="containsText" dxfId="6142" priority="6039" operator="containsText" text="TRUE">
      <formula>NOT(ISERROR(SEARCH("TRUE",N3450)))</formula>
    </cfRule>
  </conditionalFormatting>
  <conditionalFormatting sqref="A3448">
    <cfRule type="containsText" dxfId="6141" priority="6096" operator="containsText" text="TRUE">
      <formula>NOT(ISERROR(SEARCH("TRUE",A3448)))</formula>
    </cfRule>
    <cfRule type="containsText" dxfId="6140" priority="6097" operator="containsText" text="FALSE">
      <formula>NOT(ISERROR(SEARCH("FALSE",A3448)))</formula>
    </cfRule>
  </conditionalFormatting>
  <conditionalFormatting sqref="B3450">
    <cfRule type="containsText" dxfId="6139" priority="6090" operator="containsText" text="TRUE">
      <formula>NOT(ISERROR(SEARCH("TRUE",B3450)))</formula>
    </cfRule>
    <cfRule type="containsText" dxfId="6138" priority="6091" operator="containsText" text="FALSE">
      <formula>NOT(ISERROR(SEARCH("FALSE",B3450)))</formula>
    </cfRule>
  </conditionalFormatting>
  <conditionalFormatting sqref="C3449">
    <cfRule type="containsText" dxfId="6137" priority="6094" operator="containsText" text="FALSE">
      <formula>NOT(ISERROR(SEARCH("FALSE",C3449)))</formula>
    </cfRule>
    <cfRule type="containsText" dxfId="6136" priority="6099" operator="containsText" text="TRUE">
      <formula>NOT(ISERROR(SEARCH("TRUE",C3449)))</formula>
    </cfRule>
  </conditionalFormatting>
  <conditionalFormatting sqref="C3448">
    <cfRule type="containsText" dxfId="6135" priority="6095" operator="containsText" text="FALSE">
      <formula>NOT(ISERROR(SEARCH("FALSE",C3448)))</formula>
    </cfRule>
    <cfRule type="containsText" dxfId="6134" priority="6098" operator="containsText" text="TRUE">
      <formula>NOT(ISERROR(SEARCH("TRUE",C3448)))</formula>
    </cfRule>
  </conditionalFormatting>
  <conditionalFormatting sqref="B3448">
    <cfRule type="containsText" dxfId="6133" priority="6092" operator="containsText" text="FALSE">
      <formula>NOT(ISERROR(SEARCH("FALSE",B3448)))</formula>
    </cfRule>
    <cfRule type="containsText" dxfId="6132" priority="6093" operator="containsText" text="TRUE">
      <formula>NOT(ISERROR(SEARCH("TRUE",B3448)))</formula>
    </cfRule>
  </conditionalFormatting>
  <conditionalFormatting sqref="B3449">
    <cfRule type="containsText" dxfId="6131" priority="6088" operator="containsText" text="TRUE">
      <formula>NOT(ISERROR(SEARCH("TRUE",B3449)))</formula>
    </cfRule>
    <cfRule type="containsText" dxfId="6130" priority="6100" operator="containsText" text="FALSE">
      <formula>NOT(ISERROR(SEARCH("FALSE",B3449)))</formula>
    </cfRule>
  </conditionalFormatting>
  <conditionalFormatting sqref="D3448">
    <cfRule type="containsText" dxfId="6129" priority="6086" operator="containsText" text="FALSE">
      <formula>NOT(ISERROR(SEARCH("FALSE",D3448)))</formula>
    </cfRule>
    <cfRule type="containsText" dxfId="6128" priority="6089" operator="containsText" text="TRUE">
      <formula>NOT(ISERROR(SEARCH("TRUE",D3448)))</formula>
    </cfRule>
  </conditionalFormatting>
  <conditionalFormatting sqref="E3448">
    <cfRule type="containsText" dxfId="6127" priority="6084" operator="containsText" text="FALSE">
      <formula>NOT(ISERROR(SEARCH("FALSE",E3448)))</formula>
    </cfRule>
    <cfRule type="containsText" dxfId="6126" priority="6087" operator="containsText" text="TRUE">
      <formula>NOT(ISERROR(SEARCH("TRUE",E3448)))</formula>
    </cfRule>
  </conditionalFormatting>
  <conditionalFormatting sqref="F3448">
    <cfRule type="containsText" dxfId="6125" priority="-1" operator="containsText" text="TRUE">
      <formula>NOT(ISERROR(SEARCH("TRUE",F3448)))</formula>
    </cfRule>
    <cfRule type="containsText" dxfId="6124" priority="6085" operator="containsText" text="FALSE">
      <formula>NOT(ISERROR(SEARCH("FALSE",F3448)))</formula>
    </cfRule>
  </conditionalFormatting>
  <conditionalFormatting sqref="G3448">
    <cfRule type="containsText" dxfId="6123" priority="6082" operator="containsText" text="FALSE">
      <formula>NOT(ISERROR(SEARCH("FALSE",G3448)))</formula>
    </cfRule>
    <cfRule type="containsText" dxfId="6122" priority="6083" operator="containsText" text="TRUE">
      <formula>NOT(ISERROR(SEARCH("TRUE",G3448)))</formula>
    </cfRule>
  </conditionalFormatting>
  <conditionalFormatting sqref="H3448">
    <cfRule type="containsText" dxfId="6121" priority="6080" operator="containsText" text="FALSE">
      <formula>NOT(ISERROR(SEARCH("FALSE",H3448)))</formula>
    </cfRule>
    <cfRule type="containsText" dxfId="6120" priority="6081" operator="containsText" text="TRUE">
      <formula>NOT(ISERROR(SEARCH("TRUE",H3448)))</formula>
    </cfRule>
  </conditionalFormatting>
  <conditionalFormatting sqref="D3449:H3449">
    <cfRule type="containsText" dxfId="6119" priority="6078" operator="containsText" text="FALSE">
      <formula>NOT(ISERROR(SEARCH("FALSE",D3449)))</formula>
    </cfRule>
    <cfRule type="containsText" dxfId="6118" priority="6079" operator="containsText" text="TRUE">
      <formula>NOT(ISERROR(SEARCH("TRUE",D3449)))</formula>
    </cfRule>
  </conditionalFormatting>
  <conditionalFormatting sqref="C3450">
    <cfRule type="containsText" dxfId="6117" priority="6076" operator="containsText" text="FALSE">
      <formula>NOT(ISERROR(SEARCH("FALSE",C3450)))</formula>
    </cfRule>
    <cfRule type="containsText" dxfId="6116" priority="6077" operator="containsText" text="TRUE">
      <formula>NOT(ISERROR(SEARCH("TRUE",C3450)))</formula>
    </cfRule>
  </conditionalFormatting>
  <conditionalFormatting sqref="D3450:H3450">
    <cfRule type="containsText" dxfId="6115" priority="6074" operator="containsText" text="FALSE">
      <formula>NOT(ISERROR(SEARCH("FALSE",D3450)))</formula>
    </cfRule>
    <cfRule type="containsText" dxfId="6114" priority="6075" operator="containsText" text="TRUE">
      <formula>NOT(ISERROR(SEARCH("TRUE",D3450)))</formula>
    </cfRule>
  </conditionalFormatting>
  <conditionalFormatting sqref="I3448">
    <cfRule type="containsText" dxfId="6113" priority="6072" operator="containsText" text="FALSE">
      <formula>NOT(ISERROR(SEARCH("FALSE",I3448)))</formula>
    </cfRule>
    <cfRule type="containsText" dxfId="6112" priority="6073" operator="containsText" text="TRUE">
      <formula>NOT(ISERROR(SEARCH("TRUE",I3448)))</formula>
    </cfRule>
  </conditionalFormatting>
  <conditionalFormatting sqref="I3449">
    <cfRule type="containsText" dxfId="6111" priority="6070" operator="containsText" text="FALSE">
      <formula>NOT(ISERROR(SEARCH("FALSE",I3449)))</formula>
    </cfRule>
    <cfRule type="containsText" dxfId="6110" priority="6071" operator="containsText" text="TRUE">
      <formula>NOT(ISERROR(SEARCH("TRUE",I3449)))</formula>
    </cfRule>
  </conditionalFormatting>
  <conditionalFormatting sqref="I3450">
    <cfRule type="containsText" dxfId="6109" priority="6068" operator="containsText" text="FALSE">
      <formula>NOT(ISERROR(SEARCH("FALSE",I3450)))</formula>
    </cfRule>
    <cfRule type="containsText" dxfId="6108" priority="6069" operator="containsText" text="TRUE">
      <formula>NOT(ISERROR(SEARCH("TRUE",I3450)))</formula>
    </cfRule>
  </conditionalFormatting>
  <conditionalFormatting sqref="J3448">
    <cfRule type="containsText" dxfId="6107" priority="6066" operator="containsText" text="FALSE">
      <formula>NOT(ISERROR(SEARCH("FALSE",J3448)))</formula>
    </cfRule>
    <cfRule type="containsText" dxfId="6106" priority="6067" operator="containsText" text="TRUE">
      <formula>NOT(ISERROR(SEARCH("TRUE",J3448)))</formula>
    </cfRule>
  </conditionalFormatting>
  <conditionalFormatting sqref="J3449">
    <cfRule type="containsText" dxfId="6105" priority="6064" operator="containsText" text="FALSE">
      <formula>NOT(ISERROR(SEARCH("FALSE",J3449)))</formula>
    </cfRule>
    <cfRule type="containsText" dxfId="6104" priority="6065" operator="containsText" text="TRUE">
      <formula>NOT(ISERROR(SEARCH("TRUE",J3449)))</formula>
    </cfRule>
  </conditionalFormatting>
  <conditionalFormatting sqref="J3450">
    <cfRule type="containsText" dxfId="6103" priority="6062" operator="containsText" text="FALSE">
      <formula>NOT(ISERROR(SEARCH("FALSE",J3450)))</formula>
    </cfRule>
    <cfRule type="containsText" dxfId="6102" priority="6063" operator="containsText" text="TRUE">
      <formula>NOT(ISERROR(SEARCH("TRUE",J3450)))</formula>
    </cfRule>
  </conditionalFormatting>
  <conditionalFormatting sqref="K3448">
    <cfRule type="containsText" dxfId="6101" priority="6060" operator="containsText" text="FALSE">
      <formula>NOT(ISERROR(SEARCH("FALSE",K3448)))</formula>
    </cfRule>
    <cfRule type="containsText" dxfId="6100" priority="6061" operator="containsText" text="TRUE">
      <formula>NOT(ISERROR(SEARCH("TRUE",K3448)))</formula>
    </cfRule>
  </conditionalFormatting>
  <conditionalFormatting sqref="K3449">
    <cfRule type="containsText" dxfId="6099" priority="6058" operator="containsText" text="FALSE">
      <formula>NOT(ISERROR(SEARCH("FALSE",K3449)))</formula>
    </cfRule>
    <cfRule type="containsText" dxfId="6098" priority="6059" operator="containsText" text="TRUE">
      <formula>NOT(ISERROR(SEARCH("TRUE",K3449)))</formula>
    </cfRule>
  </conditionalFormatting>
  <conditionalFormatting sqref="K3450">
    <cfRule type="containsText" dxfId="6097" priority="6056" operator="containsText" text="FALSE">
      <formula>NOT(ISERROR(SEARCH("FALSE",K3450)))</formula>
    </cfRule>
    <cfRule type="containsText" dxfId="6096" priority="6057" operator="containsText" text="TRUE">
      <formula>NOT(ISERROR(SEARCH("TRUE",K3450)))</formula>
    </cfRule>
  </conditionalFormatting>
  <conditionalFormatting sqref="L3448">
    <cfRule type="containsText" dxfId="6095" priority="6054" operator="containsText" text="FALSE">
      <formula>NOT(ISERROR(SEARCH("FALSE",L3448)))</formula>
    </cfRule>
    <cfRule type="containsText" dxfId="6094" priority="6055" operator="containsText" text="TRUE">
      <formula>NOT(ISERROR(SEARCH("TRUE",L3448)))</formula>
    </cfRule>
  </conditionalFormatting>
  <conditionalFormatting sqref="L3449">
    <cfRule type="containsText" dxfId="6093" priority="6052" operator="containsText" text="FALSE">
      <formula>NOT(ISERROR(SEARCH("FALSE",L3449)))</formula>
    </cfRule>
    <cfRule type="containsText" dxfId="6092" priority="6053" operator="containsText" text="TRUE">
      <formula>NOT(ISERROR(SEARCH("TRUE",L3449)))</formula>
    </cfRule>
  </conditionalFormatting>
  <conditionalFormatting sqref="L3450">
    <cfRule type="containsText" dxfId="6091" priority="6050" operator="containsText" text="FALSE">
      <formula>NOT(ISERROR(SEARCH("FALSE",L3450)))</formula>
    </cfRule>
    <cfRule type="containsText" dxfId="6090" priority="6051" operator="containsText" text="TRUE">
      <formula>NOT(ISERROR(SEARCH("TRUE",L3450)))</formula>
    </cfRule>
  </conditionalFormatting>
  <conditionalFormatting sqref="M3448">
    <cfRule type="containsText" dxfId="6089" priority="6048" operator="containsText" text="FALSE">
      <formula>NOT(ISERROR(SEARCH("FALSE",M3448)))</formula>
    </cfRule>
    <cfRule type="containsText" dxfId="6088" priority="6049" operator="containsText" text="TRUE">
      <formula>NOT(ISERROR(SEARCH("TRUE",M3448)))</formula>
    </cfRule>
  </conditionalFormatting>
  <conditionalFormatting sqref="M3449">
    <cfRule type="containsText" dxfId="6087" priority="6046" operator="containsText" text="FALSE">
      <formula>NOT(ISERROR(SEARCH("FALSE",M3449)))</formula>
    </cfRule>
    <cfRule type="containsText" dxfId="6086" priority="6047" operator="containsText" text="TRUE">
      <formula>NOT(ISERROR(SEARCH("TRUE",M3449)))</formula>
    </cfRule>
  </conditionalFormatting>
  <conditionalFormatting sqref="M3450">
    <cfRule type="containsText" dxfId="6085" priority="6044" operator="containsText" text="FALSE">
      <formula>NOT(ISERROR(SEARCH("FALSE",M3450)))</formula>
    </cfRule>
    <cfRule type="containsText" dxfId="6084" priority="6045" operator="containsText" text="TRUE">
      <formula>NOT(ISERROR(SEARCH("TRUE",M3450)))</formula>
    </cfRule>
  </conditionalFormatting>
  <conditionalFormatting sqref="N3448">
    <cfRule type="containsText" dxfId="6083" priority="6042" operator="containsText" text="FALSE">
      <formula>NOT(ISERROR(SEARCH("FALSE",N3448)))</formula>
    </cfRule>
    <cfRule type="containsText" dxfId="6082" priority="6043" operator="containsText" text="TRUE">
      <formula>NOT(ISERROR(SEARCH("TRUE",N3448)))</formula>
    </cfRule>
  </conditionalFormatting>
  <conditionalFormatting sqref="N3449">
    <cfRule type="containsText" dxfId="6081" priority="6040" operator="containsText" text="FALSE">
      <formula>NOT(ISERROR(SEARCH("FALSE",N3449)))</formula>
    </cfRule>
    <cfRule type="containsText" dxfId="6080" priority="6041" operator="containsText" text="TRUE">
      <formula>NOT(ISERROR(SEARCH("TRUE",N3449)))</formula>
    </cfRule>
  </conditionalFormatting>
  <conditionalFormatting sqref="N3467">
    <cfRule type="containsText" dxfId="6079" priority="5975" operator="containsText" text="FALSE">
      <formula>NOT(ISERROR(SEARCH("FALSE",N3467)))</formula>
    </cfRule>
    <cfRule type="containsText" dxfId="6078" priority="5976" operator="containsText" text="TRUE">
      <formula>NOT(ISERROR(SEARCH("TRUE",N3467)))</formula>
    </cfRule>
  </conditionalFormatting>
  <conditionalFormatting sqref="A3465">
    <cfRule type="containsText" dxfId="6077" priority="6033" operator="containsText" text="TRUE">
      <formula>NOT(ISERROR(SEARCH("TRUE",A3465)))</formula>
    </cfRule>
    <cfRule type="containsText" dxfId="6076" priority="6034" operator="containsText" text="FALSE">
      <formula>NOT(ISERROR(SEARCH("FALSE",A3465)))</formula>
    </cfRule>
  </conditionalFormatting>
  <conditionalFormatting sqref="B3467">
    <cfRule type="containsText" dxfId="6075" priority="6027" operator="containsText" text="TRUE">
      <formula>NOT(ISERROR(SEARCH("TRUE",B3467)))</formula>
    </cfRule>
    <cfRule type="containsText" dxfId="6074" priority="6028" operator="containsText" text="FALSE">
      <formula>NOT(ISERROR(SEARCH("FALSE",B3467)))</formula>
    </cfRule>
  </conditionalFormatting>
  <conditionalFormatting sqref="C3466">
    <cfRule type="containsText" dxfId="6073" priority="6031" operator="containsText" text="FALSE">
      <formula>NOT(ISERROR(SEARCH("FALSE",C3466)))</formula>
    </cfRule>
    <cfRule type="containsText" dxfId="6072" priority="6036" operator="containsText" text="TRUE">
      <formula>NOT(ISERROR(SEARCH("TRUE",C3466)))</formula>
    </cfRule>
  </conditionalFormatting>
  <conditionalFormatting sqref="C3465">
    <cfRule type="containsText" dxfId="6071" priority="6032" operator="containsText" text="FALSE">
      <formula>NOT(ISERROR(SEARCH("FALSE",C3465)))</formula>
    </cfRule>
    <cfRule type="containsText" dxfId="6070" priority="6035" operator="containsText" text="TRUE">
      <formula>NOT(ISERROR(SEARCH("TRUE",C3465)))</formula>
    </cfRule>
  </conditionalFormatting>
  <conditionalFormatting sqref="B3465">
    <cfRule type="containsText" dxfId="6069" priority="6029" operator="containsText" text="FALSE">
      <formula>NOT(ISERROR(SEARCH("FALSE",B3465)))</formula>
    </cfRule>
    <cfRule type="containsText" dxfId="6068" priority="6030" operator="containsText" text="TRUE">
      <formula>NOT(ISERROR(SEARCH("TRUE",B3465)))</formula>
    </cfRule>
  </conditionalFormatting>
  <conditionalFormatting sqref="B3466">
    <cfRule type="containsText" dxfId="6067" priority="6025" operator="containsText" text="TRUE">
      <formula>NOT(ISERROR(SEARCH("TRUE",B3466)))</formula>
    </cfRule>
    <cfRule type="containsText" dxfId="6066" priority="6037" operator="containsText" text="FALSE">
      <formula>NOT(ISERROR(SEARCH("FALSE",B3466)))</formula>
    </cfRule>
  </conditionalFormatting>
  <conditionalFormatting sqref="D3465">
    <cfRule type="containsText" dxfId="6065" priority="6023" operator="containsText" text="FALSE">
      <formula>NOT(ISERROR(SEARCH("FALSE",D3465)))</formula>
    </cfRule>
    <cfRule type="containsText" dxfId="6064" priority="6026" operator="containsText" text="TRUE">
      <formula>NOT(ISERROR(SEARCH("TRUE",D3465)))</formula>
    </cfRule>
  </conditionalFormatting>
  <conditionalFormatting sqref="E3465">
    <cfRule type="containsText" dxfId="6063" priority="6021" operator="containsText" text="FALSE">
      <formula>NOT(ISERROR(SEARCH("FALSE",E3465)))</formula>
    </cfRule>
    <cfRule type="containsText" dxfId="6062" priority="6024" operator="containsText" text="TRUE">
      <formula>NOT(ISERROR(SEARCH("TRUE",E3465)))</formula>
    </cfRule>
  </conditionalFormatting>
  <conditionalFormatting sqref="F3465">
    <cfRule type="containsText" dxfId="6061" priority="-1" operator="containsText" text="FALSE">
      <formula>NOT(ISERROR(SEARCH("FALSE",F3465)))</formula>
    </cfRule>
    <cfRule type="containsText" dxfId="6060" priority="6022" operator="containsText" text="TRUE">
      <formula>NOT(ISERROR(SEARCH("TRUE",F3465)))</formula>
    </cfRule>
  </conditionalFormatting>
  <conditionalFormatting sqref="G3465">
    <cfRule type="containsText" dxfId="6059" priority="6019" operator="containsText" text="FALSE">
      <formula>NOT(ISERROR(SEARCH("FALSE",G3465)))</formula>
    </cfRule>
    <cfRule type="containsText" dxfId="6058" priority="6020" operator="containsText" text="TRUE">
      <formula>NOT(ISERROR(SEARCH("TRUE",G3465)))</formula>
    </cfRule>
  </conditionalFormatting>
  <conditionalFormatting sqref="H3465">
    <cfRule type="containsText" dxfId="6057" priority="6017" operator="containsText" text="FALSE">
      <formula>NOT(ISERROR(SEARCH("FALSE",H3465)))</formula>
    </cfRule>
    <cfRule type="containsText" dxfId="6056" priority="6018" operator="containsText" text="TRUE">
      <formula>NOT(ISERROR(SEARCH("TRUE",H3465)))</formula>
    </cfRule>
  </conditionalFormatting>
  <conditionalFormatting sqref="D3466:H3466">
    <cfRule type="containsText" dxfId="6055" priority="6015" operator="containsText" text="FALSE">
      <formula>NOT(ISERROR(SEARCH("FALSE",D3466)))</formula>
    </cfRule>
    <cfRule type="containsText" dxfId="6054" priority="6016" operator="containsText" text="TRUE">
      <formula>NOT(ISERROR(SEARCH("TRUE",D3466)))</formula>
    </cfRule>
  </conditionalFormatting>
  <conditionalFormatting sqref="C3467">
    <cfRule type="containsText" dxfId="6053" priority="6013" operator="containsText" text="FALSE">
      <formula>NOT(ISERROR(SEARCH("FALSE",C3467)))</formula>
    </cfRule>
    <cfRule type="containsText" dxfId="6052" priority="6014" operator="containsText" text="TRUE">
      <formula>NOT(ISERROR(SEARCH("TRUE",C3467)))</formula>
    </cfRule>
  </conditionalFormatting>
  <conditionalFormatting sqref="D3467:H3467">
    <cfRule type="containsText" dxfId="6051" priority="6011" operator="containsText" text="FALSE">
      <formula>NOT(ISERROR(SEARCH("FALSE",D3467)))</formula>
    </cfRule>
    <cfRule type="containsText" dxfId="6050" priority="6012" operator="containsText" text="TRUE">
      <formula>NOT(ISERROR(SEARCH("TRUE",D3467)))</formula>
    </cfRule>
  </conditionalFormatting>
  <conditionalFormatting sqref="I3465">
    <cfRule type="containsText" dxfId="6049" priority="6009" operator="containsText" text="FALSE">
      <formula>NOT(ISERROR(SEARCH("FALSE",I3465)))</formula>
    </cfRule>
    <cfRule type="containsText" dxfId="6048" priority="6010" operator="containsText" text="TRUE">
      <formula>NOT(ISERROR(SEARCH("TRUE",I3465)))</formula>
    </cfRule>
  </conditionalFormatting>
  <conditionalFormatting sqref="I3466">
    <cfRule type="containsText" dxfId="6047" priority="6007" operator="containsText" text="FALSE">
      <formula>NOT(ISERROR(SEARCH("FALSE",I3466)))</formula>
    </cfRule>
    <cfRule type="containsText" dxfId="6046" priority="6008" operator="containsText" text="TRUE">
      <formula>NOT(ISERROR(SEARCH("TRUE",I3466)))</formula>
    </cfRule>
  </conditionalFormatting>
  <conditionalFormatting sqref="I3467">
    <cfRule type="containsText" dxfId="6045" priority="6005" operator="containsText" text="FALSE">
      <formula>NOT(ISERROR(SEARCH("FALSE",I3467)))</formula>
    </cfRule>
    <cfRule type="containsText" dxfId="6044" priority="6006" operator="containsText" text="TRUE">
      <formula>NOT(ISERROR(SEARCH("TRUE",I3467)))</formula>
    </cfRule>
  </conditionalFormatting>
  <conditionalFormatting sqref="J3465">
    <cfRule type="containsText" dxfId="6043" priority="6003" operator="containsText" text="FALSE">
      <formula>NOT(ISERROR(SEARCH("FALSE",J3465)))</formula>
    </cfRule>
    <cfRule type="containsText" dxfId="6042" priority="6004" operator="containsText" text="TRUE">
      <formula>NOT(ISERROR(SEARCH("TRUE",J3465)))</formula>
    </cfRule>
  </conditionalFormatting>
  <conditionalFormatting sqref="J3466">
    <cfRule type="containsText" dxfId="6041" priority="6001" operator="containsText" text="FALSE">
      <formula>NOT(ISERROR(SEARCH("FALSE",J3466)))</formula>
    </cfRule>
    <cfRule type="containsText" dxfId="6040" priority="6002" operator="containsText" text="TRUE">
      <formula>NOT(ISERROR(SEARCH("TRUE",J3466)))</formula>
    </cfRule>
  </conditionalFormatting>
  <conditionalFormatting sqref="J3467">
    <cfRule type="containsText" dxfId="6039" priority="5999" operator="containsText" text="FALSE">
      <formula>NOT(ISERROR(SEARCH("FALSE",J3467)))</formula>
    </cfRule>
    <cfRule type="containsText" dxfId="6038" priority="6000" operator="containsText" text="TRUE">
      <formula>NOT(ISERROR(SEARCH("TRUE",J3467)))</formula>
    </cfRule>
  </conditionalFormatting>
  <conditionalFormatting sqref="K3465">
    <cfRule type="containsText" dxfId="6037" priority="5997" operator="containsText" text="FALSE">
      <formula>NOT(ISERROR(SEARCH("FALSE",K3465)))</formula>
    </cfRule>
    <cfRule type="containsText" dxfId="6036" priority="5998" operator="containsText" text="TRUE">
      <formula>NOT(ISERROR(SEARCH("TRUE",K3465)))</formula>
    </cfRule>
  </conditionalFormatting>
  <conditionalFormatting sqref="K3466">
    <cfRule type="containsText" dxfId="6035" priority="5995" operator="containsText" text="FALSE">
      <formula>NOT(ISERROR(SEARCH("FALSE",K3466)))</formula>
    </cfRule>
    <cfRule type="containsText" dxfId="6034" priority="5996" operator="containsText" text="TRUE">
      <formula>NOT(ISERROR(SEARCH("TRUE",K3466)))</formula>
    </cfRule>
  </conditionalFormatting>
  <conditionalFormatting sqref="K3467">
    <cfRule type="containsText" dxfId="6033" priority="5993" operator="containsText" text="FALSE">
      <formula>NOT(ISERROR(SEARCH("FALSE",K3467)))</formula>
    </cfRule>
    <cfRule type="containsText" dxfId="6032" priority="5994" operator="containsText" text="TRUE">
      <formula>NOT(ISERROR(SEARCH("TRUE",K3467)))</formula>
    </cfRule>
  </conditionalFormatting>
  <conditionalFormatting sqref="L3465">
    <cfRule type="containsText" dxfId="6031" priority="5991" operator="containsText" text="FALSE">
      <formula>NOT(ISERROR(SEARCH("FALSE",L3465)))</formula>
    </cfRule>
    <cfRule type="containsText" dxfId="6030" priority="5992" operator="containsText" text="TRUE">
      <formula>NOT(ISERROR(SEARCH("TRUE",L3465)))</formula>
    </cfRule>
  </conditionalFormatting>
  <conditionalFormatting sqref="L3466">
    <cfRule type="containsText" dxfId="6029" priority="5989" operator="containsText" text="FALSE">
      <formula>NOT(ISERROR(SEARCH("FALSE",L3466)))</formula>
    </cfRule>
    <cfRule type="containsText" dxfId="6028" priority="5990" operator="containsText" text="TRUE">
      <formula>NOT(ISERROR(SEARCH("TRUE",L3466)))</formula>
    </cfRule>
  </conditionalFormatting>
  <conditionalFormatting sqref="L3467">
    <cfRule type="containsText" dxfId="6027" priority="5987" operator="containsText" text="FALSE">
      <formula>NOT(ISERROR(SEARCH("FALSE",L3467)))</formula>
    </cfRule>
    <cfRule type="containsText" dxfId="6026" priority="5988" operator="containsText" text="TRUE">
      <formula>NOT(ISERROR(SEARCH("TRUE",L3467)))</formula>
    </cfRule>
  </conditionalFormatting>
  <conditionalFormatting sqref="M3465">
    <cfRule type="containsText" dxfId="6025" priority="5985" operator="containsText" text="FALSE">
      <formula>NOT(ISERROR(SEARCH("FALSE",M3465)))</formula>
    </cfRule>
    <cfRule type="containsText" dxfId="6024" priority="5986" operator="containsText" text="TRUE">
      <formula>NOT(ISERROR(SEARCH("TRUE",M3465)))</formula>
    </cfRule>
  </conditionalFormatting>
  <conditionalFormatting sqref="M3466">
    <cfRule type="containsText" dxfId="6023" priority="5983" operator="containsText" text="FALSE">
      <formula>NOT(ISERROR(SEARCH("FALSE",M3466)))</formula>
    </cfRule>
    <cfRule type="containsText" dxfId="6022" priority="5984" operator="containsText" text="TRUE">
      <formula>NOT(ISERROR(SEARCH("TRUE",M3466)))</formula>
    </cfRule>
  </conditionalFormatting>
  <conditionalFormatting sqref="M3467">
    <cfRule type="containsText" dxfId="6021" priority="5981" operator="containsText" text="FALSE">
      <formula>NOT(ISERROR(SEARCH("FALSE",M3467)))</formula>
    </cfRule>
    <cfRule type="containsText" dxfId="6020" priority="5982" operator="containsText" text="TRUE">
      <formula>NOT(ISERROR(SEARCH("TRUE",M3467)))</formula>
    </cfRule>
  </conditionalFormatting>
  <conditionalFormatting sqref="N3465">
    <cfRule type="containsText" dxfId="6019" priority="5979" operator="containsText" text="FALSE">
      <formula>NOT(ISERROR(SEARCH("FALSE",N3465)))</formula>
    </cfRule>
    <cfRule type="containsText" dxfId="6018" priority="5980" operator="containsText" text="TRUE">
      <formula>NOT(ISERROR(SEARCH("TRUE",N3465)))</formula>
    </cfRule>
  </conditionalFormatting>
  <conditionalFormatting sqref="N3466">
    <cfRule type="containsText" dxfId="6017" priority="5977" operator="containsText" text="FALSE">
      <formula>NOT(ISERROR(SEARCH("FALSE",N3466)))</formula>
    </cfRule>
    <cfRule type="containsText" dxfId="6016" priority="5978" operator="containsText" text="TRUE">
      <formula>NOT(ISERROR(SEARCH("TRUE",N3466)))</formula>
    </cfRule>
  </conditionalFormatting>
  <conditionalFormatting sqref="N3484">
    <cfRule type="containsText" dxfId="6015" priority="5912" operator="containsText" text="FALSE">
      <formula>NOT(ISERROR(SEARCH("FALSE",N3484)))</formula>
    </cfRule>
    <cfRule type="containsText" dxfId="6014" priority="5913" operator="containsText" text="TRUE">
      <formula>NOT(ISERROR(SEARCH("TRUE",N3484)))</formula>
    </cfRule>
  </conditionalFormatting>
  <conditionalFormatting sqref="A3482">
    <cfRule type="containsText" dxfId="6013" priority="5970" operator="containsText" text="TRUE">
      <formula>NOT(ISERROR(SEARCH("TRUE",A3482)))</formula>
    </cfRule>
    <cfRule type="containsText" dxfId="6012" priority="5971" operator="containsText" text="FALSE">
      <formula>NOT(ISERROR(SEARCH("FALSE",A3482)))</formula>
    </cfRule>
  </conditionalFormatting>
  <conditionalFormatting sqref="B3484">
    <cfRule type="containsText" dxfId="6011" priority="5964" operator="containsText" text="TRUE">
      <formula>NOT(ISERROR(SEARCH("TRUE",B3484)))</formula>
    </cfRule>
    <cfRule type="containsText" dxfId="6010" priority="5965" operator="containsText" text="FALSE">
      <formula>NOT(ISERROR(SEARCH("FALSE",B3484)))</formula>
    </cfRule>
  </conditionalFormatting>
  <conditionalFormatting sqref="C3483">
    <cfRule type="containsText" dxfId="6009" priority="5968" operator="containsText" text="FALSE">
      <formula>NOT(ISERROR(SEARCH("FALSE",C3483)))</formula>
    </cfRule>
    <cfRule type="containsText" dxfId="6008" priority="5973" operator="containsText" text="TRUE">
      <formula>NOT(ISERROR(SEARCH("TRUE",C3483)))</formula>
    </cfRule>
  </conditionalFormatting>
  <conditionalFormatting sqref="C3482">
    <cfRule type="containsText" dxfId="6007" priority="5969" operator="containsText" text="FALSE">
      <formula>NOT(ISERROR(SEARCH("FALSE",C3482)))</formula>
    </cfRule>
    <cfRule type="containsText" dxfId="6006" priority="5972" operator="containsText" text="TRUE">
      <formula>NOT(ISERROR(SEARCH("TRUE",C3482)))</formula>
    </cfRule>
  </conditionalFormatting>
  <conditionalFormatting sqref="B3482">
    <cfRule type="containsText" dxfId="6005" priority="5966" operator="containsText" text="FALSE">
      <formula>NOT(ISERROR(SEARCH("FALSE",B3482)))</formula>
    </cfRule>
    <cfRule type="containsText" dxfId="6004" priority="5967" operator="containsText" text="TRUE">
      <formula>NOT(ISERROR(SEARCH("TRUE",B3482)))</formula>
    </cfRule>
  </conditionalFormatting>
  <conditionalFormatting sqref="B3483">
    <cfRule type="containsText" dxfId="6003" priority="5962" operator="containsText" text="TRUE">
      <formula>NOT(ISERROR(SEARCH("TRUE",B3483)))</formula>
    </cfRule>
    <cfRule type="containsText" dxfId="6002" priority="5974" operator="containsText" text="FALSE">
      <formula>NOT(ISERROR(SEARCH("FALSE",B3483)))</formula>
    </cfRule>
  </conditionalFormatting>
  <conditionalFormatting sqref="D3482">
    <cfRule type="containsText" dxfId="6001" priority="5960" operator="containsText" text="FALSE">
      <formula>NOT(ISERROR(SEARCH("FALSE",D3482)))</formula>
    </cfRule>
    <cfRule type="containsText" dxfId="6000" priority="5963" operator="containsText" text="TRUE">
      <formula>NOT(ISERROR(SEARCH("TRUE",D3482)))</formula>
    </cfRule>
  </conditionalFormatting>
  <conditionalFormatting sqref="E3482">
    <cfRule type="containsText" dxfId="5999" priority="5958" operator="containsText" text="FALSE">
      <formula>NOT(ISERROR(SEARCH("FALSE",E3482)))</formula>
    </cfRule>
    <cfRule type="containsText" dxfId="5998" priority="5961" operator="containsText" text="TRUE">
      <formula>NOT(ISERROR(SEARCH("TRUE",E3482)))</formula>
    </cfRule>
  </conditionalFormatting>
  <conditionalFormatting sqref="F3482">
    <cfRule type="containsText" dxfId="5997" priority="5957" operator="containsText" text="FALSE">
      <formula>NOT(ISERROR(SEARCH("FALSE",F3482)))</formula>
    </cfRule>
    <cfRule type="containsText" dxfId="5996" priority="5959" operator="containsText" text="TRUE">
      <formula>NOT(ISERROR(SEARCH("TRUE",F3482)))</formula>
    </cfRule>
  </conditionalFormatting>
  <conditionalFormatting sqref="G3482">
    <cfRule type="containsText" dxfId="5995" priority="-1" operator="containsText" text="TRUE">
      <formula>NOT(ISERROR(SEARCH("TRUE",G3482)))</formula>
    </cfRule>
    <cfRule type="containsText" dxfId="5994" priority="5956" operator="containsText" text="FALSE">
      <formula>NOT(ISERROR(SEARCH("FALSE",G3482)))</formula>
    </cfRule>
  </conditionalFormatting>
  <conditionalFormatting sqref="H3482">
    <cfRule type="containsText" dxfId="5993" priority="5954" operator="containsText" text="FALSE">
      <formula>NOT(ISERROR(SEARCH("FALSE",H3482)))</formula>
    </cfRule>
    <cfRule type="containsText" dxfId="5992" priority="5955" operator="containsText" text="TRUE">
      <formula>NOT(ISERROR(SEARCH("TRUE",H3482)))</formula>
    </cfRule>
  </conditionalFormatting>
  <conditionalFormatting sqref="D3483:H3483">
    <cfRule type="containsText" dxfId="5991" priority="5952" operator="containsText" text="FALSE">
      <formula>NOT(ISERROR(SEARCH("FALSE",D3483)))</formula>
    </cfRule>
    <cfRule type="containsText" dxfId="5990" priority="5953" operator="containsText" text="TRUE">
      <formula>NOT(ISERROR(SEARCH("TRUE",D3483)))</formula>
    </cfRule>
  </conditionalFormatting>
  <conditionalFormatting sqref="C3484">
    <cfRule type="containsText" dxfId="5989" priority="5950" operator="containsText" text="FALSE">
      <formula>NOT(ISERROR(SEARCH("FALSE",C3484)))</formula>
    </cfRule>
    <cfRule type="containsText" dxfId="5988" priority="5951" operator="containsText" text="TRUE">
      <formula>NOT(ISERROR(SEARCH("TRUE",C3484)))</formula>
    </cfRule>
  </conditionalFormatting>
  <conditionalFormatting sqref="D3484:H3484">
    <cfRule type="containsText" dxfId="5987" priority="5948" operator="containsText" text="FALSE">
      <formula>NOT(ISERROR(SEARCH("FALSE",D3484)))</formula>
    </cfRule>
    <cfRule type="containsText" dxfId="5986" priority="5949" operator="containsText" text="TRUE">
      <formula>NOT(ISERROR(SEARCH("TRUE",D3484)))</formula>
    </cfRule>
  </conditionalFormatting>
  <conditionalFormatting sqref="I3482">
    <cfRule type="containsText" dxfId="5985" priority="5946" operator="containsText" text="FALSE">
      <formula>NOT(ISERROR(SEARCH("FALSE",I3482)))</formula>
    </cfRule>
    <cfRule type="containsText" dxfId="5984" priority="5947" operator="containsText" text="TRUE">
      <formula>NOT(ISERROR(SEARCH("TRUE",I3482)))</formula>
    </cfRule>
  </conditionalFormatting>
  <conditionalFormatting sqref="I3483">
    <cfRule type="containsText" dxfId="5983" priority="5944" operator="containsText" text="FALSE">
      <formula>NOT(ISERROR(SEARCH("FALSE",I3483)))</formula>
    </cfRule>
    <cfRule type="containsText" dxfId="5982" priority="5945" operator="containsText" text="TRUE">
      <formula>NOT(ISERROR(SEARCH("TRUE",I3483)))</formula>
    </cfRule>
  </conditionalFormatting>
  <conditionalFormatting sqref="I3484">
    <cfRule type="containsText" dxfId="5981" priority="5942" operator="containsText" text="FALSE">
      <formula>NOT(ISERROR(SEARCH("FALSE",I3484)))</formula>
    </cfRule>
    <cfRule type="containsText" dxfId="5980" priority="5943" operator="containsText" text="TRUE">
      <formula>NOT(ISERROR(SEARCH("TRUE",I3484)))</formula>
    </cfRule>
  </conditionalFormatting>
  <conditionalFormatting sqref="J3482">
    <cfRule type="containsText" dxfId="5979" priority="5940" operator="containsText" text="FALSE">
      <formula>NOT(ISERROR(SEARCH("FALSE",J3482)))</formula>
    </cfRule>
    <cfRule type="containsText" dxfId="5978" priority="5941" operator="containsText" text="TRUE">
      <formula>NOT(ISERROR(SEARCH("TRUE",J3482)))</formula>
    </cfRule>
  </conditionalFormatting>
  <conditionalFormatting sqref="J3483">
    <cfRule type="containsText" dxfId="5977" priority="5938" operator="containsText" text="FALSE">
      <formula>NOT(ISERROR(SEARCH("FALSE",J3483)))</formula>
    </cfRule>
    <cfRule type="containsText" dxfId="5976" priority="5939" operator="containsText" text="TRUE">
      <formula>NOT(ISERROR(SEARCH("TRUE",J3483)))</formula>
    </cfRule>
  </conditionalFormatting>
  <conditionalFormatting sqref="J3484">
    <cfRule type="containsText" dxfId="5975" priority="5936" operator="containsText" text="FALSE">
      <formula>NOT(ISERROR(SEARCH("FALSE",J3484)))</formula>
    </cfRule>
    <cfRule type="containsText" dxfId="5974" priority="5937" operator="containsText" text="TRUE">
      <formula>NOT(ISERROR(SEARCH("TRUE",J3484)))</formula>
    </cfRule>
  </conditionalFormatting>
  <conditionalFormatting sqref="K3482">
    <cfRule type="containsText" dxfId="5973" priority="5934" operator="containsText" text="FALSE">
      <formula>NOT(ISERROR(SEARCH("FALSE",K3482)))</formula>
    </cfRule>
    <cfRule type="containsText" dxfId="5972" priority="5935" operator="containsText" text="TRUE">
      <formula>NOT(ISERROR(SEARCH("TRUE",K3482)))</formula>
    </cfRule>
  </conditionalFormatting>
  <conditionalFormatting sqref="K3483">
    <cfRule type="containsText" dxfId="5971" priority="5932" operator="containsText" text="FALSE">
      <formula>NOT(ISERROR(SEARCH("FALSE",K3483)))</formula>
    </cfRule>
    <cfRule type="containsText" dxfId="5970" priority="5933" operator="containsText" text="TRUE">
      <formula>NOT(ISERROR(SEARCH("TRUE",K3483)))</formula>
    </cfRule>
  </conditionalFormatting>
  <conditionalFormatting sqref="K3484">
    <cfRule type="containsText" dxfId="5969" priority="5930" operator="containsText" text="FALSE">
      <formula>NOT(ISERROR(SEARCH("FALSE",K3484)))</formula>
    </cfRule>
    <cfRule type="containsText" dxfId="5968" priority="5931" operator="containsText" text="TRUE">
      <formula>NOT(ISERROR(SEARCH("TRUE",K3484)))</formula>
    </cfRule>
  </conditionalFormatting>
  <conditionalFormatting sqref="L3482">
    <cfRule type="containsText" dxfId="5967" priority="5928" operator="containsText" text="FALSE">
      <formula>NOT(ISERROR(SEARCH("FALSE",L3482)))</formula>
    </cfRule>
    <cfRule type="containsText" dxfId="5966" priority="5929" operator="containsText" text="TRUE">
      <formula>NOT(ISERROR(SEARCH("TRUE",L3482)))</formula>
    </cfRule>
  </conditionalFormatting>
  <conditionalFormatting sqref="L3483">
    <cfRule type="containsText" dxfId="5965" priority="5926" operator="containsText" text="FALSE">
      <formula>NOT(ISERROR(SEARCH("FALSE",L3483)))</formula>
    </cfRule>
    <cfRule type="containsText" dxfId="5964" priority="5927" operator="containsText" text="TRUE">
      <formula>NOT(ISERROR(SEARCH("TRUE",L3483)))</formula>
    </cfRule>
  </conditionalFormatting>
  <conditionalFormatting sqref="L3484">
    <cfRule type="containsText" dxfId="5963" priority="5924" operator="containsText" text="FALSE">
      <formula>NOT(ISERROR(SEARCH("FALSE",L3484)))</formula>
    </cfRule>
    <cfRule type="containsText" dxfId="5962" priority="5925" operator="containsText" text="TRUE">
      <formula>NOT(ISERROR(SEARCH("TRUE",L3484)))</formula>
    </cfRule>
  </conditionalFormatting>
  <conditionalFormatting sqref="M3482">
    <cfRule type="containsText" dxfId="5961" priority="5922" operator="containsText" text="FALSE">
      <formula>NOT(ISERROR(SEARCH("FALSE",M3482)))</formula>
    </cfRule>
    <cfRule type="containsText" dxfId="5960" priority="5923" operator="containsText" text="TRUE">
      <formula>NOT(ISERROR(SEARCH("TRUE",M3482)))</formula>
    </cfRule>
  </conditionalFormatting>
  <conditionalFormatting sqref="M3483">
    <cfRule type="containsText" dxfId="5959" priority="5920" operator="containsText" text="FALSE">
      <formula>NOT(ISERROR(SEARCH("FALSE",M3483)))</formula>
    </cfRule>
    <cfRule type="containsText" dxfId="5958" priority="5921" operator="containsText" text="TRUE">
      <formula>NOT(ISERROR(SEARCH("TRUE",M3483)))</formula>
    </cfRule>
  </conditionalFormatting>
  <conditionalFormatting sqref="M3484">
    <cfRule type="containsText" dxfId="5957" priority="5918" operator="containsText" text="FALSE">
      <formula>NOT(ISERROR(SEARCH("FALSE",M3484)))</formula>
    </cfRule>
    <cfRule type="containsText" dxfId="5956" priority="5919" operator="containsText" text="TRUE">
      <formula>NOT(ISERROR(SEARCH("TRUE",M3484)))</formula>
    </cfRule>
  </conditionalFormatting>
  <conditionalFormatting sqref="N3482">
    <cfRule type="containsText" dxfId="5955" priority="5916" operator="containsText" text="FALSE">
      <formula>NOT(ISERROR(SEARCH("FALSE",N3482)))</formula>
    </cfRule>
    <cfRule type="containsText" dxfId="5954" priority="5917" operator="containsText" text="TRUE">
      <formula>NOT(ISERROR(SEARCH("TRUE",N3482)))</formula>
    </cfRule>
  </conditionalFormatting>
  <conditionalFormatting sqref="N3483">
    <cfRule type="containsText" dxfId="5953" priority="5914" operator="containsText" text="FALSE">
      <formula>NOT(ISERROR(SEARCH("FALSE",N3483)))</formula>
    </cfRule>
    <cfRule type="containsText" dxfId="5952" priority="5915" operator="containsText" text="TRUE">
      <formula>NOT(ISERROR(SEARCH("TRUE",N3483)))</formula>
    </cfRule>
  </conditionalFormatting>
  <conditionalFormatting sqref="N3501">
    <cfRule type="containsText" dxfId="5951" priority="5849" operator="containsText" text="FALSE">
      <formula>NOT(ISERROR(SEARCH("FALSE",N3501)))</formula>
    </cfRule>
    <cfRule type="containsText" dxfId="5950" priority="5850" operator="containsText" text="TRUE">
      <formula>NOT(ISERROR(SEARCH("TRUE",N3501)))</formula>
    </cfRule>
  </conditionalFormatting>
  <conditionalFormatting sqref="A3499">
    <cfRule type="containsText" dxfId="5949" priority="5907" operator="containsText" text="TRUE">
      <formula>NOT(ISERROR(SEARCH("TRUE",A3499)))</formula>
    </cfRule>
    <cfRule type="containsText" dxfId="5948" priority="5908" operator="containsText" text="FALSE">
      <formula>NOT(ISERROR(SEARCH("FALSE",A3499)))</formula>
    </cfRule>
  </conditionalFormatting>
  <conditionalFormatting sqref="B3501">
    <cfRule type="containsText" dxfId="5947" priority="5901" operator="containsText" text="TRUE">
      <formula>NOT(ISERROR(SEARCH("TRUE",B3501)))</formula>
    </cfRule>
    <cfRule type="containsText" dxfId="5946" priority="5902" operator="containsText" text="FALSE">
      <formula>NOT(ISERROR(SEARCH("FALSE",B3501)))</formula>
    </cfRule>
  </conditionalFormatting>
  <conditionalFormatting sqref="C3500">
    <cfRule type="containsText" dxfId="5945" priority="5905" operator="containsText" text="FALSE">
      <formula>NOT(ISERROR(SEARCH("FALSE",C3500)))</formula>
    </cfRule>
    <cfRule type="containsText" dxfId="5944" priority="5910" operator="containsText" text="TRUE">
      <formula>NOT(ISERROR(SEARCH("TRUE",C3500)))</formula>
    </cfRule>
  </conditionalFormatting>
  <conditionalFormatting sqref="C3499">
    <cfRule type="containsText" dxfId="5943" priority="5906" operator="containsText" text="FALSE">
      <formula>NOT(ISERROR(SEARCH("FALSE",C3499)))</formula>
    </cfRule>
    <cfRule type="containsText" dxfId="5942" priority="5909" operator="containsText" text="TRUE">
      <formula>NOT(ISERROR(SEARCH("TRUE",C3499)))</formula>
    </cfRule>
  </conditionalFormatting>
  <conditionalFormatting sqref="B3499">
    <cfRule type="containsText" dxfId="5941" priority="5903" operator="containsText" text="FALSE">
      <formula>NOT(ISERROR(SEARCH("FALSE",B3499)))</formula>
    </cfRule>
    <cfRule type="containsText" dxfId="5940" priority="5904" operator="containsText" text="TRUE">
      <formula>NOT(ISERROR(SEARCH("TRUE",B3499)))</formula>
    </cfRule>
  </conditionalFormatting>
  <conditionalFormatting sqref="B3500">
    <cfRule type="containsText" dxfId="5939" priority="5899" operator="containsText" text="TRUE">
      <formula>NOT(ISERROR(SEARCH("TRUE",B3500)))</formula>
    </cfRule>
    <cfRule type="containsText" dxfId="5938" priority="5911" operator="containsText" text="FALSE">
      <formula>NOT(ISERROR(SEARCH("FALSE",B3500)))</formula>
    </cfRule>
  </conditionalFormatting>
  <conditionalFormatting sqref="D3499">
    <cfRule type="containsText" dxfId="5937" priority="5897" operator="containsText" text="FALSE">
      <formula>NOT(ISERROR(SEARCH("FALSE",D3499)))</formula>
    </cfRule>
    <cfRule type="containsText" dxfId="5936" priority="5900" operator="containsText" text="TRUE">
      <formula>NOT(ISERROR(SEARCH("TRUE",D3499)))</formula>
    </cfRule>
  </conditionalFormatting>
  <conditionalFormatting sqref="E3499">
    <cfRule type="containsText" dxfId="5935" priority="5895" operator="containsText" text="FALSE">
      <formula>NOT(ISERROR(SEARCH("FALSE",E3499)))</formula>
    </cfRule>
    <cfRule type="containsText" dxfId="5934" priority="5898" operator="containsText" text="TRUE">
      <formula>NOT(ISERROR(SEARCH("TRUE",E3499)))</formula>
    </cfRule>
  </conditionalFormatting>
  <conditionalFormatting sqref="F3499">
    <cfRule type="containsText" dxfId="5933" priority="5893" operator="containsText" text="FALSE">
      <formula>NOT(ISERROR(SEARCH("FALSE",F3499)))</formula>
    </cfRule>
    <cfRule type="containsText" dxfId="5932" priority="5896" operator="containsText" text="TRUE">
      <formula>NOT(ISERROR(SEARCH("TRUE",F3499)))</formula>
    </cfRule>
  </conditionalFormatting>
  <conditionalFormatting sqref="G3499">
    <cfRule type="containsText" dxfId="5931" priority="-1" operator="containsText" text="FALSE">
      <formula>NOT(ISERROR(SEARCH("FALSE",G3499)))</formula>
    </cfRule>
    <cfRule type="containsText" dxfId="5930" priority="5894" operator="containsText" text="TRUE">
      <formula>NOT(ISERROR(SEARCH("TRUE",G3499)))</formula>
    </cfRule>
  </conditionalFormatting>
  <conditionalFormatting sqref="H3499">
    <cfRule type="containsText" dxfId="5929" priority="5891" operator="containsText" text="FALSE">
      <formula>NOT(ISERROR(SEARCH("FALSE",H3499)))</formula>
    </cfRule>
    <cfRule type="containsText" dxfId="5928" priority="5892" operator="containsText" text="TRUE">
      <formula>NOT(ISERROR(SEARCH("TRUE",H3499)))</formula>
    </cfRule>
  </conditionalFormatting>
  <conditionalFormatting sqref="D3500:H3500">
    <cfRule type="containsText" dxfId="5927" priority="5889" operator="containsText" text="FALSE">
      <formula>NOT(ISERROR(SEARCH("FALSE",D3500)))</formula>
    </cfRule>
    <cfRule type="containsText" dxfId="5926" priority="5890" operator="containsText" text="TRUE">
      <formula>NOT(ISERROR(SEARCH("TRUE",D3500)))</formula>
    </cfRule>
  </conditionalFormatting>
  <conditionalFormatting sqref="C3501">
    <cfRule type="containsText" dxfId="5925" priority="5887" operator="containsText" text="FALSE">
      <formula>NOT(ISERROR(SEARCH("FALSE",C3501)))</formula>
    </cfRule>
    <cfRule type="containsText" dxfId="5924" priority="5888" operator="containsText" text="TRUE">
      <formula>NOT(ISERROR(SEARCH("TRUE",C3501)))</formula>
    </cfRule>
  </conditionalFormatting>
  <conditionalFormatting sqref="D3501:H3501">
    <cfRule type="containsText" dxfId="5923" priority="5885" operator="containsText" text="FALSE">
      <formula>NOT(ISERROR(SEARCH("FALSE",D3501)))</formula>
    </cfRule>
    <cfRule type="containsText" dxfId="5922" priority="5886" operator="containsText" text="TRUE">
      <formula>NOT(ISERROR(SEARCH("TRUE",D3501)))</formula>
    </cfRule>
  </conditionalFormatting>
  <conditionalFormatting sqref="I3499">
    <cfRule type="containsText" dxfId="5921" priority="5883" operator="containsText" text="FALSE">
      <formula>NOT(ISERROR(SEARCH("FALSE",I3499)))</formula>
    </cfRule>
    <cfRule type="containsText" dxfId="5920" priority="5884" operator="containsText" text="TRUE">
      <formula>NOT(ISERROR(SEARCH("TRUE",I3499)))</formula>
    </cfRule>
  </conditionalFormatting>
  <conditionalFormatting sqref="I3500">
    <cfRule type="containsText" dxfId="5919" priority="5881" operator="containsText" text="FALSE">
      <formula>NOT(ISERROR(SEARCH("FALSE",I3500)))</formula>
    </cfRule>
    <cfRule type="containsText" dxfId="5918" priority="5882" operator="containsText" text="TRUE">
      <formula>NOT(ISERROR(SEARCH("TRUE",I3500)))</formula>
    </cfRule>
  </conditionalFormatting>
  <conditionalFormatting sqref="I3501">
    <cfRule type="containsText" dxfId="5917" priority="5879" operator="containsText" text="FALSE">
      <formula>NOT(ISERROR(SEARCH("FALSE",I3501)))</formula>
    </cfRule>
    <cfRule type="containsText" dxfId="5916" priority="5880" operator="containsText" text="TRUE">
      <formula>NOT(ISERROR(SEARCH("TRUE",I3501)))</formula>
    </cfRule>
  </conditionalFormatting>
  <conditionalFormatting sqref="J3499">
    <cfRule type="containsText" dxfId="5915" priority="5877" operator="containsText" text="FALSE">
      <formula>NOT(ISERROR(SEARCH("FALSE",J3499)))</formula>
    </cfRule>
    <cfRule type="containsText" dxfId="5914" priority="5878" operator="containsText" text="TRUE">
      <formula>NOT(ISERROR(SEARCH("TRUE",J3499)))</formula>
    </cfRule>
  </conditionalFormatting>
  <conditionalFormatting sqref="J3500">
    <cfRule type="containsText" dxfId="5913" priority="5875" operator="containsText" text="FALSE">
      <formula>NOT(ISERROR(SEARCH("FALSE",J3500)))</formula>
    </cfRule>
    <cfRule type="containsText" dxfId="5912" priority="5876" operator="containsText" text="TRUE">
      <formula>NOT(ISERROR(SEARCH("TRUE",J3500)))</formula>
    </cfRule>
  </conditionalFormatting>
  <conditionalFormatting sqref="J3501">
    <cfRule type="containsText" dxfId="5911" priority="5873" operator="containsText" text="FALSE">
      <formula>NOT(ISERROR(SEARCH("FALSE",J3501)))</formula>
    </cfRule>
    <cfRule type="containsText" dxfId="5910" priority="5874" operator="containsText" text="TRUE">
      <formula>NOT(ISERROR(SEARCH("TRUE",J3501)))</formula>
    </cfRule>
  </conditionalFormatting>
  <conditionalFormatting sqref="K3499">
    <cfRule type="containsText" dxfId="5909" priority="5871" operator="containsText" text="FALSE">
      <formula>NOT(ISERROR(SEARCH("FALSE",K3499)))</formula>
    </cfRule>
    <cfRule type="containsText" dxfId="5908" priority="5872" operator="containsText" text="TRUE">
      <formula>NOT(ISERROR(SEARCH("TRUE",K3499)))</formula>
    </cfRule>
  </conditionalFormatting>
  <conditionalFormatting sqref="K3500">
    <cfRule type="containsText" dxfId="5907" priority="5869" operator="containsText" text="FALSE">
      <formula>NOT(ISERROR(SEARCH("FALSE",K3500)))</formula>
    </cfRule>
    <cfRule type="containsText" dxfId="5906" priority="5870" operator="containsText" text="TRUE">
      <formula>NOT(ISERROR(SEARCH("TRUE",K3500)))</formula>
    </cfRule>
  </conditionalFormatting>
  <conditionalFormatting sqref="K3501">
    <cfRule type="containsText" dxfId="5905" priority="5867" operator="containsText" text="FALSE">
      <formula>NOT(ISERROR(SEARCH("FALSE",K3501)))</formula>
    </cfRule>
    <cfRule type="containsText" dxfId="5904" priority="5868" operator="containsText" text="TRUE">
      <formula>NOT(ISERROR(SEARCH("TRUE",K3501)))</formula>
    </cfRule>
  </conditionalFormatting>
  <conditionalFormatting sqref="L3499">
    <cfRule type="containsText" dxfId="5903" priority="5865" operator="containsText" text="FALSE">
      <formula>NOT(ISERROR(SEARCH("FALSE",L3499)))</formula>
    </cfRule>
    <cfRule type="containsText" dxfId="5902" priority="5866" operator="containsText" text="TRUE">
      <formula>NOT(ISERROR(SEARCH("TRUE",L3499)))</formula>
    </cfRule>
  </conditionalFormatting>
  <conditionalFormatting sqref="L3500">
    <cfRule type="containsText" dxfId="5901" priority="5863" operator="containsText" text="FALSE">
      <formula>NOT(ISERROR(SEARCH("FALSE",L3500)))</formula>
    </cfRule>
    <cfRule type="containsText" dxfId="5900" priority="5864" operator="containsText" text="TRUE">
      <formula>NOT(ISERROR(SEARCH("TRUE",L3500)))</formula>
    </cfRule>
  </conditionalFormatting>
  <conditionalFormatting sqref="L3501">
    <cfRule type="containsText" dxfId="5899" priority="5861" operator="containsText" text="FALSE">
      <formula>NOT(ISERROR(SEARCH("FALSE",L3501)))</formula>
    </cfRule>
    <cfRule type="containsText" dxfId="5898" priority="5862" operator="containsText" text="TRUE">
      <formula>NOT(ISERROR(SEARCH("TRUE",L3501)))</formula>
    </cfRule>
  </conditionalFormatting>
  <conditionalFormatting sqref="M3499">
    <cfRule type="containsText" dxfId="5897" priority="5859" operator="containsText" text="FALSE">
      <formula>NOT(ISERROR(SEARCH("FALSE",M3499)))</formula>
    </cfRule>
    <cfRule type="containsText" dxfId="5896" priority="5860" operator="containsText" text="TRUE">
      <formula>NOT(ISERROR(SEARCH("TRUE",M3499)))</formula>
    </cfRule>
  </conditionalFormatting>
  <conditionalFormatting sqref="M3500">
    <cfRule type="containsText" dxfId="5895" priority="5857" operator="containsText" text="FALSE">
      <formula>NOT(ISERROR(SEARCH("FALSE",M3500)))</formula>
    </cfRule>
    <cfRule type="containsText" dxfId="5894" priority="5858" operator="containsText" text="TRUE">
      <formula>NOT(ISERROR(SEARCH("TRUE",M3500)))</formula>
    </cfRule>
  </conditionalFormatting>
  <conditionalFormatting sqref="M3501">
    <cfRule type="containsText" dxfId="5893" priority="5855" operator="containsText" text="FALSE">
      <formula>NOT(ISERROR(SEARCH("FALSE",M3501)))</formula>
    </cfRule>
    <cfRule type="containsText" dxfId="5892" priority="5856" operator="containsText" text="TRUE">
      <formula>NOT(ISERROR(SEARCH("TRUE",M3501)))</formula>
    </cfRule>
  </conditionalFormatting>
  <conditionalFormatting sqref="N3499">
    <cfRule type="containsText" dxfId="5891" priority="5853" operator="containsText" text="FALSE">
      <formula>NOT(ISERROR(SEARCH("FALSE",N3499)))</formula>
    </cfRule>
    <cfRule type="containsText" dxfId="5890" priority="5854" operator="containsText" text="TRUE">
      <formula>NOT(ISERROR(SEARCH("TRUE",N3499)))</formula>
    </cfRule>
  </conditionalFormatting>
  <conditionalFormatting sqref="N3500">
    <cfRule type="containsText" dxfId="5889" priority="5851" operator="containsText" text="FALSE">
      <formula>NOT(ISERROR(SEARCH("FALSE",N3500)))</formula>
    </cfRule>
    <cfRule type="containsText" dxfId="5888" priority="5852" operator="containsText" text="TRUE">
      <formula>NOT(ISERROR(SEARCH("TRUE",N3500)))</formula>
    </cfRule>
  </conditionalFormatting>
  <conditionalFormatting sqref="N3518">
    <cfRule type="containsText" dxfId="5887" priority="5786" operator="containsText" text="FALSE">
      <formula>NOT(ISERROR(SEARCH("FALSE",N3518)))</formula>
    </cfRule>
    <cfRule type="containsText" dxfId="5886" priority="5787" operator="containsText" text="TRUE">
      <formula>NOT(ISERROR(SEARCH("TRUE",N3518)))</formula>
    </cfRule>
  </conditionalFormatting>
  <conditionalFormatting sqref="A3516">
    <cfRule type="containsText" dxfId="5885" priority="5844" operator="containsText" text="TRUE">
      <formula>NOT(ISERROR(SEARCH("TRUE",A3516)))</formula>
    </cfRule>
    <cfRule type="containsText" dxfId="5884" priority="5845" operator="containsText" text="FALSE">
      <formula>NOT(ISERROR(SEARCH("FALSE",A3516)))</formula>
    </cfRule>
  </conditionalFormatting>
  <conditionalFormatting sqref="B3518">
    <cfRule type="containsText" dxfId="5883" priority="5838" operator="containsText" text="TRUE">
      <formula>NOT(ISERROR(SEARCH("TRUE",B3518)))</formula>
    </cfRule>
    <cfRule type="containsText" dxfId="5882" priority="5839" operator="containsText" text="FALSE">
      <formula>NOT(ISERROR(SEARCH("FALSE",B3518)))</formula>
    </cfRule>
  </conditionalFormatting>
  <conditionalFormatting sqref="C3517">
    <cfRule type="containsText" dxfId="5881" priority="5842" operator="containsText" text="FALSE">
      <formula>NOT(ISERROR(SEARCH("FALSE",C3517)))</formula>
    </cfRule>
    <cfRule type="containsText" dxfId="5880" priority="5847" operator="containsText" text="TRUE">
      <formula>NOT(ISERROR(SEARCH("TRUE",C3517)))</formula>
    </cfRule>
  </conditionalFormatting>
  <conditionalFormatting sqref="C3516">
    <cfRule type="containsText" dxfId="5879" priority="5843" operator="containsText" text="FALSE">
      <formula>NOT(ISERROR(SEARCH("FALSE",C3516)))</formula>
    </cfRule>
    <cfRule type="containsText" dxfId="5878" priority="5846" operator="containsText" text="TRUE">
      <formula>NOT(ISERROR(SEARCH("TRUE",C3516)))</formula>
    </cfRule>
  </conditionalFormatting>
  <conditionalFormatting sqref="B3516">
    <cfRule type="containsText" dxfId="5877" priority="5840" operator="containsText" text="FALSE">
      <formula>NOT(ISERROR(SEARCH("FALSE",B3516)))</formula>
    </cfRule>
    <cfRule type="containsText" dxfId="5876" priority="5841" operator="containsText" text="TRUE">
      <formula>NOT(ISERROR(SEARCH("TRUE",B3516)))</formula>
    </cfRule>
  </conditionalFormatting>
  <conditionalFormatting sqref="B3517">
    <cfRule type="containsText" dxfId="5875" priority="5836" operator="containsText" text="TRUE">
      <formula>NOT(ISERROR(SEARCH("TRUE",B3517)))</formula>
    </cfRule>
    <cfRule type="containsText" dxfId="5874" priority="5848" operator="containsText" text="FALSE">
      <formula>NOT(ISERROR(SEARCH("FALSE",B3517)))</formula>
    </cfRule>
  </conditionalFormatting>
  <conditionalFormatting sqref="D3516">
    <cfRule type="containsText" dxfId="5873" priority="5834" operator="containsText" text="FALSE">
      <formula>NOT(ISERROR(SEARCH("FALSE",D3516)))</formula>
    </cfRule>
    <cfRule type="containsText" dxfId="5872" priority="5837" operator="containsText" text="TRUE">
      <formula>NOT(ISERROR(SEARCH("TRUE",D3516)))</formula>
    </cfRule>
  </conditionalFormatting>
  <conditionalFormatting sqref="E3516">
    <cfRule type="containsText" dxfId="5871" priority="5832" operator="containsText" text="FALSE">
      <formula>NOT(ISERROR(SEARCH("FALSE",E3516)))</formula>
    </cfRule>
    <cfRule type="containsText" dxfId="5870" priority="5835" operator="containsText" text="TRUE">
      <formula>NOT(ISERROR(SEARCH("TRUE",E3516)))</formula>
    </cfRule>
  </conditionalFormatting>
  <conditionalFormatting sqref="F3516">
    <cfRule type="containsText" dxfId="5869" priority="5833" operator="containsText" text="TRUE">
      <formula>NOT(ISERROR(SEARCH("TRUE",F3516)))</formula>
    </cfRule>
    <cfRule type="containsText" dxfId="5868" priority="5869" operator="containsText" text="FALSE">
      <formula>NOT(ISERROR(SEARCH("FALSE",F3516)))</formula>
    </cfRule>
  </conditionalFormatting>
  <conditionalFormatting sqref="G3516">
    <cfRule type="containsText" dxfId="5867" priority="5830" operator="containsText" text="FALSE">
      <formula>NOT(ISERROR(SEARCH("FALSE",G3516)))</formula>
    </cfRule>
    <cfRule type="containsText" dxfId="5866" priority="5831" operator="containsText" text="TRUE">
      <formula>NOT(ISERROR(SEARCH("TRUE",G3516)))</formula>
    </cfRule>
  </conditionalFormatting>
  <conditionalFormatting sqref="H3516">
    <cfRule type="containsText" dxfId="5865" priority="5828" operator="containsText" text="FALSE">
      <formula>NOT(ISERROR(SEARCH("FALSE",H3516)))</formula>
    </cfRule>
    <cfRule type="containsText" dxfId="5864" priority="5829" operator="containsText" text="TRUE">
      <formula>NOT(ISERROR(SEARCH("TRUE",H3516)))</formula>
    </cfRule>
  </conditionalFormatting>
  <conditionalFormatting sqref="D3517:H3517">
    <cfRule type="containsText" dxfId="5863" priority="5826" operator="containsText" text="FALSE">
      <formula>NOT(ISERROR(SEARCH("FALSE",D3517)))</formula>
    </cfRule>
    <cfRule type="containsText" dxfId="5862" priority="5827" operator="containsText" text="TRUE">
      <formula>NOT(ISERROR(SEARCH("TRUE",D3517)))</formula>
    </cfRule>
  </conditionalFormatting>
  <conditionalFormatting sqref="C3518">
    <cfRule type="containsText" dxfId="5861" priority="5824" operator="containsText" text="FALSE">
      <formula>NOT(ISERROR(SEARCH("FALSE",C3518)))</formula>
    </cfRule>
    <cfRule type="containsText" dxfId="5860" priority="5825" operator="containsText" text="TRUE">
      <formula>NOT(ISERROR(SEARCH("TRUE",C3518)))</formula>
    </cfRule>
  </conditionalFormatting>
  <conditionalFormatting sqref="D3518:H3518">
    <cfRule type="containsText" dxfId="5859" priority="5822" operator="containsText" text="FALSE">
      <formula>NOT(ISERROR(SEARCH("FALSE",D3518)))</formula>
    </cfRule>
    <cfRule type="containsText" dxfId="5858" priority="5823" operator="containsText" text="TRUE">
      <formula>NOT(ISERROR(SEARCH("TRUE",D3518)))</formula>
    </cfRule>
  </conditionalFormatting>
  <conditionalFormatting sqref="I3516">
    <cfRule type="containsText" dxfId="5857" priority="5820" operator="containsText" text="FALSE">
      <formula>NOT(ISERROR(SEARCH("FALSE",I3516)))</formula>
    </cfRule>
    <cfRule type="containsText" dxfId="5856" priority="5821" operator="containsText" text="TRUE">
      <formula>NOT(ISERROR(SEARCH("TRUE",I3516)))</formula>
    </cfRule>
  </conditionalFormatting>
  <conditionalFormatting sqref="I3517">
    <cfRule type="containsText" dxfId="5855" priority="5818" operator="containsText" text="FALSE">
      <formula>NOT(ISERROR(SEARCH("FALSE",I3517)))</formula>
    </cfRule>
    <cfRule type="containsText" dxfId="5854" priority="5819" operator="containsText" text="TRUE">
      <formula>NOT(ISERROR(SEARCH("TRUE",I3517)))</formula>
    </cfRule>
  </conditionalFormatting>
  <conditionalFormatting sqref="I3518">
    <cfRule type="containsText" dxfId="5853" priority="5816" operator="containsText" text="FALSE">
      <formula>NOT(ISERROR(SEARCH("FALSE",I3518)))</formula>
    </cfRule>
    <cfRule type="containsText" dxfId="5852" priority="5817" operator="containsText" text="TRUE">
      <formula>NOT(ISERROR(SEARCH("TRUE",I3518)))</formula>
    </cfRule>
  </conditionalFormatting>
  <conditionalFormatting sqref="J3516">
    <cfRule type="containsText" dxfId="5851" priority="5814" operator="containsText" text="FALSE">
      <formula>NOT(ISERROR(SEARCH("FALSE",J3516)))</formula>
    </cfRule>
    <cfRule type="containsText" dxfId="5850" priority="5815" operator="containsText" text="TRUE">
      <formula>NOT(ISERROR(SEARCH("TRUE",J3516)))</formula>
    </cfRule>
  </conditionalFormatting>
  <conditionalFormatting sqref="J3517">
    <cfRule type="containsText" dxfId="5849" priority="5812" operator="containsText" text="FALSE">
      <formula>NOT(ISERROR(SEARCH("FALSE",J3517)))</formula>
    </cfRule>
    <cfRule type="containsText" dxfId="5848" priority="5813" operator="containsText" text="TRUE">
      <formula>NOT(ISERROR(SEARCH("TRUE",J3517)))</formula>
    </cfRule>
  </conditionalFormatting>
  <conditionalFormatting sqref="J3518">
    <cfRule type="containsText" dxfId="5847" priority="5810" operator="containsText" text="FALSE">
      <formula>NOT(ISERROR(SEARCH("FALSE",J3518)))</formula>
    </cfRule>
    <cfRule type="containsText" dxfId="5846" priority="5811" operator="containsText" text="TRUE">
      <formula>NOT(ISERROR(SEARCH("TRUE",J3518)))</formula>
    </cfRule>
  </conditionalFormatting>
  <conditionalFormatting sqref="K3516">
    <cfRule type="containsText" dxfId="5845" priority="5808" operator="containsText" text="FALSE">
      <formula>NOT(ISERROR(SEARCH("FALSE",K3516)))</formula>
    </cfRule>
    <cfRule type="containsText" dxfId="5844" priority="5809" operator="containsText" text="TRUE">
      <formula>NOT(ISERROR(SEARCH("TRUE",K3516)))</formula>
    </cfRule>
  </conditionalFormatting>
  <conditionalFormatting sqref="K3517">
    <cfRule type="containsText" dxfId="5843" priority="5806" operator="containsText" text="FALSE">
      <formula>NOT(ISERROR(SEARCH("FALSE",K3517)))</formula>
    </cfRule>
    <cfRule type="containsText" dxfId="5842" priority="5807" operator="containsText" text="TRUE">
      <formula>NOT(ISERROR(SEARCH("TRUE",K3517)))</formula>
    </cfRule>
  </conditionalFormatting>
  <conditionalFormatting sqref="K3518">
    <cfRule type="containsText" dxfId="5841" priority="5804" operator="containsText" text="FALSE">
      <formula>NOT(ISERROR(SEARCH("FALSE",K3518)))</formula>
    </cfRule>
    <cfRule type="containsText" dxfId="5840" priority="5805" operator="containsText" text="TRUE">
      <formula>NOT(ISERROR(SEARCH("TRUE",K3518)))</formula>
    </cfRule>
  </conditionalFormatting>
  <conditionalFormatting sqref="L3516">
    <cfRule type="containsText" dxfId="5839" priority="5802" operator="containsText" text="FALSE">
      <formula>NOT(ISERROR(SEARCH("FALSE",L3516)))</formula>
    </cfRule>
    <cfRule type="containsText" dxfId="5838" priority="5803" operator="containsText" text="TRUE">
      <formula>NOT(ISERROR(SEARCH("TRUE",L3516)))</formula>
    </cfRule>
  </conditionalFormatting>
  <conditionalFormatting sqref="L3517">
    <cfRule type="containsText" dxfId="5837" priority="5800" operator="containsText" text="FALSE">
      <formula>NOT(ISERROR(SEARCH("FALSE",L3517)))</formula>
    </cfRule>
    <cfRule type="containsText" dxfId="5836" priority="5801" operator="containsText" text="TRUE">
      <formula>NOT(ISERROR(SEARCH("TRUE",L3517)))</formula>
    </cfRule>
  </conditionalFormatting>
  <conditionalFormatting sqref="L3518">
    <cfRule type="containsText" dxfId="5835" priority="5798" operator="containsText" text="FALSE">
      <formula>NOT(ISERROR(SEARCH("FALSE",L3518)))</formula>
    </cfRule>
    <cfRule type="containsText" dxfId="5834" priority="5799" operator="containsText" text="TRUE">
      <formula>NOT(ISERROR(SEARCH("TRUE",L3518)))</formula>
    </cfRule>
  </conditionalFormatting>
  <conditionalFormatting sqref="M3516">
    <cfRule type="containsText" dxfId="5833" priority="5796" operator="containsText" text="FALSE">
      <formula>NOT(ISERROR(SEARCH("FALSE",M3516)))</formula>
    </cfRule>
    <cfRule type="containsText" dxfId="5832" priority="5797" operator="containsText" text="TRUE">
      <formula>NOT(ISERROR(SEARCH("TRUE",M3516)))</formula>
    </cfRule>
  </conditionalFormatting>
  <conditionalFormatting sqref="M3517">
    <cfRule type="containsText" dxfId="5831" priority="5794" operator="containsText" text="FALSE">
      <formula>NOT(ISERROR(SEARCH("FALSE",M3517)))</formula>
    </cfRule>
    <cfRule type="containsText" dxfId="5830" priority="5795" operator="containsText" text="TRUE">
      <formula>NOT(ISERROR(SEARCH("TRUE",M3517)))</formula>
    </cfRule>
  </conditionalFormatting>
  <conditionalFormatting sqref="M3518">
    <cfRule type="containsText" dxfId="5829" priority="5792" operator="containsText" text="FALSE">
      <formula>NOT(ISERROR(SEARCH("FALSE",M3518)))</formula>
    </cfRule>
    <cfRule type="containsText" dxfId="5828" priority="5793" operator="containsText" text="TRUE">
      <formula>NOT(ISERROR(SEARCH("TRUE",M3518)))</formula>
    </cfRule>
  </conditionalFormatting>
  <conditionalFormatting sqref="N3516">
    <cfRule type="containsText" dxfId="5827" priority="5790" operator="containsText" text="FALSE">
      <formula>NOT(ISERROR(SEARCH("FALSE",N3516)))</formula>
    </cfRule>
    <cfRule type="containsText" dxfId="5826" priority="5791" operator="containsText" text="TRUE">
      <formula>NOT(ISERROR(SEARCH("TRUE",N3516)))</formula>
    </cfRule>
  </conditionalFormatting>
  <conditionalFormatting sqref="N3517">
    <cfRule type="containsText" dxfId="5825" priority="5788" operator="containsText" text="FALSE">
      <formula>NOT(ISERROR(SEARCH("FALSE",N3517)))</formula>
    </cfRule>
    <cfRule type="containsText" dxfId="5824" priority="5789" operator="containsText" text="TRUE">
      <formula>NOT(ISERROR(SEARCH("TRUE",N3517)))</formula>
    </cfRule>
  </conditionalFormatting>
  <conditionalFormatting sqref="N3535">
    <cfRule type="containsText" dxfId="5823" priority="5723" operator="containsText" text="FALSE">
      <formula>NOT(ISERROR(SEARCH("FALSE",N3535)))</formula>
    </cfRule>
    <cfRule type="containsText" dxfId="5822" priority="5724" operator="containsText" text="TRUE">
      <formula>NOT(ISERROR(SEARCH("TRUE",N3535)))</formula>
    </cfRule>
  </conditionalFormatting>
  <conditionalFormatting sqref="A3533">
    <cfRule type="containsText" dxfId="5821" priority="5781" operator="containsText" text="TRUE">
      <formula>NOT(ISERROR(SEARCH("TRUE",A3533)))</formula>
    </cfRule>
    <cfRule type="containsText" dxfId="5820" priority="5782" operator="containsText" text="FALSE">
      <formula>NOT(ISERROR(SEARCH("FALSE",A3533)))</formula>
    </cfRule>
  </conditionalFormatting>
  <conditionalFormatting sqref="B3535">
    <cfRule type="containsText" dxfId="5819" priority="5775" operator="containsText" text="TRUE">
      <formula>NOT(ISERROR(SEARCH("TRUE",B3535)))</formula>
    </cfRule>
    <cfRule type="containsText" dxfId="5818" priority="5776" operator="containsText" text="FALSE">
      <formula>NOT(ISERROR(SEARCH("FALSE",B3535)))</formula>
    </cfRule>
  </conditionalFormatting>
  <conditionalFormatting sqref="C3534">
    <cfRule type="containsText" dxfId="5817" priority="5779" operator="containsText" text="FALSE">
      <formula>NOT(ISERROR(SEARCH("FALSE",C3534)))</formula>
    </cfRule>
    <cfRule type="containsText" dxfId="5816" priority="5784" operator="containsText" text="TRUE">
      <formula>NOT(ISERROR(SEARCH("TRUE",C3534)))</formula>
    </cfRule>
  </conditionalFormatting>
  <conditionalFormatting sqref="C3533">
    <cfRule type="containsText" dxfId="5815" priority="5780" operator="containsText" text="FALSE">
      <formula>NOT(ISERROR(SEARCH("FALSE",C3533)))</formula>
    </cfRule>
    <cfRule type="containsText" dxfId="5814" priority="5783" operator="containsText" text="TRUE">
      <formula>NOT(ISERROR(SEARCH("TRUE",C3533)))</formula>
    </cfRule>
  </conditionalFormatting>
  <conditionalFormatting sqref="B3533">
    <cfRule type="containsText" dxfId="5813" priority="5777" operator="containsText" text="FALSE">
      <formula>NOT(ISERROR(SEARCH("FALSE",B3533)))</formula>
    </cfRule>
    <cfRule type="containsText" dxfId="5812" priority="5778" operator="containsText" text="TRUE">
      <formula>NOT(ISERROR(SEARCH("TRUE",B3533)))</formula>
    </cfRule>
  </conditionalFormatting>
  <conditionalFormatting sqref="B3534">
    <cfRule type="containsText" dxfId="5811" priority="5773" operator="containsText" text="TRUE">
      <formula>NOT(ISERROR(SEARCH("TRUE",B3534)))</formula>
    </cfRule>
    <cfRule type="containsText" dxfId="5810" priority="5785" operator="containsText" text="FALSE">
      <formula>NOT(ISERROR(SEARCH("FALSE",B3534)))</formula>
    </cfRule>
  </conditionalFormatting>
  <conditionalFormatting sqref="D3533">
    <cfRule type="containsText" dxfId="5809" priority="5771" operator="containsText" text="FALSE">
      <formula>NOT(ISERROR(SEARCH("FALSE",D3533)))</formula>
    </cfRule>
    <cfRule type="containsText" dxfId="5808" priority="5774" operator="containsText" text="TRUE">
      <formula>NOT(ISERROR(SEARCH("TRUE",D3533)))</formula>
    </cfRule>
  </conditionalFormatting>
  <conditionalFormatting sqref="E3533">
    <cfRule type="containsText" dxfId="5807" priority="5769" operator="containsText" text="FALSE">
      <formula>NOT(ISERROR(SEARCH("FALSE",E3533)))</formula>
    </cfRule>
    <cfRule type="containsText" dxfId="5806" priority="5772" operator="containsText" text="TRUE">
      <formula>NOT(ISERROR(SEARCH("TRUE",E3533)))</formula>
    </cfRule>
  </conditionalFormatting>
  <conditionalFormatting sqref="F3533">
    <cfRule type="containsText" dxfId="5805" priority="-1" operator="containsText" text="FALSE">
      <formula>NOT(ISERROR(SEARCH("FALSE",F3533)))</formula>
    </cfRule>
    <cfRule type="containsText" dxfId="5804" priority="5770" operator="containsText" text="TRUE">
      <formula>NOT(ISERROR(SEARCH("TRUE",F3533)))</formula>
    </cfRule>
  </conditionalFormatting>
  <conditionalFormatting sqref="G3533">
    <cfRule type="containsText" dxfId="5803" priority="5767" operator="containsText" text="FALSE">
      <formula>NOT(ISERROR(SEARCH("FALSE",G3533)))</formula>
    </cfRule>
    <cfRule type="containsText" dxfId="5802" priority="5768" operator="containsText" text="TRUE">
      <formula>NOT(ISERROR(SEARCH("TRUE",G3533)))</formula>
    </cfRule>
  </conditionalFormatting>
  <conditionalFormatting sqref="H3533">
    <cfRule type="containsText" dxfId="5801" priority="5765" operator="containsText" text="FALSE">
      <formula>NOT(ISERROR(SEARCH("FALSE",H3533)))</formula>
    </cfRule>
    <cfRule type="containsText" dxfId="5800" priority="5766" operator="containsText" text="TRUE">
      <formula>NOT(ISERROR(SEARCH("TRUE",H3533)))</formula>
    </cfRule>
  </conditionalFormatting>
  <conditionalFormatting sqref="D3534:H3534">
    <cfRule type="containsText" dxfId="5799" priority="5763" operator="containsText" text="FALSE">
      <formula>NOT(ISERROR(SEARCH("FALSE",D3534)))</formula>
    </cfRule>
    <cfRule type="containsText" dxfId="5798" priority="5764" operator="containsText" text="TRUE">
      <formula>NOT(ISERROR(SEARCH("TRUE",D3534)))</formula>
    </cfRule>
  </conditionalFormatting>
  <conditionalFormatting sqref="C3535">
    <cfRule type="containsText" dxfId="5797" priority="5761" operator="containsText" text="FALSE">
      <formula>NOT(ISERROR(SEARCH("FALSE",C3535)))</formula>
    </cfRule>
    <cfRule type="containsText" dxfId="5796" priority="5762" operator="containsText" text="TRUE">
      <formula>NOT(ISERROR(SEARCH("TRUE",C3535)))</formula>
    </cfRule>
  </conditionalFormatting>
  <conditionalFormatting sqref="D3535:H3535">
    <cfRule type="containsText" dxfId="5795" priority="5759" operator="containsText" text="FALSE">
      <formula>NOT(ISERROR(SEARCH("FALSE",D3535)))</formula>
    </cfRule>
    <cfRule type="containsText" dxfId="5794" priority="5760" operator="containsText" text="TRUE">
      <formula>NOT(ISERROR(SEARCH("TRUE",D3535)))</formula>
    </cfRule>
  </conditionalFormatting>
  <conditionalFormatting sqref="I3533">
    <cfRule type="containsText" dxfId="5793" priority="5757" operator="containsText" text="FALSE">
      <formula>NOT(ISERROR(SEARCH("FALSE",I3533)))</formula>
    </cfRule>
    <cfRule type="containsText" dxfId="5792" priority="5758" operator="containsText" text="TRUE">
      <formula>NOT(ISERROR(SEARCH("TRUE",I3533)))</formula>
    </cfRule>
  </conditionalFormatting>
  <conditionalFormatting sqref="I3534">
    <cfRule type="containsText" dxfId="5791" priority="5755" operator="containsText" text="FALSE">
      <formula>NOT(ISERROR(SEARCH("FALSE",I3534)))</formula>
    </cfRule>
    <cfRule type="containsText" dxfId="5790" priority="5756" operator="containsText" text="TRUE">
      <formula>NOT(ISERROR(SEARCH("TRUE",I3534)))</formula>
    </cfRule>
  </conditionalFormatting>
  <conditionalFormatting sqref="I3535">
    <cfRule type="containsText" dxfId="5789" priority="5753" operator="containsText" text="FALSE">
      <formula>NOT(ISERROR(SEARCH("FALSE",I3535)))</formula>
    </cfRule>
    <cfRule type="containsText" dxfId="5788" priority="5754" operator="containsText" text="TRUE">
      <formula>NOT(ISERROR(SEARCH("TRUE",I3535)))</formula>
    </cfRule>
  </conditionalFormatting>
  <conditionalFormatting sqref="J3533">
    <cfRule type="containsText" dxfId="5787" priority="5751" operator="containsText" text="FALSE">
      <formula>NOT(ISERROR(SEARCH("FALSE",J3533)))</formula>
    </cfRule>
    <cfRule type="containsText" dxfId="5786" priority="5752" operator="containsText" text="TRUE">
      <formula>NOT(ISERROR(SEARCH("TRUE",J3533)))</formula>
    </cfRule>
  </conditionalFormatting>
  <conditionalFormatting sqref="J3534">
    <cfRule type="containsText" dxfId="5785" priority="5749" operator="containsText" text="FALSE">
      <formula>NOT(ISERROR(SEARCH("FALSE",J3534)))</formula>
    </cfRule>
    <cfRule type="containsText" dxfId="5784" priority="5750" operator="containsText" text="TRUE">
      <formula>NOT(ISERROR(SEARCH("TRUE",J3534)))</formula>
    </cfRule>
  </conditionalFormatting>
  <conditionalFormatting sqref="J3535">
    <cfRule type="containsText" dxfId="5783" priority="5747" operator="containsText" text="FALSE">
      <formula>NOT(ISERROR(SEARCH("FALSE",J3535)))</formula>
    </cfRule>
    <cfRule type="containsText" dxfId="5782" priority="5748" operator="containsText" text="TRUE">
      <formula>NOT(ISERROR(SEARCH("TRUE",J3535)))</formula>
    </cfRule>
  </conditionalFormatting>
  <conditionalFormatting sqref="K3533">
    <cfRule type="containsText" dxfId="5781" priority="5745" operator="containsText" text="FALSE">
      <formula>NOT(ISERROR(SEARCH("FALSE",K3533)))</formula>
    </cfRule>
    <cfRule type="containsText" dxfId="5780" priority="5746" operator="containsText" text="TRUE">
      <formula>NOT(ISERROR(SEARCH("TRUE",K3533)))</formula>
    </cfRule>
  </conditionalFormatting>
  <conditionalFormatting sqref="K3534">
    <cfRule type="containsText" dxfId="5779" priority="5743" operator="containsText" text="FALSE">
      <formula>NOT(ISERROR(SEARCH("FALSE",K3534)))</formula>
    </cfRule>
    <cfRule type="containsText" dxfId="5778" priority="5744" operator="containsText" text="TRUE">
      <formula>NOT(ISERROR(SEARCH("TRUE",K3534)))</formula>
    </cfRule>
  </conditionalFormatting>
  <conditionalFormatting sqref="K3535">
    <cfRule type="containsText" dxfId="5777" priority="5741" operator="containsText" text="FALSE">
      <formula>NOT(ISERROR(SEARCH("FALSE",K3535)))</formula>
    </cfRule>
    <cfRule type="containsText" dxfId="5776" priority="5742" operator="containsText" text="TRUE">
      <formula>NOT(ISERROR(SEARCH("TRUE",K3535)))</formula>
    </cfRule>
  </conditionalFormatting>
  <conditionalFormatting sqref="L3533">
    <cfRule type="containsText" dxfId="5775" priority="5739" operator="containsText" text="FALSE">
      <formula>NOT(ISERROR(SEARCH("FALSE",L3533)))</formula>
    </cfRule>
    <cfRule type="containsText" dxfId="5774" priority="5740" operator="containsText" text="TRUE">
      <formula>NOT(ISERROR(SEARCH("TRUE",L3533)))</formula>
    </cfRule>
  </conditionalFormatting>
  <conditionalFormatting sqref="L3534">
    <cfRule type="containsText" dxfId="5773" priority="5737" operator="containsText" text="FALSE">
      <formula>NOT(ISERROR(SEARCH("FALSE",L3534)))</formula>
    </cfRule>
    <cfRule type="containsText" dxfId="5772" priority="5738" operator="containsText" text="TRUE">
      <formula>NOT(ISERROR(SEARCH("TRUE",L3534)))</formula>
    </cfRule>
  </conditionalFormatting>
  <conditionalFormatting sqref="L3535">
    <cfRule type="containsText" dxfId="5771" priority="5735" operator="containsText" text="FALSE">
      <formula>NOT(ISERROR(SEARCH("FALSE",L3535)))</formula>
    </cfRule>
    <cfRule type="containsText" dxfId="5770" priority="5736" operator="containsText" text="TRUE">
      <formula>NOT(ISERROR(SEARCH("TRUE",L3535)))</formula>
    </cfRule>
  </conditionalFormatting>
  <conditionalFormatting sqref="M3533">
    <cfRule type="containsText" dxfId="5769" priority="5733" operator="containsText" text="FALSE">
      <formula>NOT(ISERROR(SEARCH("FALSE",M3533)))</formula>
    </cfRule>
    <cfRule type="containsText" dxfId="5768" priority="5734" operator="containsText" text="TRUE">
      <formula>NOT(ISERROR(SEARCH("TRUE",M3533)))</formula>
    </cfRule>
  </conditionalFormatting>
  <conditionalFormatting sqref="M3534">
    <cfRule type="containsText" dxfId="5767" priority="5731" operator="containsText" text="FALSE">
      <formula>NOT(ISERROR(SEARCH("FALSE",M3534)))</formula>
    </cfRule>
    <cfRule type="containsText" dxfId="5766" priority="5732" operator="containsText" text="TRUE">
      <formula>NOT(ISERROR(SEARCH("TRUE",M3534)))</formula>
    </cfRule>
  </conditionalFormatting>
  <conditionalFormatting sqref="M3535">
    <cfRule type="containsText" dxfId="5765" priority="5729" operator="containsText" text="FALSE">
      <formula>NOT(ISERROR(SEARCH("FALSE",M3535)))</formula>
    </cfRule>
    <cfRule type="containsText" dxfId="5764" priority="5730" operator="containsText" text="TRUE">
      <formula>NOT(ISERROR(SEARCH("TRUE",M3535)))</formula>
    </cfRule>
  </conditionalFormatting>
  <conditionalFormatting sqref="N3533">
    <cfRule type="containsText" dxfId="5763" priority="5727" operator="containsText" text="FALSE">
      <formula>NOT(ISERROR(SEARCH("FALSE",N3533)))</formula>
    </cfRule>
    <cfRule type="containsText" dxfId="5762" priority="5728" operator="containsText" text="TRUE">
      <formula>NOT(ISERROR(SEARCH("TRUE",N3533)))</formula>
    </cfRule>
  </conditionalFormatting>
  <conditionalFormatting sqref="N3534">
    <cfRule type="containsText" dxfId="5761" priority="5725" operator="containsText" text="FALSE">
      <formula>NOT(ISERROR(SEARCH("FALSE",N3534)))</formula>
    </cfRule>
    <cfRule type="containsText" dxfId="5760" priority="5726" operator="containsText" text="TRUE">
      <formula>NOT(ISERROR(SEARCH("TRUE",N3534)))</formula>
    </cfRule>
  </conditionalFormatting>
  <conditionalFormatting sqref="N3552">
    <cfRule type="containsText" dxfId="5759" priority="5660" operator="containsText" text="FALSE">
      <formula>NOT(ISERROR(SEARCH("FALSE",N3552)))</formula>
    </cfRule>
    <cfRule type="containsText" dxfId="5758" priority="5661" operator="containsText" text="TRUE">
      <formula>NOT(ISERROR(SEARCH("TRUE",N3552)))</formula>
    </cfRule>
  </conditionalFormatting>
  <conditionalFormatting sqref="A3550">
    <cfRule type="containsText" dxfId="5757" priority="5718" operator="containsText" text="TRUE">
      <formula>NOT(ISERROR(SEARCH("TRUE",A3550)))</formula>
    </cfRule>
    <cfRule type="containsText" dxfId="5756" priority="5719" operator="containsText" text="FALSE">
      <formula>NOT(ISERROR(SEARCH("FALSE",A3550)))</formula>
    </cfRule>
  </conditionalFormatting>
  <conditionalFormatting sqref="B3552">
    <cfRule type="containsText" dxfId="5755" priority="5712" operator="containsText" text="TRUE">
      <formula>NOT(ISERROR(SEARCH("TRUE",B3552)))</formula>
    </cfRule>
    <cfRule type="containsText" dxfId="5754" priority="5713" operator="containsText" text="FALSE">
      <formula>NOT(ISERROR(SEARCH("FALSE",B3552)))</formula>
    </cfRule>
  </conditionalFormatting>
  <conditionalFormatting sqref="C3551">
    <cfRule type="containsText" dxfId="5753" priority="5716" operator="containsText" text="FALSE">
      <formula>NOT(ISERROR(SEARCH("FALSE",C3551)))</formula>
    </cfRule>
    <cfRule type="containsText" dxfId="5752" priority="5721" operator="containsText" text="TRUE">
      <formula>NOT(ISERROR(SEARCH("TRUE",C3551)))</formula>
    </cfRule>
  </conditionalFormatting>
  <conditionalFormatting sqref="C3550">
    <cfRule type="containsText" dxfId="5751" priority="5717" operator="containsText" text="FALSE">
      <formula>NOT(ISERROR(SEARCH("FALSE",C3550)))</formula>
    </cfRule>
    <cfRule type="containsText" dxfId="5750" priority="5720" operator="containsText" text="TRUE">
      <formula>NOT(ISERROR(SEARCH("TRUE",C3550)))</formula>
    </cfRule>
  </conditionalFormatting>
  <conditionalFormatting sqref="B3550">
    <cfRule type="containsText" dxfId="5749" priority="5714" operator="containsText" text="FALSE">
      <formula>NOT(ISERROR(SEARCH("FALSE",B3550)))</formula>
    </cfRule>
    <cfRule type="containsText" dxfId="5748" priority="5715" operator="containsText" text="TRUE">
      <formula>NOT(ISERROR(SEARCH("TRUE",B3550)))</formula>
    </cfRule>
  </conditionalFormatting>
  <conditionalFormatting sqref="B3551">
    <cfRule type="containsText" dxfId="5747" priority="5710" operator="containsText" text="TRUE">
      <formula>NOT(ISERROR(SEARCH("TRUE",B3551)))</formula>
    </cfRule>
    <cfRule type="containsText" dxfId="5746" priority="5722" operator="containsText" text="FALSE">
      <formula>NOT(ISERROR(SEARCH("FALSE",B3551)))</formula>
    </cfRule>
  </conditionalFormatting>
  <conditionalFormatting sqref="D3550">
    <cfRule type="containsText" dxfId="5745" priority="5708" operator="containsText" text="FALSE">
      <formula>NOT(ISERROR(SEARCH("FALSE",D3550)))</formula>
    </cfRule>
    <cfRule type="containsText" dxfId="5744" priority="5711" operator="containsText" text="TRUE">
      <formula>NOT(ISERROR(SEARCH("TRUE",D3550)))</formula>
    </cfRule>
  </conditionalFormatting>
  <conditionalFormatting sqref="E3550">
    <cfRule type="containsText" dxfId="5743" priority="5706" operator="containsText" text="FALSE">
      <formula>NOT(ISERROR(SEARCH("FALSE",E3550)))</formula>
    </cfRule>
    <cfRule type="containsText" dxfId="5742" priority="5709" operator="containsText" text="TRUE">
      <formula>NOT(ISERROR(SEARCH("TRUE",E3550)))</formula>
    </cfRule>
  </conditionalFormatting>
  <conditionalFormatting sqref="F3550">
    <cfRule type="containsText" dxfId="5741" priority="-1" operator="containsText" text="FALSE">
      <formula>NOT(ISERROR(SEARCH("FALSE",F3550)))</formula>
    </cfRule>
    <cfRule type="containsText" dxfId="5740" priority="5707" operator="containsText" text="TRUE">
      <formula>NOT(ISERROR(SEARCH("TRUE",F3550)))</formula>
    </cfRule>
  </conditionalFormatting>
  <conditionalFormatting sqref="G3550">
    <cfRule type="containsText" dxfId="5739" priority="5704" operator="containsText" text="FALSE">
      <formula>NOT(ISERROR(SEARCH("FALSE",G3550)))</formula>
    </cfRule>
    <cfRule type="containsText" dxfId="5738" priority="5705" operator="containsText" text="TRUE">
      <formula>NOT(ISERROR(SEARCH("TRUE",G3550)))</formula>
    </cfRule>
  </conditionalFormatting>
  <conditionalFormatting sqref="H3550">
    <cfRule type="containsText" dxfId="5737" priority="5702" operator="containsText" text="FALSE">
      <formula>NOT(ISERROR(SEARCH("FALSE",H3550)))</formula>
    </cfRule>
    <cfRule type="containsText" dxfId="5736" priority="5703" operator="containsText" text="TRUE">
      <formula>NOT(ISERROR(SEARCH("TRUE",H3550)))</formula>
    </cfRule>
  </conditionalFormatting>
  <conditionalFormatting sqref="D3551:H3551">
    <cfRule type="containsText" dxfId="5735" priority="5700" operator="containsText" text="FALSE">
      <formula>NOT(ISERROR(SEARCH("FALSE",D3551)))</formula>
    </cfRule>
    <cfRule type="containsText" dxfId="5734" priority="5701" operator="containsText" text="TRUE">
      <formula>NOT(ISERROR(SEARCH("TRUE",D3551)))</formula>
    </cfRule>
  </conditionalFormatting>
  <conditionalFormatting sqref="C3552">
    <cfRule type="containsText" dxfId="5733" priority="5698" operator="containsText" text="FALSE">
      <formula>NOT(ISERROR(SEARCH("FALSE",C3552)))</formula>
    </cfRule>
    <cfRule type="containsText" dxfId="5732" priority="5699" operator="containsText" text="TRUE">
      <formula>NOT(ISERROR(SEARCH("TRUE",C3552)))</formula>
    </cfRule>
  </conditionalFormatting>
  <conditionalFormatting sqref="D3552:H3552">
    <cfRule type="containsText" dxfId="5731" priority="5696" operator="containsText" text="FALSE">
      <formula>NOT(ISERROR(SEARCH("FALSE",D3552)))</formula>
    </cfRule>
    <cfRule type="containsText" dxfId="5730" priority="5697" operator="containsText" text="TRUE">
      <formula>NOT(ISERROR(SEARCH("TRUE",D3552)))</formula>
    </cfRule>
  </conditionalFormatting>
  <conditionalFormatting sqref="I3550">
    <cfRule type="containsText" dxfId="5729" priority="5694" operator="containsText" text="FALSE">
      <formula>NOT(ISERROR(SEARCH("FALSE",I3550)))</formula>
    </cfRule>
    <cfRule type="containsText" dxfId="5728" priority="5695" operator="containsText" text="TRUE">
      <formula>NOT(ISERROR(SEARCH("TRUE",I3550)))</formula>
    </cfRule>
  </conditionalFormatting>
  <conditionalFormatting sqref="I3551">
    <cfRule type="containsText" dxfId="5727" priority="5692" operator="containsText" text="FALSE">
      <formula>NOT(ISERROR(SEARCH("FALSE",I3551)))</formula>
    </cfRule>
    <cfRule type="containsText" dxfId="5726" priority="5693" operator="containsText" text="TRUE">
      <formula>NOT(ISERROR(SEARCH("TRUE",I3551)))</formula>
    </cfRule>
  </conditionalFormatting>
  <conditionalFormatting sqref="I3552">
    <cfRule type="containsText" dxfId="5725" priority="5690" operator="containsText" text="FALSE">
      <formula>NOT(ISERROR(SEARCH("FALSE",I3552)))</formula>
    </cfRule>
    <cfRule type="containsText" dxfId="5724" priority="5691" operator="containsText" text="TRUE">
      <formula>NOT(ISERROR(SEARCH("TRUE",I3552)))</formula>
    </cfRule>
  </conditionalFormatting>
  <conditionalFormatting sqref="J3550">
    <cfRule type="containsText" dxfId="5723" priority="5688" operator="containsText" text="FALSE">
      <formula>NOT(ISERROR(SEARCH("FALSE",J3550)))</formula>
    </cfRule>
    <cfRule type="containsText" dxfId="5722" priority="5689" operator="containsText" text="TRUE">
      <formula>NOT(ISERROR(SEARCH("TRUE",J3550)))</formula>
    </cfRule>
  </conditionalFormatting>
  <conditionalFormatting sqref="J3551">
    <cfRule type="containsText" dxfId="5721" priority="5686" operator="containsText" text="FALSE">
      <formula>NOT(ISERROR(SEARCH("FALSE",J3551)))</formula>
    </cfRule>
    <cfRule type="containsText" dxfId="5720" priority="5687" operator="containsText" text="TRUE">
      <formula>NOT(ISERROR(SEARCH("TRUE",J3551)))</formula>
    </cfRule>
  </conditionalFormatting>
  <conditionalFormatting sqref="J3552">
    <cfRule type="containsText" dxfId="5719" priority="5684" operator="containsText" text="FALSE">
      <formula>NOT(ISERROR(SEARCH("FALSE",J3552)))</formula>
    </cfRule>
    <cfRule type="containsText" dxfId="5718" priority="5685" operator="containsText" text="TRUE">
      <formula>NOT(ISERROR(SEARCH("TRUE",J3552)))</formula>
    </cfRule>
  </conditionalFormatting>
  <conditionalFormatting sqref="K3550">
    <cfRule type="containsText" dxfId="5717" priority="5682" operator="containsText" text="FALSE">
      <formula>NOT(ISERROR(SEARCH("FALSE",K3550)))</formula>
    </cfRule>
    <cfRule type="containsText" dxfId="5716" priority="5683" operator="containsText" text="TRUE">
      <formula>NOT(ISERROR(SEARCH("TRUE",K3550)))</formula>
    </cfRule>
  </conditionalFormatting>
  <conditionalFormatting sqref="K3551">
    <cfRule type="containsText" dxfId="5715" priority="5680" operator="containsText" text="FALSE">
      <formula>NOT(ISERROR(SEARCH("FALSE",K3551)))</formula>
    </cfRule>
    <cfRule type="containsText" dxfId="5714" priority="5681" operator="containsText" text="TRUE">
      <formula>NOT(ISERROR(SEARCH("TRUE",K3551)))</formula>
    </cfRule>
  </conditionalFormatting>
  <conditionalFormatting sqref="K3552">
    <cfRule type="containsText" dxfId="5713" priority="5678" operator="containsText" text="FALSE">
      <formula>NOT(ISERROR(SEARCH("FALSE",K3552)))</formula>
    </cfRule>
    <cfRule type="containsText" dxfId="5712" priority="5679" operator="containsText" text="TRUE">
      <formula>NOT(ISERROR(SEARCH("TRUE",K3552)))</formula>
    </cfRule>
  </conditionalFormatting>
  <conditionalFormatting sqref="L3550">
    <cfRule type="containsText" dxfId="5711" priority="5676" operator="containsText" text="FALSE">
      <formula>NOT(ISERROR(SEARCH("FALSE",L3550)))</formula>
    </cfRule>
    <cfRule type="containsText" dxfId="5710" priority="5677" operator="containsText" text="TRUE">
      <formula>NOT(ISERROR(SEARCH("TRUE",L3550)))</formula>
    </cfRule>
  </conditionalFormatting>
  <conditionalFormatting sqref="L3551">
    <cfRule type="containsText" dxfId="5709" priority="5674" operator="containsText" text="FALSE">
      <formula>NOT(ISERROR(SEARCH("FALSE",L3551)))</formula>
    </cfRule>
    <cfRule type="containsText" dxfId="5708" priority="5675" operator="containsText" text="TRUE">
      <formula>NOT(ISERROR(SEARCH("TRUE",L3551)))</formula>
    </cfRule>
  </conditionalFormatting>
  <conditionalFormatting sqref="L3552">
    <cfRule type="containsText" dxfId="5707" priority="5672" operator="containsText" text="FALSE">
      <formula>NOT(ISERROR(SEARCH("FALSE",L3552)))</formula>
    </cfRule>
    <cfRule type="containsText" dxfId="5706" priority="5673" operator="containsText" text="TRUE">
      <formula>NOT(ISERROR(SEARCH("TRUE",L3552)))</formula>
    </cfRule>
  </conditionalFormatting>
  <conditionalFormatting sqref="M3550">
    <cfRule type="containsText" dxfId="5705" priority="5670" operator="containsText" text="FALSE">
      <formula>NOT(ISERROR(SEARCH("FALSE",M3550)))</formula>
    </cfRule>
    <cfRule type="containsText" dxfId="5704" priority="5671" operator="containsText" text="TRUE">
      <formula>NOT(ISERROR(SEARCH("TRUE",M3550)))</formula>
    </cfRule>
  </conditionalFormatting>
  <conditionalFormatting sqref="M3551">
    <cfRule type="containsText" dxfId="5703" priority="5668" operator="containsText" text="FALSE">
      <formula>NOT(ISERROR(SEARCH("FALSE",M3551)))</formula>
    </cfRule>
    <cfRule type="containsText" dxfId="5702" priority="5669" operator="containsText" text="TRUE">
      <formula>NOT(ISERROR(SEARCH("TRUE",M3551)))</formula>
    </cfRule>
  </conditionalFormatting>
  <conditionalFormatting sqref="M3552">
    <cfRule type="containsText" dxfId="5701" priority="5666" operator="containsText" text="FALSE">
      <formula>NOT(ISERROR(SEARCH("FALSE",M3552)))</formula>
    </cfRule>
    <cfRule type="containsText" dxfId="5700" priority="5667" operator="containsText" text="TRUE">
      <formula>NOT(ISERROR(SEARCH("TRUE",M3552)))</formula>
    </cfRule>
  </conditionalFormatting>
  <conditionalFormatting sqref="N3550">
    <cfRule type="containsText" dxfId="5699" priority="5664" operator="containsText" text="FALSE">
      <formula>NOT(ISERROR(SEARCH("FALSE",N3550)))</formula>
    </cfRule>
    <cfRule type="containsText" dxfId="5698" priority="5665" operator="containsText" text="TRUE">
      <formula>NOT(ISERROR(SEARCH("TRUE",N3550)))</formula>
    </cfRule>
  </conditionalFormatting>
  <conditionalFormatting sqref="N3551">
    <cfRule type="containsText" dxfId="5697" priority="5662" operator="containsText" text="FALSE">
      <formula>NOT(ISERROR(SEARCH("FALSE",N3551)))</formula>
    </cfRule>
    <cfRule type="containsText" dxfId="5696" priority="5663" operator="containsText" text="TRUE">
      <formula>NOT(ISERROR(SEARCH("TRUE",N3551)))</formula>
    </cfRule>
  </conditionalFormatting>
  <conditionalFormatting sqref="N3569">
    <cfRule type="containsText" dxfId="5695" priority="5597" operator="containsText" text="FALSE">
      <formula>NOT(ISERROR(SEARCH("FALSE",N3569)))</formula>
    </cfRule>
    <cfRule type="containsText" dxfId="5694" priority="5598" operator="containsText" text="TRUE">
      <formula>NOT(ISERROR(SEARCH("TRUE",N3569)))</formula>
    </cfRule>
  </conditionalFormatting>
  <conditionalFormatting sqref="A3567">
    <cfRule type="containsText" dxfId="5693" priority="5655" operator="containsText" text="TRUE">
      <formula>NOT(ISERROR(SEARCH("TRUE",A3567)))</formula>
    </cfRule>
    <cfRule type="containsText" dxfId="5692" priority="5656" operator="containsText" text="FALSE">
      <formula>NOT(ISERROR(SEARCH("FALSE",A3567)))</formula>
    </cfRule>
  </conditionalFormatting>
  <conditionalFormatting sqref="B3569">
    <cfRule type="containsText" dxfId="5691" priority="5649" operator="containsText" text="TRUE">
      <formula>NOT(ISERROR(SEARCH("TRUE",B3569)))</formula>
    </cfRule>
    <cfRule type="containsText" dxfId="5690" priority="5650" operator="containsText" text="FALSE">
      <formula>NOT(ISERROR(SEARCH("FALSE",B3569)))</formula>
    </cfRule>
  </conditionalFormatting>
  <conditionalFormatting sqref="C3568">
    <cfRule type="containsText" dxfId="5689" priority="5653" operator="containsText" text="FALSE">
      <formula>NOT(ISERROR(SEARCH("FALSE",C3568)))</formula>
    </cfRule>
    <cfRule type="containsText" dxfId="5688" priority="5658" operator="containsText" text="TRUE">
      <formula>NOT(ISERROR(SEARCH("TRUE",C3568)))</formula>
    </cfRule>
  </conditionalFormatting>
  <conditionalFormatting sqref="C3567">
    <cfRule type="containsText" dxfId="5687" priority="5654" operator="containsText" text="FALSE">
      <formula>NOT(ISERROR(SEARCH("FALSE",C3567)))</formula>
    </cfRule>
    <cfRule type="containsText" dxfId="5686" priority="5657" operator="containsText" text="TRUE">
      <formula>NOT(ISERROR(SEARCH("TRUE",C3567)))</formula>
    </cfRule>
  </conditionalFormatting>
  <conditionalFormatting sqref="B3567">
    <cfRule type="containsText" dxfId="5685" priority="5651" operator="containsText" text="FALSE">
      <formula>NOT(ISERROR(SEARCH("FALSE",B3567)))</formula>
    </cfRule>
    <cfRule type="containsText" dxfId="5684" priority="5652" operator="containsText" text="TRUE">
      <formula>NOT(ISERROR(SEARCH("TRUE",B3567)))</formula>
    </cfRule>
  </conditionalFormatting>
  <conditionalFormatting sqref="B3568">
    <cfRule type="containsText" dxfId="5683" priority="5647" operator="containsText" text="TRUE">
      <formula>NOT(ISERROR(SEARCH("TRUE",B3568)))</formula>
    </cfRule>
    <cfRule type="containsText" dxfId="5682" priority="5659" operator="containsText" text="FALSE">
      <formula>NOT(ISERROR(SEARCH("FALSE",B3568)))</formula>
    </cfRule>
  </conditionalFormatting>
  <conditionalFormatting sqref="D3567">
    <cfRule type="containsText" dxfId="5681" priority="5645" operator="containsText" text="FALSE">
      <formula>NOT(ISERROR(SEARCH("FALSE",D3567)))</formula>
    </cfRule>
    <cfRule type="containsText" dxfId="5680" priority="5648" operator="containsText" text="TRUE">
      <formula>NOT(ISERROR(SEARCH("TRUE",D3567)))</formula>
    </cfRule>
  </conditionalFormatting>
  <conditionalFormatting sqref="E3567">
    <cfRule type="containsText" dxfId="5679" priority="5643" operator="containsText" text="FALSE">
      <formula>NOT(ISERROR(SEARCH("FALSE",E3567)))</formula>
    </cfRule>
    <cfRule type="containsText" dxfId="5678" priority="5646" operator="containsText" text="TRUE">
      <formula>NOT(ISERROR(SEARCH("TRUE",E3567)))</formula>
    </cfRule>
  </conditionalFormatting>
  <conditionalFormatting sqref="F3567">
    <cfRule type="containsText" dxfId="5677" priority="-1" operator="containsText" text="FALSE">
      <formula>NOT(ISERROR(SEARCH("FALSE",F3567)))</formula>
    </cfRule>
    <cfRule type="containsText" dxfId="5676" priority="5644" operator="containsText" text="TRUE">
      <formula>NOT(ISERROR(SEARCH("TRUE",F3567)))</formula>
    </cfRule>
  </conditionalFormatting>
  <conditionalFormatting sqref="G3567">
    <cfRule type="containsText" dxfId="5675" priority="5641" operator="containsText" text="FALSE">
      <formula>NOT(ISERROR(SEARCH("FALSE",G3567)))</formula>
    </cfRule>
    <cfRule type="containsText" dxfId="5674" priority="5642" operator="containsText" text="TRUE">
      <formula>NOT(ISERROR(SEARCH("TRUE",G3567)))</formula>
    </cfRule>
  </conditionalFormatting>
  <conditionalFormatting sqref="H3567">
    <cfRule type="containsText" dxfId="5673" priority="5639" operator="containsText" text="FALSE">
      <formula>NOT(ISERROR(SEARCH("FALSE",H3567)))</formula>
    </cfRule>
    <cfRule type="containsText" dxfId="5672" priority="5640" operator="containsText" text="TRUE">
      <formula>NOT(ISERROR(SEARCH("TRUE",H3567)))</formula>
    </cfRule>
  </conditionalFormatting>
  <conditionalFormatting sqref="D3568:H3568">
    <cfRule type="containsText" dxfId="5671" priority="5637" operator="containsText" text="FALSE">
      <formula>NOT(ISERROR(SEARCH("FALSE",D3568)))</formula>
    </cfRule>
    <cfRule type="containsText" dxfId="5670" priority="5638" operator="containsText" text="TRUE">
      <formula>NOT(ISERROR(SEARCH("TRUE",D3568)))</formula>
    </cfRule>
  </conditionalFormatting>
  <conditionalFormatting sqref="C3569">
    <cfRule type="containsText" dxfId="5669" priority="5635" operator="containsText" text="FALSE">
      <formula>NOT(ISERROR(SEARCH("FALSE",C3569)))</formula>
    </cfRule>
    <cfRule type="containsText" dxfId="5668" priority="5636" operator="containsText" text="TRUE">
      <formula>NOT(ISERROR(SEARCH("TRUE",C3569)))</formula>
    </cfRule>
  </conditionalFormatting>
  <conditionalFormatting sqref="D3569:H3569">
    <cfRule type="containsText" dxfId="5667" priority="5633" operator="containsText" text="FALSE">
      <formula>NOT(ISERROR(SEARCH("FALSE",D3569)))</formula>
    </cfRule>
    <cfRule type="containsText" dxfId="5666" priority="5634" operator="containsText" text="TRUE">
      <formula>NOT(ISERROR(SEARCH("TRUE",D3569)))</formula>
    </cfRule>
  </conditionalFormatting>
  <conditionalFormatting sqref="I3567">
    <cfRule type="containsText" dxfId="5665" priority="5631" operator="containsText" text="FALSE">
      <formula>NOT(ISERROR(SEARCH("FALSE",I3567)))</formula>
    </cfRule>
    <cfRule type="containsText" dxfId="5664" priority="5632" operator="containsText" text="TRUE">
      <formula>NOT(ISERROR(SEARCH("TRUE",I3567)))</formula>
    </cfRule>
  </conditionalFormatting>
  <conditionalFormatting sqref="I3568">
    <cfRule type="containsText" dxfId="5663" priority="5629" operator="containsText" text="FALSE">
      <formula>NOT(ISERROR(SEARCH("FALSE",I3568)))</formula>
    </cfRule>
    <cfRule type="containsText" dxfId="5662" priority="5630" operator="containsText" text="TRUE">
      <formula>NOT(ISERROR(SEARCH("TRUE",I3568)))</formula>
    </cfRule>
  </conditionalFormatting>
  <conditionalFormatting sqref="I3569">
    <cfRule type="containsText" dxfId="5661" priority="5627" operator="containsText" text="FALSE">
      <formula>NOT(ISERROR(SEARCH("FALSE",I3569)))</formula>
    </cfRule>
    <cfRule type="containsText" dxfId="5660" priority="5628" operator="containsText" text="TRUE">
      <formula>NOT(ISERROR(SEARCH("TRUE",I3569)))</formula>
    </cfRule>
  </conditionalFormatting>
  <conditionalFormatting sqref="J3567">
    <cfRule type="containsText" dxfId="5659" priority="5625" operator="containsText" text="FALSE">
      <formula>NOT(ISERROR(SEARCH("FALSE",J3567)))</formula>
    </cfRule>
    <cfRule type="containsText" dxfId="5658" priority="5626" operator="containsText" text="TRUE">
      <formula>NOT(ISERROR(SEARCH("TRUE",J3567)))</formula>
    </cfRule>
  </conditionalFormatting>
  <conditionalFormatting sqref="J3568">
    <cfRule type="containsText" dxfId="5657" priority="5623" operator="containsText" text="FALSE">
      <formula>NOT(ISERROR(SEARCH("FALSE",J3568)))</formula>
    </cfRule>
    <cfRule type="containsText" dxfId="5656" priority="5624" operator="containsText" text="TRUE">
      <formula>NOT(ISERROR(SEARCH("TRUE",J3568)))</formula>
    </cfRule>
  </conditionalFormatting>
  <conditionalFormatting sqref="J3569">
    <cfRule type="containsText" dxfId="5655" priority="5621" operator="containsText" text="FALSE">
      <formula>NOT(ISERROR(SEARCH("FALSE",J3569)))</formula>
    </cfRule>
    <cfRule type="containsText" dxfId="5654" priority="5622" operator="containsText" text="TRUE">
      <formula>NOT(ISERROR(SEARCH("TRUE",J3569)))</formula>
    </cfRule>
  </conditionalFormatting>
  <conditionalFormatting sqref="K3567">
    <cfRule type="containsText" dxfId="5653" priority="5619" operator="containsText" text="FALSE">
      <formula>NOT(ISERROR(SEARCH("FALSE",K3567)))</formula>
    </cfRule>
    <cfRule type="containsText" dxfId="5652" priority="5620" operator="containsText" text="TRUE">
      <formula>NOT(ISERROR(SEARCH("TRUE",K3567)))</formula>
    </cfRule>
  </conditionalFormatting>
  <conditionalFormatting sqref="K3568">
    <cfRule type="containsText" dxfId="5651" priority="5617" operator="containsText" text="FALSE">
      <formula>NOT(ISERROR(SEARCH("FALSE",K3568)))</formula>
    </cfRule>
    <cfRule type="containsText" dxfId="5650" priority="5618" operator="containsText" text="TRUE">
      <formula>NOT(ISERROR(SEARCH("TRUE",K3568)))</formula>
    </cfRule>
  </conditionalFormatting>
  <conditionalFormatting sqref="K3569">
    <cfRule type="containsText" dxfId="5649" priority="5615" operator="containsText" text="FALSE">
      <formula>NOT(ISERROR(SEARCH("FALSE",K3569)))</formula>
    </cfRule>
    <cfRule type="containsText" dxfId="5648" priority="5616" operator="containsText" text="TRUE">
      <formula>NOT(ISERROR(SEARCH("TRUE",K3569)))</formula>
    </cfRule>
  </conditionalFormatting>
  <conditionalFormatting sqref="L3567">
    <cfRule type="containsText" dxfId="5647" priority="5613" operator="containsText" text="FALSE">
      <formula>NOT(ISERROR(SEARCH("FALSE",L3567)))</formula>
    </cfRule>
    <cfRule type="containsText" dxfId="5646" priority="5614" operator="containsText" text="TRUE">
      <formula>NOT(ISERROR(SEARCH("TRUE",L3567)))</formula>
    </cfRule>
  </conditionalFormatting>
  <conditionalFormatting sqref="L3568">
    <cfRule type="containsText" dxfId="5645" priority="5611" operator="containsText" text="FALSE">
      <formula>NOT(ISERROR(SEARCH("FALSE",L3568)))</formula>
    </cfRule>
    <cfRule type="containsText" dxfId="5644" priority="5612" operator="containsText" text="TRUE">
      <formula>NOT(ISERROR(SEARCH("TRUE",L3568)))</formula>
    </cfRule>
  </conditionalFormatting>
  <conditionalFormatting sqref="L3569">
    <cfRule type="containsText" dxfId="5643" priority="5609" operator="containsText" text="FALSE">
      <formula>NOT(ISERROR(SEARCH("FALSE",L3569)))</formula>
    </cfRule>
    <cfRule type="containsText" dxfId="5642" priority="5610" operator="containsText" text="TRUE">
      <formula>NOT(ISERROR(SEARCH("TRUE",L3569)))</formula>
    </cfRule>
  </conditionalFormatting>
  <conditionalFormatting sqref="M3567">
    <cfRule type="containsText" dxfId="5641" priority="5607" operator="containsText" text="FALSE">
      <formula>NOT(ISERROR(SEARCH("FALSE",M3567)))</formula>
    </cfRule>
    <cfRule type="containsText" dxfId="5640" priority="5608" operator="containsText" text="TRUE">
      <formula>NOT(ISERROR(SEARCH("TRUE",M3567)))</formula>
    </cfRule>
  </conditionalFormatting>
  <conditionalFormatting sqref="M3568">
    <cfRule type="containsText" dxfId="5639" priority="5605" operator="containsText" text="FALSE">
      <formula>NOT(ISERROR(SEARCH("FALSE",M3568)))</formula>
    </cfRule>
    <cfRule type="containsText" dxfId="5638" priority="5606" operator="containsText" text="TRUE">
      <formula>NOT(ISERROR(SEARCH("TRUE",M3568)))</formula>
    </cfRule>
  </conditionalFormatting>
  <conditionalFormatting sqref="M3569">
    <cfRule type="containsText" dxfId="5637" priority="5603" operator="containsText" text="FALSE">
      <formula>NOT(ISERROR(SEARCH("FALSE",M3569)))</formula>
    </cfRule>
    <cfRule type="containsText" dxfId="5636" priority="5604" operator="containsText" text="TRUE">
      <formula>NOT(ISERROR(SEARCH("TRUE",M3569)))</formula>
    </cfRule>
  </conditionalFormatting>
  <conditionalFormatting sqref="N3567">
    <cfRule type="containsText" dxfId="5635" priority="5601" operator="containsText" text="FALSE">
      <formula>NOT(ISERROR(SEARCH("FALSE",N3567)))</formula>
    </cfRule>
    <cfRule type="containsText" dxfId="5634" priority="5602" operator="containsText" text="TRUE">
      <formula>NOT(ISERROR(SEARCH("TRUE",N3567)))</formula>
    </cfRule>
  </conditionalFormatting>
  <conditionalFormatting sqref="N3568">
    <cfRule type="containsText" dxfId="5633" priority="5599" operator="containsText" text="FALSE">
      <formula>NOT(ISERROR(SEARCH("FALSE",N3568)))</formula>
    </cfRule>
    <cfRule type="containsText" dxfId="5632" priority="5600" operator="containsText" text="TRUE">
      <formula>NOT(ISERROR(SEARCH("TRUE",N3568)))</formula>
    </cfRule>
  </conditionalFormatting>
  <conditionalFormatting sqref="N3586">
    <cfRule type="containsText" dxfId="5631" priority="5534" operator="containsText" text="FALSE">
      <formula>NOT(ISERROR(SEARCH("FALSE",N3586)))</formula>
    </cfRule>
    <cfRule type="containsText" dxfId="5630" priority="5535" operator="containsText" text="TRUE">
      <formula>NOT(ISERROR(SEARCH("TRUE",N3586)))</formula>
    </cfRule>
  </conditionalFormatting>
  <conditionalFormatting sqref="A3584">
    <cfRule type="containsText" dxfId="5629" priority="5592" operator="containsText" text="TRUE">
      <formula>NOT(ISERROR(SEARCH("TRUE",A3584)))</formula>
    </cfRule>
    <cfRule type="containsText" dxfId="5628" priority="5593" operator="containsText" text="FALSE">
      <formula>NOT(ISERROR(SEARCH("FALSE",A3584)))</formula>
    </cfRule>
  </conditionalFormatting>
  <conditionalFormatting sqref="B3586">
    <cfRule type="containsText" dxfId="5627" priority="5586" operator="containsText" text="TRUE">
      <formula>NOT(ISERROR(SEARCH("TRUE",B3586)))</formula>
    </cfRule>
    <cfRule type="containsText" dxfId="5626" priority="5587" operator="containsText" text="FALSE">
      <formula>NOT(ISERROR(SEARCH("FALSE",B3586)))</formula>
    </cfRule>
  </conditionalFormatting>
  <conditionalFormatting sqref="C3585">
    <cfRule type="containsText" dxfId="5625" priority="5590" operator="containsText" text="FALSE">
      <formula>NOT(ISERROR(SEARCH("FALSE",C3585)))</formula>
    </cfRule>
    <cfRule type="containsText" dxfId="5624" priority="5595" operator="containsText" text="TRUE">
      <formula>NOT(ISERROR(SEARCH("TRUE",C3585)))</formula>
    </cfRule>
  </conditionalFormatting>
  <conditionalFormatting sqref="C3584">
    <cfRule type="containsText" dxfId="5623" priority="5591" operator="containsText" text="FALSE">
      <formula>NOT(ISERROR(SEARCH("FALSE",C3584)))</formula>
    </cfRule>
    <cfRule type="containsText" dxfId="5622" priority="5594" operator="containsText" text="TRUE">
      <formula>NOT(ISERROR(SEARCH("TRUE",C3584)))</formula>
    </cfRule>
  </conditionalFormatting>
  <conditionalFormatting sqref="B3584">
    <cfRule type="containsText" dxfId="5621" priority="5588" operator="containsText" text="FALSE">
      <formula>NOT(ISERROR(SEARCH("FALSE",B3584)))</formula>
    </cfRule>
    <cfRule type="containsText" dxfId="5620" priority="5589" operator="containsText" text="TRUE">
      <formula>NOT(ISERROR(SEARCH("TRUE",B3584)))</formula>
    </cfRule>
  </conditionalFormatting>
  <conditionalFormatting sqref="B3585">
    <cfRule type="containsText" dxfId="5619" priority="5584" operator="containsText" text="TRUE">
      <formula>NOT(ISERROR(SEARCH("TRUE",B3585)))</formula>
    </cfRule>
    <cfRule type="containsText" dxfId="5618" priority="5596" operator="containsText" text="FALSE">
      <formula>NOT(ISERROR(SEARCH("FALSE",B3585)))</formula>
    </cfRule>
  </conditionalFormatting>
  <conditionalFormatting sqref="D3584">
    <cfRule type="containsText" dxfId="5617" priority="5582" operator="containsText" text="FALSE">
      <formula>NOT(ISERROR(SEARCH("FALSE",D3584)))</formula>
    </cfRule>
    <cfRule type="containsText" dxfId="5616" priority="5585" operator="containsText" text="TRUE">
      <formula>NOT(ISERROR(SEARCH("TRUE",D3584)))</formula>
    </cfRule>
  </conditionalFormatting>
  <conditionalFormatting sqref="E3584">
    <cfRule type="containsText" dxfId="5615" priority="5580" operator="containsText" text="FALSE">
      <formula>NOT(ISERROR(SEARCH("FALSE",E3584)))</formula>
    </cfRule>
    <cfRule type="containsText" dxfId="5614" priority="5583" operator="containsText" text="TRUE">
      <formula>NOT(ISERROR(SEARCH("TRUE",E3584)))</formula>
    </cfRule>
  </conditionalFormatting>
  <conditionalFormatting sqref="F3584">
    <cfRule type="containsText" dxfId="5613" priority="-1" operator="containsText" text="FALSE">
      <formula>NOT(ISERROR(SEARCH("FALSE",F3584)))</formula>
    </cfRule>
    <cfRule type="containsText" dxfId="5612" priority="5581" operator="containsText" text="TRUE">
      <formula>NOT(ISERROR(SEARCH("TRUE",F3584)))</formula>
    </cfRule>
  </conditionalFormatting>
  <conditionalFormatting sqref="G3584">
    <cfRule type="containsText" dxfId="5611" priority="5578" operator="containsText" text="FALSE">
      <formula>NOT(ISERROR(SEARCH("FALSE",G3584)))</formula>
    </cfRule>
    <cfRule type="containsText" dxfId="5610" priority="5579" operator="containsText" text="TRUE">
      <formula>NOT(ISERROR(SEARCH("TRUE",G3584)))</formula>
    </cfRule>
  </conditionalFormatting>
  <conditionalFormatting sqref="H3584">
    <cfRule type="containsText" dxfId="5609" priority="5576" operator="containsText" text="FALSE">
      <formula>NOT(ISERROR(SEARCH("FALSE",H3584)))</formula>
    </cfRule>
    <cfRule type="containsText" dxfId="5608" priority="5577" operator="containsText" text="TRUE">
      <formula>NOT(ISERROR(SEARCH("TRUE",H3584)))</formula>
    </cfRule>
  </conditionalFormatting>
  <conditionalFormatting sqref="D3585:H3585">
    <cfRule type="containsText" dxfId="5607" priority="5574" operator="containsText" text="FALSE">
      <formula>NOT(ISERROR(SEARCH("FALSE",D3585)))</formula>
    </cfRule>
    <cfRule type="containsText" dxfId="5606" priority="5575" operator="containsText" text="TRUE">
      <formula>NOT(ISERROR(SEARCH("TRUE",D3585)))</formula>
    </cfRule>
  </conditionalFormatting>
  <conditionalFormatting sqref="C3586">
    <cfRule type="containsText" dxfId="5605" priority="5572" operator="containsText" text="FALSE">
      <formula>NOT(ISERROR(SEARCH("FALSE",C3586)))</formula>
    </cfRule>
    <cfRule type="containsText" dxfId="5604" priority="5573" operator="containsText" text="TRUE">
      <formula>NOT(ISERROR(SEARCH("TRUE",C3586)))</formula>
    </cfRule>
  </conditionalFormatting>
  <conditionalFormatting sqref="D3586:H3586">
    <cfRule type="containsText" dxfId="5603" priority="5570" operator="containsText" text="FALSE">
      <formula>NOT(ISERROR(SEARCH("FALSE",D3586)))</formula>
    </cfRule>
    <cfRule type="containsText" dxfId="5602" priority="5571" operator="containsText" text="TRUE">
      <formula>NOT(ISERROR(SEARCH("TRUE",D3586)))</formula>
    </cfRule>
  </conditionalFormatting>
  <conditionalFormatting sqref="I3584">
    <cfRule type="containsText" dxfId="5601" priority="5568" operator="containsText" text="FALSE">
      <formula>NOT(ISERROR(SEARCH("FALSE",I3584)))</formula>
    </cfRule>
    <cfRule type="containsText" dxfId="5600" priority="5569" operator="containsText" text="TRUE">
      <formula>NOT(ISERROR(SEARCH("TRUE",I3584)))</formula>
    </cfRule>
  </conditionalFormatting>
  <conditionalFormatting sqref="I3585">
    <cfRule type="containsText" dxfId="5599" priority="5566" operator="containsText" text="FALSE">
      <formula>NOT(ISERROR(SEARCH("FALSE",I3585)))</formula>
    </cfRule>
    <cfRule type="containsText" dxfId="5598" priority="5567" operator="containsText" text="TRUE">
      <formula>NOT(ISERROR(SEARCH("TRUE",I3585)))</formula>
    </cfRule>
  </conditionalFormatting>
  <conditionalFormatting sqref="I3586">
    <cfRule type="containsText" dxfId="5597" priority="5564" operator="containsText" text="FALSE">
      <formula>NOT(ISERROR(SEARCH("FALSE",I3586)))</formula>
    </cfRule>
    <cfRule type="containsText" dxfId="5596" priority="5565" operator="containsText" text="TRUE">
      <formula>NOT(ISERROR(SEARCH("TRUE",I3586)))</formula>
    </cfRule>
  </conditionalFormatting>
  <conditionalFormatting sqref="J3584">
    <cfRule type="containsText" dxfId="5595" priority="5562" operator="containsText" text="FALSE">
      <formula>NOT(ISERROR(SEARCH("FALSE",J3584)))</formula>
    </cfRule>
    <cfRule type="containsText" dxfId="5594" priority="5563" operator="containsText" text="TRUE">
      <formula>NOT(ISERROR(SEARCH("TRUE",J3584)))</formula>
    </cfRule>
  </conditionalFormatting>
  <conditionalFormatting sqref="J3585">
    <cfRule type="containsText" dxfId="5593" priority="5560" operator="containsText" text="FALSE">
      <formula>NOT(ISERROR(SEARCH("FALSE",J3585)))</formula>
    </cfRule>
    <cfRule type="containsText" dxfId="5592" priority="5561" operator="containsText" text="TRUE">
      <formula>NOT(ISERROR(SEARCH("TRUE",J3585)))</formula>
    </cfRule>
  </conditionalFormatting>
  <conditionalFormatting sqref="J3586">
    <cfRule type="containsText" dxfId="5591" priority="5558" operator="containsText" text="FALSE">
      <formula>NOT(ISERROR(SEARCH("FALSE",J3586)))</formula>
    </cfRule>
    <cfRule type="containsText" dxfId="5590" priority="5559" operator="containsText" text="TRUE">
      <formula>NOT(ISERROR(SEARCH("TRUE",J3586)))</formula>
    </cfRule>
  </conditionalFormatting>
  <conditionalFormatting sqref="K3584">
    <cfRule type="containsText" dxfId="5589" priority="5556" operator="containsText" text="FALSE">
      <formula>NOT(ISERROR(SEARCH("FALSE",K3584)))</formula>
    </cfRule>
    <cfRule type="containsText" dxfId="5588" priority="5557" operator="containsText" text="TRUE">
      <formula>NOT(ISERROR(SEARCH("TRUE",K3584)))</formula>
    </cfRule>
  </conditionalFormatting>
  <conditionalFormatting sqref="K3585">
    <cfRule type="containsText" dxfId="5587" priority="5554" operator="containsText" text="FALSE">
      <formula>NOT(ISERROR(SEARCH("FALSE",K3585)))</formula>
    </cfRule>
    <cfRule type="containsText" dxfId="5586" priority="5555" operator="containsText" text="TRUE">
      <formula>NOT(ISERROR(SEARCH("TRUE",K3585)))</formula>
    </cfRule>
  </conditionalFormatting>
  <conditionalFormatting sqref="K3586">
    <cfRule type="containsText" dxfId="5585" priority="5552" operator="containsText" text="FALSE">
      <formula>NOT(ISERROR(SEARCH("FALSE",K3586)))</formula>
    </cfRule>
    <cfRule type="containsText" dxfId="5584" priority="5553" operator="containsText" text="TRUE">
      <formula>NOT(ISERROR(SEARCH("TRUE",K3586)))</formula>
    </cfRule>
  </conditionalFormatting>
  <conditionalFormatting sqref="L3584">
    <cfRule type="containsText" dxfId="5583" priority="5550" operator="containsText" text="FALSE">
      <formula>NOT(ISERROR(SEARCH("FALSE",L3584)))</formula>
    </cfRule>
    <cfRule type="containsText" dxfId="5582" priority="5551" operator="containsText" text="TRUE">
      <formula>NOT(ISERROR(SEARCH("TRUE",L3584)))</formula>
    </cfRule>
  </conditionalFormatting>
  <conditionalFormatting sqref="L3585">
    <cfRule type="containsText" dxfId="5581" priority="5548" operator="containsText" text="FALSE">
      <formula>NOT(ISERROR(SEARCH("FALSE",L3585)))</formula>
    </cfRule>
    <cfRule type="containsText" dxfId="5580" priority="5549" operator="containsText" text="TRUE">
      <formula>NOT(ISERROR(SEARCH("TRUE",L3585)))</formula>
    </cfRule>
  </conditionalFormatting>
  <conditionalFormatting sqref="L3586">
    <cfRule type="containsText" dxfId="5579" priority="5546" operator="containsText" text="FALSE">
      <formula>NOT(ISERROR(SEARCH("FALSE",L3586)))</formula>
    </cfRule>
    <cfRule type="containsText" dxfId="5578" priority="5547" operator="containsText" text="TRUE">
      <formula>NOT(ISERROR(SEARCH("TRUE",L3586)))</formula>
    </cfRule>
  </conditionalFormatting>
  <conditionalFormatting sqref="M3584">
    <cfRule type="containsText" dxfId="5577" priority="5544" operator="containsText" text="FALSE">
      <formula>NOT(ISERROR(SEARCH("FALSE",M3584)))</formula>
    </cfRule>
    <cfRule type="containsText" dxfId="5576" priority="5545" operator="containsText" text="TRUE">
      <formula>NOT(ISERROR(SEARCH("TRUE",M3584)))</formula>
    </cfRule>
  </conditionalFormatting>
  <conditionalFormatting sqref="M3585">
    <cfRule type="containsText" dxfId="5575" priority="5542" operator="containsText" text="FALSE">
      <formula>NOT(ISERROR(SEARCH("FALSE",M3585)))</formula>
    </cfRule>
    <cfRule type="containsText" dxfId="5574" priority="5543" operator="containsText" text="TRUE">
      <formula>NOT(ISERROR(SEARCH("TRUE",M3585)))</formula>
    </cfRule>
  </conditionalFormatting>
  <conditionalFormatting sqref="M3586">
    <cfRule type="containsText" dxfId="5573" priority="5540" operator="containsText" text="FALSE">
      <formula>NOT(ISERROR(SEARCH("FALSE",M3586)))</formula>
    </cfRule>
    <cfRule type="containsText" dxfId="5572" priority="5541" operator="containsText" text="TRUE">
      <formula>NOT(ISERROR(SEARCH("TRUE",M3586)))</formula>
    </cfRule>
  </conditionalFormatting>
  <conditionalFormatting sqref="N3584">
    <cfRule type="containsText" dxfId="5571" priority="5538" operator="containsText" text="FALSE">
      <formula>NOT(ISERROR(SEARCH("FALSE",N3584)))</formula>
    </cfRule>
    <cfRule type="containsText" dxfId="5570" priority="5539" operator="containsText" text="TRUE">
      <formula>NOT(ISERROR(SEARCH("TRUE",N3584)))</formula>
    </cfRule>
  </conditionalFormatting>
  <conditionalFormatting sqref="N3585">
    <cfRule type="containsText" dxfId="5569" priority="5536" operator="containsText" text="FALSE">
      <formula>NOT(ISERROR(SEARCH("FALSE",N3585)))</formula>
    </cfRule>
    <cfRule type="containsText" dxfId="5568" priority="5537" operator="containsText" text="TRUE">
      <formula>NOT(ISERROR(SEARCH("TRUE",N3585)))</formula>
    </cfRule>
  </conditionalFormatting>
  <conditionalFormatting sqref="N3603">
    <cfRule type="containsText" dxfId="5567" priority="5471" operator="containsText" text="FALSE">
      <formula>NOT(ISERROR(SEARCH("FALSE",N3603)))</formula>
    </cfRule>
    <cfRule type="containsText" dxfId="5566" priority="5472" operator="containsText" text="TRUE">
      <formula>NOT(ISERROR(SEARCH("TRUE",N3603)))</formula>
    </cfRule>
  </conditionalFormatting>
  <conditionalFormatting sqref="A3601">
    <cfRule type="containsText" dxfId="5565" priority="5529" operator="containsText" text="TRUE">
      <formula>NOT(ISERROR(SEARCH("TRUE",A3601)))</formula>
    </cfRule>
    <cfRule type="containsText" dxfId="5564" priority="5530" operator="containsText" text="FALSE">
      <formula>NOT(ISERROR(SEARCH("FALSE",A3601)))</formula>
    </cfRule>
  </conditionalFormatting>
  <conditionalFormatting sqref="B3603">
    <cfRule type="containsText" dxfId="5563" priority="5523" operator="containsText" text="TRUE">
      <formula>NOT(ISERROR(SEARCH("TRUE",B3603)))</formula>
    </cfRule>
    <cfRule type="containsText" dxfId="5562" priority="5524" operator="containsText" text="FALSE">
      <formula>NOT(ISERROR(SEARCH("FALSE",B3603)))</formula>
    </cfRule>
  </conditionalFormatting>
  <conditionalFormatting sqref="C3602">
    <cfRule type="containsText" dxfId="5561" priority="5527" operator="containsText" text="FALSE">
      <formula>NOT(ISERROR(SEARCH("FALSE",C3602)))</formula>
    </cfRule>
    <cfRule type="containsText" dxfId="5560" priority="5532" operator="containsText" text="TRUE">
      <formula>NOT(ISERROR(SEARCH("TRUE",C3602)))</formula>
    </cfRule>
  </conditionalFormatting>
  <conditionalFormatting sqref="C3601">
    <cfRule type="containsText" dxfId="5559" priority="5528" operator="containsText" text="FALSE">
      <formula>NOT(ISERROR(SEARCH("FALSE",C3601)))</formula>
    </cfRule>
    <cfRule type="containsText" dxfId="5558" priority="5531" operator="containsText" text="TRUE">
      <formula>NOT(ISERROR(SEARCH("TRUE",C3601)))</formula>
    </cfRule>
  </conditionalFormatting>
  <conditionalFormatting sqref="B3601">
    <cfRule type="containsText" dxfId="5557" priority="5525" operator="containsText" text="FALSE">
      <formula>NOT(ISERROR(SEARCH("FALSE",B3601)))</formula>
    </cfRule>
    <cfRule type="containsText" dxfId="5556" priority="5526" operator="containsText" text="TRUE">
      <formula>NOT(ISERROR(SEARCH("TRUE",B3601)))</formula>
    </cfRule>
  </conditionalFormatting>
  <conditionalFormatting sqref="B3602">
    <cfRule type="containsText" dxfId="5555" priority="5521" operator="containsText" text="TRUE">
      <formula>NOT(ISERROR(SEARCH("TRUE",B3602)))</formula>
    </cfRule>
    <cfRule type="containsText" dxfId="5554" priority="5533" operator="containsText" text="FALSE">
      <formula>NOT(ISERROR(SEARCH("FALSE",B3602)))</formula>
    </cfRule>
  </conditionalFormatting>
  <conditionalFormatting sqref="D3601">
    <cfRule type="containsText" dxfId="5553" priority="5519" operator="containsText" text="FALSE">
      <formula>NOT(ISERROR(SEARCH("FALSE",D3601)))</formula>
    </cfRule>
    <cfRule type="containsText" dxfId="5552" priority="5522" operator="containsText" text="TRUE">
      <formula>NOT(ISERROR(SEARCH("TRUE",D3601)))</formula>
    </cfRule>
  </conditionalFormatting>
  <conditionalFormatting sqref="E3601">
    <cfRule type="containsText" dxfId="5551" priority="5517" operator="containsText" text="FALSE">
      <formula>NOT(ISERROR(SEARCH("FALSE",E3601)))</formula>
    </cfRule>
    <cfRule type="containsText" dxfId="5550" priority="5520" operator="containsText" text="TRUE">
      <formula>NOT(ISERROR(SEARCH("TRUE",E3601)))</formula>
    </cfRule>
  </conditionalFormatting>
  <conditionalFormatting sqref="F3601">
    <cfRule type="containsText" dxfId="5549" priority="-1" operator="containsText" text="FALSE">
      <formula>NOT(ISERROR(SEARCH("FALSE",F3601)))</formula>
    </cfRule>
    <cfRule type="containsText" dxfId="5548" priority="5518" operator="containsText" text="TRUE">
      <formula>NOT(ISERROR(SEARCH("TRUE",F3601)))</formula>
    </cfRule>
  </conditionalFormatting>
  <conditionalFormatting sqref="G3601">
    <cfRule type="containsText" dxfId="5547" priority="5515" operator="containsText" text="FALSE">
      <formula>NOT(ISERROR(SEARCH("FALSE",G3601)))</formula>
    </cfRule>
    <cfRule type="containsText" dxfId="5546" priority="5516" operator="containsText" text="TRUE">
      <formula>NOT(ISERROR(SEARCH("TRUE",G3601)))</formula>
    </cfRule>
  </conditionalFormatting>
  <conditionalFormatting sqref="H3601">
    <cfRule type="containsText" dxfId="5545" priority="5513" operator="containsText" text="FALSE">
      <formula>NOT(ISERROR(SEARCH("FALSE",H3601)))</formula>
    </cfRule>
    <cfRule type="containsText" dxfId="5544" priority="5514" operator="containsText" text="TRUE">
      <formula>NOT(ISERROR(SEARCH("TRUE",H3601)))</formula>
    </cfRule>
  </conditionalFormatting>
  <conditionalFormatting sqref="D3602:H3602">
    <cfRule type="containsText" dxfId="5543" priority="5511" operator="containsText" text="FALSE">
      <formula>NOT(ISERROR(SEARCH("FALSE",D3602)))</formula>
    </cfRule>
    <cfRule type="containsText" dxfId="5542" priority="5512" operator="containsText" text="TRUE">
      <formula>NOT(ISERROR(SEARCH("TRUE",D3602)))</formula>
    </cfRule>
  </conditionalFormatting>
  <conditionalFormatting sqref="C3603">
    <cfRule type="containsText" dxfId="5541" priority="5509" operator="containsText" text="FALSE">
      <formula>NOT(ISERROR(SEARCH("FALSE",C3603)))</formula>
    </cfRule>
    <cfRule type="containsText" dxfId="5540" priority="5510" operator="containsText" text="TRUE">
      <formula>NOT(ISERROR(SEARCH("TRUE",C3603)))</formula>
    </cfRule>
  </conditionalFormatting>
  <conditionalFormatting sqref="D3603:H3603">
    <cfRule type="containsText" dxfId="5539" priority="5507" operator="containsText" text="FALSE">
      <formula>NOT(ISERROR(SEARCH("FALSE",D3603)))</formula>
    </cfRule>
    <cfRule type="containsText" dxfId="5538" priority="5508" operator="containsText" text="TRUE">
      <formula>NOT(ISERROR(SEARCH("TRUE",D3603)))</formula>
    </cfRule>
  </conditionalFormatting>
  <conditionalFormatting sqref="I3601">
    <cfRule type="containsText" dxfId="5537" priority="5505" operator="containsText" text="FALSE">
      <formula>NOT(ISERROR(SEARCH("FALSE",I3601)))</formula>
    </cfRule>
    <cfRule type="containsText" dxfId="5536" priority="5506" operator="containsText" text="TRUE">
      <formula>NOT(ISERROR(SEARCH("TRUE",I3601)))</formula>
    </cfRule>
  </conditionalFormatting>
  <conditionalFormatting sqref="I3602">
    <cfRule type="containsText" dxfId="5535" priority="5503" operator="containsText" text="FALSE">
      <formula>NOT(ISERROR(SEARCH("FALSE",I3602)))</formula>
    </cfRule>
    <cfRule type="containsText" dxfId="5534" priority="5504" operator="containsText" text="TRUE">
      <formula>NOT(ISERROR(SEARCH("TRUE",I3602)))</formula>
    </cfRule>
  </conditionalFormatting>
  <conditionalFormatting sqref="I3603">
    <cfRule type="containsText" dxfId="5533" priority="5501" operator="containsText" text="FALSE">
      <formula>NOT(ISERROR(SEARCH("FALSE",I3603)))</formula>
    </cfRule>
    <cfRule type="containsText" dxfId="5532" priority="5502" operator="containsText" text="TRUE">
      <formula>NOT(ISERROR(SEARCH("TRUE",I3603)))</formula>
    </cfRule>
  </conditionalFormatting>
  <conditionalFormatting sqref="J3601">
    <cfRule type="containsText" dxfId="5531" priority="5499" operator="containsText" text="FALSE">
      <formula>NOT(ISERROR(SEARCH("FALSE",J3601)))</formula>
    </cfRule>
    <cfRule type="containsText" dxfId="5530" priority="5500" operator="containsText" text="TRUE">
      <formula>NOT(ISERROR(SEARCH("TRUE",J3601)))</formula>
    </cfRule>
  </conditionalFormatting>
  <conditionalFormatting sqref="J3602">
    <cfRule type="containsText" dxfId="5529" priority="5497" operator="containsText" text="FALSE">
      <formula>NOT(ISERROR(SEARCH("FALSE",J3602)))</formula>
    </cfRule>
    <cfRule type="containsText" dxfId="5528" priority="5498" operator="containsText" text="TRUE">
      <formula>NOT(ISERROR(SEARCH("TRUE",J3602)))</formula>
    </cfRule>
  </conditionalFormatting>
  <conditionalFormatting sqref="J3603">
    <cfRule type="containsText" dxfId="5527" priority="5495" operator="containsText" text="FALSE">
      <formula>NOT(ISERROR(SEARCH("FALSE",J3603)))</formula>
    </cfRule>
    <cfRule type="containsText" dxfId="5526" priority="5496" operator="containsText" text="TRUE">
      <formula>NOT(ISERROR(SEARCH("TRUE",J3603)))</formula>
    </cfRule>
  </conditionalFormatting>
  <conditionalFormatting sqref="K3601">
    <cfRule type="containsText" dxfId="5525" priority="5493" operator="containsText" text="FALSE">
      <formula>NOT(ISERROR(SEARCH("FALSE",K3601)))</formula>
    </cfRule>
    <cfRule type="containsText" dxfId="5524" priority="5494" operator="containsText" text="TRUE">
      <formula>NOT(ISERROR(SEARCH("TRUE",K3601)))</formula>
    </cfRule>
  </conditionalFormatting>
  <conditionalFormatting sqref="K3602">
    <cfRule type="containsText" dxfId="5523" priority="5491" operator="containsText" text="FALSE">
      <formula>NOT(ISERROR(SEARCH("FALSE",K3602)))</formula>
    </cfRule>
    <cfRule type="containsText" dxfId="5522" priority="5492" operator="containsText" text="TRUE">
      <formula>NOT(ISERROR(SEARCH("TRUE",K3602)))</formula>
    </cfRule>
  </conditionalFormatting>
  <conditionalFormatting sqref="K3603">
    <cfRule type="containsText" dxfId="5521" priority="5489" operator="containsText" text="FALSE">
      <formula>NOT(ISERROR(SEARCH("FALSE",K3603)))</formula>
    </cfRule>
    <cfRule type="containsText" dxfId="5520" priority="5490" operator="containsText" text="TRUE">
      <formula>NOT(ISERROR(SEARCH("TRUE",K3603)))</formula>
    </cfRule>
  </conditionalFormatting>
  <conditionalFormatting sqref="L3601">
    <cfRule type="containsText" dxfId="5519" priority="5487" operator="containsText" text="FALSE">
      <formula>NOT(ISERROR(SEARCH("FALSE",L3601)))</formula>
    </cfRule>
    <cfRule type="containsText" dxfId="5518" priority="5488" operator="containsText" text="TRUE">
      <formula>NOT(ISERROR(SEARCH("TRUE",L3601)))</formula>
    </cfRule>
  </conditionalFormatting>
  <conditionalFormatting sqref="L3602">
    <cfRule type="containsText" dxfId="5517" priority="5485" operator="containsText" text="FALSE">
      <formula>NOT(ISERROR(SEARCH("FALSE",L3602)))</formula>
    </cfRule>
    <cfRule type="containsText" dxfId="5516" priority="5486" operator="containsText" text="TRUE">
      <formula>NOT(ISERROR(SEARCH("TRUE",L3602)))</formula>
    </cfRule>
  </conditionalFormatting>
  <conditionalFormatting sqref="L3603">
    <cfRule type="containsText" dxfId="5515" priority="5483" operator="containsText" text="FALSE">
      <formula>NOT(ISERROR(SEARCH("FALSE",L3603)))</formula>
    </cfRule>
    <cfRule type="containsText" dxfId="5514" priority="5484" operator="containsText" text="TRUE">
      <formula>NOT(ISERROR(SEARCH("TRUE",L3603)))</formula>
    </cfRule>
  </conditionalFormatting>
  <conditionalFormatting sqref="M3601">
    <cfRule type="containsText" dxfId="5513" priority="5481" operator="containsText" text="FALSE">
      <formula>NOT(ISERROR(SEARCH("FALSE",M3601)))</formula>
    </cfRule>
    <cfRule type="containsText" dxfId="5512" priority="5482" operator="containsText" text="TRUE">
      <formula>NOT(ISERROR(SEARCH("TRUE",M3601)))</formula>
    </cfRule>
  </conditionalFormatting>
  <conditionalFormatting sqref="M3602">
    <cfRule type="containsText" dxfId="5511" priority="5479" operator="containsText" text="FALSE">
      <formula>NOT(ISERROR(SEARCH("FALSE",M3602)))</formula>
    </cfRule>
    <cfRule type="containsText" dxfId="5510" priority="5480" operator="containsText" text="TRUE">
      <formula>NOT(ISERROR(SEARCH("TRUE",M3602)))</formula>
    </cfRule>
  </conditionalFormatting>
  <conditionalFormatting sqref="M3603">
    <cfRule type="containsText" dxfId="5509" priority="5477" operator="containsText" text="FALSE">
      <formula>NOT(ISERROR(SEARCH("FALSE",M3603)))</formula>
    </cfRule>
    <cfRule type="containsText" dxfId="5508" priority="5478" operator="containsText" text="TRUE">
      <formula>NOT(ISERROR(SEARCH("TRUE",M3603)))</formula>
    </cfRule>
  </conditionalFormatting>
  <conditionalFormatting sqref="N3601">
    <cfRule type="containsText" dxfId="5507" priority="5475" operator="containsText" text="FALSE">
      <formula>NOT(ISERROR(SEARCH("FALSE",N3601)))</formula>
    </cfRule>
    <cfRule type="containsText" dxfId="5506" priority="5476" operator="containsText" text="TRUE">
      <formula>NOT(ISERROR(SEARCH("TRUE",N3601)))</formula>
    </cfRule>
  </conditionalFormatting>
  <conditionalFormatting sqref="N3602">
    <cfRule type="containsText" dxfId="5505" priority="5473" operator="containsText" text="FALSE">
      <formula>NOT(ISERROR(SEARCH("FALSE",N3602)))</formula>
    </cfRule>
    <cfRule type="containsText" dxfId="5504" priority="5474" operator="containsText" text="TRUE">
      <formula>NOT(ISERROR(SEARCH("TRUE",N3602)))</formula>
    </cfRule>
  </conditionalFormatting>
  <conditionalFormatting sqref="N3620">
    <cfRule type="containsText" dxfId="5503" priority="5408" operator="containsText" text="FALSE">
      <formula>NOT(ISERROR(SEARCH("FALSE",N3620)))</formula>
    </cfRule>
    <cfRule type="containsText" dxfId="5502" priority="5409" operator="containsText" text="TRUE">
      <formula>NOT(ISERROR(SEARCH("TRUE",N3620)))</formula>
    </cfRule>
  </conditionalFormatting>
  <conditionalFormatting sqref="A3618">
    <cfRule type="containsText" dxfId="5501" priority="5466" operator="containsText" text="TRUE">
      <formula>NOT(ISERROR(SEARCH("TRUE",A3618)))</formula>
    </cfRule>
    <cfRule type="containsText" dxfId="5500" priority="5467" operator="containsText" text="FALSE">
      <formula>NOT(ISERROR(SEARCH("FALSE",A3618)))</formula>
    </cfRule>
  </conditionalFormatting>
  <conditionalFormatting sqref="B3620">
    <cfRule type="containsText" dxfId="5499" priority="5460" operator="containsText" text="TRUE">
      <formula>NOT(ISERROR(SEARCH("TRUE",B3620)))</formula>
    </cfRule>
    <cfRule type="containsText" dxfId="5498" priority="5461" operator="containsText" text="FALSE">
      <formula>NOT(ISERROR(SEARCH("FALSE",B3620)))</formula>
    </cfRule>
  </conditionalFormatting>
  <conditionalFormatting sqref="C3619">
    <cfRule type="containsText" dxfId="5497" priority="5464" operator="containsText" text="FALSE">
      <formula>NOT(ISERROR(SEARCH("FALSE",C3619)))</formula>
    </cfRule>
    <cfRule type="containsText" dxfId="5496" priority="5469" operator="containsText" text="TRUE">
      <formula>NOT(ISERROR(SEARCH("TRUE",C3619)))</formula>
    </cfRule>
  </conditionalFormatting>
  <conditionalFormatting sqref="C3618">
    <cfRule type="containsText" dxfId="5495" priority="5465" operator="containsText" text="FALSE">
      <formula>NOT(ISERROR(SEARCH("FALSE",C3618)))</formula>
    </cfRule>
    <cfRule type="containsText" dxfId="5494" priority="5468" operator="containsText" text="TRUE">
      <formula>NOT(ISERROR(SEARCH("TRUE",C3618)))</formula>
    </cfRule>
  </conditionalFormatting>
  <conditionalFormatting sqref="B3618">
    <cfRule type="containsText" dxfId="5493" priority="5462" operator="containsText" text="FALSE">
      <formula>NOT(ISERROR(SEARCH("FALSE",B3618)))</formula>
    </cfRule>
    <cfRule type="containsText" dxfId="5492" priority="5463" operator="containsText" text="TRUE">
      <formula>NOT(ISERROR(SEARCH("TRUE",B3618)))</formula>
    </cfRule>
  </conditionalFormatting>
  <conditionalFormatting sqref="B3619">
    <cfRule type="containsText" dxfId="5491" priority="5458" operator="containsText" text="TRUE">
      <formula>NOT(ISERROR(SEARCH("TRUE",B3619)))</formula>
    </cfRule>
    <cfRule type="containsText" dxfId="5490" priority="5470" operator="containsText" text="FALSE">
      <formula>NOT(ISERROR(SEARCH("FALSE",B3619)))</formula>
    </cfRule>
  </conditionalFormatting>
  <conditionalFormatting sqref="D3618">
    <cfRule type="containsText" dxfId="5489" priority="5456" operator="containsText" text="FALSE">
      <formula>NOT(ISERROR(SEARCH("FALSE",D3618)))</formula>
    </cfRule>
    <cfRule type="containsText" dxfId="5488" priority="5459" operator="containsText" text="TRUE">
      <formula>NOT(ISERROR(SEARCH("TRUE",D3618)))</formula>
    </cfRule>
  </conditionalFormatting>
  <conditionalFormatting sqref="E3618">
    <cfRule type="containsText" dxfId="5487" priority="5454" operator="containsText" text="FALSE">
      <formula>NOT(ISERROR(SEARCH("FALSE",E3618)))</formula>
    </cfRule>
    <cfRule type="containsText" dxfId="5486" priority="5457" operator="containsText" text="TRUE">
      <formula>NOT(ISERROR(SEARCH("TRUE",E3618)))</formula>
    </cfRule>
  </conditionalFormatting>
  <conditionalFormatting sqref="F3618">
    <cfRule type="containsText" dxfId="5485" priority="5455" operator="containsText" text="FALSE">
      <formula>NOT(ISERROR(SEARCH("FALSE",F3618)))</formula>
    </cfRule>
    <cfRule type="containsText" dxfId="5484" priority="5485" operator="containsText" text="TRUE">
      <formula>NOT(ISERROR(SEARCH("TRUE",F3618)))</formula>
    </cfRule>
  </conditionalFormatting>
  <conditionalFormatting sqref="G3618">
    <cfRule type="containsText" dxfId="5483" priority="5452" operator="containsText" text="FALSE">
      <formula>NOT(ISERROR(SEARCH("FALSE",G3618)))</formula>
    </cfRule>
    <cfRule type="containsText" dxfId="5482" priority="5453" operator="containsText" text="TRUE">
      <formula>NOT(ISERROR(SEARCH("TRUE",G3618)))</formula>
    </cfRule>
  </conditionalFormatting>
  <conditionalFormatting sqref="H3618">
    <cfRule type="containsText" dxfId="5481" priority="5450" operator="containsText" text="FALSE">
      <formula>NOT(ISERROR(SEARCH("FALSE",H3618)))</formula>
    </cfRule>
    <cfRule type="containsText" dxfId="5480" priority="5451" operator="containsText" text="TRUE">
      <formula>NOT(ISERROR(SEARCH("TRUE",H3618)))</formula>
    </cfRule>
  </conditionalFormatting>
  <conditionalFormatting sqref="D3619:H3619">
    <cfRule type="containsText" dxfId="5479" priority="5448" operator="containsText" text="FALSE">
      <formula>NOT(ISERROR(SEARCH("FALSE",D3619)))</formula>
    </cfRule>
    <cfRule type="containsText" dxfId="5478" priority="5449" operator="containsText" text="TRUE">
      <formula>NOT(ISERROR(SEARCH("TRUE",D3619)))</formula>
    </cfRule>
  </conditionalFormatting>
  <conditionalFormatting sqref="C3620">
    <cfRule type="containsText" dxfId="5477" priority="5446" operator="containsText" text="FALSE">
      <formula>NOT(ISERROR(SEARCH("FALSE",C3620)))</formula>
    </cfRule>
    <cfRule type="containsText" dxfId="5476" priority="5447" operator="containsText" text="TRUE">
      <formula>NOT(ISERROR(SEARCH("TRUE",C3620)))</formula>
    </cfRule>
  </conditionalFormatting>
  <conditionalFormatting sqref="D3620:H3620">
    <cfRule type="containsText" dxfId="5475" priority="5444" operator="containsText" text="FALSE">
      <formula>NOT(ISERROR(SEARCH("FALSE",D3620)))</formula>
    </cfRule>
    <cfRule type="containsText" dxfId="5474" priority="5445" operator="containsText" text="TRUE">
      <formula>NOT(ISERROR(SEARCH("TRUE",D3620)))</formula>
    </cfRule>
  </conditionalFormatting>
  <conditionalFormatting sqref="I3618">
    <cfRule type="containsText" dxfId="5473" priority="5442" operator="containsText" text="FALSE">
      <formula>NOT(ISERROR(SEARCH("FALSE",I3618)))</formula>
    </cfRule>
    <cfRule type="containsText" dxfId="5472" priority="5443" operator="containsText" text="TRUE">
      <formula>NOT(ISERROR(SEARCH("TRUE",I3618)))</formula>
    </cfRule>
  </conditionalFormatting>
  <conditionalFormatting sqref="I3619">
    <cfRule type="containsText" dxfId="5471" priority="5440" operator="containsText" text="FALSE">
      <formula>NOT(ISERROR(SEARCH("FALSE",I3619)))</formula>
    </cfRule>
    <cfRule type="containsText" dxfId="5470" priority="5441" operator="containsText" text="TRUE">
      <formula>NOT(ISERROR(SEARCH("TRUE",I3619)))</formula>
    </cfRule>
  </conditionalFormatting>
  <conditionalFormatting sqref="I3620">
    <cfRule type="containsText" dxfId="5469" priority="5438" operator="containsText" text="FALSE">
      <formula>NOT(ISERROR(SEARCH("FALSE",I3620)))</formula>
    </cfRule>
    <cfRule type="containsText" dxfId="5468" priority="5439" operator="containsText" text="TRUE">
      <formula>NOT(ISERROR(SEARCH("TRUE",I3620)))</formula>
    </cfRule>
  </conditionalFormatting>
  <conditionalFormatting sqref="J3618">
    <cfRule type="containsText" dxfId="5467" priority="5436" operator="containsText" text="FALSE">
      <formula>NOT(ISERROR(SEARCH("FALSE",J3618)))</formula>
    </cfRule>
    <cfRule type="containsText" dxfId="5466" priority="5437" operator="containsText" text="TRUE">
      <formula>NOT(ISERROR(SEARCH("TRUE",J3618)))</formula>
    </cfRule>
  </conditionalFormatting>
  <conditionalFormatting sqref="J3619">
    <cfRule type="containsText" dxfId="5465" priority="5434" operator="containsText" text="FALSE">
      <formula>NOT(ISERROR(SEARCH("FALSE",J3619)))</formula>
    </cfRule>
    <cfRule type="containsText" dxfId="5464" priority="5435" operator="containsText" text="TRUE">
      <formula>NOT(ISERROR(SEARCH("TRUE",J3619)))</formula>
    </cfRule>
  </conditionalFormatting>
  <conditionalFormatting sqref="J3620">
    <cfRule type="containsText" dxfId="5463" priority="5432" operator="containsText" text="FALSE">
      <formula>NOT(ISERROR(SEARCH("FALSE",J3620)))</formula>
    </cfRule>
    <cfRule type="containsText" dxfId="5462" priority="5433" operator="containsText" text="TRUE">
      <formula>NOT(ISERROR(SEARCH("TRUE",J3620)))</formula>
    </cfRule>
  </conditionalFormatting>
  <conditionalFormatting sqref="K3618">
    <cfRule type="containsText" dxfId="5461" priority="5430" operator="containsText" text="FALSE">
      <formula>NOT(ISERROR(SEARCH("FALSE",K3618)))</formula>
    </cfRule>
    <cfRule type="containsText" dxfId="5460" priority="5431" operator="containsText" text="TRUE">
      <formula>NOT(ISERROR(SEARCH("TRUE",K3618)))</formula>
    </cfRule>
  </conditionalFormatting>
  <conditionalFormatting sqref="K3619">
    <cfRule type="containsText" dxfId="5459" priority="5428" operator="containsText" text="FALSE">
      <formula>NOT(ISERROR(SEARCH("FALSE",K3619)))</formula>
    </cfRule>
    <cfRule type="containsText" dxfId="5458" priority="5429" operator="containsText" text="TRUE">
      <formula>NOT(ISERROR(SEARCH("TRUE",K3619)))</formula>
    </cfRule>
  </conditionalFormatting>
  <conditionalFormatting sqref="K3620">
    <cfRule type="containsText" dxfId="5457" priority="5426" operator="containsText" text="FALSE">
      <formula>NOT(ISERROR(SEARCH("FALSE",K3620)))</formula>
    </cfRule>
    <cfRule type="containsText" dxfId="5456" priority="5427" operator="containsText" text="TRUE">
      <formula>NOT(ISERROR(SEARCH("TRUE",K3620)))</formula>
    </cfRule>
  </conditionalFormatting>
  <conditionalFormatting sqref="L3618">
    <cfRule type="containsText" dxfId="5455" priority="5424" operator="containsText" text="FALSE">
      <formula>NOT(ISERROR(SEARCH("FALSE",L3618)))</formula>
    </cfRule>
    <cfRule type="containsText" dxfId="5454" priority="5425" operator="containsText" text="TRUE">
      <formula>NOT(ISERROR(SEARCH("TRUE",L3618)))</formula>
    </cfRule>
  </conditionalFormatting>
  <conditionalFormatting sqref="L3619">
    <cfRule type="containsText" dxfId="5453" priority="5422" operator="containsText" text="FALSE">
      <formula>NOT(ISERROR(SEARCH("FALSE",L3619)))</formula>
    </cfRule>
    <cfRule type="containsText" dxfId="5452" priority="5423" operator="containsText" text="TRUE">
      <formula>NOT(ISERROR(SEARCH("TRUE",L3619)))</formula>
    </cfRule>
  </conditionalFormatting>
  <conditionalFormatting sqref="L3620">
    <cfRule type="containsText" dxfId="5451" priority="5420" operator="containsText" text="FALSE">
      <formula>NOT(ISERROR(SEARCH("FALSE",L3620)))</formula>
    </cfRule>
    <cfRule type="containsText" dxfId="5450" priority="5421" operator="containsText" text="TRUE">
      <formula>NOT(ISERROR(SEARCH("TRUE",L3620)))</formula>
    </cfRule>
  </conditionalFormatting>
  <conditionalFormatting sqref="M3618">
    <cfRule type="containsText" dxfId="5449" priority="5418" operator="containsText" text="FALSE">
      <formula>NOT(ISERROR(SEARCH("FALSE",M3618)))</formula>
    </cfRule>
    <cfRule type="containsText" dxfId="5448" priority="5419" operator="containsText" text="TRUE">
      <formula>NOT(ISERROR(SEARCH("TRUE",M3618)))</formula>
    </cfRule>
  </conditionalFormatting>
  <conditionalFormatting sqref="M3619">
    <cfRule type="containsText" dxfId="5447" priority="5416" operator="containsText" text="FALSE">
      <formula>NOT(ISERROR(SEARCH("FALSE",M3619)))</formula>
    </cfRule>
    <cfRule type="containsText" dxfId="5446" priority="5417" operator="containsText" text="TRUE">
      <formula>NOT(ISERROR(SEARCH("TRUE",M3619)))</formula>
    </cfRule>
  </conditionalFormatting>
  <conditionalFormatting sqref="M3620">
    <cfRule type="containsText" dxfId="5445" priority="5414" operator="containsText" text="FALSE">
      <formula>NOT(ISERROR(SEARCH("FALSE",M3620)))</formula>
    </cfRule>
    <cfRule type="containsText" dxfId="5444" priority="5415" operator="containsText" text="TRUE">
      <formula>NOT(ISERROR(SEARCH("TRUE",M3620)))</formula>
    </cfRule>
  </conditionalFormatting>
  <conditionalFormatting sqref="N3618">
    <cfRule type="containsText" dxfId="5443" priority="5412" operator="containsText" text="FALSE">
      <formula>NOT(ISERROR(SEARCH("FALSE",N3618)))</formula>
    </cfRule>
    <cfRule type="containsText" dxfId="5442" priority="5413" operator="containsText" text="TRUE">
      <formula>NOT(ISERROR(SEARCH("TRUE",N3618)))</formula>
    </cfRule>
  </conditionalFormatting>
  <conditionalFormatting sqref="N3619">
    <cfRule type="containsText" dxfId="5441" priority="5410" operator="containsText" text="FALSE">
      <formula>NOT(ISERROR(SEARCH("FALSE",N3619)))</formula>
    </cfRule>
    <cfRule type="containsText" dxfId="5440" priority="5411" operator="containsText" text="TRUE">
      <formula>NOT(ISERROR(SEARCH("TRUE",N3619)))</formula>
    </cfRule>
  </conditionalFormatting>
  <conditionalFormatting sqref="N3637">
    <cfRule type="containsText" dxfId="5439" priority="5345" operator="containsText" text="FALSE">
      <formula>NOT(ISERROR(SEARCH("FALSE",N3637)))</formula>
    </cfRule>
    <cfRule type="containsText" dxfId="5438" priority="5346" operator="containsText" text="TRUE">
      <formula>NOT(ISERROR(SEARCH("TRUE",N3637)))</formula>
    </cfRule>
  </conditionalFormatting>
  <conditionalFormatting sqref="A3635">
    <cfRule type="containsText" dxfId="5437" priority="5403" operator="containsText" text="TRUE">
      <formula>NOT(ISERROR(SEARCH("TRUE",A3635)))</formula>
    </cfRule>
    <cfRule type="containsText" dxfId="5436" priority="5404" operator="containsText" text="FALSE">
      <formula>NOT(ISERROR(SEARCH("FALSE",A3635)))</formula>
    </cfRule>
  </conditionalFormatting>
  <conditionalFormatting sqref="B3637">
    <cfRule type="containsText" dxfId="5435" priority="5397" operator="containsText" text="TRUE">
      <formula>NOT(ISERROR(SEARCH("TRUE",B3637)))</formula>
    </cfRule>
    <cfRule type="containsText" dxfId="5434" priority="5398" operator="containsText" text="FALSE">
      <formula>NOT(ISERROR(SEARCH("FALSE",B3637)))</formula>
    </cfRule>
  </conditionalFormatting>
  <conditionalFormatting sqref="C3636">
    <cfRule type="containsText" dxfId="5433" priority="5401" operator="containsText" text="FALSE">
      <formula>NOT(ISERROR(SEARCH("FALSE",C3636)))</formula>
    </cfRule>
    <cfRule type="containsText" dxfId="5432" priority="5406" operator="containsText" text="TRUE">
      <formula>NOT(ISERROR(SEARCH("TRUE",C3636)))</formula>
    </cfRule>
  </conditionalFormatting>
  <conditionalFormatting sqref="C3635">
    <cfRule type="containsText" dxfId="5431" priority="5402" operator="containsText" text="FALSE">
      <formula>NOT(ISERROR(SEARCH("FALSE",C3635)))</formula>
    </cfRule>
    <cfRule type="containsText" dxfId="5430" priority="5405" operator="containsText" text="TRUE">
      <formula>NOT(ISERROR(SEARCH("TRUE",C3635)))</formula>
    </cfRule>
  </conditionalFormatting>
  <conditionalFormatting sqref="B3635">
    <cfRule type="containsText" dxfId="5429" priority="5399" operator="containsText" text="FALSE">
      <formula>NOT(ISERROR(SEARCH("FALSE",B3635)))</formula>
    </cfRule>
    <cfRule type="containsText" dxfId="5428" priority="5400" operator="containsText" text="TRUE">
      <formula>NOT(ISERROR(SEARCH("TRUE",B3635)))</formula>
    </cfRule>
  </conditionalFormatting>
  <conditionalFormatting sqref="B3636">
    <cfRule type="containsText" dxfId="5427" priority="5395" operator="containsText" text="TRUE">
      <formula>NOT(ISERROR(SEARCH("TRUE",B3636)))</formula>
    </cfRule>
    <cfRule type="containsText" dxfId="5426" priority="5407" operator="containsText" text="FALSE">
      <formula>NOT(ISERROR(SEARCH("FALSE",B3636)))</formula>
    </cfRule>
  </conditionalFormatting>
  <conditionalFormatting sqref="D3635">
    <cfRule type="containsText" dxfId="5425" priority="5393" operator="containsText" text="FALSE">
      <formula>NOT(ISERROR(SEARCH("FALSE",D3635)))</formula>
    </cfRule>
    <cfRule type="containsText" dxfId="5424" priority="5396" operator="containsText" text="TRUE">
      <formula>NOT(ISERROR(SEARCH("TRUE",D3635)))</formula>
    </cfRule>
  </conditionalFormatting>
  <conditionalFormatting sqref="E3635">
    <cfRule type="containsText" dxfId="5423" priority="5391" operator="containsText" text="FALSE">
      <formula>NOT(ISERROR(SEARCH("FALSE",E3635)))</formula>
    </cfRule>
    <cfRule type="containsText" dxfId="5422" priority="5394" operator="containsText" text="TRUE">
      <formula>NOT(ISERROR(SEARCH("TRUE",E3635)))</formula>
    </cfRule>
  </conditionalFormatting>
  <conditionalFormatting sqref="F3635">
    <cfRule type="containsText" dxfId="5421" priority="5392" operator="containsText" text="TRUE">
      <formula>NOT(ISERROR(SEARCH("TRUE",F3635)))</formula>
    </cfRule>
    <cfRule type="containsText" dxfId="5420" priority="5421" operator="containsText" text="FALSE">
      <formula>NOT(ISERROR(SEARCH("FALSE",F3635)))</formula>
    </cfRule>
  </conditionalFormatting>
  <conditionalFormatting sqref="G3635">
    <cfRule type="containsText" dxfId="5419" priority="5389" operator="containsText" text="FALSE">
      <formula>NOT(ISERROR(SEARCH("FALSE",G3635)))</formula>
    </cfRule>
    <cfRule type="containsText" dxfId="5418" priority="5390" operator="containsText" text="TRUE">
      <formula>NOT(ISERROR(SEARCH("TRUE",G3635)))</formula>
    </cfRule>
  </conditionalFormatting>
  <conditionalFormatting sqref="H3635">
    <cfRule type="containsText" dxfId="5417" priority="5387" operator="containsText" text="FALSE">
      <formula>NOT(ISERROR(SEARCH("FALSE",H3635)))</formula>
    </cfRule>
    <cfRule type="containsText" dxfId="5416" priority="5388" operator="containsText" text="TRUE">
      <formula>NOT(ISERROR(SEARCH("TRUE",H3635)))</formula>
    </cfRule>
  </conditionalFormatting>
  <conditionalFormatting sqref="D3636:H3636">
    <cfRule type="containsText" dxfId="5415" priority="5385" operator="containsText" text="FALSE">
      <formula>NOT(ISERROR(SEARCH("FALSE",D3636)))</formula>
    </cfRule>
    <cfRule type="containsText" dxfId="5414" priority="5386" operator="containsText" text="TRUE">
      <formula>NOT(ISERROR(SEARCH("TRUE",D3636)))</formula>
    </cfRule>
  </conditionalFormatting>
  <conditionalFormatting sqref="C3637">
    <cfRule type="containsText" dxfId="5413" priority="5383" operator="containsText" text="FALSE">
      <formula>NOT(ISERROR(SEARCH("FALSE",C3637)))</formula>
    </cfRule>
    <cfRule type="containsText" dxfId="5412" priority="5384" operator="containsText" text="TRUE">
      <formula>NOT(ISERROR(SEARCH("TRUE",C3637)))</formula>
    </cfRule>
  </conditionalFormatting>
  <conditionalFormatting sqref="D3637:H3637">
    <cfRule type="containsText" dxfId="5411" priority="5381" operator="containsText" text="FALSE">
      <formula>NOT(ISERROR(SEARCH("FALSE",D3637)))</formula>
    </cfRule>
    <cfRule type="containsText" dxfId="5410" priority="5382" operator="containsText" text="TRUE">
      <formula>NOT(ISERROR(SEARCH("TRUE",D3637)))</formula>
    </cfRule>
  </conditionalFormatting>
  <conditionalFormatting sqref="I3635">
    <cfRule type="containsText" dxfId="5409" priority="5379" operator="containsText" text="FALSE">
      <formula>NOT(ISERROR(SEARCH("FALSE",I3635)))</formula>
    </cfRule>
    <cfRule type="containsText" dxfId="5408" priority="5380" operator="containsText" text="TRUE">
      <formula>NOT(ISERROR(SEARCH("TRUE",I3635)))</formula>
    </cfRule>
  </conditionalFormatting>
  <conditionalFormatting sqref="I3636">
    <cfRule type="containsText" dxfId="5407" priority="5377" operator="containsText" text="FALSE">
      <formula>NOT(ISERROR(SEARCH("FALSE",I3636)))</formula>
    </cfRule>
    <cfRule type="containsText" dxfId="5406" priority="5378" operator="containsText" text="TRUE">
      <formula>NOT(ISERROR(SEARCH("TRUE",I3636)))</formula>
    </cfRule>
  </conditionalFormatting>
  <conditionalFormatting sqref="I3637">
    <cfRule type="containsText" dxfId="5405" priority="5375" operator="containsText" text="FALSE">
      <formula>NOT(ISERROR(SEARCH("FALSE",I3637)))</formula>
    </cfRule>
    <cfRule type="containsText" dxfId="5404" priority="5376" operator="containsText" text="TRUE">
      <formula>NOT(ISERROR(SEARCH("TRUE",I3637)))</formula>
    </cfRule>
  </conditionalFormatting>
  <conditionalFormatting sqref="J3635">
    <cfRule type="containsText" dxfId="5403" priority="5373" operator="containsText" text="FALSE">
      <formula>NOT(ISERROR(SEARCH("FALSE",J3635)))</formula>
    </cfRule>
    <cfRule type="containsText" dxfId="5402" priority="5374" operator="containsText" text="TRUE">
      <formula>NOT(ISERROR(SEARCH("TRUE",J3635)))</formula>
    </cfRule>
  </conditionalFormatting>
  <conditionalFormatting sqref="J3636">
    <cfRule type="containsText" dxfId="5401" priority="5371" operator="containsText" text="FALSE">
      <formula>NOT(ISERROR(SEARCH("FALSE",J3636)))</formula>
    </cfRule>
    <cfRule type="containsText" dxfId="5400" priority="5372" operator="containsText" text="TRUE">
      <formula>NOT(ISERROR(SEARCH("TRUE",J3636)))</formula>
    </cfRule>
  </conditionalFormatting>
  <conditionalFormatting sqref="J3637">
    <cfRule type="containsText" dxfId="5399" priority="5369" operator="containsText" text="FALSE">
      <formula>NOT(ISERROR(SEARCH("FALSE",J3637)))</formula>
    </cfRule>
    <cfRule type="containsText" dxfId="5398" priority="5370" operator="containsText" text="TRUE">
      <formula>NOT(ISERROR(SEARCH("TRUE",J3637)))</formula>
    </cfRule>
  </conditionalFormatting>
  <conditionalFormatting sqref="K3635">
    <cfRule type="containsText" dxfId="5397" priority="5367" operator="containsText" text="FALSE">
      <formula>NOT(ISERROR(SEARCH("FALSE",K3635)))</formula>
    </cfRule>
    <cfRule type="containsText" dxfId="5396" priority="5368" operator="containsText" text="TRUE">
      <formula>NOT(ISERROR(SEARCH("TRUE",K3635)))</formula>
    </cfRule>
  </conditionalFormatting>
  <conditionalFormatting sqref="K3636">
    <cfRule type="containsText" dxfId="5395" priority="5365" operator="containsText" text="FALSE">
      <formula>NOT(ISERROR(SEARCH("FALSE",K3636)))</formula>
    </cfRule>
    <cfRule type="containsText" dxfId="5394" priority="5366" operator="containsText" text="TRUE">
      <formula>NOT(ISERROR(SEARCH("TRUE",K3636)))</formula>
    </cfRule>
  </conditionalFormatting>
  <conditionalFormatting sqref="K3637">
    <cfRule type="containsText" dxfId="5393" priority="5363" operator="containsText" text="FALSE">
      <formula>NOT(ISERROR(SEARCH("FALSE",K3637)))</formula>
    </cfRule>
    <cfRule type="containsText" dxfId="5392" priority="5364" operator="containsText" text="TRUE">
      <formula>NOT(ISERROR(SEARCH("TRUE",K3637)))</formula>
    </cfRule>
  </conditionalFormatting>
  <conditionalFormatting sqref="L3635">
    <cfRule type="containsText" dxfId="5391" priority="5361" operator="containsText" text="FALSE">
      <formula>NOT(ISERROR(SEARCH("FALSE",L3635)))</formula>
    </cfRule>
    <cfRule type="containsText" dxfId="5390" priority="5362" operator="containsText" text="TRUE">
      <formula>NOT(ISERROR(SEARCH("TRUE",L3635)))</formula>
    </cfRule>
  </conditionalFormatting>
  <conditionalFormatting sqref="L3636">
    <cfRule type="containsText" dxfId="5389" priority="5359" operator="containsText" text="FALSE">
      <formula>NOT(ISERROR(SEARCH("FALSE",L3636)))</formula>
    </cfRule>
    <cfRule type="containsText" dxfId="5388" priority="5360" operator="containsText" text="TRUE">
      <formula>NOT(ISERROR(SEARCH("TRUE",L3636)))</formula>
    </cfRule>
  </conditionalFormatting>
  <conditionalFormatting sqref="L3637">
    <cfRule type="containsText" dxfId="5387" priority="5357" operator="containsText" text="FALSE">
      <formula>NOT(ISERROR(SEARCH("FALSE",L3637)))</formula>
    </cfRule>
    <cfRule type="containsText" dxfId="5386" priority="5358" operator="containsText" text="TRUE">
      <formula>NOT(ISERROR(SEARCH("TRUE",L3637)))</formula>
    </cfRule>
  </conditionalFormatting>
  <conditionalFormatting sqref="M3635">
    <cfRule type="containsText" dxfId="5385" priority="5355" operator="containsText" text="FALSE">
      <formula>NOT(ISERROR(SEARCH("FALSE",M3635)))</formula>
    </cfRule>
    <cfRule type="containsText" dxfId="5384" priority="5356" operator="containsText" text="TRUE">
      <formula>NOT(ISERROR(SEARCH("TRUE",M3635)))</formula>
    </cfRule>
  </conditionalFormatting>
  <conditionalFormatting sqref="M3636">
    <cfRule type="containsText" dxfId="5383" priority="5353" operator="containsText" text="FALSE">
      <formula>NOT(ISERROR(SEARCH("FALSE",M3636)))</formula>
    </cfRule>
    <cfRule type="containsText" dxfId="5382" priority="5354" operator="containsText" text="TRUE">
      <formula>NOT(ISERROR(SEARCH("TRUE",M3636)))</formula>
    </cfRule>
  </conditionalFormatting>
  <conditionalFormatting sqref="M3637">
    <cfRule type="containsText" dxfId="5381" priority="5351" operator="containsText" text="FALSE">
      <formula>NOT(ISERROR(SEARCH("FALSE",M3637)))</formula>
    </cfRule>
    <cfRule type="containsText" dxfId="5380" priority="5352" operator="containsText" text="TRUE">
      <formula>NOT(ISERROR(SEARCH("TRUE",M3637)))</formula>
    </cfRule>
  </conditionalFormatting>
  <conditionalFormatting sqref="N3635">
    <cfRule type="containsText" dxfId="5379" priority="5349" operator="containsText" text="FALSE">
      <formula>NOT(ISERROR(SEARCH("FALSE",N3635)))</formula>
    </cfRule>
    <cfRule type="containsText" dxfId="5378" priority="5350" operator="containsText" text="TRUE">
      <formula>NOT(ISERROR(SEARCH("TRUE",N3635)))</formula>
    </cfRule>
  </conditionalFormatting>
  <conditionalFormatting sqref="N3636">
    <cfRule type="containsText" dxfId="5377" priority="5347" operator="containsText" text="FALSE">
      <formula>NOT(ISERROR(SEARCH("FALSE",N3636)))</formula>
    </cfRule>
    <cfRule type="containsText" dxfId="5376" priority="5348" operator="containsText" text="TRUE">
      <formula>NOT(ISERROR(SEARCH("TRUE",N3636)))</formula>
    </cfRule>
  </conditionalFormatting>
  <conditionalFormatting sqref="N3654">
    <cfRule type="containsText" dxfId="5375" priority="5282" operator="containsText" text="FALSE">
      <formula>NOT(ISERROR(SEARCH("FALSE",N3654)))</formula>
    </cfRule>
    <cfRule type="containsText" dxfId="5374" priority="5283" operator="containsText" text="TRUE">
      <formula>NOT(ISERROR(SEARCH("TRUE",N3654)))</formula>
    </cfRule>
  </conditionalFormatting>
  <conditionalFormatting sqref="A3652">
    <cfRule type="containsText" dxfId="5373" priority="5340" operator="containsText" text="TRUE">
      <formula>NOT(ISERROR(SEARCH("TRUE",A3652)))</formula>
    </cfRule>
    <cfRule type="containsText" dxfId="5372" priority="5341" operator="containsText" text="FALSE">
      <formula>NOT(ISERROR(SEARCH("FALSE",A3652)))</formula>
    </cfRule>
  </conditionalFormatting>
  <conditionalFormatting sqref="B3654">
    <cfRule type="containsText" dxfId="5371" priority="5334" operator="containsText" text="TRUE">
      <formula>NOT(ISERROR(SEARCH("TRUE",B3654)))</formula>
    </cfRule>
    <cfRule type="containsText" dxfId="5370" priority="5335" operator="containsText" text="FALSE">
      <formula>NOT(ISERROR(SEARCH("FALSE",B3654)))</formula>
    </cfRule>
  </conditionalFormatting>
  <conditionalFormatting sqref="C3653">
    <cfRule type="containsText" dxfId="5369" priority="5338" operator="containsText" text="FALSE">
      <formula>NOT(ISERROR(SEARCH("FALSE",C3653)))</formula>
    </cfRule>
    <cfRule type="containsText" dxfId="5368" priority="5343" operator="containsText" text="TRUE">
      <formula>NOT(ISERROR(SEARCH("TRUE",C3653)))</formula>
    </cfRule>
  </conditionalFormatting>
  <conditionalFormatting sqref="C3652">
    <cfRule type="containsText" dxfId="5367" priority="5339" operator="containsText" text="FALSE">
      <formula>NOT(ISERROR(SEARCH("FALSE",C3652)))</formula>
    </cfRule>
    <cfRule type="containsText" dxfId="5366" priority="5342" operator="containsText" text="TRUE">
      <formula>NOT(ISERROR(SEARCH("TRUE",C3652)))</formula>
    </cfRule>
  </conditionalFormatting>
  <conditionalFormatting sqref="B3652">
    <cfRule type="containsText" dxfId="5365" priority="5336" operator="containsText" text="FALSE">
      <formula>NOT(ISERROR(SEARCH("FALSE",B3652)))</formula>
    </cfRule>
    <cfRule type="containsText" dxfId="5364" priority="5337" operator="containsText" text="TRUE">
      <formula>NOT(ISERROR(SEARCH("TRUE",B3652)))</formula>
    </cfRule>
  </conditionalFormatting>
  <conditionalFormatting sqref="B3653">
    <cfRule type="containsText" dxfId="5363" priority="5332" operator="containsText" text="TRUE">
      <formula>NOT(ISERROR(SEARCH("TRUE",B3653)))</formula>
    </cfRule>
    <cfRule type="containsText" dxfId="5362" priority="5344" operator="containsText" text="FALSE">
      <formula>NOT(ISERROR(SEARCH("FALSE",B3653)))</formula>
    </cfRule>
  </conditionalFormatting>
  <conditionalFormatting sqref="D3652">
    <cfRule type="containsText" dxfId="5361" priority="5330" operator="containsText" text="FALSE">
      <formula>NOT(ISERROR(SEARCH("FALSE",D3652)))</formula>
    </cfRule>
    <cfRule type="containsText" dxfId="5360" priority="5333" operator="containsText" text="TRUE">
      <formula>NOT(ISERROR(SEARCH("TRUE",D3652)))</formula>
    </cfRule>
  </conditionalFormatting>
  <conditionalFormatting sqref="E3652">
    <cfRule type="containsText" dxfId="5359" priority="5328" operator="containsText" text="FALSE">
      <formula>NOT(ISERROR(SEARCH("FALSE",E3652)))</formula>
    </cfRule>
    <cfRule type="containsText" dxfId="5358" priority="5331" operator="containsText" text="TRUE">
      <formula>NOT(ISERROR(SEARCH("TRUE",E3652)))</formula>
    </cfRule>
  </conditionalFormatting>
  <conditionalFormatting sqref="F3652">
    <cfRule type="containsText" dxfId="5357" priority="5327" operator="containsText" text="FALSE">
      <formula>NOT(ISERROR(SEARCH("FALSE",F3652)))</formula>
    </cfRule>
    <cfRule type="containsText" dxfId="5356" priority="5329" operator="containsText" text="TRUE">
      <formula>NOT(ISERROR(SEARCH("TRUE",F3652)))</formula>
    </cfRule>
  </conditionalFormatting>
  <conditionalFormatting sqref="G3652">
    <cfRule type="containsText" dxfId="5355" priority="5326" operator="containsText" text="FALSE">
      <formula>NOT(ISERROR(SEARCH("FALSE",G3652)))</formula>
    </cfRule>
    <cfRule type="containsText" dxfId="5354" priority="5355" operator="containsText" text="TRUE">
      <formula>NOT(ISERROR(SEARCH("TRUE",G3652)))</formula>
    </cfRule>
  </conditionalFormatting>
  <conditionalFormatting sqref="H3652">
    <cfRule type="containsText" dxfId="5353" priority="5324" operator="containsText" text="FALSE">
      <formula>NOT(ISERROR(SEARCH("FALSE",H3652)))</formula>
    </cfRule>
    <cfRule type="containsText" dxfId="5352" priority="5325" operator="containsText" text="TRUE">
      <formula>NOT(ISERROR(SEARCH("TRUE",H3652)))</formula>
    </cfRule>
  </conditionalFormatting>
  <conditionalFormatting sqref="D3653:H3653">
    <cfRule type="containsText" dxfId="5351" priority="5322" operator="containsText" text="FALSE">
      <formula>NOT(ISERROR(SEARCH("FALSE",D3653)))</formula>
    </cfRule>
    <cfRule type="containsText" dxfId="5350" priority="5323" operator="containsText" text="TRUE">
      <formula>NOT(ISERROR(SEARCH("TRUE",D3653)))</formula>
    </cfRule>
  </conditionalFormatting>
  <conditionalFormatting sqref="C3654">
    <cfRule type="containsText" dxfId="5349" priority="5320" operator="containsText" text="FALSE">
      <formula>NOT(ISERROR(SEARCH("FALSE",C3654)))</formula>
    </cfRule>
    <cfRule type="containsText" dxfId="5348" priority="5321" operator="containsText" text="TRUE">
      <formula>NOT(ISERROR(SEARCH("TRUE",C3654)))</formula>
    </cfRule>
  </conditionalFormatting>
  <conditionalFormatting sqref="D3654:H3654">
    <cfRule type="containsText" dxfId="5347" priority="5318" operator="containsText" text="FALSE">
      <formula>NOT(ISERROR(SEARCH("FALSE",D3654)))</formula>
    </cfRule>
    <cfRule type="containsText" dxfId="5346" priority="5319" operator="containsText" text="TRUE">
      <formula>NOT(ISERROR(SEARCH("TRUE",D3654)))</formula>
    </cfRule>
  </conditionalFormatting>
  <conditionalFormatting sqref="I3652">
    <cfRule type="containsText" dxfId="5345" priority="5316" operator="containsText" text="FALSE">
      <formula>NOT(ISERROR(SEARCH("FALSE",I3652)))</formula>
    </cfRule>
    <cfRule type="containsText" dxfId="5344" priority="5317" operator="containsText" text="TRUE">
      <formula>NOT(ISERROR(SEARCH("TRUE",I3652)))</formula>
    </cfRule>
  </conditionalFormatting>
  <conditionalFormatting sqref="I3653">
    <cfRule type="containsText" dxfId="5343" priority="5314" operator="containsText" text="FALSE">
      <formula>NOT(ISERROR(SEARCH("FALSE",I3653)))</formula>
    </cfRule>
    <cfRule type="containsText" dxfId="5342" priority="5315" operator="containsText" text="TRUE">
      <formula>NOT(ISERROR(SEARCH("TRUE",I3653)))</formula>
    </cfRule>
  </conditionalFormatting>
  <conditionalFormatting sqref="I3654">
    <cfRule type="containsText" dxfId="5341" priority="5312" operator="containsText" text="FALSE">
      <formula>NOT(ISERROR(SEARCH("FALSE",I3654)))</formula>
    </cfRule>
    <cfRule type="containsText" dxfId="5340" priority="5313" operator="containsText" text="TRUE">
      <formula>NOT(ISERROR(SEARCH("TRUE",I3654)))</formula>
    </cfRule>
  </conditionalFormatting>
  <conditionalFormatting sqref="J3652">
    <cfRule type="containsText" dxfId="5339" priority="5310" operator="containsText" text="FALSE">
      <formula>NOT(ISERROR(SEARCH("FALSE",J3652)))</formula>
    </cfRule>
    <cfRule type="containsText" dxfId="5338" priority="5311" operator="containsText" text="TRUE">
      <formula>NOT(ISERROR(SEARCH("TRUE",J3652)))</formula>
    </cfRule>
  </conditionalFormatting>
  <conditionalFormatting sqref="J3653">
    <cfRule type="containsText" dxfId="5337" priority="5308" operator="containsText" text="FALSE">
      <formula>NOT(ISERROR(SEARCH("FALSE",J3653)))</formula>
    </cfRule>
    <cfRule type="containsText" dxfId="5336" priority="5309" operator="containsText" text="TRUE">
      <formula>NOT(ISERROR(SEARCH("TRUE",J3653)))</formula>
    </cfRule>
  </conditionalFormatting>
  <conditionalFormatting sqref="J3654">
    <cfRule type="containsText" dxfId="5335" priority="5306" operator="containsText" text="FALSE">
      <formula>NOT(ISERROR(SEARCH("FALSE",J3654)))</formula>
    </cfRule>
    <cfRule type="containsText" dxfId="5334" priority="5307" operator="containsText" text="TRUE">
      <formula>NOT(ISERROR(SEARCH("TRUE",J3654)))</formula>
    </cfRule>
  </conditionalFormatting>
  <conditionalFormatting sqref="K3652">
    <cfRule type="containsText" dxfId="5333" priority="5304" operator="containsText" text="FALSE">
      <formula>NOT(ISERROR(SEARCH("FALSE",K3652)))</formula>
    </cfRule>
    <cfRule type="containsText" dxfId="5332" priority="5305" operator="containsText" text="TRUE">
      <formula>NOT(ISERROR(SEARCH("TRUE",K3652)))</formula>
    </cfRule>
  </conditionalFormatting>
  <conditionalFormatting sqref="K3653">
    <cfRule type="containsText" dxfId="5331" priority="5302" operator="containsText" text="FALSE">
      <formula>NOT(ISERROR(SEARCH("FALSE",K3653)))</formula>
    </cfRule>
    <cfRule type="containsText" dxfId="5330" priority="5303" operator="containsText" text="TRUE">
      <formula>NOT(ISERROR(SEARCH("TRUE",K3653)))</formula>
    </cfRule>
  </conditionalFormatting>
  <conditionalFormatting sqref="K3654">
    <cfRule type="containsText" dxfId="5329" priority="5300" operator="containsText" text="FALSE">
      <formula>NOT(ISERROR(SEARCH("FALSE",K3654)))</formula>
    </cfRule>
    <cfRule type="containsText" dxfId="5328" priority="5301" operator="containsText" text="TRUE">
      <formula>NOT(ISERROR(SEARCH("TRUE",K3654)))</formula>
    </cfRule>
  </conditionalFormatting>
  <conditionalFormatting sqref="L3652">
    <cfRule type="containsText" dxfId="5327" priority="5298" operator="containsText" text="FALSE">
      <formula>NOT(ISERROR(SEARCH("FALSE",L3652)))</formula>
    </cfRule>
    <cfRule type="containsText" dxfId="5326" priority="5299" operator="containsText" text="TRUE">
      <formula>NOT(ISERROR(SEARCH("TRUE",L3652)))</formula>
    </cfRule>
  </conditionalFormatting>
  <conditionalFormatting sqref="L3653">
    <cfRule type="containsText" dxfId="5325" priority="5296" operator="containsText" text="FALSE">
      <formula>NOT(ISERROR(SEARCH("FALSE",L3653)))</formula>
    </cfRule>
    <cfRule type="containsText" dxfId="5324" priority="5297" operator="containsText" text="TRUE">
      <formula>NOT(ISERROR(SEARCH("TRUE",L3653)))</formula>
    </cfRule>
  </conditionalFormatting>
  <conditionalFormatting sqref="L3654">
    <cfRule type="containsText" dxfId="5323" priority="5294" operator="containsText" text="FALSE">
      <formula>NOT(ISERROR(SEARCH("FALSE",L3654)))</formula>
    </cfRule>
    <cfRule type="containsText" dxfId="5322" priority="5295" operator="containsText" text="TRUE">
      <formula>NOT(ISERROR(SEARCH("TRUE",L3654)))</formula>
    </cfRule>
  </conditionalFormatting>
  <conditionalFormatting sqref="M3652">
    <cfRule type="containsText" dxfId="5321" priority="5292" operator="containsText" text="FALSE">
      <formula>NOT(ISERROR(SEARCH("FALSE",M3652)))</formula>
    </cfRule>
    <cfRule type="containsText" dxfId="5320" priority="5293" operator="containsText" text="TRUE">
      <formula>NOT(ISERROR(SEARCH("TRUE",M3652)))</formula>
    </cfRule>
  </conditionalFormatting>
  <conditionalFormatting sqref="M3653">
    <cfRule type="containsText" dxfId="5319" priority="5290" operator="containsText" text="FALSE">
      <formula>NOT(ISERROR(SEARCH("FALSE",M3653)))</formula>
    </cfRule>
    <cfRule type="containsText" dxfId="5318" priority="5291" operator="containsText" text="TRUE">
      <formula>NOT(ISERROR(SEARCH("TRUE",M3653)))</formula>
    </cfRule>
  </conditionalFormatting>
  <conditionalFormatting sqref="M3654">
    <cfRule type="containsText" dxfId="5317" priority="5288" operator="containsText" text="FALSE">
      <formula>NOT(ISERROR(SEARCH("FALSE",M3654)))</formula>
    </cfRule>
    <cfRule type="containsText" dxfId="5316" priority="5289" operator="containsText" text="TRUE">
      <formula>NOT(ISERROR(SEARCH("TRUE",M3654)))</formula>
    </cfRule>
  </conditionalFormatting>
  <conditionalFormatting sqref="N3652">
    <cfRule type="containsText" dxfId="5315" priority="5286" operator="containsText" text="FALSE">
      <formula>NOT(ISERROR(SEARCH("FALSE",N3652)))</formula>
    </cfRule>
    <cfRule type="containsText" dxfId="5314" priority="5287" operator="containsText" text="TRUE">
      <formula>NOT(ISERROR(SEARCH("TRUE",N3652)))</formula>
    </cfRule>
  </conditionalFormatting>
  <conditionalFormatting sqref="N3653">
    <cfRule type="containsText" dxfId="5313" priority="5284" operator="containsText" text="FALSE">
      <formula>NOT(ISERROR(SEARCH("FALSE",N3653)))</formula>
    </cfRule>
    <cfRule type="containsText" dxfId="5312" priority="5285" operator="containsText" text="TRUE">
      <formula>NOT(ISERROR(SEARCH("TRUE",N3653)))</formula>
    </cfRule>
  </conditionalFormatting>
  <conditionalFormatting sqref="N3671">
    <cfRule type="containsText" dxfId="5311" priority="5219" operator="containsText" text="FALSE">
      <formula>NOT(ISERROR(SEARCH("FALSE",N3671)))</formula>
    </cfRule>
    <cfRule type="containsText" dxfId="5310" priority="5220" operator="containsText" text="TRUE">
      <formula>NOT(ISERROR(SEARCH("TRUE",N3671)))</formula>
    </cfRule>
  </conditionalFormatting>
  <conditionalFormatting sqref="A3669">
    <cfRule type="containsText" dxfId="5309" priority="5277" operator="containsText" text="TRUE">
      <formula>NOT(ISERROR(SEARCH("TRUE",A3669)))</formula>
    </cfRule>
    <cfRule type="containsText" dxfId="5308" priority="5278" operator="containsText" text="FALSE">
      <formula>NOT(ISERROR(SEARCH("FALSE",A3669)))</formula>
    </cfRule>
  </conditionalFormatting>
  <conditionalFormatting sqref="B3671">
    <cfRule type="containsText" dxfId="5307" priority="5271" operator="containsText" text="TRUE">
      <formula>NOT(ISERROR(SEARCH("TRUE",B3671)))</formula>
    </cfRule>
    <cfRule type="containsText" dxfId="5306" priority="5272" operator="containsText" text="FALSE">
      <formula>NOT(ISERROR(SEARCH("FALSE",B3671)))</formula>
    </cfRule>
  </conditionalFormatting>
  <conditionalFormatting sqref="C3670">
    <cfRule type="containsText" dxfId="5305" priority="5275" operator="containsText" text="FALSE">
      <formula>NOT(ISERROR(SEARCH("FALSE",C3670)))</formula>
    </cfRule>
    <cfRule type="containsText" dxfId="5304" priority="5280" operator="containsText" text="TRUE">
      <formula>NOT(ISERROR(SEARCH("TRUE",C3670)))</formula>
    </cfRule>
  </conditionalFormatting>
  <conditionalFormatting sqref="C3669">
    <cfRule type="containsText" dxfId="5303" priority="5276" operator="containsText" text="FALSE">
      <formula>NOT(ISERROR(SEARCH("FALSE",C3669)))</formula>
    </cfRule>
    <cfRule type="containsText" dxfId="5302" priority="5279" operator="containsText" text="TRUE">
      <formula>NOT(ISERROR(SEARCH("TRUE",C3669)))</formula>
    </cfRule>
  </conditionalFormatting>
  <conditionalFormatting sqref="B3669">
    <cfRule type="containsText" dxfId="5301" priority="5273" operator="containsText" text="FALSE">
      <formula>NOT(ISERROR(SEARCH("FALSE",B3669)))</formula>
    </cfRule>
    <cfRule type="containsText" dxfId="5300" priority="5274" operator="containsText" text="TRUE">
      <formula>NOT(ISERROR(SEARCH("TRUE",B3669)))</formula>
    </cfRule>
  </conditionalFormatting>
  <conditionalFormatting sqref="B3670">
    <cfRule type="containsText" dxfId="5299" priority="5269" operator="containsText" text="TRUE">
      <formula>NOT(ISERROR(SEARCH("TRUE",B3670)))</formula>
    </cfRule>
    <cfRule type="containsText" dxfId="5298" priority="5281" operator="containsText" text="FALSE">
      <formula>NOT(ISERROR(SEARCH("FALSE",B3670)))</formula>
    </cfRule>
  </conditionalFormatting>
  <conditionalFormatting sqref="D3669">
    <cfRule type="containsText" dxfId="5297" priority="5267" operator="containsText" text="FALSE">
      <formula>NOT(ISERROR(SEARCH("FALSE",D3669)))</formula>
    </cfRule>
    <cfRule type="containsText" dxfId="5296" priority="5270" operator="containsText" text="TRUE">
      <formula>NOT(ISERROR(SEARCH("TRUE",D3669)))</formula>
    </cfRule>
  </conditionalFormatting>
  <conditionalFormatting sqref="E3669">
    <cfRule type="containsText" dxfId="5295" priority="5265" operator="containsText" text="FALSE">
      <formula>NOT(ISERROR(SEARCH("FALSE",E3669)))</formula>
    </cfRule>
    <cfRule type="containsText" dxfId="5294" priority="5268" operator="containsText" text="TRUE">
      <formula>NOT(ISERROR(SEARCH("TRUE",E3669)))</formula>
    </cfRule>
  </conditionalFormatting>
  <conditionalFormatting sqref="F3669">
    <cfRule type="containsText" dxfId="5293" priority="5263" operator="containsText" text="FALSE">
      <formula>NOT(ISERROR(SEARCH("FALSE",F3669)))</formula>
    </cfRule>
    <cfRule type="containsText" dxfId="5292" priority="5266" operator="containsText" text="TRUE">
      <formula>NOT(ISERROR(SEARCH("TRUE",F3669)))</formula>
    </cfRule>
  </conditionalFormatting>
  <conditionalFormatting sqref="G3669">
    <cfRule type="containsText" dxfId="5291" priority="5264" operator="containsText" text="TRUE">
      <formula>NOT(ISERROR(SEARCH("TRUE",G3669)))</formula>
    </cfRule>
    <cfRule type="containsText" dxfId="5290" priority="5291" operator="containsText" text="FALSE">
      <formula>NOT(ISERROR(SEARCH("FALSE",G3669)))</formula>
    </cfRule>
  </conditionalFormatting>
  <conditionalFormatting sqref="H3669">
    <cfRule type="containsText" dxfId="5289" priority="5261" operator="containsText" text="FALSE">
      <formula>NOT(ISERROR(SEARCH("FALSE",H3669)))</formula>
    </cfRule>
    <cfRule type="containsText" dxfId="5288" priority="5262" operator="containsText" text="TRUE">
      <formula>NOT(ISERROR(SEARCH("TRUE",H3669)))</formula>
    </cfRule>
  </conditionalFormatting>
  <conditionalFormatting sqref="D3670:H3670">
    <cfRule type="containsText" dxfId="5287" priority="5259" operator="containsText" text="FALSE">
      <formula>NOT(ISERROR(SEARCH("FALSE",D3670)))</formula>
    </cfRule>
    <cfRule type="containsText" dxfId="5286" priority="5260" operator="containsText" text="TRUE">
      <formula>NOT(ISERROR(SEARCH("TRUE",D3670)))</formula>
    </cfRule>
  </conditionalFormatting>
  <conditionalFormatting sqref="C3671">
    <cfRule type="containsText" dxfId="5285" priority="5257" operator="containsText" text="FALSE">
      <formula>NOT(ISERROR(SEARCH("FALSE",C3671)))</formula>
    </cfRule>
    <cfRule type="containsText" dxfId="5284" priority="5258" operator="containsText" text="TRUE">
      <formula>NOT(ISERROR(SEARCH("TRUE",C3671)))</formula>
    </cfRule>
  </conditionalFormatting>
  <conditionalFormatting sqref="D3671:H3671">
    <cfRule type="containsText" dxfId="5283" priority="5255" operator="containsText" text="FALSE">
      <formula>NOT(ISERROR(SEARCH("FALSE",D3671)))</formula>
    </cfRule>
    <cfRule type="containsText" dxfId="5282" priority="5256" operator="containsText" text="TRUE">
      <formula>NOT(ISERROR(SEARCH("TRUE",D3671)))</formula>
    </cfRule>
  </conditionalFormatting>
  <conditionalFormatting sqref="I3669">
    <cfRule type="containsText" dxfId="5281" priority="5253" operator="containsText" text="FALSE">
      <formula>NOT(ISERROR(SEARCH("FALSE",I3669)))</formula>
    </cfRule>
    <cfRule type="containsText" dxfId="5280" priority="5254" operator="containsText" text="TRUE">
      <formula>NOT(ISERROR(SEARCH("TRUE",I3669)))</formula>
    </cfRule>
  </conditionalFormatting>
  <conditionalFormatting sqref="I3670">
    <cfRule type="containsText" dxfId="5279" priority="5251" operator="containsText" text="FALSE">
      <formula>NOT(ISERROR(SEARCH("FALSE",I3670)))</formula>
    </cfRule>
    <cfRule type="containsText" dxfId="5278" priority="5252" operator="containsText" text="TRUE">
      <formula>NOT(ISERROR(SEARCH("TRUE",I3670)))</formula>
    </cfRule>
  </conditionalFormatting>
  <conditionalFormatting sqref="I3671">
    <cfRule type="containsText" dxfId="5277" priority="5249" operator="containsText" text="FALSE">
      <formula>NOT(ISERROR(SEARCH("FALSE",I3671)))</formula>
    </cfRule>
    <cfRule type="containsText" dxfId="5276" priority="5250" operator="containsText" text="TRUE">
      <formula>NOT(ISERROR(SEARCH("TRUE",I3671)))</formula>
    </cfRule>
  </conditionalFormatting>
  <conditionalFormatting sqref="J3669">
    <cfRule type="containsText" dxfId="5275" priority="5247" operator="containsText" text="FALSE">
      <formula>NOT(ISERROR(SEARCH("FALSE",J3669)))</formula>
    </cfRule>
    <cfRule type="containsText" dxfId="5274" priority="5248" operator="containsText" text="TRUE">
      <formula>NOT(ISERROR(SEARCH("TRUE",J3669)))</formula>
    </cfRule>
  </conditionalFormatting>
  <conditionalFormatting sqref="J3670">
    <cfRule type="containsText" dxfId="5273" priority="5245" operator="containsText" text="FALSE">
      <formula>NOT(ISERROR(SEARCH("FALSE",J3670)))</formula>
    </cfRule>
    <cfRule type="containsText" dxfId="5272" priority="5246" operator="containsText" text="TRUE">
      <formula>NOT(ISERROR(SEARCH("TRUE",J3670)))</formula>
    </cfRule>
  </conditionalFormatting>
  <conditionalFormatting sqref="J3671">
    <cfRule type="containsText" dxfId="5271" priority="5243" operator="containsText" text="FALSE">
      <formula>NOT(ISERROR(SEARCH("FALSE",J3671)))</formula>
    </cfRule>
    <cfRule type="containsText" dxfId="5270" priority="5244" operator="containsText" text="TRUE">
      <formula>NOT(ISERROR(SEARCH("TRUE",J3671)))</formula>
    </cfRule>
  </conditionalFormatting>
  <conditionalFormatting sqref="K3669">
    <cfRule type="containsText" dxfId="5269" priority="5241" operator="containsText" text="FALSE">
      <formula>NOT(ISERROR(SEARCH("FALSE",K3669)))</formula>
    </cfRule>
    <cfRule type="containsText" dxfId="5268" priority="5242" operator="containsText" text="TRUE">
      <formula>NOT(ISERROR(SEARCH("TRUE",K3669)))</formula>
    </cfRule>
  </conditionalFormatting>
  <conditionalFormatting sqref="K3670">
    <cfRule type="containsText" dxfId="5267" priority="5239" operator="containsText" text="FALSE">
      <formula>NOT(ISERROR(SEARCH("FALSE",K3670)))</formula>
    </cfRule>
    <cfRule type="containsText" dxfId="5266" priority="5240" operator="containsText" text="TRUE">
      <formula>NOT(ISERROR(SEARCH("TRUE",K3670)))</formula>
    </cfRule>
  </conditionalFormatting>
  <conditionalFormatting sqref="K3671">
    <cfRule type="containsText" dxfId="5265" priority="5237" operator="containsText" text="FALSE">
      <formula>NOT(ISERROR(SEARCH("FALSE",K3671)))</formula>
    </cfRule>
    <cfRule type="containsText" dxfId="5264" priority="5238" operator="containsText" text="TRUE">
      <formula>NOT(ISERROR(SEARCH("TRUE",K3671)))</formula>
    </cfRule>
  </conditionalFormatting>
  <conditionalFormatting sqref="L3669">
    <cfRule type="containsText" dxfId="5263" priority="5235" operator="containsText" text="FALSE">
      <formula>NOT(ISERROR(SEARCH("FALSE",L3669)))</formula>
    </cfRule>
    <cfRule type="containsText" dxfId="5262" priority="5236" operator="containsText" text="TRUE">
      <formula>NOT(ISERROR(SEARCH("TRUE",L3669)))</formula>
    </cfRule>
  </conditionalFormatting>
  <conditionalFormatting sqref="L3670">
    <cfRule type="containsText" dxfId="5261" priority="5233" operator="containsText" text="FALSE">
      <formula>NOT(ISERROR(SEARCH("FALSE",L3670)))</formula>
    </cfRule>
    <cfRule type="containsText" dxfId="5260" priority="5234" operator="containsText" text="TRUE">
      <formula>NOT(ISERROR(SEARCH("TRUE",L3670)))</formula>
    </cfRule>
  </conditionalFormatting>
  <conditionalFormatting sqref="L3671">
    <cfRule type="containsText" dxfId="5259" priority="5231" operator="containsText" text="FALSE">
      <formula>NOT(ISERROR(SEARCH("FALSE",L3671)))</formula>
    </cfRule>
    <cfRule type="containsText" dxfId="5258" priority="5232" operator="containsText" text="TRUE">
      <formula>NOT(ISERROR(SEARCH("TRUE",L3671)))</formula>
    </cfRule>
  </conditionalFormatting>
  <conditionalFormatting sqref="M3669">
    <cfRule type="containsText" dxfId="5257" priority="5229" operator="containsText" text="FALSE">
      <formula>NOT(ISERROR(SEARCH("FALSE",M3669)))</formula>
    </cfRule>
    <cfRule type="containsText" dxfId="5256" priority="5230" operator="containsText" text="TRUE">
      <formula>NOT(ISERROR(SEARCH("TRUE",M3669)))</formula>
    </cfRule>
  </conditionalFormatting>
  <conditionalFormatting sqref="M3670">
    <cfRule type="containsText" dxfId="5255" priority="5227" operator="containsText" text="FALSE">
      <formula>NOT(ISERROR(SEARCH("FALSE",M3670)))</formula>
    </cfRule>
    <cfRule type="containsText" dxfId="5254" priority="5228" operator="containsText" text="TRUE">
      <formula>NOT(ISERROR(SEARCH("TRUE",M3670)))</formula>
    </cfRule>
  </conditionalFormatting>
  <conditionalFormatting sqref="M3671">
    <cfRule type="containsText" dxfId="5253" priority="5225" operator="containsText" text="FALSE">
      <formula>NOT(ISERROR(SEARCH("FALSE",M3671)))</formula>
    </cfRule>
    <cfRule type="containsText" dxfId="5252" priority="5226" operator="containsText" text="TRUE">
      <formula>NOT(ISERROR(SEARCH("TRUE",M3671)))</formula>
    </cfRule>
  </conditionalFormatting>
  <conditionalFormatting sqref="N3669">
    <cfRule type="containsText" dxfId="5251" priority="5223" operator="containsText" text="FALSE">
      <formula>NOT(ISERROR(SEARCH("FALSE",N3669)))</formula>
    </cfRule>
    <cfRule type="containsText" dxfId="5250" priority="5224" operator="containsText" text="TRUE">
      <formula>NOT(ISERROR(SEARCH("TRUE",N3669)))</formula>
    </cfRule>
  </conditionalFormatting>
  <conditionalFormatting sqref="N3670">
    <cfRule type="containsText" dxfId="5249" priority="5221" operator="containsText" text="FALSE">
      <formula>NOT(ISERROR(SEARCH("FALSE",N3670)))</formula>
    </cfRule>
    <cfRule type="containsText" dxfId="5248" priority="5222" operator="containsText" text="TRUE">
      <formula>NOT(ISERROR(SEARCH("TRUE",N3670)))</formula>
    </cfRule>
  </conditionalFormatting>
  <conditionalFormatting sqref="N3688">
    <cfRule type="containsText" dxfId="5247" priority="5156" operator="containsText" text="FALSE">
      <formula>NOT(ISERROR(SEARCH("FALSE",N3688)))</formula>
    </cfRule>
    <cfRule type="containsText" dxfId="5246" priority="5157" operator="containsText" text="TRUE">
      <formula>NOT(ISERROR(SEARCH("TRUE",N3688)))</formula>
    </cfRule>
  </conditionalFormatting>
  <conditionalFormatting sqref="A3686">
    <cfRule type="containsText" dxfId="5245" priority="5214" operator="containsText" text="TRUE">
      <formula>NOT(ISERROR(SEARCH("TRUE",A3686)))</formula>
    </cfRule>
    <cfRule type="containsText" dxfId="5244" priority="5215" operator="containsText" text="FALSE">
      <formula>NOT(ISERROR(SEARCH("FALSE",A3686)))</formula>
    </cfRule>
  </conditionalFormatting>
  <conditionalFormatting sqref="B3688">
    <cfRule type="containsText" dxfId="5243" priority="5208" operator="containsText" text="TRUE">
      <formula>NOT(ISERROR(SEARCH("TRUE",B3688)))</formula>
    </cfRule>
    <cfRule type="containsText" dxfId="5242" priority="5209" operator="containsText" text="FALSE">
      <formula>NOT(ISERROR(SEARCH("FALSE",B3688)))</formula>
    </cfRule>
  </conditionalFormatting>
  <conditionalFormatting sqref="C3687">
    <cfRule type="containsText" dxfId="5241" priority="5212" operator="containsText" text="FALSE">
      <formula>NOT(ISERROR(SEARCH("FALSE",C3687)))</formula>
    </cfRule>
    <cfRule type="containsText" dxfId="5240" priority="5217" operator="containsText" text="TRUE">
      <formula>NOT(ISERROR(SEARCH("TRUE",C3687)))</formula>
    </cfRule>
  </conditionalFormatting>
  <conditionalFormatting sqref="C3686">
    <cfRule type="containsText" dxfId="5239" priority="5213" operator="containsText" text="FALSE">
      <formula>NOT(ISERROR(SEARCH("FALSE",C3686)))</formula>
    </cfRule>
    <cfRule type="containsText" dxfId="5238" priority="5216" operator="containsText" text="TRUE">
      <formula>NOT(ISERROR(SEARCH("TRUE",C3686)))</formula>
    </cfRule>
  </conditionalFormatting>
  <conditionalFormatting sqref="B3686">
    <cfRule type="containsText" dxfId="5237" priority="5210" operator="containsText" text="FALSE">
      <formula>NOT(ISERROR(SEARCH("FALSE",B3686)))</formula>
    </cfRule>
    <cfRule type="containsText" dxfId="5236" priority="5211" operator="containsText" text="TRUE">
      <formula>NOT(ISERROR(SEARCH("TRUE",B3686)))</formula>
    </cfRule>
  </conditionalFormatting>
  <conditionalFormatting sqref="B3687">
    <cfRule type="containsText" dxfId="5235" priority="5206" operator="containsText" text="TRUE">
      <formula>NOT(ISERROR(SEARCH("TRUE",B3687)))</formula>
    </cfRule>
    <cfRule type="containsText" dxfId="5234" priority="5218" operator="containsText" text="FALSE">
      <formula>NOT(ISERROR(SEARCH("FALSE",B3687)))</formula>
    </cfRule>
  </conditionalFormatting>
  <conditionalFormatting sqref="D3686">
    <cfRule type="containsText" dxfId="5233" priority="5204" operator="containsText" text="FALSE">
      <formula>NOT(ISERROR(SEARCH("FALSE",D3686)))</formula>
    </cfRule>
    <cfRule type="containsText" dxfId="5232" priority="5207" operator="containsText" text="TRUE">
      <formula>NOT(ISERROR(SEARCH("TRUE",D3686)))</formula>
    </cfRule>
  </conditionalFormatting>
  <conditionalFormatting sqref="E3686">
    <cfRule type="containsText" dxfId="5231" priority="5202" operator="containsText" text="FALSE">
      <formula>NOT(ISERROR(SEARCH("FALSE",E3686)))</formula>
    </cfRule>
    <cfRule type="containsText" dxfId="5230" priority="5205" operator="containsText" text="TRUE">
      <formula>NOT(ISERROR(SEARCH("TRUE",E3686)))</formula>
    </cfRule>
  </conditionalFormatting>
  <conditionalFormatting sqref="F3686">
    <cfRule type="containsText" dxfId="5229" priority="5203" operator="containsText" text="TRUE">
      <formula>NOT(ISERROR(SEARCH("TRUE",F3686)))</formula>
    </cfRule>
    <cfRule type="containsText" dxfId="5228" priority="5229" operator="containsText" text="FALSE">
      <formula>NOT(ISERROR(SEARCH("FALSE",F3686)))</formula>
    </cfRule>
  </conditionalFormatting>
  <conditionalFormatting sqref="G3686">
    <cfRule type="containsText" dxfId="5227" priority="5200" operator="containsText" text="FALSE">
      <formula>NOT(ISERROR(SEARCH("FALSE",G3686)))</formula>
    </cfRule>
    <cfRule type="containsText" dxfId="5226" priority="5201" operator="containsText" text="TRUE">
      <formula>NOT(ISERROR(SEARCH("TRUE",G3686)))</formula>
    </cfRule>
  </conditionalFormatting>
  <conditionalFormatting sqref="H3686">
    <cfRule type="containsText" dxfId="5225" priority="5198" operator="containsText" text="FALSE">
      <formula>NOT(ISERROR(SEARCH("FALSE",H3686)))</formula>
    </cfRule>
    <cfRule type="containsText" dxfId="5224" priority="5199" operator="containsText" text="TRUE">
      <formula>NOT(ISERROR(SEARCH("TRUE",H3686)))</formula>
    </cfRule>
  </conditionalFormatting>
  <conditionalFormatting sqref="D3687:H3687">
    <cfRule type="containsText" dxfId="5223" priority="5196" operator="containsText" text="FALSE">
      <formula>NOT(ISERROR(SEARCH("FALSE",D3687)))</formula>
    </cfRule>
    <cfRule type="containsText" dxfId="5222" priority="5197" operator="containsText" text="TRUE">
      <formula>NOT(ISERROR(SEARCH("TRUE",D3687)))</formula>
    </cfRule>
  </conditionalFormatting>
  <conditionalFormatting sqref="C3688">
    <cfRule type="containsText" dxfId="5221" priority="5194" operator="containsText" text="FALSE">
      <formula>NOT(ISERROR(SEARCH("FALSE",C3688)))</formula>
    </cfRule>
    <cfRule type="containsText" dxfId="5220" priority="5195" operator="containsText" text="TRUE">
      <formula>NOT(ISERROR(SEARCH("TRUE",C3688)))</formula>
    </cfRule>
  </conditionalFormatting>
  <conditionalFormatting sqref="D3688:H3688">
    <cfRule type="containsText" dxfId="5219" priority="5192" operator="containsText" text="FALSE">
      <formula>NOT(ISERROR(SEARCH("FALSE",D3688)))</formula>
    </cfRule>
    <cfRule type="containsText" dxfId="5218" priority="5193" operator="containsText" text="TRUE">
      <formula>NOT(ISERROR(SEARCH("TRUE",D3688)))</formula>
    </cfRule>
  </conditionalFormatting>
  <conditionalFormatting sqref="I3686">
    <cfRule type="containsText" dxfId="5217" priority="5190" operator="containsText" text="FALSE">
      <formula>NOT(ISERROR(SEARCH("FALSE",I3686)))</formula>
    </cfRule>
    <cfRule type="containsText" dxfId="5216" priority="5191" operator="containsText" text="TRUE">
      <formula>NOT(ISERROR(SEARCH("TRUE",I3686)))</formula>
    </cfRule>
  </conditionalFormatting>
  <conditionalFormatting sqref="I3687">
    <cfRule type="containsText" dxfId="5215" priority="5188" operator="containsText" text="FALSE">
      <formula>NOT(ISERROR(SEARCH("FALSE",I3687)))</formula>
    </cfRule>
    <cfRule type="containsText" dxfId="5214" priority="5189" operator="containsText" text="TRUE">
      <formula>NOT(ISERROR(SEARCH("TRUE",I3687)))</formula>
    </cfRule>
  </conditionalFormatting>
  <conditionalFormatting sqref="I3688">
    <cfRule type="containsText" dxfId="5213" priority="5186" operator="containsText" text="FALSE">
      <formula>NOT(ISERROR(SEARCH("FALSE",I3688)))</formula>
    </cfRule>
    <cfRule type="containsText" dxfId="5212" priority="5187" operator="containsText" text="TRUE">
      <formula>NOT(ISERROR(SEARCH("TRUE",I3688)))</formula>
    </cfRule>
  </conditionalFormatting>
  <conditionalFormatting sqref="J3686">
    <cfRule type="containsText" dxfId="5211" priority="5184" operator="containsText" text="FALSE">
      <formula>NOT(ISERROR(SEARCH("FALSE",J3686)))</formula>
    </cfRule>
    <cfRule type="containsText" dxfId="5210" priority="5185" operator="containsText" text="TRUE">
      <formula>NOT(ISERROR(SEARCH("TRUE",J3686)))</formula>
    </cfRule>
  </conditionalFormatting>
  <conditionalFormatting sqref="J3687">
    <cfRule type="containsText" dxfId="5209" priority="5182" operator="containsText" text="FALSE">
      <formula>NOT(ISERROR(SEARCH("FALSE",J3687)))</formula>
    </cfRule>
    <cfRule type="containsText" dxfId="5208" priority="5183" operator="containsText" text="TRUE">
      <formula>NOT(ISERROR(SEARCH("TRUE",J3687)))</formula>
    </cfRule>
  </conditionalFormatting>
  <conditionalFormatting sqref="J3688">
    <cfRule type="containsText" dxfId="5207" priority="5180" operator="containsText" text="FALSE">
      <formula>NOT(ISERROR(SEARCH("FALSE",J3688)))</formula>
    </cfRule>
    <cfRule type="containsText" dxfId="5206" priority="5181" operator="containsText" text="TRUE">
      <formula>NOT(ISERROR(SEARCH("TRUE",J3688)))</formula>
    </cfRule>
  </conditionalFormatting>
  <conditionalFormatting sqref="K3686">
    <cfRule type="containsText" dxfId="5205" priority="5178" operator="containsText" text="FALSE">
      <formula>NOT(ISERROR(SEARCH("FALSE",K3686)))</formula>
    </cfRule>
    <cfRule type="containsText" dxfId="5204" priority="5179" operator="containsText" text="TRUE">
      <formula>NOT(ISERROR(SEARCH("TRUE",K3686)))</formula>
    </cfRule>
  </conditionalFormatting>
  <conditionalFormatting sqref="K3687">
    <cfRule type="containsText" dxfId="5203" priority="5176" operator="containsText" text="FALSE">
      <formula>NOT(ISERROR(SEARCH("FALSE",K3687)))</formula>
    </cfRule>
    <cfRule type="containsText" dxfId="5202" priority="5177" operator="containsText" text="TRUE">
      <formula>NOT(ISERROR(SEARCH("TRUE",K3687)))</formula>
    </cfRule>
  </conditionalFormatting>
  <conditionalFormatting sqref="K3688">
    <cfRule type="containsText" dxfId="5201" priority="5174" operator="containsText" text="FALSE">
      <formula>NOT(ISERROR(SEARCH("FALSE",K3688)))</formula>
    </cfRule>
    <cfRule type="containsText" dxfId="5200" priority="5175" operator="containsText" text="TRUE">
      <formula>NOT(ISERROR(SEARCH("TRUE",K3688)))</formula>
    </cfRule>
  </conditionalFormatting>
  <conditionalFormatting sqref="L3686">
    <cfRule type="containsText" dxfId="5199" priority="5172" operator="containsText" text="FALSE">
      <formula>NOT(ISERROR(SEARCH("FALSE",L3686)))</formula>
    </cfRule>
    <cfRule type="containsText" dxfId="5198" priority="5173" operator="containsText" text="TRUE">
      <formula>NOT(ISERROR(SEARCH("TRUE",L3686)))</formula>
    </cfRule>
  </conditionalFormatting>
  <conditionalFormatting sqref="L3687">
    <cfRule type="containsText" dxfId="5197" priority="5170" operator="containsText" text="FALSE">
      <formula>NOT(ISERROR(SEARCH("FALSE",L3687)))</formula>
    </cfRule>
    <cfRule type="containsText" dxfId="5196" priority="5171" operator="containsText" text="TRUE">
      <formula>NOT(ISERROR(SEARCH("TRUE",L3687)))</formula>
    </cfRule>
  </conditionalFormatting>
  <conditionalFormatting sqref="L3688">
    <cfRule type="containsText" dxfId="5195" priority="5168" operator="containsText" text="FALSE">
      <formula>NOT(ISERROR(SEARCH("FALSE",L3688)))</formula>
    </cfRule>
    <cfRule type="containsText" dxfId="5194" priority="5169" operator="containsText" text="TRUE">
      <formula>NOT(ISERROR(SEARCH("TRUE",L3688)))</formula>
    </cfRule>
  </conditionalFormatting>
  <conditionalFormatting sqref="M3686">
    <cfRule type="containsText" dxfId="5193" priority="5166" operator="containsText" text="FALSE">
      <formula>NOT(ISERROR(SEARCH("FALSE",M3686)))</formula>
    </cfRule>
    <cfRule type="containsText" dxfId="5192" priority="5167" operator="containsText" text="TRUE">
      <formula>NOT(ISERROR(SEARCH("TRUE",M3686)))</formula>
    </cfRule>
  </conditionalFormatting>
  <conditionalFormatting sqref="M3687">
    <cfRule type="containsText" dxfId="5191" priority="5164" operator="containsText" text="FALSE">
      <formula>NOT(ISERROR(SEARCH("FALSE",M3687)))</formula>
    </cfRule>
    <cfRule type="containsText" dxfId="5190" priority="5165" operator="containsText" text="TRUE">
      <formula>NOT(ISERROR(SEARCH("TRUE",M3687)))</formula>
    </cfRule>
  </conditionalFormatting>
  <conditionalFormatting sqref="M3688">
    <cfRule type="containsText" dxfId="5189" priority="5162" operator="containsText" text="FALSE">
      <formula>NOT(ISERROR(SEARCH("FALSE",M3688)))</formula>
    </cfRule>
    <cfRule type="containsText" dxfId="5188" priority="5163" operator="containsText" text="TRUE">
      <formula>NOT(ISERROR(SEARCH("TRUE",M3688)))</formula>
    </cfRule>
  </conditionalFormatting>
  <conditionalFormatting sqref="N3686">
    <cfRule type="containsText" dxfId="5187" priority="5160" operator="containsText" text="FALSE">
      <formula>NOT(ISERROR(SEARCH("FALSE",N3686)))</formula>
    </cfRule>
    <cfRule type="containsText" dxfId="5186" priority="5161" operator="containsText" text="TRUE">
      <formula>NOT(ISERROR(SEARCH("TRUE",N3686)))</formula>
    </cfRule>
  </conditionalFormatting>
  <conditionalFormatting sqref="N3687">
    <cfRule type="containsText" dxfId="5185" priority="5158" operator="containsText" text="FALSE">
      <formula>NOT(ISERROR(SEARCH("FALSE",N3687)))</formula>
    </cfRule>
    <cfRule type="containsText" dxfId="5184" priority="5159" operator="containsText" text="TRUE">
      <formula>NOT(ISERROR(SEARCH("TRUE",N3687)))</formula>
    </cfRule>
  </conditionalFormatting>
  <conditionalFormatting sqref="N3705">
    <cfRule type="containsText" dxfId="5183" priority="5093" operator="containsText" text="FALSE">
      <formula>NOT(ISERROR(SEARCH("FALSE",N3705)))</formula>
    </cfRule>
    <cfRule type="containsText" dxfId="5182" priority="5094" operator="containsText" text="TRUE">
      <formula>NOT(ISERROR(SEARCH("TRUE",N3705)))</formula>
    </cfRule>
  </conditionalFormatting>
  <conditionalFormatting sqref="A3703">
    <cfRule type="containsText" dxfId="5181" priority="5151" operator="containsText" text="TRUE">
      <formula>NOT(ISERROR(SEARCH("TRUE",A3703)))</formula>
    </cfRule>
    <cfRule type="containsText" dxfId="5180" priority="5152" operator="containsText" text="FALSE">
      <formula>NOT(ISERROR(SEARCH("FALSE",A3703)))</formula>
    </cfRule>
  </conditionalFormatting>
  <conditionalFormatting sqref="B3705">
    <cfRule type="containsText" dxfId="5179" priority="5145" operator="containsText" text="TRUE">
      <formula>NOT(ISERROR(SEARCH("TRUE",B3705)))</formula>
    </cfRule>
    <cfRule type="containsText" dxfId="5178" priority="5146" operator="containsText" text="FALSE">
      <formula>NOT(ISERROR(SEARCH("FALSE",B3705)))</formula>
    </cfRule>
  </conditionalFormatting>
  <conditionalFormatting sqref="C3704">
    <cfRule type="containsText" dxfId="5177" priority="5149" operator="containsText" text="FALSE">
      <formula>NOT(ISERROR(SEARCH("FALSE",C3704)))</formula>
    </cfRule>
    <cfRule type="containsText" dxfId="5176" priority="5154" operator="containsText" text="TRUE">
      <formula>NOT(ISERROR(SEARCH("TRUE",C3704)))</formula>
    </cfRule>
  </conditionalFormatting>
  <conditionalFormatting sqref="C3703">
    <cfRule type="containsText" dxfId="5175" priority="5150" operator="containsText" text="FALSE">
      <formula>NOT(ISERROR(SEARCH("FALSE",C3703)))</formula>
    </cfRule>
    <cfRule type="containsText" dxfId="5174" priority="5153" operator="containsText" text="TRUE">
      <formula>NOT(ISERROR(SEARCH("TRUE",C3703)))</formula>
    </cfRule>
  </conditionalFormatting>
  <conditionalFormatting sqref="B3703">
    <cfRule type="containsText" dxfId="5173" priority="5147" operator="containsText" text="FALSE">
      <formula>NOT(ISERROR(SEARCH("FALSE",B3703)))</formula>
    </cfRule>
    <cfRule type="containsText" dxfId="5172" priority="5148" operator="containsText" text="TRUE">
      <formula>NOT(ISERROR(SEARCH("TRUE",B3703)))</formula>
    </cfRule>
  </conditionalFormatting>
  <conditionalFormatting sqref="B3704">
    <cfRule type="containsText" dxfId="5171" priority="5143" operator="containsText" text="TRUE">
      <formula>NOT(ISERROR(SEARCH("TRUE",B3704)))</formula>
    </cfRule>
    <cfRule type="containsText" dxfId="5170" priority="5155" operator="containsText" text="FALSE">
      <formula>NOT(ISERROR(SEARCH("FALSE",B3704)))</formula>
    </cfRule>
  </conditionalFormatting>
  <conditionalFormatting sqref="D3703">
    <cfRule type="containsText" dxfId="5169" priority="5141" operator="containsText" text="FALSE">
      <formula>NOT(ISERROR(SEARCH("FALSE",D3703)))</formula>
    </cfRule>
    <cfRule type="containsText" dxfId="5168" priority="5144" operator="containsText" text="TRUE">
      <formula>NOT(ISERROR(SEARCH("TRUE",D3703)))</formula>
    </cfRule>
  </conditionalFormatting>
  <conditionalFormatting sqref="E3703">
    <cfRule type="containsText" dxfId="5167" priority="5139" operator="containsText" text="FALSE">
      <formula>NOT(ISERROR(SEARCH("FALSE",E3703)))</formula>
    </cfRule>
    <cfRule type="containsText" dxfId="5166" priority="5142" operator="containsText" text="TRUE">
      <formula>NOT(ISERROR(SEARCH("TRUE",E3703)))</formula>
    </cfRule>
  </conditionalFormatting>
  <conditionalFormatting sqref="F3703">
    <cfRule type="containsText" dxfId="5165" priority="-1" operator="containsText" text="FALSE">
      <formula>NOT(ISERROR(SEARCH("FALSE",F3703)))</formula>
    </cfRule>
    <cfRule type="containsText" dxfId="5164" priority="5140" operator="containsText" text="TRUE">
      <formula>NOT(ISERROR(SEARCH("TRUE",F3703)))</formula>
    </cfRule>
  </conditionalFormatting>
  <conditionalFormatting sqref="G3703">
    <cfRule type="containsText" dxfId="5163" priority="5137" operator="containsText" text="FALSE">
      <formula>NOT(ISERROR(SEARCH("FALSE",G3703)))</formula>
    </cfRule>
    <cfRule type="containsText" dxfId="5162" priority="5138" operator="containsText" text="TRUE">
      <formula>NOT(ISERROR(SEARCH("TRUE",G3703)))</formula>
    </cfRule>
  </conditionalFormatting>
  <conditionalFormatting sqref="H3703">
    <cfRule type="containsText" dxfId="5161" priority="5135" operator="containsText" text="FALSE">
      <formula>NOT(ISERROR(SEARCH("FALSE",H3703)))</formula>
    </cfRule>
    <cfRule type="containsText" dxfId="5160" priority="5136" operator="containsText" text="TRUE">
      <formula>NOT(ISERROR(SEARCH("TRUE",H3703)))</formula>
    </cfRule>
  </conditionalFormatting>
  <conditionalFormatting sqref="D3704:H3704">
    <cfRule type="containsText" dxfId="5159" priority="5133" operator="containsText" text="FALSE">
      <formula>NOT(ISERROR(SEARCH("FALSE",D3704)))</formula>
    </cfRule>
    <cfRule type="containsText" dxfId="5158" priority="5134" operator="containsText" text="TRUE">
      <formula>NOT(ISERROR(SEARCH("TRUE",D3704)))</formula>
    </cfRule>
  </conditionalFormatting>
  <conditionalFormatting sqref="C3705">
    <cfRule type="containsText" dxfId="5157" priority="5131" operator="containsText" text="FALSE">
      <formula>NOT(ISERROR(SEARCH("FALSE",C3705)))</formula>
    </cfRule>
    <cfRule type="containsText" dxfId="5156" priority="5132" operator="containsText" text="TRUE">
      <formula>NOT(ISERROR(SEARCH("TRUE",C3705)))</formula>
    </cfRule>
  </conditionalFormatting>
  <conditionalFormatting sqref="D3705:H3705">
    <cfRule type="containsText" dxfId="5155" priority="5129" operator="containsText" text="FALSE">
      <formula>NOT(ISERROR(SEARCH("FALSE",D3705)))</formula>
    </cfRule>
    <cfRule type="containsText" dxfId="5154" priority="5130" operator="containsText" text="TRUE">
      <formula>NOT(ISERROR(SEARCH("TRUE",D3705)))</formula>
    </cfRule>
  </conditionalFormatting>
  <conditionalFormatting sqref="I3703">
    <cfRule type="containsText" dxfId="5153" priority="5127" operator="containsText" text="FALSE">
      <formula>NOT(ISERROR(SEARCH("FALSE",I3703)))</formula>
    </cfRule>
    <cfRule type="containsText" dxfId="5152" priority="5128" operator="containsText" text="TRUE">
      <formula>NOT(ISERROR(SEARCH("TRUE",I3703)))</formula>
    </cfRule>
  </conditionalFormatting>
  <conditionalFormatting sqref="I3704">
    <cfRule type="containsText" dxfId="5151" priority="5125" operator="containsText" text="FALSE">
      <formula>NOT(ISERROR(SEARCH("FALSE",I3704)))</formula>
    </cfRule>
    <cfRule type="containsText" dxfId="5150" priority="5126" operator="containsText" text="TRUE">
      <formula>NOT(ISERROR(SEARCH("TRUE",I3704)))</formula>
    </cfRule>
  </conditionalFormatting>
  <conditionalFormatting sqref="I3705">
    <cfRule type="containsText" dxfId="5149" priority="5123" operator="containsText" text="FALSE">
      <formula>NOT(ISERROR(SEARCH("FALSE",I3705)))</formula>
    </cfRule>
    <cfRule type="containsText" dxfId="5148" priority="5124" operator="containsText" text="TRUE">
      <formula>NOT(ISERROR(SEARCH("TRUE",I3705)))</formula>
    </cfRule>
  </conditionalFormatting>
  <conditionalFormatting sqref="J3703">
    <cfRule type="containsText" dxfId="5147" priority="5121" operator="containsText" text="FALSE">
      <formula>NOT(ISERROR(SEARCH("FALSE",J3703)))</formula>
    </cfRule>
    <cfRule type="containsText" dxfId="5146" priority="5122" operator="containsText" text="TRUE">
      <formula>NOT(ISERROR(SEARCH("TRUE",J3703)))</formula>
    </cfRule>
  </conditionalFormatting>
  <conditionalFormatting sqref="J3704">
    <cfRule type="containsText" dxfId="5145" priority="5119" operator="containsText" text="FALSE">
      <formula>NOT(ISERROR(SEARCH("FALSE",J3704)))</formula>
    </cfRule>
    <cfRule type="containsText" dxfId="5144" priority="5120" operator="containsText" text="TRUE">
      <formula>NOT(ISERROR(SEARCH("TRUE",J3704)))</formula>
    </cfRule>
  </conditionalFormatting>
  <conditionalFormatting sqref="J3705">
    <cfRule type="containsText" dxfId="5143" priority="5117" operator="containsText" text="FALSE">
      <formula>NOT(ISERROR(SEARCH("FALSE",J3705)))</formula>
    </cfRule>
    <cfRule type="containsText" dxfId="5142" priority="5118" operator="containsText" text="TRUE">
      <formula>NOT(ISERROR(SEARCH("TRUE",J3705)))</formula>
    </cfRule>
  </conditionalFormatting>
  <conditionalFormatting sqref="K3703">
    <cfRule type="containsText" dxfId="5141" priority="5115" operator="containsText" text="FALSE">
      <formula>NOT(ISERROR(SEARCH("FALSE",K3703)))</formula>
    </cfRule>
    <cfRule type="containsText" dxfId="5140" priority="5116" operator="containsText" text="TRUE">
      <formula>NOT(ISERROR(SEARCH("TRUE",K3703)))</formula>
    </cfRule>
  </conditionalFormatting>
  <conditionalFormatting sqref="K3704">
    <cfRule type="containsText" dxfId="5139" priority="5113" operator="containsText" text="FALSE">
      <formula>NOT(ISERROR(SEARCH("FALSE",K3704)))</formula>
    </cfRule>
    <cfRule type="containsText" dxfId="5138" priority="5114" operator="containsText" text="TRUE">
      <formula>NOT(ISERROR(SEARCH("TRUE",K3704)))</formula>
    </cfRule>
  </conditionalFormatting>
  <conditionalFormatting sqref="K3705">
    <cfRule type="containsText" dxfId="5137" priority="5111" operator="containsText" text="FALSE">
      <formula>NOT(ISERROR(SEARCH("FALSE",K3705)))</formula>
    </cfRule>
    <cfRule type="containsText" dxfId="5136" priority="5112" operator="containsText" text="TRUE">
      <formula>NOT(ISERROR(SEARCH("TRUE",K3705)))</formula>
    </cfRule>
  </conditionalFormatting>
  <conditionalFormatting sqref="L3703">
    <cfRule type="containsText" dxfId="5135" priority="5109" operator="containsText" text="FALSE">
      <formula>NOT(ISERROR(SEARCH("FALSE",L3703)))</formula>
    </cfRule>
    <cfRule type="containsText" dxfId="5134" priority="5110" operator="containsText" text="TRUE">
      <formula>NOT(ISERROR(SEARCH("TRUE",L3703)))</formula>
    </cfRule>
  </conditionalFormatting>
  <conditionalFormatting sqref="L3704">
    <cfRule type="containsText" dxfId="5133" priority="5107" operator="containsText" text="FALSE">
      <formula>NOT(ISERROR(SEARCH("FALSE",L3704)))</formula>
    </cfRule>
    <cfRule type="containsText" dxfId="5132" priority="5108" operator="containsText" text="TRUE">
      <formula>NOT(ISERROR(SEARCH("TRUE",L3704)))</formula>
    </cfRule>
  </conditionalFormatting>
  <conditionalFormatting sqref="L3705">
    <cfRule type="containsText" dxfId="5131" priority="5105" operator="containsText" text="FALSE">
      <formula>NOT(ISERROR(SEARCH("FALSE",L3705)))</formula>
    </cfRule>
    <cfRule type="containsText" dxfId="5130" priority="5106" operator="containsText" text="TRUE">
      <formula>NOT(ISERROR(SEARCH("TRUE",L3705)))</formula>
    </cfRule>
  </conditionalFormatting>
  <conditionalFormatting sqref="M3703">
    <cfRule type="containsText" dxfId="5129" priority="5103" operator="containsText" text="FALSE">
      <formula>NOT(ISERROR(SEARCH("FALSE",M3703)))</formula>
    </cfRule>
    <cfRule type="containsText" dxfId="5128" priority="5104" operator="containsText" text="TRUE">
      <formula>NOT(ISERROR(SEARCH("TRUE",M3703)))</formula>
    </cfRule>
  </conditionalFormatting>
  <conditionalFormatting sqref="M3704">
    <cfRule type="containsText" dxfId="5127" priority="5101" operator="containsText" text="FALSE">
      <formula>NOT(ISERROR(SEARCH("FALSE",M3704)))</formula>
    </cfRule>
    <cfRule type="containsText" dxfId="5126" priority="5102" operator="containsText" text="TRUE">
      <formula>NOT(ISERROR(SEARCH("TRUE",M3704)))</formula>
    </cfRule>
  </conditionalFormatting>
  <conditionalFormatting sqref="M3705">
    <cfRule type="containsText" dxfId="5125" priority="5099" operator="containsText" text="FALSE">
      <formula>NOT(ISERROR(SEARCH("FALSE",M3705)))</formula>
    </cfRule>
    <cfRule type="containsText" dxfId="5124" priority="5100" operator="containsText" text="TRUE">
      <formula>NOT(ISERROR(SEARCH("TRUE",M3705)))</formula>
    </cfRule>
  </conditionalFormatting>
  <conditionalFormatting sqref="N3703">
    <cfRule type="containsText" dxfId="5123" priority="5097" operator="containsText" text="FALSE">
      <formula>NOT(ISERROR(SEARCH("FALSE",N3703)))</formula>
    </cfRule>
    <cfRule type="containsText" dxfId="5122" priority="5098" operator="containsText" text="TRUE">
      <formula>NOT(ISERROR(SEARCH("TRUE",N3703)))</formula>
    </cfRule>
  </conditionalFormatting>
  <conditionalFormatting sqref="N3704">
    <cfRule type="containsText" dxfId="5121" priority="5095" operator="containsText" text="FALSE">
      <formula>NOT(ISERROR(SEARCH("FALSE",N3704)))</formula>
    </cfRule>
    <cfRule type="containsText" dxfId="5120" priority="5096" operator="containsText" text="TRUE">
      <formula>NOT(ISERROR(SEARCH("TRUE",N3704)))</formula>
    </cfRule>
  </conditionalFormatting>
  <conditionalFormatting sqref="N3722">
    <cfRule type="containsText" dxfId="5119" priority="5030" operator="containsText" text="FALSE">
      <formula>NOT(ISERROR(SEARCH("FALSE",N3722)))</formula>
    </cfRule>
    <cfRule type="containsText" dxfId="5118" priority="5031" operator="containsText" text="TRUE">
      <formula>NOT(ISERROR(SEARCH("TRUE",N3722)))</formula>
    </cfRule>
  </conditionalFormatting>
  <conditionalFormatting sqref="A3720">
    <cfRule type="containsText" dxfId="5117" priority="5088" operator="containsText" text="TRUE">
      <formula>NOT(ISERROR(SEARCH("TRUE",A3720)))</formula>
    </cfRule>
    <cfRule type="containsText" dxfId="5116" priority="5089" operator="containsText" text="FALSE">
      <formula>NOT(ISERROR(SEARCH("FALSE",A3720)))</formula>
    </cfRule>
  </conditionalFormatting>
  <conditionalFormatting sqref="B3722">
    <cfRule type="containsText" dxfId="5115" priority="5082" operator="containsText" text="TRUE">
      <formula>NOT(ISERROR(SEARCH("TRUE",B3722)))</formula>
    </cfRule>
    <cfRule type="containsText" dxfId="5114" priority="5083" operator="containsText" text="FALSE">
      <formula>NOT(ISERROR(SEARCH("FALSE",B3722)))</formula>
    </cfRule>
  </conditionalFormatting>
  <conditionalFormatting sqref="C3721">
    <cfRule type="containsText" dxfId="5113" priority="5086" operator="containsText" text="FALSE">
      <formula>NOT(ISERROR(SEARCH("FALSE",C3721)))</formula>
    </cfRule>
    <cfRule type="containsText" dxfId="5112" priority="5091" operator="containsText" text="TRUE">
      <formula>NOT(ISERROR(SEARCH("TRUE",C3721)))</formula>
    </cfRule>
  </conditionalFormatting>
  <conditionalFormatting sqref="C3720">
    <cfRule type="containsText" dxfId="5111" priority="5087" operator="containsText" text="FALSE">
      <formula>NOT(ISERROR(SEARCH("FALSE",C3720)))</formula>
    </cfRule>
    <cfRule type="containsText" dxfId="5110" priority="5090" operator="containsText" text="TRUE">
      <formula>NOT(ISERROR(SEARCH("TRUE",C3720)))</formula>
    </cfRule>
  </conditionalFormatting>
  <conditionalFormatting sqref="B3720">
    <cfRule type="containsText" dxfId="5109" priority="5084" operator="containsText" text="FALSE">
      <formula>NOT(ISERROR(SEARCH("FALSE",B3720)))</formula>
    </cfRule>
    <cfRule type="containsText" dxfId="5108" priority="5085" operator="containsText" text="TRUE">
      <formula>NOT(ISERROR(SEARCH("TRUE",B3720)))</formula>
    </cfRule>
  </conditionalFormatting>
  <conditionalFormatting sqref="B3721">
    <cfRule type="containsText" dxfId="5107" priority="5080" operator="containsText" text="TRUE">
      <formula>NOT(ISERROR(SEARCH("TRUE",B3721)))</formula>
    </cfRule>
    <cfRule type="containsText" dxfId="5106" priority="5092" operator="containsText" text="FALSE">
      <formula>NOT(ISERROR(SEARCH("FALSE",B3721)))</formula>
    </cfRule>
  </conditionalFormatting>
  <conditionalFormatting sqref="D3720">
    <cfRule type="containsText" dxfId="5105" priority="5078" operator="containsText" text="FALSE">
      <formula>NOT(ISERROR(SEARCH("FALSE",D3720)))</formula>
    </cfRule>
    <cfRule type="containsText" dxfId="5104" priority="5081" operator="containsText" text="TRUE">
      <formula>NOT(ISERROR(SEARCH("TRUE",D3720)))</formula>
    </cfRule>
  </conditionalFormatting>
  <conditionalFormatting sqref="E3720">
    <cfRule type="containsText" dxfId="5103" priority="5076" operator="containsText" text="FALSE">
      <formula>NOT(ISERROR(SEARCH("FALSE",E3720)))</formula>
    </cfRule>
    <cfRule type="containsText" dxfId="5102" priority="5079" operator="containsText" text="TRUE">
      <formula>NOT(ISERROR(SEARCH("TRUE",E3720)))</formula>
    </cfRule>
  </conditionalFormatting>
  <conditionalFormatting sqref="F3720">
    <cfRule type="containsText" dxfId="5101" priority="-1" operator="containsText" text="FALSE">
      <formula>NOT(ISERROR(SEARCH("FALSE",F3720)))</formula>
    </cfRule>
    <cfRule type="containsText" dxfId="5100" priority="5077" operator="containsText" text="TRUE">
      <formula>NOT(ISERROR(SEARCH("TRUE",F3720)))</formula>
    </cfRule>
  </conditionalFormatting>
  <conditionalFormatting sqref="G3720">
    <cfRule type="containsText" dxfId="5099" priority="5074" operator="containsText" text="FALSE">
      <formula>NOT(ISERROR(SEARCH("FALSE",G3720)))</formula>
    </cfRule>
    <cfRule type="containsText" dxfId="5098" priority="5075" operator="containsText" text="TRUE">
      <formula>NOT(ISERROR(SEARCH("TRUE",G3720)))</formula>
    </cfRule>
  </conditionalFormatting>
  <conditionalFormatting sqref="H3720">
    <cfRule type="containsText" dxfId="5097" priority="5072" operator="containsText" text="FALSE">
      <formula>NOT(ISERROR(SEARCH("FALSE",H3720)))</formula>
    </cfRule>
    <cfRule type="containsText" dxfId="5096" priority="5073" operator="containsText" text="TRUE">
      <formula>NOT(ISERROR(SEARCH("TRUE",H3720)))</formula>
    </cfRule>
  </conditionalFormatting>
  <conditionalFormatting sqref="D3721:H3721">
    <cfRule type="containsText" dxfId="5095" priority="5070" operator="containsText" text="FALSE">
      <formula>NOT(ISERROR(SEARCH("FALSE",D3721)))</formula>
    </cfRule>
    <cfRule type="containsText" dxfId="5094" priority="5071" operator="containsText" text="TRUE">
      <formula>NOT(ISERROR(SEARCH("TRUE",D3721)))</formula>
    </cfRule>
  </conditionalFormatting>
  <conditionalFormatting sqref="C3722">
    <cfRule type="containsText" dxfId="5093" priority="5068" operator="containsText" text="FALSE">
      <formula>NOT(ISERROR(SEARCH("FALSE",C3722)))</formula>
    </cfRule>
    <cfRule type="containsText" dxfId="5092" priority="5069" operator="containsText" text="TRUE">
      <formula>NOT(ISERROR(SEARCH("TRUE",C3722)))</formula>
    </cfRule>
  </conditionalFormatting>
  <conditionalFormatting sqref="D3722:H3722">
    <cfRule type="containsText" dxfId="5091" priority="5066" operator="containsText" text="FALSE">
      <formula>NOT(ISERROR(SEARCH("FALSE",D3722)))</formula>
    </cfRule>
    <cfRule type="containsText" dxfId="5090" priority="5067" operator="containsText" text="TRUE">
      <formula>NOT(ISERROR(SEARCH("TRUE",D3722)))</formula>
    </cfRule>
  </conditionalFormatting>
  <conditionalFormatting sqref="I3720">
    <cfRule type="containsText" dxfId="5089" priority="5064" operator="containsText" text="FALSE">
      <formula>NOT(ISERROR(SEARCH("FALSE",I3720)))</formula>
    </cfRule>
    <cfRule type="containsText" dxfId="5088" priority="5065" operator="containsText" text="TRUE">
      <formula>NOT(ISERROR(SEARCH("TRUE",I3720)))</formula>
    </cfRule>
  </conditionalFormatting>
  <conditionalFormatting sqref="I3721">
    <cfRule type="containsText" dxfId="5087" priority="5062" operator="containsText" text="FALSE">
      <formula>NOT(ISERROR(SEARCH("FALSE",I3721)))</formula>
    </cfRule>
    <cfRule type="containsText" dxfId="5086" priority="5063" operator="containsText" text="TRUE">
      <formula>NOT(ISERROR(SEARCH("TRUE",I3721)))</formula>
    </cfRule>
  </conditionalFormatting>
  <conditionalFormatting sqref="I3722">
    <cfRule type="containsText" dxfId="5085" priority="5060" operator="containsText" text="FALSE">
      <formula>NOT(ISERROR(SEARCH("FALSE",I3722)))</formula>
    </cfRule>
    <cfRule type="containsText" dxfId="5084" priority="5061" operator="containsText" text="TRUE">
      <formula>NOT(ISERROR(SEARCH("TRUE",I3722)))</formula>
    </cfRule>
  </conditionalFormatting>
  <conditionalFormatting sqref="J3720">
    <cfRule type="containsText" dxfId="5083" priority="5058" operator="containsText" text="FALSE">
      <formula>NOT(ISERROR(SEARCH("FALSE",J3720)))</formula>
    </cfRule>
    <cfRule type="containsText" dxfId="5082" priority="5059" operator="containsText" text="TRUE">
      <formula>NOT(ISERROR(SEARCH("TRUE",J3720)))</formula>
    </cfRule>
  </conditionalFormatting>
  <conditionalFormatting sqref="J3721">
    <cfRule type="containsText" dxfId="5081" priority="5056" operator="containsText" text="FALSE">
      <formula>NOT(ISERROR(SEARCH("FALSE",J3721)))</formula>
    </cfRule>
    <cfRule type="containsText" dxfId="5080" priority="5057" operator="containsText" text="TRUE">
      <formula>NOT(ISERROR(SEARCH("TRUE",J3721)))</formula>
    </cfRule>
  </conditionalFormatting>
  <conditionalFormatting sqref="J3722">
    <cfRule type="containsText" dxfId="5079" priority="5054" operator="containsText" text="FALSE">
      <formula>NOT(ISERROR(SEARCH("FALSE",J3722)))</formula>
    </cfRule>
    <cfRule type="containsText" dxfId="5078" priority="5055" operator="containsText" text="TRUE">
      <formula>NOT(ISERROR(SEARCH("TRUE",J3722)))</formula>
    </cfRule>
  </conditionalFormatting>
  <conditionalFormatting sqref="K3720">
    <cfRule type="containsText" dxfId="5077" priority="5052" operator="containsText" text="FALSE">
      <formula>NOT(ISERROR(SEARCH("FALSE",K3720)))</formula>
    </cfRule>
    <cfRule type="containsText" dxfId="5076" priority="5053" operator="containsText" text="TRUE">
      <formula>NOT(ISERROR(SEARCH("TRUE",K3720)))</formula>
    </cfRule>
  </conditionalFormatting>
  <conditionalFormatting sqref="K3721">
    <cfRule type="containsText" dxfId="5075" priority="5050" operator="containsText" text="FALSE">
      <formula>NOT(ISERROR(SEARCH("FALSE",K3721)))</formula>
    </cfRule>
    <cfRule type="containsText" dxfId="5074" priority="5051" operator="containsText" text="TRUE">
      <formula>NOT(ISERROR(SEARCH("TRUE",K3721)))</formula>
    </cfRule>
  </conditionalFormatting>
  <conditionalFormatting sqref="K3722">
    <cfRule type="containsText" dxfId="5073" priority="5048" operator="containsText" text="FALSE">
      <formula>NOT(ISERROR(SEARCH("FALSE",K3722)))</formula>
    </cfRule>
    <cfRule type="containsText" dxfId="5072" priority="5049" operator="containsText" text="TRUE">
      <formula>NOT(ISERROR(SEARCH("TRUE",K3722)))</formula>
    </cfRule>
  </conditionalFormatting>
  <conditionalFormatting sqref="L3720">
    <cfRule type="containsText" dxfId="5071" priority="5046" operator="containsText" text="FALSE">
      <formula>NOT(ISERROR(SEARCH("FALSE",L3720)))</formula>
    </cfRule>
    <cfRule type="containsText" dxfId="5070" priority="5047" operator="containsText" text="TRUE">
      <formula>NOT(ISERROR(SEARCH("TRUE",L3720)))</formula>
    </cfRule>
  </conditionalFormatting>
  <conditionalFormatting sqref="L3721">
    <cfRule type="containsText" dxfId="5069" priority="5044" operator="containsText" text="FALSE">
      <formula>NOT(ISERROR(SEARCH("FALSE",L3721)))</formula>
    </cfRule>
    <cfRule type="containsText" dxfId="5068" priority="5045" operator="containsText" text="TRUE">
      <formula>NOT(ISERROR(SEARCH("TRUE",L3721)))</formula>
    </cfRule>
  </conditionalFormatting>
  <conditionalFormatting sqref="L3722">
    <cfRule type="containsText" dxfId="5067" priority="5042" operator="containsText" text="FALSE">
      <formula>NOT(ISERROR(SEARCH("FALSE",L3722)))</formula>
    </cfRule>
    <cfRule type="containsText" dxfId="5066" priority="5043" operator="containsText" text="TRUE">
      <formula>NOT(ISERROR(SEARCH("TRUE",L3722)))</formula>
    </cfRule>
  </conditionalFormatting>
  <conditionalFormatting sqref="M3720">
    <cfRule type="containsText" dxfId="5065" priority="5040" operator="containsText" text="FALSE">
      <formula>NOT(ISERROR(SEARCH("FALSE",M3720)))</formula>
    </cfRule>
    <cfRule type="containsText" dxfId="5064" priority="5041" operator="containsText" text="TRUE">
      <formula>NOT(ISERROR(SEARCH("TRUE",M3720)))</formula>
    </cfRule>
  </conditionalFormatting>
  <conditionalFormatting sqref="M3721">
    <cfRule type="containsText" dxfId="5063" priority="5038" operator="containsText" text="FALSE">
      <formula>NOT(ISERROR(SEARCH("FALSE",M3721)))</formula>
    </cfRule>
    <cfRule type="containsText" dxfId="5062" priority="5039" operator="containsText" text="TRUE">
      <formula>NOT(ISERROR(SEARCH("TRUE",M3721)))</formula>
    </cfRule>
  </conditionalFormatting>
  <conditionalFormatting sqref="M3722">
    <cfRule type="containsText" dxfId="5061" priority="5036" operator="containsText" text="FALSE">
      <formula>NOT(ISERROR(SEARCH("FALSE",M3722)))</formula>
    </cfRule>
    <cfRule type="containsText" dxfId="5060" priority="5037" operator="containsText" text="TRUE">
      <formula>NOT(ISERROR(SEARCH("TRUE",M3722)))</formula>
    </cfRule>
  </conditionalFormatting>
  <conditionalFormatting sqref="N3720">
    <cfRule type="containsText" dxfId="5059" priority="5034" operator="containsText" text="FALSE">
      <formula>NOT(ISERROR(SEARCH("FALSE",N3720)))</formula>
    </cfRule>
    <cfRule type="containsText" dxfId="5058" priority="5035" operator="containsText" text="TRUE">
      <formula>NOT(ISERROR(SEARCH("TRUE",N3720)))</formula>
    </cfRule>
  </conditionalFormatting>
  <conditionalFormatting sqref="N3721">
    <cfRule type="containsText" dxfId="5057" priority="5032" operator="containsText" text="FALSE">
      <formula>NOT(ISERROR(SEARCH("FALSE",N3721)))</formula>
    </cfRule>
    <cfRule type="containsText" dxfId="5056" priority="5033" operator="containsText" text="TRUE">
      <formula>NOT(ISERROR(SEARCH("TRUE",N3721)))</formula>
    </cfRule>
  </conditionalFormatting>
  <conditionalFormatting sqref="N3739">
    <cfRule type="containsText" dxfId="5055" priority="4967" operator="containsText" text="FALSE">
      <formula>NOT(ISERROR(SEARCH("FALSE",N3739)))</formula>
    </cfRule>
    <cfRule type="containsText" dxfId="5054" priority="4968" operator="containsText" text="TRUE">
      <formula>NOT(ISERROR(SEARCH("TRUE",N3739)))</formula>
    </cfRule>
  </conditionalFormatting>
  <conditionalFormatting sqref="A3737">
    <cfRule type="containsText" dxfId="5053" priority="5025" operator="containsText" text="TRUE">
      <formula>NOT(ISERROR(SEARCH("TRUE",A3737)))</formula>
    </cfRule>
    <cfRule type="containsText" dxfId="5052" priority="5026" operator="containsText" text="FALSE">
      <formula>NOT(ISERROR(SEARCH("FALSE",A3737)))</formula>
    </cfRule>
  </conditionalFormatting>
  <conditionalFormatting sqref="B3739">
    <cfRule type="containsText" dxfId="5051" priority="5019" operator="containsText" text="TRUE">
      <formula>NOT(ISERROR(SEARCH("TRUE",B3739)))</formula>
    </cfRule>
    <cfRule type="containsText" dxfId="5050" priority="5020" operator="containsText" text="FALSE">
      <formula>NOT(ISERROR(SEARCH("FALSE",B3739)))</formula>
    </cfRule>
  </conditionalFormatting>
  <conditionalFormatting sqref="C3738">
    <cfRule type="containsText" dxfId="5049" priority="5023" operator="containsText" text="FALSE">
      <formula>NOT(ISERROR(SEARCH("FALSE",C3738)))</formula>
    </cfRule>
    <cfRule type="containsText" dxfId="5048" priority="5028" operator="containsText" text="TRUE">
      <formula>NOT(ISERROR(SEARCH("TRUE",C3738)))</formula>
    </cfRule>
  </conditionalFormatting>
  <conditionalFormatting sqref="C3737">
    <cfRule type="containsText" dxfId="5047" priority="5024" operator="containsText" text="FALSE">
      <formula>NOT(ISERROR(SEARCH("FALSE",C3737)))</formula>
    </cfRule>
    <cfRule type="containsText" dxfId="5046" priority="5027" operator="containsText" text="TRUE">
      <formula>NOT(ISERROR(SEARCH("TRUE",C3737)))</formula>
    </cfRule>
  </conditionalFormatting>
  <conditionalFormatting sqref="B3737">
    <cfRule type="containsText" dxfId="5045" priority="5021" operator="containsText" text="FALSE">
      <formula>NOT(ISERROR(SEARCH("FALSE",B3737)))</formula>
    </cfRule>
    <cfRule type="containsText" dxfId="5044" priority="5022" operator="containsText" text="TRUE">
      <formula>NOT(ISERROR(SEARCH("TRUE",B3737)))</formula>
    </cfRule>
  </conditionalFormatting>
  <conditionalFormatting sqref="B3738">
    <cfRule type="containsText" dxfId="5043" priority="5017" operator="containsText" text="TRUE">
      <formula>NOT(ISERROR(SEARCH("TRUE",B3738)))</formula>
    </cfRule>
    <cfRule type="containsText" dxfId="5042" priority="5029" operator="containsText" text="FALSE">
      <formula>NOT(ISERROR(SEARCH("FALSE",B3738)))</formula>
    </cfRule>
  </conditionalFormatting>
  <conditionalFormatting sqref="D3737">
    <cfRule type="containsText" dxfId="5041" priority="5015" operator="containsText" text="FALSE">
      <formula>NOT(ISERROR(SEARCH("FALSE",D3737)))</formula>
    </cfRule>
    <cfRule type="containsText" dxfId="5040" priority="5018" operator="containsText" text="TRUE">
      <formula>NOT(ISERROR(SEARCH("TRUE",D3737)))</formula>
    </cfRule>
  </conditionalFormatting>
  <conditionalFormatting sqref="E3737">
    <cfRule type="containsText" dxfId="5039" priority="5013" operator="containsText" text="FALSE">
      <formula>NOT(ISERROR(SEARCH("FALSE",E3737)))</formula>
    </cfRule>
    <cfRule type="containsText" dxfId="5038" priority="5016" operator="containsText" text="TRUE">
      <formula>NOT(ISERROR(SEARCH("TRUE",E3737)))</formula>
    </cfRule>
  </conditionalFormatting>
  <conditionalFormatting sqref="F3737">
    <cfRule type="containsText" dxfId="5037" priority="-1" operator="containsText" text="FALSE">
      <formula>NOT(ISERROR(SEARCH("FALSE",F3737)))</formula>
    </cfRule>
    <cfRule type="containsText" dxfId="5036" priority="5014" operator="containsText" text="TRUE">
      <formula>NOT(ISERROR(SEARCH("TRUE",F3737)))</formula>
    </cfRule>
  </conditionalFormatting>
  <conditionalFormatting sqref="G3737">
    <cfRule type="containsText" dxfId="5035" priority="5011" operator="containsText" text="FALSE">
      <formula>NOT(ISERROR(SEARCH("FALSE",G3737)))</formula>
    </cfRule>
    <cfRule type="containsText" dxfId="5034" priority="5012" operator="containsText" text="TRUE">
      <formula>NOT(ISERROR(SEARCH("TRUE",G3737)))</formula>
    </cfRule>
  </conditionalFormatting>
  <conditionalFormatting sqref="H3737">
    <cfRule type="containsText" dxfId="5033" priority="5009" operator="containsText" text="FALSE">
      <formula>NOT(ISERROR(SEARCH("FALSE",H3737)))</formula>
    </cfRule>
    <cfRule type="containsText" dxfId="5032" priority="5010" operator="containsText" text="TRUE">
      <formula>NOT(ISERROR(SEARCH("TRUE",H3737)))</formula>
    </cfRule>
  </conditionalFormatting>
  <conditionalFormatting sqref="D3738:H3738">
    <cfRule type="containsText" dxfId="5031" priority="5007" operator="containsText" text="FALSE">
      <formula>NOT(ISERROR(SEARCH("FALSE",D3738)))</formula>
    </cfRule>
    <cfRule type="containsText" dxfId="5030" priority="5008" operator="containsText" text="TRUE">
      <formula>NOT(ISERROR(SEARCH("TRUE",D3738)))</formula>
    </cfRule>
  </conditionalFormatting>
  <conditionalFormatting sqref="C3739">
    <cfRule type="containsText" dxfId="5029" priority="5005" operator="containsText" text="FALSE">
      <formula>NOT(ISERROR(SEARCH("FALSE",C3739)))</formula>
    </cfRule>
    <cfRule type="containsText" dxfId="5028" priority="5006" operator="containsText" text="TRUE">
      <formula>NOT(ISERROR(SEARCH("TRUE",C3739)))</formula>
    </cfRule>
  </conditionalFormatting>
  <conditionalFormatting sqref="D3739:H3739">
    <cfRule type="containsText" dxfId="5027" priority="5003" operator="containsText" text="FALSE">
      <formula>NOT(ISERROR(SEARCH("FALSE",D3739)))</formula>
    </cfRule>
    <cfRule type="containsText" dxfId="5026" priority="5004" operator="containsText" text="TRUE">
      <formula>NOT(ISERROR(SEARCH("TRUE",D3739)))</formula>
    </cfRule>
  </conditionalFormatting>
  <conditionalFormatting sqref="I3737">
    <cfRule type="containsText" dxfId="5025" priority="5001" operator="containsText" text="FALSE">
      <formula>NOT(ISERROR(SEARCH("FALSE",I3737)))</formula>
    </cfRule>
    <cfRule type="containsText" dxfId="5024" priority="5002" operator="containsText" text="TRUE">
      <formula>NOT(ISERROR(SEARCH("TRUE",I3737)))</formula>
    </cfRule>
  </conditionalFormatting>
  <conditionalFormatting sqref="I3738">
    <cfRule type="containsText" dxfId="5023" priority="4999" operator="containsText" text="FALSE">
      <formula>NOT(ISERROR(SEARCH("FALSE",I3738)))</formula>
    </cfRule>
    <cfRule type="containsText" dxfId="5022" priority="5000" operator="containsText" text="TRUE">
      <formula>NOT(ISERROR(SEARCH("TRUE",I3738)))</formula>
    </cfRule>
  </conditionalFormatting>
  <conditionalFormatting sqref="I3739">
    <cfRule type="containsText" dxfId="5021" priority="4997" operator="containsText" text="FALSE">
      <formula>NOT(ISERROR(SEARCH("FALSE",I3739)))</formula>
    </cfRule>
    <cfRule type="containsText" dxfId="5020" priority="4998" operator="containsText" text="TRUE">
      <formula>NOT(ISERROR(SEARCH("TRUE",I3739)))</formula>
    </cfRule>
  </conditionalFormatting>
  <conditionalFormatting sqref="J3737">
    <cfRule type="containsText" dxfId="5019" priority="4995" operator="containsText" text="FALSE">
      <formula>NOT(ISERROR(SEARCH("FALSE",J3737)))</formula>
    </cfRule>
    <cfRule type="containsText" dxfId="5018" priority="4996" operator="containsText" text="TRUE">
      <formula>NOT(ISERROR(SEARCH("TRUE",J3737)))</formula>
    </cfRule>
  </conditionalFormatting>
  <conditionalFormatting sqref="J3738">
    <cfRule type="containsText" dxfId="5017" priority="4993" operator="containsText" text="FALSE">
      <formula>NOT(ISERROR(SEARCH("FALSE",J3738)))</formula>
    </cfRule>
    <cfRule type="containsText" dxfId="5016" priority="4994" operator="containsText" text="TRUE">
      <formula>NOT(ISERROR(SEARCH("TRUE",J3738)))</formula>
    </cfRule>
  </conditionalFormatting>
  <conditionalFormatting sqref="J3739">
    <cfRule type="containsText" dxfId="5015" priority="4991" operator="containsText" text="FALSE">
      <formula>NOT(ISERROR(SEARCH("FALSE",J3739)))</formula>
    </cfRule>
    <cfRule type="containsText" dxfId="5014" priority="4992" operator="containsText" text="TRUE">
      <formula>NOT(ISERROR(SEARCH("TRUE",J3739)))</formula>
    </cfRule>
  </conditionalFormatting>
  <conditionalFormatting sqref="K3737">
    <cfRule type="containsText" dxfId="5013" priority="4989" operator="containsText" text="FALSE">
      <formula>NOT(ISERROR(SEARCH("FALSE",K3737)))</formula>
    </cfRule>
    <cfRule type="containsText" dxfId="5012" priority="4990" operator="containsText" text="TRUE">
      <formula>NOT(ISERROR(SEARCH("TRUE",K3737)))</formula>
    </cfRule>
  </conditionalFormatting>
  <conditionalFormatting sqref="K3738">
    <cfRule type="containsText" dxfId="5011" priority="4987" operator="containsText" text="FALSE">
      <formula>NOT(ISERROR(SEARCH("FALSE",K3738)))</formula>
    </cfRule>
    <cfRule type="containsText" dxfId="5010" priority="4988" operator="containsText" text="TRUE">
      <formula>NOT(ISERROR(SEARCH("TRUE",K3738)))</formula>
    </cfRule>
  </conditionalFormatting>
  <conditionalFormatting sqref="K3739">
    <cfRule type="containsText" dxfId="5009" priority="4985" operator="containsText" text="FALSE">
      <formula>NOT(ISERROR(SEARCH("FALSE",K3739)))</formula>
    </cfRule>
    <cfRule type="containsText" dxfId="5008" priority="4986" operator="containsText" text="TRUE">
      <formula>NOT(ISERROR(SEARCH("TRUE",K3739)))</formula>
    </cfRule>
  </conditionalFormatting>
  <conditionalFormatting sqref="L3737">
    <cfRule type="containsText" dxfId="5007" priority="4983" operator="containsText" text="FALSE">
      <formula>NOT(ISERROR(SEARCH("FALSE",L3737)))</formula>
    </cfRule>
    <cfRule type="containsText" dxfId="5006" priority="4984" operator="containsText" text="TRUE">
      <formula>NOT(ISERROR(SEARCH("TRUE",L3737)))</formula>
    </cfRule>
  </conditionalFormatting>
  <conditionalFormatting sqref="L3738">
    <cfRule type="containsText" dxfId="5005" priority="4981" operator="containsText" text="FALSE">
      <formula>NOT(ISERROR(SEARCH("FALSE",L3738)))</formula>
    </cfRule>
    <cfRule type="containsText" dxfId="5004" priority="4982" operator="containsText" text="TRUE">
      <formula>NOT(ISERROR(SEARCH("TRUE",L3738)))</formula>
    </cfRule>
  </conditionalFormatting>
  <conditionalFormatting sqref="L3739">
    <cfRule type="containsText" dxfId="5003" priority="4979" operator="containsText" text="FALSE">
      <formula>NOT(ISERROR(SEARCH("FALSE",L3739)))</formula>
    </cfRule>
    <cfRule type="containsText" dxfId="5002" priority="4980" operator="containsText" text="TRUE">
      <formula>NOT(ISERROR(SEARCH("TRUE",L3739)))</formula>
    </cfRule>
  </conditionalFormatting>
  <conditionalFormatting sqref="M3737">
    <cfRule type="containsText" dxfId="5001" priority="4977" operator="containsText" text="FALSE">
      <formula>NOT(ISERROR(SEARCH("FALSE",M3737)))</formula>
    </cfRule>
    <cfRule type="containsText" dxfId="5000" priority="4978" operator="containsText" text="TRUE">
      <formula>NOT(ISERROR(SEARCH("TRUE",M3737)))</formula>
    </cfRule>
  </conditionalFormatting>
  <conditionalFormatting sqref="M3738">
    <cfRule type="containsText" dxfId="4999" priority="4975" operator="containsText" text="FALSE">
      <formula>NOT(ISERROR(SEARCH("FALSE",M3738)))</formula>
    </cfRule>
    <cfRule type="containsText" dxfId="4998" priority="4976" operator="containsText" text="TRUE">
      <formula>NOT(ISERROR(SEARCH("TRUE",M3738)))</formula>
    </cfRule>
  </conditionalFormatting>
  <conditionalFormatting sqref="M3739">
    <cfRule type="containsText" dxfId="4997" priority="4973" operator="containsText" text="FALSE">
      <formula>NOT(ISERROR(SEARCH("FALSE",M3739)))</formula>
    </cfRule>
    <cfRule type="containsText" dxfId="4996" priority="4974" operator="containsText" text="TRUE">
      <formula>NOT(ISERROR(SEARCH("TRUE",M3739)))</formula>
    </cfRule>
  </conditionalFormatting>
  <conditionalFormatting sqref="N3737">
    <cfRule type="containsText" dxfId="4995" priority="4971" operator="containsText" text="FALSE">
      <formula>NOT(ISERROR(SEARCH("FALSE",N3737)))</formula>
    </cfRule>
    <cfRule type="containsText" dxfId="4994" priority="4972" operator="containsText" text="TRUE">
      <formula>NOT(ISERROR(SEARCH("TRUE",N3737)))</formula>
    </cfRule>
  </conditionalFormatting>
  <conditionalFormatting sqref="N3738">
    <cfRule type="containsText" dxfId="4993" priority="4969" operator="containsText" text="FALSE">
      <formula>NOT(ISERROR(SEARCH("FALSE",N3738)))</formula>
    </cfRule>
    <cfRule type="containsText" dxfId="4992" priority="4970" operator="containsText" text="TRUE">
      <formula>NOT(ISERROR(SEARCH("TRUE",N3738)))</formula>
    </cfRule>
  </conditionalFormatting>
  <conditionalFormatting sqref="N3756">
    <cfRule type="containsText" dxfId="4991" priority="4904" operator="containsText" text="FALSE">
      <formula>NOT(ISERROR(SEARCH("FALSE",N3756)))</formula>
    </cfRule>
    <cfRule type="containsText" dxfId="4990" priority="4905" operator="containsText" text="TRUE">
      <formula>NOT(ISERROR(SEARCH("TRUE",N3756)))</formula>
    </cfRule>
  </conditionalFormatting>
  <conditionalFormatting sqref="A3754">
    <cfRule type="containsText" dxfId="4989" priority="4962" operator="containsText" text="TRUE">
      <formula>NOT(ISERROR(SEARCH("TRUE",A3754)))</formula>
    </cfRule>
    <cfRule type="containsText" dxfId="4988" priority="4963" operator="containsText" text="FALSE">
      <formula>NOT(ISERROR(SEARCH("FALSE",A3754)))</formula>
    </cfRule>
  </conditionalFormatting>
  <conditionalFormatting sqref="B3756">
    <cfRule type="containsText" dxfId="4987" priority="4956" operator="containsText" text="TRUE">
      <formula>NOT(ISERROR(SEARCH("TRUE",B3756)))</formula>
    </cfRule>
    <cfRule type="containsText" dxfId="4986" priority="4957" operator="containsText" text="FALSE">
      <formula>NOT(ISERROR(SEARCH("FALSE",B3756)))</formula>
    </cfRule>
  </conditionalFormatting>
  <conditionalFormatting sqref="C3755">
    <cfRule type="containsText" dxfId="4985" priority="4960" operator="containsText" text="FALSE">
      <formula>NOT(ISERROR(SEARCH("FALSE",C3755)))</formula>
    </cfRule>
    <cfRule type="containsText" dxfId="4984" priority="4965" operator="containsText" text="TRUE">
      <formula>NOT(ISERROR(SEARCH("TRUE",C3755)))</formula>
    </cfRule>
  </conditionalFormatting>
  <conditionalFormatting sqref="C3754">
    <cfRule type="containsText" dxfId="4983" priority="4961" operator="containsText" text="FALSE">
      <formula>NOT(ISERROR(SEARCH("FALSE",C3754)))</formula>
    </cfRule>
    <cfRule type="containsText" dxfId="4982" priority="4964" operator="containsText" text="TRUE">
      <formula>NOT(ISERROR(SEARCH("TRUE",C3754)))</formula>
    </cfRule>
  </conditionalFormatting>
  <conditionalFormatting sqref="B3754">
    <cfRule type="containsText" dxfId="4981" priority="4958" operator="containsText" text="FALSE">
      <formula>NOT(ISERROR(SEARCH("FALSE",B3754)))</formula>
    </cfRule>
    <cfRule type="containsText" dxfId="4980" priority="4959" operator="containsText" text="TRUE">
      <formula>NOT(ISERROR(SEARCH("TRUE",B3754)))</formula>
    </cfRule>
  </conditionalFormatting>
  <conditionalFormatting sqref="B3755">
    <cfRule type="containsText" dxfId="4979" priority="4954" operator="containsText" text="TRUE">
      <formula>NOT(ISERROR(SEARCH("TRUE",B3755)))</formula>
    </cfRule>
    <cfRule type="containsText" dxfId="4978" priority="4966" operator="containsText" text="FALSE">
      <formula>NOT(ISERROR(SEARCH("FALSE",B3755)))</formula>
    </cfRule>
  </conditionalFormatting>
  <conditionalFormatting sqref="D3754">
    <cfRule type="containsText" dxfId="4977" priority="4952" operator="containsText" text="FALSE">
      <formula>NOT(ISERROR(SEARCH("FALSE",D3754)))</formula>
    </cfRule>
    <cfRule type="containsText" dxfId="4976" priority="4955" operator="containsText" text="TRUE">
      <formula>NOT(ISERROR(SEARCH("TRUE",D3754)))</formula>
    </cfRule>
  </conditionalFormatting>
  <conditionalFormatting sqref="E3754">
    <cfRule type="containsText" dxfId="4975" priority="4950" operator="containsText" text="FALSE">
      <formula>NOT(ISERROR(SEARCH("FALSE",E3754)))</formula>
    </cfRule>
    <cfRule type="containsText" dxfId="4974" priority="4953" operator="containsText" text="TRUE">
      <formula>NOT(ISERROR(SEARCH("TRUE",E3754)))</formula>
    </cfRule>
  </conditionalFormatting>
  <conditionalFormatting sqref="F3754">
    <cfRule type="containsText" dxfId="4973" priority="-1" operator="containsText" text="FALSE">
      <formula>NOT(ISERROR(SEARCH("FALSE",F3754)))</formula>
    </cfRule>
    <cfRule type="containsText" dxfId="4972" priority="4951" operator="containsText" text="TRUE">
      <formula>NOT(ISERROR(SEARCH("TRUE",F3754)))</formula>
    </cfRule>
  </conditionalFormatting>
  <conditionalFormatting sqref="G3754">
    <cfRule type="containsText" dxfId="4971" priority="4948" operator="containsText" text="FALSE">
      <formula>NOT(ISERROR(SEARCH("FALSE",G3754)))</formula>
    </cfRule>
    <cfRule type="containsText" dxfId="4970" priority="4949" operator="containsText" text="TRUE">
      <formula>NOT(ISERROR(SEARCH("TRUE",G3754)))</formula>
    </cfRule>
  </conditionalFormatting>
  <conditionalFormatting sqref="H3754">
    <cfRule type="containsText" dxfId="4969" priority="4946" operator="containsText" text="FALSE">
      <formula>NOT(ISERROR(SEARCH("FALSE",H3754)))</formula>
    </cfRule>
    <cfRule type="containsText" dxfId="4968" priority="4947" operator="containsText" text="TRUE">
      <formula>NOT(ISERROR(SEARCH("TRUE",H3754)))</formula>
    </cfRule>
  </conditionalFormatting>
  <conditionalFormatting sqref="D3755:H3755">
    <cfRule type="containsText" dxfId="4967" priority="4944" operator="containsText" text="FALSE">
      <formula>NOT(ISERROR(SEARCH("FALSE",D3755)))</formula>
    </cfRule>
    <cfRule type="containsText" dxfId="4966" priority="4945" operator="containsText" text="TRUE">
      <formula>NOT(ISERROR(SEARCH("TRUE",D3755)))</formula>
    </cfRule>
  </conditionalFormatting>
  <conditionalFormatting sqref="C3756">
    <cfRule type="containsText" dxfId="4965" priority="4942" operator="containsText" text="FALSE">
      <formula>NOT(ISERROR(SEARCH("FALSE",C3756)))</formula>
    </cfRule>
    <cfRule type="containsText" dxfId="4964" priority="4943" operator="containsText" text="TRUE">
      <formula>NOT(ISERROR(SEARCH("TRUE",C3756)))</formula>
    </cfRule>
  </conditionalFormatting>
  <conditionalFormatting sqref="D3756:H3756">
    <cfRule type="containsText" dxfId="4963" priority="4940" operator="containsText" text="FALSE">
      <formula>NOT(ISERROR(SEARCH("FALSE",D3756)))</formula>
    </cfRule>
    <cfRule type="containsText" dxfId="4962" priority="4941" operator="containsText" text="TRUE">
      <formula>NOT(ISERROR(SEARCH("TRUE",D3756)))</formula>
    </cfRule>
  </conditionalFormatting>
  <conditionalFormatting sqref="I3754">
    <cfRule type="containsText" dxfId="4961" priority="4938" operator="containsText" text="FALSE">
      <formula>NOT(ISERROR(SEARCH("FALSE",I3754)))</formula>
    </cfRule>
    <cfRule type="containsText" dxfId="4960" priority="4939" operator="containsText" text="TRUE">
      <formula>NOT(ISERROR(SEARCH("TRUE",I3754)))</formula>
    </cfRule>
  </conditionalFormatting>
  <conditionalFormatting sqref="I3755">
    <cfRule type="containsText" dxfId="4959" priority="4936" operator="containsText" text="FALSE">
      <formula>NOT(ISERROR(SEARCH("FALSE",I3755)))</formula>
    </cfRule>
    <cfRule type="containsText" dxfId="4958" priority="4937" operator="containsText" text="TRUE">
      <formula>NOT(ISERROR(SEARCH("TRUE",I3755)))</formula>
    </cfRule>
  </conditionalFormatting>
  <conditionalFormatting sqref="I3756">
    <cfRule type="containsText" dxfId="4957" priority="4934" operator="containsText" text="FALSE">
      <formula>NOT(ISERROR(SEARCH("FALSE",I3756)))</formula>
    </cfRule>
    <cfRule type="containsText" dxfId="4956" priority="4935" operator="containsText" text="TRUE">
      <formula>NOT(ISERROR(SEARCH("TRUE",I3756)))</formula>
    </cfRule>
  </conditionalFormatting>
  <conditionalFormatting sqref="J3754">
    <cfRule type="containsText" dxfId="4955" priority="4932" operator="containsText" text="FALSE">
      <formula>NOT(ISERROR(SEARCH("FALSE",J3754)))</formula>
    </cfRule>
    <cfRule type="containsText" dxfId="4954" priority="4933" operator="containsText" text="TRUE">
      <formula>NOT(ISERROR(SEARCH("TRUE",J3754)))</formula>
    </cfRule>
  </conditionalFormatting>
  <conditionalFormatting sqref="J3755">
    <cfRule type="containsText" dxfId="4953" priority="4930" operator="containsText" text="FALSE">
      <formula>NOT(ISERROR(SEARCH("FALSE",J3755)))</formula>
    </cfRule>
    <cfRule type="containsText" dxfId="4952" priority="4931" operator="containsText" text="TRUE">
      <formula>NOT(ISERROR(SEARCH("TRUE",J3755)))</formula>
    </cfRule>
  </conditionalFormatting>
  <conditionalFormatting sqref="J3756">
    <cfRule type="containsText" dxfId="4951" priority="4928" operator="containsText" text="FALSE">
      <formula>NOT(ISERROR(SEARCH("FALSE",J3756)))</formula>
    </cfRule>
    <cfRule type="containsText" dxfId="4950" priority="4929" operator="containsText" text="TRUE">
      <formula>NOT(ISERROR(SEARCH("TRUE",J3756)))</formula>
    </cfRule>
  </conditionalFormatting>
  <conditionalFormatting sqref="K3754">
    <cfRule type="containsText" dxfId="4949" priority="4926" operator="containsText" text="FALSE">
      <formula>NOT(ISERROR(SEARCH("FALSE",K3754)))</formula>
    </cfRule>
    <cfRule type="containsText" dxfId="4948" priority="4927" operator="containsText" text="TRUE">
      <formula>NOT(ISERROR(SEARCH("TRUE",K3754)))</formula>
    </cfRule>
  </conditionalFormatting>
  <conditionalFormatting sqref="K3755">
    <cfRule type="containsText" dxfId="4947" priority="4924" operator="containsText" text="FALSE">
      <formula>NOT(ISERROR(SEARCH("FALSE",K3755)))</formula>
    </cfRule>
    <cfRule type="containsText" dxfId="4946" priority="4925" operator="containsText" text="TRUE">
      <formula>NOT(ISERROR(SEARCH("TRUE",K3755)))</formula>
    </cfRule>
  </conditionalFormatting>
  <conditionalFormatting sqref="K3756">
    <cfRule type="containsText" dxfId="4945" priority="4922" operator="containsText" text="FALSE">
      <formula>NOT(ISERROR(SEARCH("FALSE",K3756)))</formula>
    </cfRule>
    <cfRule type="containsText" dxfId="4944" priority="4923" operator="containsText" text="TRUE">
      <formula>NOT(ISERROR(SEARCH("TRUE",K3756)))</formula>
    </cfRule>
  </conditionalFormatting>
  <conditionalFormatting sqref="L3754">
    <cfRule type="containsText" dxfId="4943" priority="4920" operator="containsText" text="FALSE">
      <formula>NOT(ISERROR(SEARCH("FALSE",L3754)))</formula>
    </cfRule>
    <cfRule type="containsText" dxfId="4942" priority="4921" operator="containsText" text="TRUE">
      <formula>NOT(ISERROR(SEARCH("TRUE",L3754)))</formula>
    </cfRule>
  </conditionalFormatting>
  <conditionalFormatting sqref="L3755">
    <cfRule type="containsText" dxfId="4941" priority="4918" operator="containsText" text="FALSE">
      <formula>NOT(ISERROR(SEARCH("FALSE",L3755)))</formula>
    </cfRule>
    <cfRule type="containsText" dxfId="4940" priority="4919" operator="containsText" text="TRUE">
      <formula>NOT(ISERROR(SEARCH("TRUE",L3755)))</formula>
    </cfRule>
  </conditionalFormatting>
  <conditionalFormatting sqref="L3756">
    <cfRule type="containsText" dxfId="4939" priority="4916" operator="containsText" text="FALSE">
      <formula>NOT(ISERROR(SEARCH("FALSE",L3756)))</formula>
    </cfRule>
    <cfRule type="containsText" dxfId="4938" priority="4917" operator="containsText" text="TRUE">
      <formula>NOT(ISERROR(SEARCH("TRUE",L3756)))</formula>
    </cfRule>
  </conditionalFormatting>
  <conditionalFormatting sqref="M3754">
    <cfRule type="containsText" dxfId="4937" priority="4914" operator="containsText" text="FALSE">
      <formula>NOT(ISERROR(SEARCH("FALSE",M3754)))</formula>
    </cfRule>
    <cfRule type="containsText" dxfId="4936" priority="4915" operator="containsText" text="TRUE">
      <formula>NOT(ISERROR(SEARCH("TRUE",M3754)))</formula>
    </cfRule>
  </conditionalFormatting>
  <conditionalFormatting sqref="M3755">
    <cfRule type="containsText" dxfId="4935" priority="4912" operator="containsText" text="FALSE">
      <formula>NOT(ISERROR(SEARCH("FALSE",M3755)))</formula>
    </cfRule>
    <cfRule type="containsText" dxfId="4934" priority="4913" operator="containsText" text="TRUE">
      <formula>NOT(ISERROR(SEARCH("TRUE",M3755)))</formula>
    </cfRule>
  </conditionalFormatting>
  <conditionalFormatting sqref="M3756">
    <cfRule type="containsText" dxfId="4933" priority="4910" operator="containsText" text="FALSE">
      <formula>NOT(ISERROR(SEARCH("FALSE",M3756)))</formula>
    </cfRule>
    <cfRule type="containsText" dxfId="4932" priority="4911" operator="containsText" text="TRUE">
      <formula>NOT(ISERROR(SEARCH("TRUE",M3756)))</formula>
    </cfRule>
  </conditionalFormatting>
  <conditionalFormatting sqref="N3754">
    <cfRule type="containsText" dxfId="4931" priority="4908" operator="containsText" text="FALSE">
      <formula>NOT(ISERROR(SEARCH("FALSE",N3754)))</formula>
    </cfRule>
    <cfRule type="containsText" dxfId="4930" priority="4909" operator="containsText" text="TRUE">
      <formula>NOT(ISERROR(SEARCH("TRUE",N3754)))</formula>
    </cfRule>
  </conditionalFormatting>
  <conditionalFormatting sqref="N3755">
    <cfRule type="containsText" dxfId="4929" priority="4906" operator="containsText" text="FALSE">
      <formula>NOT(ISERROR(SEARCH("FALSE",N3755)))</formula>
    </cfRule>
    <cfRule type="containsText" dxfId="4928" priority="4907" operator="containsText" text="TRUE">
      <formula>NOT(ISERROR(SEARCH("TRUE",N3755)))</formula>
    </cfRule>
  </conditionalFormatting>
  <conditionalFormatting sqref="N3773">
    <cfRule type="containsText" dxfId="4927" priority="4841" operator="containsText" text="FALSE">
      <formula>NOT(ISERROR(SEARCH("FALSE",N3773)))</formula>
    </cfRule>
    <cfRule type="containsText" dxfId="4926" priority="4842" operator="containsText" text="TRUE">
      <formula>NOT(ISERROR(SEARCH("TRUE",N3773)))</formula>
    </cfRule>
  </conditionalFormatting>
  <conditionalFormatting sqref="A3771">
    <cfRule type="containsText" dxfId="4925" priority="4899" operator="containsText" text="TRUE">
      <formula>NOT(ISERROR(SEARCH("TRUE",A3771)))</formula>
    </cfRule>
    <cfRule type="containsText" dxfId="4924" priority="4900" operator="containsText" text="FALSE">
      <formula>NOT(ISERROR(SEARCH("FALSE",A3771)))</formula>
    </cfRule>
  </conditionalFormatting>
  <conditionalFormatting sqref="B3773">
    <cfRule type="containsText" dxfId="4923" priority="4893" operator="containsText" text="TRUE">
      <formula>NOT(ISERROR(SEARCH("TRUE",B3773)))</formula>
    </cfRule>
    <cfRule type="containsText" dxfId="4922" priority="4894" operator="containsText" text="FALSE">
      <formula>NOT(ISERROR(SEARCH("FALSE",B3773)))</formula>
    </cfRule>
  </conditionalFormatting>
  <conditionalFormatting sqref="C3772">
    <cfRule type="containsText" dxfId="4921" priority="4897" operator="containsText" text="FALSE">
      <formula>NOT(ISERROR(SEARCH("FALSE",C3772)))</formula>
    </cfRule>
    <cfRule type="containsText" dxfId="4920" priority="4902" operator="containsText" text="TRUE">
      <formula>NOT(ISERROR(SEARCH("TRUE",C3772)))</formula>
    </cfRule>
  </conditionalFormatting>
  <conditionalFormatting sqref="C3771">
    <cfRule type="containsText" dxfId="4919" priority="4898" operator="containsText" text="FALSE">
      <formula>NOT(ISERROR(SEARCH("FALSE",C3771)))</formula>
    </cfRule>
    <cfRule type="containsText" dxfId="4918" priority="4901" operator="containsText" text="TRUE">
      <formula>NOT(ISERROR(SEARCH("TRUE",C3771)))</formula>
    </cfRule>
  </conditionalFormatting>
  <conditionalFormatting sqref="B3771">
    <cfRule type="containsText" dxfId="4917" priority="4895" operator="containsText" text="FALSE">
      <formula>NOT(ISERROR(SEARCH("FALSE",B3771)))</formula>
    </cfRule>
    <cfRule type="containsText" dxfId="4916" priority="4896" operator="containsText" text="TRUE">
      <formula>NOT(ISERROR(SEARCH("TRUE",B3771)))</formula>
    </cfRule>
  </conditionalFormatting>
  <conditionalFormatting sqref="B3772">
    <cfRule type="containsText" dxfId="4915" priority="4891" operator="containsText" text="TRUE">
      <formula>NOT(ISERROR(SEARCH("TRUE",B3772)))</formula>
    </cfRule>
    <cfRule type="containsText" dxfId="4914" priority="4903" operator="containsText" text="FALSE">
      <formula>NOT(ISERROR(SEARCH("FALSE",B3772)))</formula>
    </cfRule>
  </conditionalFormatting>
  <conditionalFormatting sqref="D3771">
    <cfRule type="containsText" dxfId="4913" priority="4889" operator="containsText" text="FALSE">
      <formula>NOT(ISERROR(SEARCH("FALSE",D3771)))</formula>
    </cfRule>
    <cfRule type="containsText" dxfId="4912" priority="4892" operator="containsText" text="TRUE">
      <formula>NOT(ISERROR(SEARCH("TRUE",D3771)))</formula>
    </cfRule>
  </conditionalFormatting>
  <conditionalFormatting sqref="E3771">
    <cfRule type="containsText" dxfId="4911" priority="4887" operator="containsText" text="FALSE">
      <formula>NOT(ISERROR(SEARCH("FALSE",E3771)))</formula>
    </cfRule>
    <cfRule type="containsText" dxfId="4910" priority="4890" operator="containsText" text="TRUE">
      <formula>NOT(ISERROR(SEARCH("TRUE",E3771)))</formula>
    </cfRule>
  </conditionalFormatting>
  <conditionalFormatting sqref="F3771">
    <cfRule type="containsText" dxfId="4909" priority="-1" operator="containsText" text="FALSE">
      <formula>NOT(ISERROR(SEARCH("FALSE",F3771)))</formula>
    </cfRule>
    <cfRule type="containsText" dxfId="4908" priority="4888" operator="containsText" text="TRUE">
      <formula>NOT(ISERROR(SEARCH("TRUE",F3771)))</formula>
    </cfRule>
  </conditionalFormatting>
  <conditionalFormatting sqref="G3771">
    <cfRule type="containsText" dxfId="4907" priority="4885" operator="containsText" text="FALSE">
      <formula>NOT(ISERROR(SEARCH("FALSE",G3771)))</formula>
    </cfRule>
    <cfRule type="containsText" dxfId="4906" priority="4886" operator="containsText" text="TRUE">
      <formula>NOT(ISERROR(SEARCH("TRUE",G3771)))</formula>
    </cfRule>
  </conditionalFormatting>
  <conditionalFormatting sqref="H3771">
    <cfRule type="containsText" dxfId="4905" priority="4883" operator="containsText" text="FALSE">
      <formula>NOT(ISERROR(SEARCH("FALSE",H3771)))</formula>
    </cfRule>
    <cfRule type="containsText" dxfId="4904" priority="4884" operator="containsText" text="TRUE">
      <formula>NOT(ISERROR(SEARCH("TRUE",H3771)))</formula>
    </cfRule>
  </conditionalFormatting>
  <conditionalFormatting sqref="D3772:H3772">
    <cfRule type="containsText" dxfId="4903" priority="4881" operator="containsText" text="FALSE">
      <formula>NOT(ISERROR(SEARCH("FALSE",D3772)))</formula>
    </cfRule>
    <cfRule type="containsText" dxfId="4902" priority="4882" operator="containsText" text="TRUE">
      <formula>NOT(ISERROR(SEARCH("TRUE",D3772)))</formula>
    </cfRule>
  </conditionalFormatting>
  <conditionalFormatting sqref="C3773">
    <cfRule type="containsText" dxfId="4901" priority="4879" operator="containsText" text="FALSE">
      <formula>NOT(ISERROR(SEARCH("FALSE",C3773)))</formula>
    </cfRule>
    <cfRule type="containsText" dxfId="4900" priority="4880" operator="containsText" text="TRUE">
      <formula>NOT(ISERROR(SEARCH("TRUE",C3773)))</formula>
    </cfRule>
  </conditionalFormatting>
  <conditionalFormatting sqref="D3773:H3773">
    <cfRule type="containsText" dxfId="4899" priority="4877" operator="containsText" text="FALSE">
      <formula>NOT(ISERROR(SEARCH("FALSE",D3773)))</formula>
    </cfRule>
    <cfRule type="containsText" dxfId="4898" priority="4878" operator="containsText" text="TRUE">
      <formula>NOT(ISERROR(SEARCH("TRUE",D3773)))</formula>
    </cfRule>
  </conditionalFormatting>
  <conditionalFormatting sqref="I3771">
    <cfRule type="containsText" dxfId="4897" priority="4875" operator="containsText" text="FALSE">
      <formula>NOT(ISERROR(SEARCH("FALSE",I3771)))</formula>
    </cfRule>
    <cfRule type="containsText" dxfId="4896" priority="4876" operator="containsText" text="TRUE">
      <formula>NOT(ISERROR(SEARCH("TRUE",I3771)))</formula>
    </cfRule>
  </conditionalFormatting>
  <conditionalFormatting sqref="I3772">
    <cfRule type="containsText" dxfId="4895" priority="4873" operator="containsText" text="FALSE">
      <formula>NOT(ISERROR(SEARCH("FALSE",I3772)))</formula>
    </cfRule>
    <cfRule type="containsText" dxfId="4894" priority="4874" operator="containsText" text="TRUE">
      <formula>NOT(ISERROR(SEARCH("TRUE",I3772)))</formula>
    </cfRule>
  </conditionalFormatting>
  <conditionalFormatting sqref="I3773">
    <cfRule type="containsText" dxfId="4893" priority="4871" operator="containsText" text="FALSE">
      <formula>NOT(ISERROR(SEARCH("FALSE",I3773)))</formula>
    </cfRule>
    <cfRule type="containsText" dxfId="4892" priority="4872" operator="containsText" text="TRUE">
      <formula>NOT(ISERROR(SEARCH("TRUE",I3773)))</formula>
    </cfRule>
  </conditionalFormatting>
  <conditionalFormatting sqref="J3771">
    <cfRule type="containsText" dxfId="4891" priority="4869" operator="containsText" text="FALSE">
      <formula>NOT(ISERROR(SEARCH("FALSE",J3771)))</formula>
    </cfRule>
    <cfRule type="containsText" dxfId="4890" priority="4870" operator="containsText" text="TRUE">
      <formula>NOT(ISERROR(SEARCH("TRUE",J3771)))</formula>
    </cfRule>
  </conditionalFormatting>
  <conditionalFormatting sqref="J3772">
    <cfRule type="containsText" dxfId="4889" priority="4867" operator="containsText" text="FALSE">
      <formula>NOT(ISERROR(SEARCH("FALSE",J3772)))</formula>
    </cfRule>
    <cfRule type="containsText" dxfId="4888" priority="4868" operator="containsText" text="TRUE">
      <formula>NOT(ISERROR(SEARCH("TRUE",J3772)))</formula>
    </cfRule>
  </conditionalFormatting>
  <conditionalFormatting sqref="J3773">
    <cfRule type="containsText" dxfId="4887" priority="4865" operator="containsText" text="FALSE">
      <formula>NOT(ISERROR(SEARCH("FALSE",J3773)))</formula>
    </cfRule>
    <cfRule type="containsText" dxfId="4886" priority="4866" operator="containsText" text="TRUE">
      <formula>NOT(ISERROR(SEARCH("TRUE",J3773)))</formula>
    </cfRule>
  </conditionalFormatting>
  <conditionalFormatting sqref="K3771">
    <cfRule type="containsText" dxfId="4885" priority="4863" operator="containsText" text="FALSE">
      <formula>NOT(ISERROR(SEARCH("FALSE",K3771)))</formula>
    </cfRule>
    <cfRule type="containsText" dxfId="4884" priority="4864" operator="containsText" text="TRUE">
      <formula>NOT(ISERROR(SEARCH("TRUE",K3771)))</formula>
    </cfRule>
  </conditionalFormatting>
  <conditionalFormatting sqref="K3772">
    <cfRule type="containsText" dxfId="4883" priority="4861" operator="containsText" text="FALSE">
      <formula>NOT(ISERROR(SEARCH("FALSE",K3772)))</formula>
    </cfRule>
    <cfRule type="containsText" dxfId="4882" priority="4862" operator="containsText" text="TRUE">
      <formula>NOT(ISERROR(SEARCH("TRUE",K3772)))</formula>
    </cfRule>
  </conditionalFormatting>
  <conditionalFormatting sqref="K3773">
    <cfRule type="containsText" dxfId="4881" priority="4859" operator="containsText" text="FALSE">
      <formula>NOT(ISERROR(SEARCH("FALSE",K3773)))</formula>
    </cfRule>
    <cfRule type="containsText" dxfId="4880" priority="4860" operator="containsText" text="TRUE">
      <formula>NOT(ISERROR(SEARCH("TRUE",K3773)))</formula>
    </cfRule>
  </conditionalFormatting>
  <conditionalFormatting sqref="L3771">
    <cfRule type="containsText" dxfId="4879" priority="4857" operator="containsText" text="FALSE">
      <formula>NOT(ISERROR(SEARCH("FALSE",L3771)))</formula>
    </cfRule>
    <cfRule type="containsText" dxfId="4878" priority="4858" operator="containsText" text="TRUE">
      <formula>NOT(ISERROR(SEARCH("TRUE",L3771)))</formula>
    </cfRule>
  </conditionalFormatting>
  <conditionalFormatting sqref="L3772">
    <cfRule type="containsText" dxfId="4877" priority="4855" operator="containsText" text="FALSE">
      <formula>NOT(ISERROR(SEARCH("FALSE",L3772)))</formula>
    </cfRule>
    <cfRule type="containsText" dxfId="4876" priority="4856" operator="containsText" text="TRUE">
      <formula>NOT(ISERROR(SEARCH("TRUE",L3772)))</formula>
    </cfRule>
  </conditionalFormatting>
  <conditionalFormatting sqref="L3773">
    <cfRule type="containsText" dxfId="4875" priority="4853" operator="containsText" text="FALSE">
      <formula>NOT(ISERROR(SEARCH("FALSE",L3773)))</formula>
    </cfRule>
    <cfRule type="containsText" dxfId="4874" priority="4854" operator="containsText" text="TRUE">
      <formula>NOT(ISERROR(SEARCH("TRUE",L3773)))</formula>
    </cfRule>
  </conditionalFormatting>
  <conditionalFormatting sqref="M3771">
    <cfRule type="containsText" dxfId="4873" priority="4851" operator="containsText" text="FALSE">
      <formula>NOT(ISERROR(SEARCH("FALSE",M3771)))</formula>
    </cfRule>
    <cfRule type="containsText" dxfId="4872" priority="4852" operator="containsText" text="TRUE">
      <formula>NOT(ISERROR(SEARCH("TRUE",M3771)))</formula>
    </cfRule>
  </conditionalFormatting>
  <conditionalFormatting sqref="M3772">
    <cfRule type="containsText" dxfId="4871" priority="4849" operator="containsText" text="FALSE">
      <formula>NOT(ISERROR(SEARCH("FALSE",M3772)))</formula>
    </cfRule>
    <cfRule type="containsText" dxfId="4870" priority="4850" operator="containsText" text="TRUE">
      <formula>NOT(ISERROR(SEARCH("TRUE",M3772)))</formula>
    </cfRule>
  </conditionalFormatting>
  <conditionalFormatting sqref="M3773">
    <cfRule type="containsText" dxfId="4869" priority="4847" operator="containsText" text="FALSE">
      <formula>NOT(ISERROR(SEARCH("FALSE",M3773)))</formula>
    </cfRule>
    <cfRule type="containsText" dxfId="4868" priority="4848" operator="containsText" text="TRUE">
      <formula>NOT(ISERROR(SEARCH("TRUE",M3773)))</formula>
    </cfRule>
  </conditionalFormatting>
  <conditionalFormatting sqref="N3771">
    <cfRule type="containsText" dxfId="4867" priority="4845" operator="containsText" text="FALSE">
      <formula>NOT(ISERROR(SEARCH("FALSE",N3771)))</formula>
    </cfRule>
    <cfRule type="containsText" dxfId="4866" priority="4846" operator="containsText" text="TRUE">
      <formula>NOT(ISERROR(SEARCH("TRUE",N3771)))</formula>
    </cfRule>
  </conditionalFormatting>
  <conditionalFormatting sqref="N3772">
    <cfRule type="containsText" dxfId="4865" priority="4843" operator="containsText" text="FALSE">
      <formula>NOT(ISERROR(SEARCH("FALSE",N3772)))</formula>
    </cfRule>
    <cfRule type="containsText" dxfId="4864" priority="4844" operator="containsText" text="TRUE">
      <formula>NOT(ISERROR(SEARCH("TRUE",N3772)))</formula>
    </cfRule>
  </conditionalFormatting>
  <conditionalFormatting sqref="N3790">
    <cfRule type="containsText" dxfId="4863" priority="4778" operator="containsText" text="FALSE">
      <formula>NOT(ISERROR(SEARCH("FALSE",N3790)))</formula>
    </cfRule>
    <cfRule type="containsText" dxfId="4862" priority="4779" operator="containsText" text="TRUE">
      <formula>NOT(ISERROR(SEARCH("TRUE",N3790)))</formula>
    </cfRule>
  </conditionalFormatting>
  <conditionalFormatting sqref="A3788">
    <cfRule type="containsText" dxfId="4861" priority="4836" operator="containsText" text="TRUE">
      <formula>NOT(ISERROR(SEARCH("TRUE",A3788)))</formula>
    </cfRule>
    <cfRule type="containsText" dxfId="4860" priority="4837" operator="containsText" text="FALSE">
      <formula>NOT(ISERROR(SEARCH("FALSE",A3788)))</formula>
    </cfRule>
  </conditionalFormatting>
  <conditionalFormatting sqref="B3790">
    <cfRule type="containsText" dxfId="4859" priority="4830" operator="containsText" text="TRUE">
      <formula>NOT(ISERROR(SEARCH("TRUE",B3790)))</formula>
    </cfRule>
    <cfRule type="containsText" dxfId="4858" priority="4831" operator="containsText" text="FALSE">
      <formula>NOT(ISERROR(SEARCH("FALSE",B3790)))</formula>
    </cfRule>
  </conditionalFormatting>
  <conditionalFormatting sqref="C3789">
    <cfRule type="containsText" dxfId="4857" priority="4834" operator="containsText" text="FALSE">
      <formula>NOT(ISERROR(SEARCH("FALSE",C3789)))</formula>
    </cfRule>
    <cfRule type="containsText" dxfId="4856" priority="4839" operator="containsText" text="TRUE">
      <formula>NOT(ISERROR(SEARCH("TRUE",C3789)))</formula>
    </cfRule>
  </conditionalFormatting>
  <conditionalFormatting sqref="C3788">
    <cfRule type="containsText" dxfId="4855" priority="4835" operator="containsText" text="FALSE">
      <formula>NOT(ISERROR(SEARCH("FALSE",C3788)))</formula>
    </cfRule>
    <cfRule type="containsText" dxfId="4854" priority="4838" operator="containsText" text="TRUE">
      <formula>NOT(ISERROR(SEARCH("TRUE",C3788)))</formula>
    </cfRule>
  </conditionalFormatting>
  <conditionalFormatting sqref="B3788">
    <cfRule type="containsText" dxfId="4853" priority="4832" operator="containsText" text="FALSE">
      <formula>NOT(ISERROR(SEARCH("FALSE",B3788)))</formula>
    </cfRule>
    <cfRule type="containsText" dxfId="4852" priority="4833" operator="containsText" text="TRUE">
      <formula>NOT(ISERROR(SEARCH("TRUE",B3788)))</formula>
    </cfRule>
  </conditionalFormatting>
  <conditionalFormatting sqref="B3789">
    <cfRule type="containsText" dxfId="4851" priority="4828" operator="containsText" text="TRUE">
      <formula>NOT(ISERROR(SEARCH("TRUE",B3789)))</formula>
    </cfRule>
    <cfRule type="containsText" dxfId="4850" priority="4840" operator="containsText" text="FALSE">
      <formula>NOT(ISERROR(SEARCH("FALSE",B3789)))</formula>
    </cfRule>
  </conditionalFormatting>
  <conditionalFormatting sqref="D3788">
    <cfRule type="containsText" dxfId="4849" priority="4826" operator="containsText" text="FALSE">
      <formula>NOT(ISERROR(SEARCH("FALSE",D3788)))</formula>
    </cfRule>
    <cfRule type="containsText" dxfId="4848" priority="4829" operator="containsText" text="TRUE">
      <formula>NOT(ISERROR(SEARCH("TRUE",D3788)))</formula>
    </cfRule>
  </conditionalFormatting>
  <conditionalFormatting sqref="E3788">
    <cfRule type="containsText" dxfId="4847" priority="4824" operator="containsText" text="FALSE">
      <formula>NOT(ISERROR(SEARCH("FALSE",E3788)))</formula>
    </cfRule>
    <cfRule type="containsText" dxfId="4846" priority="4827" operator="containsText" text="TRUE">
      <formula>NOT(ISERROR(SEARCH("TRUE",E3788)))</formula>
    </cfRule>
  </conditionalFormatting>
  <conditionalFormatting sqref="F3788">
    <cfRule type="containsText" dxfId="4845" priority="4825" operator="containsText" text="FALSE">
      <formula>NOT(ISERROR(SEARCH("FALSE",F3788)))</formula>
    </cfRule>
    <cfRule type="containsText" dxfId="4844" priority="4845" operator="containsText" text="TRUE">
      <formula>NOT(ISERROR(SEARCH("TRUE",F3788)))</formula>
    </cfRule>
  </conditionalFormatting>
  <conditionalFormatting sqref="G3788">
    <cfRule type="containsText" dxfId="4843" priority="4822" operator="containsText" text="FALSE">
      <formula>NOT(ISERROR(SEARCH("FALSE",G3788)))</formula>
    </cfRule>
    <cfRule type="containsText" dxfId="4842" priority="4823" operator="containsText" text="TRUE">
      <formula>NOT(ISERROR(SEARCH("TRUE",G3788)))</formula>
    </cfRule>
  </conditionalFormatting>
  <conditionalFormatting sqref="H3788">
    <cfRule type="containsText" dxfId="4841" priority="4820" operator="containsText" text="FALSE">
      <formula>NOT(ISERROR(SEARCH("FALSE",H3788)))</formula>
    </cfRule>
    <cfRule type="containsText" dxfId="4840" priority="4821" operator="containsText" text="TRUE">
      <formula>NOT(ISERROR(SEARCH("TRUE",H3788)))</formula>
    </cfRule>
  </conditionalFormatting>
  <conditionalFormatting sqref="D3789:H3789">
    <cfRule type="containsText" dxfId="4839" priority="4818" operator="containsText" text="FALSE">
      <formula>NOT(ISERROR(SEARCH("FALSE",D3789)))</formula>
    </cfRule>
    <cfRule type="containsText" dxfId="4838" priority="4819" operator="containsText" text="TRUE">
      <formula>NOT(ISERROR(SEARCH("TRUE",D3789)))</formula>
    </cfRule>
  </conditionalFormatting>
  <conditionalFormatting sqref="C3790">
    <cfRule type="containsText" dxfId="4837" priority="4816" operator="containsText" text="FALSE">
      <formula>NOT(ISERROR(SEARCH("FALSE",C3790)))</formula>
    </cfRule>
    <cfRule type="containsText" dxfId="4836" priority="4817" operator="containsText" text="TRUE">
      <formula>NOT(ISERROR(SEARCH("TRUE",C3790)))</formula>
    </cfRule>
  </conditionalFormatting>
  <conditionalFormatting sqref="D3790:H3790">
    <cfRule type="containsText" dxfId="4835" priority="4814" operator="containsText" text="FALSE">
      <formula>NOT(ISERROR(SEARCH("FALSE",D3790)))</formula>
    </cfRule>
    <cfRule type="containsText" dxfId="4834" priority="4815" operator="containsText" text="TRUE">
      <formula>NOT(ISERROR(SEARCH("TRUE",D3790)))</formula>
    </cfRule>
  </conditionalFormatting>
  <conditionalFormatting sqref="I3788">
    <cfRule type="containsText" dxfId="4833" priority="4812" operator="containsText" text="FALSE">
      <formula>NOT(ISERROR(SEARCH("FALSE",I3788)))</formula>
    </cfRule>
    <cfRule type="containsText" dxfId="4832" priority="4813" operator="containsText" text="TRUE">
      <formula>NOT(ISERROR(SEARCH("TRUE",I3788)))</formula>
    </cfRule>
  </conditionalFormatting>
  <conditionalFormatting sqref="I3789">
    <cfRule type="containsText" dxfId="4831" priority="4810" operator="containsText" text="FALSE">
      <formula>NOT(ISERROR(SEARCH("FALSE",I3789)))</formula>
    </cfRule>
    <cfRule type="containsText" dxfId="4830" priority="4811" operator="containsText" text="TRUE">
      <formula>NOT(ISERROR(SEARCH("TRUE",I3789)))</formula>
    </cfRule>
  </conditionalFormatting>
  <conditionalFormatting sqref="I3790">
    <cfRule type="containsText" dxfId="4829" priority="4808" operator="containsText" text="FALSE">
      <formula>NOT(ISERROR(SEARCH("FALSE",I3790)))</formula>
    </cfRule>
    <cfRule type="containsText" dxfId="4828" priority="4809" operator="containsText" text="TRUE">
      <formula>NOT(ISERROR(SEARCH("TRUE",I3790)))</formula>
    </cfRule>
  </conditionalFormatting>
  <conditionalFormatting sqref="J3788">
    <cfRule type="containsText" dxfId="4827" priority="4806" operator="containsText" text="FALSE">
      <formula>NOT(ISERROR(SEARCH("FALSE",J3788)))</formula>
    </cfRule>
    <cfRule type="containsText" dxfId="4826" priority="4807" operator="containsText" text="TRUE">
      <formula>NOT(ISERROR(SEARCH("TRUE",J3788)))</formula>
    </cfRule>
  </conditionalFormatting>
  <conditionalFormatting sqref="J3789">
    <cfRule type="containsText" dxfId="4825" priority="4804" operator="containsText" text="FALSE">
      <formula>NOT(ISERROR(SEARCH("FALSE",J3789)))</formula>
    </cfRule>
    <cfRule type="containsText" dxfId="4824" priority="4805" operator="containsText" text="TRUE">
      <formula>NOT(ISERROR(SEARCH("TRUE",J3789)))</formula>
    </cfRule>
  </conditionalFormatting>
  <conditionalFormatting sqref="J3790">
    <cfRule type="containsText" dxfId="4823" priority="4802" operator="containsText" text="FALSE">
      <formula>NOT(ISERROR(SEARCH("FALSE",J3790)))</formula>
    </cfRule>
    <cfRule type="containsText" dxfId="4822" priority="4803" operator="containsText" text="TRUE">
      <formula>NOT(ISERROR(SEARCH("TRUE",J3790)))</formula>
    </cfRule>
  </conditionalFormatting>
  <conditionalFormatting sqref="K3788">
    <cfRule type="containsText" dxfId="4821" priority="4800" operator="containsText" text="FALSE">
      <formula>NOT(ISERROR(SEARCH("FALSE",K3788)))</formula>
    </cfRule>
    <cfRule type="containsText" dxfId="4820" priority="4801" operator="containsText" text="TRUE">
      <formula>NOT(ISERROR(SEARCH("TRUE",K3788)))</formula>
    </cfRule>
  </conditionalFormatting>
  <conditionalFormatting sqref="K3789">
    <cfRule type="containsText" dxfId="4819" priority="4798" operator="containsText" text="FALSE">
      <formula>NOT(ISERROR(SEARCH("FALSE",K3789)))</formula>
    </cfRule>
    <cfRule type="containsText" dxfId="4818" priority="4799" operator="containsText" text="TRUE">
      <formula>NOT(ISERROR(SEARCH("TRUE",K3789)))</formula>
    </cfRule>
  </conditionalFormatting>
  <conditionalFormatting sqref="K3790">
    <cfRule type="containsText" dxfId="4817" priority="4796" operator="containsText" text="FALSE">
      <formula>NOT(ISERROR(SEARCH("FALSE",K3790)))</formula>
    </cfRule>
    <cfRule type="containsText" dxfId="4816" priority="4797" operator="containsText" text="TRUE">
      <formula>NOT(ISERROR(SEARCH("TRUE",K3790)))</formula>
    </cfRule>
  </conditionalFormatting>
  <conditionalFormatting sqref="L3788">
    <cfRule type="containsText" dxfId="4815" priority="4794" operator="containsText" text="FALSE">
      <formula>NOT(ISERROR(SEARCH("FALSE",L3788)))</formula>
    </cfRule>
    <cfRule type="containsText" dxfId="4814" priority="4795" operator="containsText" text="TRUE">
      <formula>NOT(ISERROR(SEARCH("TRUE",L3788)))</formula>
    </cfRule>
  </conditionalFormatting>
  <conditionalFormatting sqref="L3789">
    <cfRule type="containsText" dxfId="4813" priority="4792" operator="containsText" text="FALSE">
      <formula>NOT(ISERROR(SEARCH("FALSE",L3789)))</formula>
    </cfRule>
    <cfRule type="containsText" dxfId="4812" priority="4793" operator="containsText" text="TRUE">
      <formula>NOT(ISERROR(SEARCH("TRUE",L3789)))</formula>
    </cfRule>
  </conditionalFormatting>
  <conditionalFormatting sqref="L3790">
    <cfRule type="containsText" dxfId="4811" priority="4790" operator="containsText" text="FALSE">
      <formula>NOT(ISERROR(SEARCH("FALSE",L3790)))</formula>
    </cfRule>
    <cfRule type="containsText" dxfId="4810" priority="4791" operator="containsText" text="TRUE">
      <formula>NOT(ISERROR(SEARCH("TRUE",L3790)))</formula>
    </cfRule>
  </conditionalFormatting>
  <conditionalFormatting sqref="M3788">
    <cfRule type="containsText" dxfId="4809" priority="4788" operator="containsText" text="FALSE">
      <formula>NOT(ISERROR(SEARCH("FALSE",M3788)))</formula>
    </cfRule>
    <cfRule type="containsText" dxfId="4808" priority="4789" operator="containsText" text="TRUE">
      <formula>NOT(ISERROR(SEARCH("TRUE",M3788)))</formula>
    </cfRule>
  </conditionalFormatting>
  <conditionalFormatting sqref="M3789">
    <cfRule type="containsText" dxfId="4807" priority="4786" operator="containsText" text="FALSE">
      <formula>NOT(ISERROR(SEARCH("FALSE",M3789)))</formula>
    </cfRule>
    <cfRule type="containsText" dxfId="4806" priority="4787" operator="containsText" text="TRUE">
      <formula>NOT(ISERROR(SEARCH("TRUE",M3789)))</formula>
    </cfRule>
  </conditionalFormatting>
  <conditionalFormatting sqref="M3790">
    <cfRule type="containsText" dxfId="4805" priority="4784" operator="containsText" text="FALSE">
      <formula>NOT(ISERROR(SEARCH("FALSE",M3790)))</formula>
    </cfRule>
    <cfRule type="containsText" dxfId="4804" priority="4785" operator="containsText" text="TRUE">
      <formula>NOT(ISERROR(SEARCH("TRUE",M3790)))</formula>
    </cfRule>
  </conditionalFormatting>
  <conditionalFormatting sqref="N3788">
    <cfRule type="containsText" dxfId="4803" priority="4782" operator="containsText" text="FALSE">
      <formula>NOT(ISERROR(SEARCH("FALSE",N3788)))</formula>
    </cfRule>
    <cfRule type="containsText" dxfId="4802" priority="4783" operator="containsText" text="TRUE">
      <formula>NOT(ISERROR(SEARCH("TRUE",N3788)))</formula>
    </cfRule>
  </conditionalFormatting>
  <conditionalFormatting sqref="N3789">
    <cfRule type="containsText" dxfId="4801" priority="4780" operator="containsText" text="FALSE">
      <formula>NOT(ISERROR(SEARCH("FALSE",N3789)))</formula>
    </cfRule>
    <cfRule type="containsText" dxfId="4800" priority="4781" operator="containsText" text="TRUE">
      <formula>NOT(ISERROR(SEARCH("TRUE",N3789)))</formula>
    </cfRule>
  </conditionalFormatting>
  <conditionalFormatting sqref="N3807">
    <cfRule type="containsText" dxfId="4799" priority="4715" operator="containsText" text="FALSE">
      <formula>NOT(ISERROR(SEARCH("FALSE",N3807)))</formula>
    </cfRule>
    <cfRule type="containsText" dxfId="4798" priority="4716" operator="containsText" text="TRUE">
      <formula>NOT(ISERROR(SEARCH("TRUE",N3807)))</formula>
    </cfRule>
  </conditionalFormatting>
  <conditionalFormatting sqref="A3805">
    <cfRule type="containsText" dxfId="4797" priority="4773" operator="containsText" text="TRUE">
      <formula>NOT(ISERROR(SEARCH("TRUE",A3805)))</formula>
    </cfRule>
    <cfRule type="containsText" dxfId="4796" priority="4774" operator="containsText" text="FALSE">
      <formula>NOT(ISERROR(SEARCH("FALSE",A3805)))</formula>
    </cfRule>
  </conditionalFormatting>
  <conditionalFormatting sqref="B3807">
    <cfRule type="containsText" dxfId="4795" priority="4767" operator="containsText" text="TRUE">
      <formula>NOT(ISERROR(SEARCH("TRUE",B3807)))</formula>
    </cfRule>
    <cfRule type="containsText" dxfId="4794" priority="4768" operator="containsText" text="FALSE">
      <formula>NOT(ISERROR(SEARCH("FALSE",B3807)))</formula>
    </cfRule>
  </conditionalFormatting>
  <conditionalFormatting sqref="C3806">
    <cfRule type="containsText" dxfId="4793" priority="4771" operator="containsText" text="FALSE">
      <formula>NOT(ISERROR(SEARCH("FALSE",C3806)))</formula>
    </cfRule>
    <cfRule type="containsText" dxfId="4792" priority="4776" operator="containsText" text="TRUE">
      <formula>NOT(ISERROR(SEARCH("TRUE",C3806)))</formula>
    </cfRule>
  </conditionalFormatting>
  <conditionalFormatting sqref="C3805">
    <cfRule type="containsText" dxfId="4791" priority="4772" operator="containsText" text="FALSE">
      <formula>NOT(ISERROR(SEARCH("FALSE",C3805)))</formula>
    </cfRule>
    <cfRule type="containsText" dxfId="4790" priority="4775" operator="containsText" text="TRUE">
      <formula>NOT(ISERROR(SEARCH("TRUE",C3805)))</formula>
    </cfRule>
  </conditionalFormatting>
  <conditionalFormatting sqref="B3805">
    <cfRule type="containsText" dxfId="4789" priority="4769" operator="containsText" text="FALSE">
      <formula>NOT(ISERROR(SEARCH("FALSE",B3805)))</formula>
    </cfRule>
    <cfRule type="containsText" dxfId="4788" priority="4770" operator="containsText" text="TRUE">
      <formula>NOT(ISERROR(SEARCH("TRUE",B3805)))</formula>
    </cfRule>
  </conditionalFormatting>
  <conditionalFormatting sqref="B3806">
    <cfRule type="containsText" dxfId="4787" priority="4765" operator="containsText" text="TRUE">
      <formula>NOT(ISERROR(SEARCH("TRUE",B3806)))</formula>
    </cfRule>
    <cfRule type="containsText" dxfId="4786" priority="4777" operator="containsText" text="FALSE">
      <formula>NOT(ISERROR(SEARCH("FALSE",B3806)))</formula>
    </cfRule>
  </conditionalFormatting>
  <conditionalFormatting sqref="D3805">
    <cfRule type="containsText" dxfId="4785" priority="4763" operator="containsText" text="FALSE">
      <formula>NOT(ISERROR(SEARCH("FALSE",D3805)))</formula>
    </cfRule>
    <cfRule type="containsText" dxfId="4784" priority="4766" operator="containsText" text="TRUE">
      <formula>NOT(ISERROR(SEARCH("TRUE",D3805)))</formula>
    </cfRule>
  </conditionalFormatting>
  <conditionalFormatting sqref="E3805">
    <cfRule type="containsText" dxfId="4783" priority="4761" operator="containsText" text="FALSE">
      <formula>NOT(ISERROR(SEARCH("FALSE",E3805)))</formula>
    </cfRule>
    <cfRule type="containsText" dxfId="4782" priority="4764" operator="containsText" text="TRUE">
      <formula>NOT(ISERROR(SEARCH("TRUE",E3805)))</formula>
    </cfRule>
  </conditionalFormatting>
  <conditionalFormatting sqref="F3805">
    <cfRule type="containsText" dxfId="4781" priority="4762" operator="containsText" text="TRUE">
      <formula>NOT(ISERROR(SEARCH("TRUE",F3805)))</formula>
    </cfRule>
    <cfRule type="containsText" dxfId="4780" priority="4781" operator="containsText" text="FALSE">
      <formula>NOT(ISERROR(SEARCH("FALSE",F3805)))</formula>
    </cfRule>
  </conditionalFormatting>
  <conditionalFormatting sqref="G3805">
    <cfRule type="containsText" dxfId="4779" priority="4759" operator="containsText" text="FALSE">
      <formula>NOT(ISERROR(SEARCH("FALSE",G3805)))</formula>
    </cfRule>
    <cfRule type="containsText" dxfId="4778" priority="4760" operator="containsText" text="TRUE">
      <formula>NOT(ISERROR(SEARCH("TRUE",G3805)))</formula>
    </cfRule>
  </conditionalFormatting>
  <conditionalFormatting sqref="H3805">
    <cfRule type="containsText" dxfId="4777" priority="4757" operator="containsText" text="FALSE">
      <formula>NOT(ISERROR(SEARCH("FALSE",H3805)))</formula>
    </cfRule>
    <cfRule type="containsText" dxfId="4776" priority="4758" operator="containsText" text="TRUE">
      <formula>NOT(ISERROR(SEARCH("TRUE",H3805)))</formula>
    </cfRule>
  </conditionalFormatting>
  <conditionalFormatting sqref="D3806:H3806">
    <cfRule type="containsText" dxfId="4775" priority="4755" operator="containsText" text="FALSE">
      <formula>NOT(ISERROR(SEARCH("FALSE",D3806)))</formula>
    </cfRule>
    <cfRule type="containsText" dxfId="4774" priority="4756" operator="containsText" text="TRUE">
      <formula>NOT(ISERROR(SEARCH("TRUE",D3806)))</formula>
    </cfRule>
  </conditionalFormatting>
  <conditionalFormatting sqref="C3807">
    <cfRule type="containsText" dxfId="4773" priority="4753" operator="containsText" text="FALSE">
      <formula>NOT(ISERROR(SEARCH("FALSE",C3807)))</formula>
    </cfRule>
    <cfRule type="containsText" dxfId="4772" priority="4754" operator="containsText" text="TRUE">
      <formula>NOT(ISERROR(SEARCH("TRUE",C3807)))</formula>
    </cfRule>
  </conditionalFormatting>
  <conditionalFormatting sqref="D3807:H3807">
    <cfRule type="containsText" dxfId="4771" priority="4751" operator="containsText" text="FALSE">
      <formula>NOT(ISERROR(SEARCH("FALSE",D3807)))</formula>
    </cfRule>
    <cfRule type="containsText" dxfId="4770" priority="4752" operator="containsText" text="TRUE">
      <formula>NOT(ISERROR(SEARCH("TRUE",D3807)))</formula>
    </cfRule>
  </conditionalFormatting>
  <conditionalFormatting sqref="I3805">
    <cfRule type="containsText" dxfId="4769" priority="4749" operator="containsText" text="FALSE">
      <formula>NOT(ISERROR(SEARCH("FALSE",I3805)))</formula>
    </cfRule>
    <cfRule type="containsText" dxfId="4768" priority="4750" operator="containsText" text="TRUE">
      <formula>NOT(ISERROR(SEARCH("TRUE",I3805)))</formula>
    </cfRule>
  </conditionalFormatting>
  <conditionalFormatting sqref="I3806">
    <cfRule type="containsText" dxfId="4767" priority="4747" operator="containsText" text="FALSE">
      <formula>NOT(ISERROR(SEARCH("FALSE",I3806)))</formula>
    </cfRule>
    <cfRule type="containsText" dxfId="4766" priority="4748" operator="containsText" text="TRUE">
      <formula>NOT(ISERROR(SEARCH("TRUE",I3806)))</formula>
    </cfRule>
  </conditionalFormatting>
  <conditionalFormatting sqref="I3807">
    <cfRule type="containsText" dxfId="4765" priority="4745" operator="containsText" text="FALSE">
      <formula>NOT(ISERROR(SEARCH("FALSE",I3807)))</formula>
    </cfRule>
    <cfRule type="containsText" dxfId="4764" priority="4746" operator="containsText" text="TRUE">
      <formula>NOT(ISERROR(SEARCH("TRUE",I3807)))</formula>
    </cfRule>
  </conditionalFormatting>
  <conditionalFormatting sqref="J3805">
    <cfRule type="containsText" dxfId="4763" priority="4743" operator="containsText" text="FALSE">
      <formula>NOT(ISERROR(SEARCH("FALSE",J3805)))</formula>
    </cfRule>
    <cfRule type="containsText" dxfId="4762" priority="4744" operator="containsText" text="TRUE">
      <formula>NOT(ISERROR(SEARCH("TRUE",J3805)))</formula>
    </cfRule>
  </conditionalFormatting>
  <conditionalFormatting sqref="J3806">
    <cfRule type="containsText" dxfId="4761" priority="4741" operator="containsText" text="FALSE">
      <formula>NOT(ISERROR(SEARCH("FALSE",J3806)))</formula>
    </cfRule>
    <cfRule type="containsText" dxfId="4760" priority="4742" operator="containsText" text="TRUE">
      <formula>NOT(ISERROR(SEARCH("TRUE",J3806)))</formula>
    </cfRule>
  </conditionalFormatting>
  <conditionalFormatting sqref="J3807">
    <cfRule type="containsText" dxfId="4759" priority="4739" operator="containsText" text="FALSE">
      <formula>NOT(ISERROR(SEARCH("FALSE",J3807)))</formula>
    </cfRule>
    <cfRule type="containsText" dxfId="4758" priority="4740" operator="containsText" text="TRUE">
      <formula>NOT(ISERROR(SEARCH("TRUE",J3807)))</formula>
    </cfRule>
  </conditionalFormatting>
  <conditionalFormatting sqref="K3805">
    <cfRule type="containsText" dxfId="4757" priority="4737" operator="containsText" text="FALSE">
      <formula>NOT(ISERROR(SEARCH("FALSE",K3805)))</formula>
    </cfRule>
    <cfRule type="containsText" dxfId="4756" priority="4738" operator="containsText" text="TRUE">
      <formula>NOT(ISERROR(SEARCH("TRUE",K3805)))</formula>
    </cfRule>
  </conditionalFormatting>
  <conditionalFormatting sqref="K3806">
    <cfRule type="containsText" dxfId="4755" priority="4735" operator="containsText" text="FALSE">
      <formula>NOT(ISERROR(SEARCH("FALSE",K3806)))</formula>
    </cfRule>
    <cfRule type="containsText" dxfId="4754" priority="4736" operator="containsText" text="TRUE">
      <formula>NOT(ISERROR(SEARCH("TRUE",K3806)))</formula>
    </cfRule>
  </conditionalFormatting>
  <conditionalFormatting sqref="K3807">
    <cfRule type="containsText" dxfId="4753" priority="4733" operator="containsText" text="FALSE">
      <formula>NOT(ISERROR(SEARCH("FALSE",K3807)))</formula>
    </cfRule>
    <cfRule type="containsText" dxfId="4752" priority="4734" operator="containsText" text="TRUE">
      <formula>NOT(ISERROR(SEARCH("TRUE",K3807)))</formula>
    </cfRule>
  </conditionalFormatting>
  <conditionalFormatting sqref="L3805">
    <cfRule type="containsText" dxfId="4751" priority="4731" operator="containsText" text="FALSE">
      <formula>NOT(ISERROR(SEARCH("FALSE",L3805)))</formula>
    </cfRule>
    <cfRule type="containsText" dxfId="4750" priority="4732" operator="containsText" text="TRUE">
      <formula>NOT(ISERROR(SEARCH("TRUE",L3805)))</formula>
    </cfRule>
  </conditionalFormatting>
  <conditionalFormatting sqref="L3806">
    <cfRule type="containsText" dxfId="4749" priority="4729" operator="containsText" text="FALSE">
      <formula>NOT(ISERROR(SEARCH("FALSE",L3806)))</formula>
    </cfRule>
    <cfRule type="containsText" dxfId="4748" priority="4730" operator="containsText" text="TRUE">
      <formula>NOT(ISERROR(SEARCH("TRUE",L3806)))</formula>
    </cfRule>
  </conditionalFormatting>
  <conditionalFormatting sqref="L3807">
    <cfRule type="containsText" dxfId="4747" priority="4727" operator="containsText" text="FALSE">
      <formula>NOT(ISERROR(SEARCH("FALSE",L3807)))</formula>
    </cfRule>
    <cfRule type="containsText" dxfId="4746" priority="4728" operator="containsText" text="TRUE">
      <formula>NOT(ISERROR(SEARCH("TRUE",L3807)))</formula>
    </cfRule>
  </conditionalFormatting>
  <conditionalFormatting sqref="M3805">
    <cfRule type="containsText" dxfId="4745" priority="4725" operator="containsText" text="FALSE">
      <formula>NOT(ISERROR(SEARCH("FALSE",M3805)))</formula>
    </cfRule>
    <cfRule type="containsText" dxfId="4744" priority="4726" operator="containsText" text="TRUE">
      <formula>NOT(ISERROR(SEARCH("TRUE",M3805)))</formula>
    </cfRule>
  </conditionalFormatting>
  <conditionalFormatting sqref="M3806">
    <cfRule type="containsText" dxfId="4743" priority="4723" operator="containsText" text="FALSE">
      <formula>NOT(ISERROR(SEARCH("FALSE",M3806)))</formula>
    </cfRule>
    <cfRule type="containsText" dxfId="4742" priority="4724" operator="containsText" text="TRUE">
      <formula>NOT(ISERROR(SEARCH("TRUE",M3806)))</formula>
    </cfRule>
  </conditionalFormatting>
  <conditionalFormatting sqref="M3807">
    <cfRule type="containsText" dxfId="4741" priority="4721" operator="containsText" text="FALSE">
      <formula>NOT(ISERROR(SEARCH("FALSE",M3807)))</formula>
    </cfRule>
    <cfRule type="containsText" dxfId="4740" priority="4722" operator="containsText" text="TRUE">
      <formula>NOT(ISERROR(SEARCH("TRUE",M3807)))</formula>
    </cfRule>
  </conditionalFormatting>
  <conditionalFormatting sqref="N3805">
    <cfRule type="containsText" dxfId="4739" priority="4719" operator="containsText" text="FALSE">
      <formula>NOT(ISERROR(SEARCH("FALSE",N3805)))</formula>
    </cfRule>
    <cfRule type="containsText" dxfId="4738" priority="4720" operator="containsText" text="TRUE">
      <formula>NOT(ISERROR(SEARCH("TRUE",N3805)))</formula>
    </cfRule>
  </conditionalFormatting>
  <conditionalFormatting sqref="N3806">
    <cfRule type="containsText" dxfId="4737" priority="4717" operator="containsText" text="FALSE">
      <formula>NOT(ISERROR(SEARCH("FALSE",N3806)))</formula>
    </cfRule>
    <cfRule type="containsText" dxfId="4736" priority="4718" operator="containsText" text="TRUE">
      <formula>NOT(ISERROR(SEARCH("TRUE",N3806)))</formula>
    </cfRule>
  </conditionalFormatting>
  <conditionalFormatting sqref="N3824">
    <cfRule type="containsText" dxfId="4735" priority="4652" operator="containsText" text="FALSE">
      <formula>NOT(ISERROR(SEARCH("FALSE",N3824)))</formula>
    </cfRule>
    <cfRule type="containsText" dxfId="4734" priority="4653" operator="containsText" text="TRUE">
      <formula>NOT(ISERROR(SEARCH("TRUE",N3824)))</formula>
    </cfRule>
  </conditionalFormatting>
  <conditionalFormatting sqref="A3822">
    <cfRule type="containsText" dxfId="4733" priority="4710" operator="containsText" text="TRUE">
      <formula>NOT(ISERROR(SEARCH("TRUE",A3822)))</formula>
    </cfRule>
    <cfRule type="containsText" dxfId="4732" priority="4711" operator="containsText" text="FALSE">
      <formula>NOT(ISERROR(SEARCH("FALSE",A3822)))</formula>
    </cfRule>
  </conditionalFormatting>
  <conditionalFormatting sqref="B3824">
    <cfRule type="containsText" dxfId="4731" priority="4704" operator="containsText" text="TRUE">
      <formula>NOT(ISERROR(SEARCH("TRUE",B3824)))</formula>
    </cfRule>
    <cfRule type="containsText" dxfId="4730" priority="4705" operator="containsText" text="FALSE">
      <formula>NOT(ISERROR(SEARCH("FALSE",B3824)))</formula>
    </cfRule>
  </conditionalFormatting>
  <conditionalFormatting sqref="C3823">
    <cfRule type="containsText" dxfId="4729" priority="4708" operator="containsText" text="FALSE">
      <formula>NOT(ISERROR(SEARCH("FALSE",C3823)))</formula>
    </cfRule>
    <cfRule type="containsText" dxfId="4728" priority="4713" operator="containsText" text="TRUE">
      <formula>NOT(ISERROR(SEARCH("TRUE",C3823)))</formula>
    </cfRule>
  </conditionalFormatting>
  <conditionalFormatting sqref="C3822">
    <cfRule type="containsText" dxfId="4727" priority="4709" operator="containsText" text="FALSE">
      <formula>NOT(ISERROR(SEARCH("FALSE",C3822)))</formula>
    </cfRule>
    <cfRule type="containsText" dxfId="4726" priority="4712" operator="containsText" text="TRUE">
      <formula>NOT(ISERROR(SEARCH("TRUE",C3822)))</formula>
    </cfRule>
  </conditionalFormatting>
  <conditionalFormatting sqref="B3822">
    <cfRule type="containsText" dxfId="4725" priority="4706" operator="containsText" text="FALSE">
      <formula>NOT(ISERROR(SEARCH("FALSE",B3822)))</formula>
    </cfRule>
    <cfRule type="containsText" dxfId="4724" priority="4707" operator="containsText" text="TRUE">
      <formula>NOT(ISERROR(SEARCH("TRUE",B3822)))</formula>
    </cfRule>
  </conditionalFormatting>
  <conditionalFormatting sqref="B3823">
    <cfRule type="containsText" dxfId="4723" priority="4702" operator="containsText" text="TRUE">
      <formula>NOT(ISERROR(SEARCH("TRUE",B3823)))</formula>
    </cfRule>
    <cfRule type="containsText" dxfId="4722" priority="4714" operator="containsText" text="FALSE">
      <formula>NOT(ISERROR(SEARCH("FALSE",B3823)))</formula>
    </cfRule>
  </conditionalFormatting>
  <conditionalFormatting sqref="D3822">
    <cfRule type="containsText" dxfId="4721" priority="4700" operator="containsText" text="FALSE">
      <formula>NOT(ISERROR(SEARCH("FALSE",D3822)))</formula>
    </cfRule>
    <cfRule type="containsText" dxfId="4720" priority="4703" operator="containsText" text="TRUE">
      <formula>NOT(ISERROR(SEARCH("TRUE",D3822)))</formula>
    </cfRule>
  </conditionalFormatting>
  <conditionalFormatting sqref="E3822">
    <cfRule type="containsText" dxfId="4719" priority="4698" operator="containsText" text="FALSE">
      <formula>NOT(ISERROR(SEARCH("FALSE",E3822)))</formula>
    </cfRule>
    <cfRule type="containsText" dxfId="4718" priority="4701" operator="containsText" text="TRUE">
      <formula>NOT(ISERROR(SEARCH("TRUE",E3822)))</formula>
    </cfRule>
  </conditionalFormatting>
  <conditionalFormatting sqref="F3822">
    <cfRule type="containsText" dxfId="4717" priority="4697" operator="containsText" text="FALSE">
      <formula>NOT(ISERROR(SEARCH("FALSE",F3822)))</formula>
    </cfRule>
    <cfRule type="containsText" dxfId="4716" priority="4699" operator="containsText" text="TRUE">
      <formula>NOT(ISERROR(SEARCH("TRUE",F3822)))</formula>
    </cfRule>
  </conditionalFormatting>
  <conditionalFormatting sqref="G3822">
    <cfRule type="containsText" dxfId="4715" priority="4696" operator="containsText" text="FALSE">
      <formula>NOT(ISERROR(SEARCH("FALSE",G3822)))</formula>
    </cfRule>
    <cfRule type="containsText" dxfId="4714" priority="4715" operator="containsText" text="TRUE">
      <formula>NOT(ISERROR(SEARCH("TRUE",G3822)))</formula>
    </cfRule>
  </conditionalFormatting>
  <conditionalFormatting sqref="H3822">
    <cfRule type="containsText" dxfId="4713" priority="4694" operator="containsText" text="FALSE">
      <formula>NOT(ISERROR(SEARCH("FALSE",H3822)))</formula>
    </cfRule>
    <cfRule type="containsText" dxfId="4712" priority="4695" operator="containsText" text="TRUE">
      <formula>NOT(ISERROR(SEARCH("TRUE",H3822)))</formula>
    </cfRule>
  </conditionalFormatting>
  <conditionalFormatting sqref="D3823:H3823">
    <cfRule type="containsText" dxfId="4711" priority="4692" operator="containsText" text="FALSE">
      <formula>NOT(ISERROR(SEARCH("FALSE",D3823)))</formula>
    </cfRule>
    <cfRule type="containsText" dxfId="4710" priority="4693" operator="containsText" text="TRUE">
      <formula>NOT(ISERROR(SEARCH("TRUE",D3823)))</formula>
    </cfRule>
  </conditionalFormatting>
  <conditionalFormatting sqref="C3824">
    <cfRule type="containsText" dxfId="4709" priority="4690" operator="containsText" text="FALSE">
      <formula>NOT(ISERROR(SEARCH("FALSE",C3824)))</formula>
    </cfRule>
    <cfRule type="containsText" dxfId="4708" priority="4691" operator="containsText" text="TRUE">
      <formula>NOT(ISERROR(SEARCH("TRUE",C3824)))</formula>
    </cfRule>
  </conditionalFormatting>
  <conditionalFormatting sqref="D3824:H3824">
    <cfRule type="containsText" dxfId="4707" priority="4688" operator="containsText" text="FALSE">
      <formula>NOT(ISERROR(SEARCH("FALSE",D3824)))</formula>
    </cfRule>
    <cfRule type="containsText" dxfId="4706" priority="4689" operator="containsText" text="TRUE">
      <formula>NOT(ISERROR(SEARCH("TRUE",D3824)))</formula>
    </cfRule>
  </conditionalFormatting>
  <conditionalFormatting sqref="I3822">
    <cfRule type="containsText" dxfId="4705" priority="4686" operator="containsText" text="FALSE">
      <formula>NOT(ISERROR(SEARCH("FALSE",I3822)))</formula>
    </cfRule>
    <cfRule type="containsText" dxfId="4704" priority="4687" operator="containsText" text="TRUE">
      <formula>NOT(ISERROR(SEARCH("TRUE",I3822)))</formula>
    </cfRule>
  </conditionalFormatting>
  <conditionalFormatting sqref="I3823">
    <cfRule type="containsText" dxfId="4703" priority="4684" operator="containsText" text="FALSE">
      <formula>NOT(ISERROR(SEARCH("FALSE",I3823)))</formula>
    </cfRule>
    <cfRule type="containsText" dxfId="4702" priority="4685" operator="containsText" text="TRUE">
      <formula>NOT(ISERROR(SEARCH("TRUE",I3823)))</formula>
    </cfRule>
  </conditionalFormatting>
  <conditionalFormatting sqref="I3824">
    <cfRule type="containsText" dxfId="4701" priority="4682" operator="containsText" text="FALSE">
      <formula>NOT(ISERROR(SEARCH("FALSE",I3824)))</formula>
    </cfRule>
    <cfRule type="containsText" dxfId="4700" priority="4683" operator="containsText" text="TRUE">
      <formula>NOT(ISERROR(SEARCH("TRUE",I3824)))</formula>
    </cfRule>
  </conditionalFormatting>
  <conditionalFormatting sqref="J3822">
    <cfRule type="containsText" dxfId="4699" priority="4680" operator="containsText" text="FALSE">
      <formula>NOT(ISERROR(SEARCH("FALSE",J3822)))</formula>
    </cfRule>
    <cfRule type="containsText" dxfId="4698" priority="4681" operator="containsText" text="TRUE">
      <formula>NOT(ISERROR(SEARCH("TRUE",J3822)))</formula>
    </cfRule>
  </conditionalFormatting>
  <conditionalFormatting sqref="J3823">
    <cfRule type="containsText" dxfId="4697" priority="4678" operator="containsText" text="FALSE">
      <formula>NOT(ISERROR(SEARCH("FALSE",J3823)))</formula>
    </cfRule>
    <cfRule type="containsText" dxfId="4696" priority="4679" operator="containsText" text="TRUE">
      <formula>NOT(ISERROR(SEARCH("TRUE",J3823)))</formula>
    </cfRule>
  </conditionalFormatting>
  <conditionalFormatting sqref="J3824">
    <cfRule type="containsText" dxfId="4695" priority="4676" operator="containsText" text="FALSE">
      <formula>NOT(ISERROR(SEARCH("FALSE",J3824)))</formula>
    </cfRule>
    <cfRule type="containsText" dxfId="4694" priority="4677" operator="containsText" text="TRUE">
      <formula>NOT(ISERROR(SEARCH("TRUE",J3824)))</formula>
    </cfRule>
  </conditionalFormatting>
  <conditionalFormatting sqref="K3822">
    <cfRule type="containsText" dxfId="4693" priority="4674" operator="containsText" text="FALSE">
      <formula>NOT(ISERROR(SEARCH("FALSE",K3822)))</formula>
    </cfRule>
    <cfRule type="containsText" dxfId="4692" priority="4675" operator="containsText" text="TRUE">
      <formula>NOT(ISERROR(SEARCH("TRUE",K3822)))</formula>
    </cfRule>
  </conditionalFormatting>
  <conditionalFormatting sqref="K3823">
    <cfRule type="containsText" dxfId="4691" priority="4672" operator="containsText" text="FALSE">
      <formula>NOT(ISERROR(SEARCH("FALSE",K3823)))</formula>
    </cfRule>
    <cfRule type="containsText" dxfId="4690" priority="4673" operator="containsText" text="TRUE">
      <formula>NOT(ISERROR(SEARCH("TRUE",K3823)))</formula>
    </cfRule>
  </conditionalFormatting>
  <conditionalFormatting sqref="K3824">
    <cfRule type="containsText" dxfId="4689" priority="4670" operator="containsText" text="FALSE">
      <formula>NOT(ISERROR(SEARCH("FALSE",K3824)))</formula>
    </cfRule>
    <cfRule type="containsText" dxfId="4688" priority="4671" operator="containsText" text="TRUE">
      <formula>NOT(ISERROR(SEARCH("TRUE",K3824)))</formula>
    </cfRule>
  </conditionalFormatting>
  <conditionalFormatting sqref="L3822">
    <cfRule type="containsText" dxfId="4687" priority="4668" operator="containsText" text="FALSE">
      <formula>NOT(ISERROR(SEARCH("FALSE",L3822)))</formula>
    </cfRule>
    <cfRule type="containsText" dxfId="4686" priority="4669" operator="containsText" text="TRUE">
      <formula>NOT(ISERROR(SEARCH("TRUE",L3822)))</formula>
    </cfRule>
  </conditionalFormatting>
  <conditionalFormatting sqref="L3823">
    <cfRule type="containsText" dxfId="4685" priority="4666" operator="containsText" text="FALSE">
      <formula>NOT(ISERROR(SEARCH("FALSE",L3823)))</formula>
    </cfRule>
    <cfRule type="containsText" dxfId="4684" priority="4667" operator="containsText" text="TRUE">
      <formula>NOT(ISERROR(SEARCH("TRUE",L3823)))</formula>
    </cfRule>
  </conditionalFormatting>
  <conditionalFormatting sqref="L3824">
    <cfRule type="containsText" dxfId="4683" priority="4664" operator="containsText" text="FALSE">
      <formula>NOT(ISERROR(SEARCH("FALSE",L3824)))</formula>
    </cfRule>
    <cfRule type="containsText" dxfId="4682" priority="4665" operator="containsText" text="TRUE">
      <formula>NOT(ISERROR(SEARCH("TRUE",L3824)))</formula>
    </cfRule>
  </conditionalFormatting>
  <conditionalFormatting sqref="M3822">
    <cfRule type="containsText" dxfId="4681" priority="4662" operator="containsText" text="FALSE">
      <formula>NOT(ISERROR(SEARCH("FALSE",M3822)))</formula>
    </cfRule>
    <cfRule type="containsText" dxfId="4680" priority="4663" operator="containsText" text="TRUE">
      <formula>NOT(ISERROR(SEARCH("TRUE",M3822)))</formula>
    </cfRule>
  </conditionalFormatting>
  <conditionalFormatting sqref="M3823">
    <cfRule type="containsText" dxfId="4679" priority="4660" operator="containsText" text="FALSE">
      <formula>NOT(ISERROR(SEARCH("FALSE",M3823)))</formula>
    </cfRule>
    <cfRule type="containsText" dxfId="4678" priority="4661" operator="containsText" text="TRUE">
      <formula>NOT(ISERROR(SEARCH("TRUE",M3823)))</formula>
    </cfRule>
  </conditionalFormatting>
  <conditionalFormatting sqref="M3824">
    <cfRule type="containsText" dxfId="4677" priority="4658" operator="containsText" text="FALSE">
      <formula>NOT(ISERROR(SEARCH("FALSE",M3824)))</formula>
    </cfRule>
    <cfRule type="containsText" dxfId="4676" priority="4659" operator="containsText" text="TRUE">
      <formula>NOT(ISERROR(SEARCH("TRUE",M3824)))</formula>
    </cfRule>
  </conditionalFormatting>
  <conditionalFormatting sqref="N3822">
    <cfRule type="containsText" dxfId="4675" priority="4656" operator="containsText" text="FALSE">
      <formula>NOT(ISERROR(SEARCH("FALSE",N3822)))</formula>
    </cfRule>
    <cfRule type="containsText" dxfId="4674" priority="4657" operator="containsText" text="TRUE">
      <formula>NOT(ISERROR(SEARCH("TRUE",N3822)))</formula>
    </cfRule>
  </conditionalFormatting>
  <conditionalFormatting sqref="N3823">
    <cfRule type="containsText" dxfId="4673" priority="4654" operator="containsText" text="FALSE">
      <formula>NOT(ISERROR(SEARCH("FALSE",N3823)))</formula>
    </cfRule>
    <cfRule type="containsText" dxfId="4672" priority="4655" operator="containsText" text="TRUE">
      <formula>NOT(ISERROR(SEARCH("TRUE",N3823)))</formula>
    </cfRule>
  </conditionalFormatting>
  <conditionalFormatting sqref="N3841">
    <cfRule type="containsText" dxfId="4671" priority="4589" operator="containsText" text="FALSE">
      <formula>NOT(ISERROR(SEARCH("FALSE",N3841)))</formula>
    </cfRule>
    <cfRule type="containsText" dxfId="4670" priority="4590" operator="containsText" text="TRUE">
      <formula>NOT(ISERROR(SEARCH("TRUE",N3841)))</formula>
    </cfRule>
  </conditionalFormatting>
  <conditionalFormatting sqref="A3839">
    <cfRule type="containsText" dxfId="4669" priority="4647" operator="containsText" text="TRUE">
      <formula>NOT(ISERROR(SEARCH("TRUE",A3839)))</formula>
    </cfRule>
    <cfRule type="containsText" dxfId="4668" priority="4648" operator="containsText" text="FALSE">
      <formula>NOT(ISERROR(SEARCH("FALSE",A3839)))</formula>
    </cfRule>
  </conditionalFormatting>
  <conditionalFormatting sqref="B3841">
    <cfRule type="containsText" dxfId="4667" priority="4641" operator="containsText" text="TRUE">
      <formula>NOT(ISERROR(SEARCH("TRUE",B3841)))</formula>
    </cfRule>
    <cfRule type="containsText" dxfId="4666" priority="4642" operator="containsText" text="FALSE">
      <formula>NOT(ISERROR(SEARCH("FALSE",B3841)))</formula>
    </cfRule>
  </conditionalFormatting>
  <conditionalFormatting sqref="C3840">
    <cfRule type="containsText" dxfId="4665" priority="4645" operator="containsText" text="FALSE">
      <formula>NOT(ISERROR(SEARCH("FALSE",C3840)))</formula>
    </cfRule>
    <cfRule type="containsText" dxfId="4664" priority="4650" operator="containsText" text="TRUE">
      <formula>NOT(ISERROR(SEARCH("TRUE",C3840)))</formula>
    </cfRule>
  </conditionalFormatting>
  <conditionalFormatting sqref="C3839">
    <cfRule type="containsText" dxfId="4663" priority="4646" operator="containsText" text="FALSE">
      <formula>NOT(ISERROR(SEARCH("FALSE",C3839)))</formula>
    </cfRule>
    <cfRule type="containsText" dxfId="4662" priority="4649" operator="containsText" text="TRUE">
      <formula>NOT(ISERROR(SEARCH("TRUE",C3839)))</formula>
    </cfRule>
  </conditionalFormatting>
  <conditionalFormatting sqref="B3839">
    <cfRule type="containsText" dxfId="4661" priority="4643" operator="containsText" text="FALSE">
      <formula>NOT(ISERROR(SEARCH("FALSE",B3839)))</formula>
    </cfRule>
    <cfRule type="containsText" dxfId="4660" priority="4644" operator="containsText" text="TRUE">
      <formula>NOT(ISERROR(SEARCH("TRUE",B3839)))</formula>
    </cfRule>
  </conditionalFormatting>
  <conditionalFormatting sqref="B3840">
    <cfRule type="containsText" dxfId="4659" priority="4639" operator="containsText" text="TRUE">
      <formula>NOT(ISERROR(SEARCH("TRUE",B3840)))</formula>
    </cfRule>
    <cfRule type="containsText" dxfId="4658" priority="4651" operator="containsText" text="FALSE">
      <formula>NOT(ISERROR(SEARCH("FALSE",B3840)))</formula>
    </cfRule>
  </conditionalFormatting>
  <conditionalFormatting sqref="D3839">
    <cfRule type="containsText" dxfId="4657" priority="4637" operator="containsText" text="FALSE">
      <formula>NOT(ISERROR(SEARCH("FALSE",D3839)))</formula>
    </cfRule>
    <cfRule type="containsText" dxfId="4656" priority="4640" operator="containsText" text="TRUE">
      <formula>NOT(ISERROR(SEARCH("TRUE",D3839)))</formula>
    </cfRule>
  </conditionalFormatting>
  <conditionalFormatting sqref="E3839">
    <cfRule type="containsText" dxfId="4655" priority="4635" operator="containsText" text="FALSE">
      <formula>NOT(ISERROR(SEARCH("FALSE",E3839)))</formula>
    </cfRule>
    <cfRule type="containsText" dxfId="4654" priority="4638" operator="containsText" text="TRUE">
      <formula>NOT(ISERROR(SEARCH("TRUE",E3839)))</formula>
    </cfRule>
  </conditionalFormatting>
  <conditionalFormatting sqref="F3839">
    <cfRule type="containsText" dxfId="4653" priority="4633" operator="containsText" text="FALSE">
      <formula>NOT(ISERROR(SEARCH("FALSE",F3839)))</formula>
    </cfRule>
    <cfRule type="containsText" dxfId="4652" priority="4636" operator="containsText" text="TRUE">
      <formula>NOT(ISERROR(SEARCH("TRUE",F3839)))</formula>
    </cfRule>
  </conditionalFormatting>
  <conditionalFormatting sqref="G3839">
    <cfRule type="containsText" dxfId="4651" priority="4634" operator="containsText" text="TRUE">
      <formula>NOT(ISERROR(SEARCH("TRUE",G3839)))</formula>
    </cfRule>
    <cfRule type="containsText" dxfId="4650" priority="4651" operator="containsText" text="FALSE">
      <formula>NOT(ISERROR(SEARCH("FALSE",G3839)))</formula>
    </cfRule>
  </conditionalFormatting>
  <conditionalFormatting sqref="H3839">
    <cfRule type="containsText" dxfId="4649" priority="4631" operator="containsText" text="FALSE">
      <formula>NOT(ISERROR(SEARCH("FALSE",H3839)))</formula>
    </cfRule>
    <cfRule type="containsText" dxfId="4648" priority="4632" operator="containsText" text="TRUE">
      <formula>NOT(ISERROR(SEARCH("TRUE",H3839)))</formula>
    </cfRule>
  </conditionalFormatting>
  <conditionalFormatting sqref="D3840:H3840">
    <cfRule type="containsText" dxfId="4647" priority="4629" operator="containsText" text="FALSE">
      <formula>NOT(ISERROR(SEARCH("FALSE",D3840)))</formula>
    </cfRule>
    <cfRule type="containsText" dxfId="4646" priority="4630" operator="containsText" text="TRUE">
      <formula>NOT(ISERROR(SEARCH("TRUE",D3840)))</formula>
    </cfRule>
  </conditionalFormatting>
  <conditionalFormatting sqref="C3841">
    <cfRule type="containsText" dxfId="4645" priority="4627" operator="containsText" text="FALSE">
      <formula>NOT(ISERROR(SEARCH("FALSE",C3841)))</formula>
    </cfRule>
    <cfRule type="containsText" dxfId="4644" priority="4628" operator="containsText" text="TRUE">
      <formula>NOT(ISERROR(SEARCH("TRUE",C3841)))</formula>
    </cfRule>
  </conditionalFormatting>
  <conditionalFormatting sqref="D3841:H3841">
    <cfRule type="containsText" dxfId="4643" priority="4625" operator="containsText" text="FALSE">
      <formula>NOT(ISERROR(SEARCH("FALSE",D3841)))</formula>
    </cfRule>
    <cfRule type="containsText" dxfId="4642" priority="4626" operator="containsText" text="TRUE">
      <formula>NOT(ISERROR(SEARCH("TRUE",D3841)))</formula>
    </cfRule>
  </conditionalFormatting>
  <conditionalFormatting sqref="I3839">
    <cfRule type="containsText" dxfId="4641" priority="4623" operator="containsText" text="FALSE">
      <formula>NOT(ISERROR(SEARCH("FALSE",I3839)))</formula>
    </cfRule>
    <cfRule type="containsText" dxfId="4640" priority="4624" operator="containsText" text="TRUE">
      <formula>NOT(ISERROR(SEARCH("TRUE",I3839)))</formula>
    </cfRule>
  </conditionalFormatting>
  <conditionalFormatting sqref="I3840">
    <cfRule type="containsText" dxfId="4639" priority="4621" operator="containsText" text="FALSE">
      <formula>NOT(ISERROR(SEARCH("FALSE",I3840)))</formula>
    </cfRule>
    <cfRule type="containsText" dxfId="4638" priority="4622" operator="containsText" text="TRUE">
      <formula>NOT(ISERROR(SEARCH("TRUE",I3840)))</formula>
    </cfRule>
  </conditionalFormatting>
  <conditionalFormatting sqref="I3841">
    <cfRule type="containsText" dxfId="4637" priority="4619" operator="containsText" text="FALSE">
      <formula>NOT(ISERROR(SEARCH("FALSE",I3841)))</formula>
    </cfRule>
    <cfRule type="containsText" dxfId="4636" priority="4620" operator="containsText" text="TRUE">
      <formula>NOT(ISERROR(SEARCH("TRUE",I3841)))</formula>
    </cfRule>
  </conditionalFormatting>
  <conditionalFormatting sqref="J3839">
    <cfRule type="containsText" dxfId="4635" priority="4617" operator="containsText" text="FALSE">
      <formula>NOT(ISERROR(SEARCH("FALSE",J3839)))</formula>
    </cfRule>
    <cfRule type="containsText" dxfId="4634" priority="4618" operator="containsText" text="TRUE">
      <formula>NOT(ISERROR(SEARCH("TRUE",J3839)))</formula>
    </cfRule>
  </conditionalFormatting>
  <conditionalFormatting sqref="J3840">
    <cfRule type="containsText" dxfId="4633" priority="4615" operator="containsText" text="FALSE">
      <formula>NOT(ISERROR(SEARCH("FALSE",J3840)))</formula>
    </cfRule>
    <cfRule type="containsText" dxfId="4632" priority="4616" operator="containsText" text="TRUE">
      <formula>NOT(ISERROR(SEARCH("TRUE",J3840)))</formula>
    </cfRule>
  </conditionalFormatting>
  <conditionalFormatting sqref="J3841">
    <cfRule type="containsText" dxfId="4631" priority="4613" operator="containsText" text="FALSE">
      <formula>NOT(ISERROR(SEARCH("FALSE",J3841)))</formula>
    </cfRule>
    <cfRule type="containsText" dxfId="4630" priority="4614" operator="containsText" text="TRUE">
      <formula>NOT(ISERROR(SEARCH("TRUE",J3841)))</formula>
    </cfRule>
  </conditionalFormatting>
  <conditionalFormatting sqref="K3839">
    <cfRule type="containsText" dxfId="4629" priority="4611" operator="containsText" text="FALSE">
      <formula>NOT(ISERROR(SEARCH("FALSE",K3839)))</formula>
    </cfRule>
    <cfRule type="containsText" dxfId="4628" priority="4612" operator="containsText" text="TRUE">
      <formula>NOT(ISERROR(SEARCH("TRUE",K3839)))</formula>
    </cfRule>
  </conditionalFormatting>
  <conditionalFormatting sqref="K3840">
    <cfRule type="containsText" dxfId="4627" priority="4609" operator="containsText" text="FALSE">
      <formula>NOT(ISERROR(SEARCH("FALSE",K3840)))</formula>
    </cfRule>
    <cfRule type="containsText" dxfId="4626" priority="4610" operator="containsText" text="TRUE">
      <formula>NOT(ISERROR(SEARCH("TRUE",K3840)))</formula>
    </cfRule>
  </conditionalFormatting>
  <conditionalFormatting sqref="K3841">
    <cfRule type="containsText" dxfId="4625" priority="4607" operator="containsText" text="FALSE">
      <formula>NOT(ISERROR(SEARCH("FALSE",K3841)))</formula>
    </cfRule>
    <cfRule type="containsText" dxfId="4624" priority="4608" operator="containsText" text="TRUE">
      <formula>NOT(ISERROR(SEARCH("TRUE",K3841)))</formula>
    </cfRule>
  </conditionalFormatting>
  <conditionalFormatting sqref="L3839">
    <cfRule type="containsText" dxfId="4623" priority="4605" operator="containsText" text="FALSE">
      <formula>NOT(ISERROR(SEARCH("FALSE",L3839)))</formula>
    </cfRule>
    <cfRule type="containsText" dxfId="4622" priority="4606" operator="containsText" text="TRUE">
      <formula>NOT(ISERROR(SEARCH("TRUE",L3839)))</formula>
    </cfRule>
  </conditionalFormatting>
  <conditionalFormatting sqref="L3840">
    <cfRule type="containsText" dxfId="4621" priority="4603" operator="containsText" text="FALSE">
      <formula>NOT(ISERROR(SEARCH("FALSE",L3840)))</formula>
    </cfRule>
    <cfRule type="containsText" dxfId="4620" priority="4604" operator="containsText" text="TRUE">
      <formula>NOT(ISERROR(SEARCH("TRUE",L3840)))</formula>
    </cfRule>
  </conditionalFormatting>
  <conditionalFormatting sqref="L3841">
    <cfRule type="containsText" dxfId="4619" priority="4601" operator="containsText" text="FALSE">
      <formula>NOT(ISERROR(SEARCH("FALSE",L3841)))</formula>
    </cfRule>
    <cfRule type="containsText" dxfId="4618" priority="4602" operator="containsText" text="TRUE">
      <formula>NOT(ISERROR(SEARCH("TRUE",L3841)))</formula>
    </cfRule>
  </conditionalFormatting>
  <conditionalFormatting sqref="M3839">
    <cfRule type="containsText" dxfId="4617" priority="4599" operator="containsText" text="FALSE">
      <formula>NOT(ISERROR(SEARCH("FALSE",M3839)))</formula>
    </cfRule>
    <cfRule type="containsText" dxfId="4616" priority="4600" operator="containsText" text="TRUE">
      <formula>NOT(ISERROR(SEARCH("TRUE",M3839)))</formula>
    </cfRule>
  </conditionalFormatting>
  <conditionalFormatting sqref="M3840">
    <cfRule type="containsText" dxfId="4615" priority="4597" operator="containsText" text="FALSE">
      <formula>NOT(ISERROR(SEARCH("FALSE",M3840)))</formula>
    </cfRule>
    <cfRule type="containsText" dxfId="4614" priority="4598" operator="containsText" text="TRUE">
      <formula>NOT(ISERROR(SEARCH("TRUE",M3840)))</formula>
    </cfRule>
  </conditionalFormatting>
  <conditionalFormatting sqref="M3841">
    <cfRule type="containsText" dxfId="4613" priority="4595" operator="containsText" text="FALSE">
      <formula>NOT(ISERROR(SEARCH("FALSE",M3841)))</formula>
    </cfRule>
    <cfRule type="containsText" dxfId="4612" priority="4596" operator="containsText" text="TRUE">
      <formula>NOT(ISERROR(SEARCH("TRUE",M3841)))</formula>
    </cfRule>
  </conditionalFormatting>
  <conditionalFormatting sqref="N3839">
    <cfRule type="containsText" dxfId="4611" priority="4593" operator="containsText" text="FALSE">
      <formula>NOT(ISERROR(SEARCH("FALSE",N3839)))</formula>
    </cfRule>
    <cfRule type="containsText" dxfId="4610" priority="4594" operator="containsText" text="TRUE">
      <formula>NOT(ISERROR(SEARCH("TRUE",N3839)))</formula>
    </cfRule>
  </conditionalFormatting>
  <conditionalFormatting sqref="N3840">
    <cfRule type="containsText" dxfId="4609" priority="4591" operator="containsText" text="FALSE">
      <formula>NOT(ISERROR(SEARCH("FALSE",N3840)))</formula>
    </cfRule>
    <cfRule type="containsText" dxfId="4608" priority="4592" operator="containsText" text="TRUE">
      <formula>NOT(ISERROR(SEARCH("TRUE",N3840)))</formula>
    </cfRule>
  </conditionalFormatting>
  <conditionalFormatting sqref="N3858">
    <cfRule type="containsText" dxfId="4607" priority="4526" operator="containsText" text="FALSE">
      <formula>NOT(ISERROR(SEARCH("FALSE",N3858)))</formula>
    </cfRule>
    <cfRule type="containsText" dxfId="4606" priority="4527" operator="containsText" text="TRUE">
      <formula>NOT(ISERROR(SEARCH("TRUE",N3858)))</formula>
    </cfRule>
  </conditionalFormatting>
  <conditionalFormatting sqref="A3856">
    <cfRule type="containsText" dxfId="4605" priority="4584" operator="containsText" text="TRUE">
      <formula>NOT(ISERROR(SEARCH("TRUE",A3856)))</formula>
    </cfRule>
    <cfRule type="containsText" dxfId="4604" priority="4585" operator="containsText" text="FALSE">
      <formula>NOT(ISERROR(SEARCH("FALSE",A3856)))</formula>
    </cfRule>
  </conditionalFormatting>
  <conditionalFormatting sqref="B3858">
    <cfRule type="containsText" dxfId="4603" priority="4578" operator="containsText" text="TRUE">
      <formula>NOT(ISERROR(SEARCH("TRUE",B3858)))</formula>
    </cfRule>
    <cfRule type="containsText" dxfId="4602" priority="4579" operator="containsText" text="FALSE">
      <formula>NOT(ISERROR(SEARCH("FALSE",B3858)))</formula>
    </cfRule>
  </conditionalFormatting>
  <conditionalFormatting sqref="C3857">
    <cfRule type="containsText" dxfId="4601" priority="4582" operator="containsText" text="FALSE">
      <formula>NOT(ISERROR(SEARCH("FALSE",C3857)))</formula>
    </cfRule>
    <cfRule type="containsText" dxfId="4600" priority="4587" operator="containsText" text="TRUE">
      <formula>NOT(ISERROR(SEARCH("TRUE",C3857)))</formula>
    </cfRule>
  </conditionalFormatting>
  <conditionalFormatting sqref="C3856">
    <cfRule type="containsText" dxfId="4599" priority="4583" operator="containsText" text="FALSE">
      <formula>NOT(ISERROR(SEARCH("FALSE",C3856)))</formula>
    </cfRule>
    <cfRule type="containsText" dxfId="4598" priority="4586" operator="containsText" text="TRUE">
      <formula>NOT(ISERROR(SEARCH("TRUE",C3856)))</formula>
    </cfRule>
  </conditionalFormatting>
  <conditionalFormatting sqref="B3856">
    <cfRule type="containsText" dxfId="4597" priority="4580" operator="containsText" text="FALSE">
      <formula>NOT(ISERROR(SEARCH("FALSE",B3856)))</formula>
    </cfRule>
    <cfRule type="containsText" dxfId="4596" priority="4581" operator="containsText" text="TRUE">
      <formula>NOT(ISERROR(SEARCH("TRUE",B3856)))</formula>
    </cfRule>
  </conditionalFormatting>
  <conditionalFormatting sqref="B3857">
    <cfRule type="containsText" dxfId="4595" priority="4576" operator="containsText" text="TRUE">
      <formula>NOT(ISERROR(SEARCH("TRUE",B3857)))</formula>
    </cfRule>
    <cfRule type="containsText" dxfId="4594" priority="4588" operator="containsText" text="FALSE">
      <formula>NOT(ISERROR(SEARCH("FALSE",B3857)))</formula>
    </cfRule>
  </conditionalFormatting>
  <conditionalFormatting sqref="D3856">
    <cfRule type="containsText" dxfId="4593" priority="4574" operator="containsText" text="FALSE">
      <formula>NOT(ISERROR(SEARCH("FALSE",D3856)))</formula>
    </cfRule>
    <cfRule type="containsText" dxfId="4592" priority="4577" operator="containsText" text="TRUE">
      <formula>NOT(ISERROR(SEARCH("TRUE",D3856)))</formula>
    </cfRule>
  </conditionalFormatting>
  <conditionalFormatting sqref="E3856">
    <cfRule type="containsText" dxfId="4591" priority="4572" operator="containsText" text="FALSE">
      <formula>NOT(ISERROR(SEARCH("FALSE",E3856)))</formula>
    </cfRule>
    <cfRule type="containsText" dxfId="4590" priority="4575" operator="containsText" text="TRUE">
      <formula>NOT(ISERROR(SEARCH("TRUE",E3856)))</formula>
    </cfRule>
  </conditionalFormatting>
  <conditionalFormatting sqref="F3856">
    <cfRule type="containsText" dxfId="4589" priority="4573" operator="containsText" text="TRUE">
      <formula>NOT(ISERROR(SEARCH("TRUE",F3856)))</formula>
    </cfRule>
    <cfRule type="containsText" dxfId="4588" priority="4589" operator="containsText" text="FALSE">
      <formula>NOT(ISERROR(SEARCH("FALSE",F3856)))</formula>
    </cfRule>
  </conditionalFormatting>
  <conditionalFormatting sqref="G3856">
    <cfRule type="containsText" dxfId="4587" priority="4570" operator="containsText" text="FALSE">
      <formula>NOT(ISERROR(SEARCH("FALSE",G3856)))</formula>
    </cfRule>
    <cfRule type="containsText" dxfId="4586" priority="4571" operator="containsText" text="TRUE">
      <formula>NOT(ISERROR(SEARCH("TRUE",G3856)))</formula>
    </cfRule>
  </conditionalFormatting>
  <conditionalFormatting sqref="H3856">
    <cfRule type="containsText" dxfId="4585" priority="4568" operator="containsText" text="FALSE">
      <formula>NOT(ISERROR(SEARCH("FALSE",H3856)))</formula>
    </cfRule>
    <cfRule type="containsText" dxfId="4584" priority="4569" operator="containsText" text="TRUE">
      <formula>NOT(ISERROR(SEARCH("TRUE",H3856)))</formula>
    </cfRule>
  </conditionalFormatting>
  <conditionalFormatting sqref="D3857:H3857">
    <cfRule type="containsText" dxfId="4583" priority="4566" operator="containsText" text="FALSE">
      <formula>NOT(ISERROR(SEARCH("FALSE",D3857)))</formula>
    </cfRule>
    <cfRule type="containsText" dxfId="4582" priority="4567" operator="containsText" text="TRUE">
      <formula>NOT(ISERROR(SEARCH("TRUE",D3857)))</formula>
    </cfRule>
  </conditionalFormatting>
  <conditionalFormatting sqref="C3858">
    <cfRule type="containsText" dxfId="4581" priority="4564" operator="containsText" text="FALSE">
      <formula>NOT(ISERROR(SEARCH("FALSE",C3858)))</formula>
    </cfRule>
    <cfRule type="containsText" dxfId="4580" priority="4565" operator="containsText" text="TRUE">
      <formula>NOT(ISERROR(SEARCH("TRUE",C3858)))</formula>
    </cfRule>
  </conditionalFormatting>
  <conditionalFormatting sqref="D3858:H3858">
    <cfRule type="containsText" dxfId="4579" priority="4562" operator="containsText" text="FALSE">
      <formula>NOT(ISERROR(SEARCH("FALSE",D3858)))</formula>
    </cfRule>
    <cfRule type="containsText" dxfId="4578" priority="4563" operator="containsText" text="TRUE">
      <formula>NOT(ISERROR(SEARCH("TRUE",D3858)))</formula>
    </cfRule>
  </conditionalFormatting>
  <conditionalFormatting sqref="I3856">
    <cfRule type="containsText" dxfId="4577" priority="4560" operator="containsText" text="FALSE">
      <formula>NOT(ISERROR(SEARCH("FALSE",I3856)))</formula>
    </cfRule>
    <cfRule type="containsText" dxfId="4576" priority="4561" operator="containsText" text="TRUE">
      <formula>NOT(ISERROR(SEARCH("TRUE",I3856)))</formula>
    </cfRule>
  </conditionalFormatting>
  <conditionalFormatting sqref="I3857">
    <cfRule type="containsText" dxfId="4575" priority="4558" operator="containsText" text="FALSE">
      <formula>NOT(ISERROR(SEARCH("FALSE",I3857)))</formula>
    </cfRule>
    <cfRule type="containsText" dxfId="4574" priority="4559" operator="containsText" text="TRUE">
      <formula>NOT(ISERROR(SEARCH("TRUE",I3857)))</formula>
    </cfRule>
  </conditionalFormatting>
  <conditionalFormatting sqref="I3858">
    <cfRule type="containsText" dxfId="4573" priority="4556" operator="containsText" text="FALSE">
      <formula>NOT(ISERROR(SEARCH("FALSE",I3858)))</formula>
    </cfRule>
    <cfRule type="containsText" dxfId="4572" priority="4557" operator="containsText" text="TRUE">
      <formula>NOT(ISERROR(SEARCH("TRUE",I3858)))</formula>
    </cfRule>
  </conditionalFormatting>
  <conditionalFormatting sqref="J3856">
    <cfRule type="containsText" dxfId="4571" priority="4554" operator="containsText" text="FALSE">
      <formula>NOT(ISERROR(SEARCH("FALSE",J3856)))</formula>
    </cfRule>
    <cfRule type="containsText" dxfId="4570" priority="4555" operator="containsText" text="TRUE">
      <formula>NOT(ISERROR(SEARCH("TRUE",J3856)))</formula>
    </cfRule>
  </conditionalFormatting>
  <conditionalFormatting sqref="J3857">
    <cfRule type="containsText" dxfId="4569" priority="4552" operator="containsText" text="FALSE">
      <formula>NOT(ISERROR(SEARCH("FALSE",J3857)))</formula>
    </cfRule>
    <cfRule type="containsText" dxfId="4568" priority="4553" operator="containsText" text="TRUE">
      <formula>NOT(ISERROR(SEARCH("TRUE",J3857)))</formula>
    </cfRule>
  </conditionalFormatting>
  <conditionalFormatting sqref="J3858">
    <cfRule type="containsText" dxfId="4567" priority="4550" operator="containsText" text="FALSE">
      <formula>NOT(ISERROR(SEARCH("FALSE",J3858)))</formula>
    </cfRule>
    <cfRule type="containsText" dxfId="4566" priority="4551" operator="containsText" text="TRUE">
      <formula>NOT(ISERROR(SEARCH("TRUE",J3858)))</formula>
    </cfRule>
  </conditionalFormatting>
  <conditionalFormatting sqref="K3856">
    <cfRule type="containsText" dxfId="4565" priority="4548" operator="containsText" text="FALSE">
      <formula>NOT(ISERROR(SEARCH("FALSE",K3856)))</formula>
    </cfRule>
    <cfRule type="containsText" dxfId="4564" priority="4549" operator="containsText" text="TRUE">
      <formula>NOT(ISERROR(SEARCH("TRUE",K3856)))</formula>
    </cfRule>
  </conditionalFormatting>
  <conditionalFormatting sqref="K3857">
    <cfRule type="containsText" dxfId="4563" priority="4546" operator="containsText" text="FALSE">
      <formula>NOT(ISERROR(SEARCH("FALSE",K3857)))</formula>
    </cfRule>
    <cfRule type="containsText" dxfId="4562" priority="4547" operator="containsText" text="TRUE">
      <formula>NOT(ISERROR(SEARCH("TRUE",K3857)))</formula>
    </cfRule>
  </conditionalFormatting>
  <conditionalFormatting sqref="K3858">
    <cfRule type="containsText" dxfId="4561" priority="4544" operator="containsText" text="FALSE">
      <formula>NOT(ISERROR(SEARCH("FALSE",K3858)))</formula>
    </cfRule>
    <cfRule type="containsText" dxfId="4560" priority="4545" operator="containsText" text="TRUE">
      <formula>NOT(ISERROR(SEARCH("TRUE",K3858)))</formula>
    </cfRule>
  </conditionalFormatting>
  <conditionalFormatting sqref="L3856">
    <cfRule type="containsText" dxfId="4559" priority="4542" operator="containsText" text="FALSE">
      <formula>NOT(ISERROR(SEARCH("FALSE",L3856)))</formula>
    </cfRule>
    <cfRule type="containsText" dxfId="4558" priority="4543" operator="containsText" text="TRUE">
      <formula>NOT(ISERROR(SEARCH("TRUE",L3856)))</formula>
    </cfRule>
  </conditionalFormatting>
  <conditionalFormatting sqref="L3857">
    <cfRule type="containsText" dxfId="4557" priority="4540" operator="containsText" text="FALSE">
      <formula>NOT(ISERROR(SEARCH("FALSE",L3857)))</formula>
    </cfRule>
    <cfRule type="containsText" dxfId="4556" priority="4541" operator="containsText" text="TRUE">
      <formula>NOT(ISERROR(SEARCH("TRUE",L3857)))</formula>
    </cfRule>
  </conditionalFormatting>
  <conditionalFormatting sqref="L3858">
    <cfRule type="containsText" dxfId="4555" priority="4538" operator="containsText" text="FALSE">
      <formula>NOT(ISERROR(SEARCH("FALSE",L3858)))</formula>
    </cfRule>
    <cfRule type="containsText" dxfId="4554" priority="4539" operator="containsText" text="TRUE">
      <formula>NOT(ISERROR(SEARCH("TRUE",L3858)))</formula>
    </cfRule>
  </conditionalFormatting>
  <conditionalFormatting sqref="M3856">
    <cfRule type="containsText" dxfId="4553" priority="4536" operator="containsText" text="FALSE">
      <formula>NOT(ISERROR(SEARCH("FALSE",M3856)))</formula>
    </cfRule>
    <cfRule type="containsText" dxfId="4552" priority="4537" operator="containsText" text="TRUE">
      <formula>NOT(ISERROR(SEARCH("TRUE",M3856)))</formula>
    </cfRule>
  </conditionalFormatting>
  <conditionalFormatting sqref="M3857">
    <cfRule type="containsText" dxfId="4551" priority="4534" operator="containsText" text="FALSE">
      <formula>NOT(ISERROR(SEARCH("FALSE",M3857)))</formula>
    </cfRule>
    <cfRule type="containsText" dxfId="4550" priority="4535" operator="containsText" text="TRUE">
      <formula>NOT(ISERROR(SEARCH("TRUE",M3857)))</formula>
    </cfRule>
  </conditionalFormatting>
  <conditionalFormatting sqref="M3858">
    <cfRule type="containsText" dxfId="4549" priority="4532" operator="containsText" text="FALSE">
      <formula>NOT(ISERROR(SEARCH("FALSE",M3858)))</formula>
    </cfRule>
    <cfRule type="containsText" dxfId="4548" priority="4533" operator="containsText" text="TRUE">
      <formula>NOT(ISERROR(SEARCH("TRUE",M3858)))</formula>
    </cfRule>
  </conditionalFormatting>
  <conditionalFormatting sqref="N3856">
    <cfRule type="containsText" dxfId="4547" priority="4530" operator="containsText" text="FALSE">
      <formula>NOT(ISERROR(SEARCH("FALSE",N3856)))</formula>
    </cfRule>
    <cfRule type="containsText" dxfId="4546" priority="4531" operator="containsText" text="TRUE">
      <formula>NOT(ISERROR(SEARCH("TRUE",N3856)))</formula>
    </cfRule>
  </conditionalFormatting>
  <conditionalFormatting sqref="N3857">
    <cfRule type="containsText" dxfId="4545" priority="4528" operator="containsText" text="FALSE">
      <formula>NOT(ISERROR(SEARCH("FALSE",N3857)))</formula>
    </cfRule>
    <cfRule type="containsText" dxfId="4544" priority="4529" operator="containsText" text="TRUE">
      <formula>NOT(ISERROR(SEARCH("TRUE",N3857)))</formula>
    </cfRule>
  </conditionalFormatting>
  <conditionalFormatting sqref="N3875">
    <cfRule type="containsText" dxfId="4543" priority="4463" operator="containsText" text="FALSE">
      <formula>NOT(ISERROR(SEARCH("FALSE",N3875)))</formula>
    </cfRule>
    <cfRule type="containsText" dxfId="4542" priority="4464" operator="containsText" text="TRUE">
      <formula>NOT(ISERROR(SEARCH("TRUE",N3875)))</formula>
    </cfRule>
  </conditionalFormatting>
  <conditionalFormatting sqref="A3873">
    <cfRule type="containsText" dxfId="4541" priority="4521" operator="containsText" text="TRUE">
      <formula>NOT(ISERROR(SEARCH("TRUE",A3873)))</formula>
    </cfRule>
    <cfRule type="containsText" dxfId="4540" priority="4522" operator="containsText" text="FALSE">
      <formula>NOT(ISERROR(SEARCH("FALSE",A3873)))</formula>
    </cfRule>
  </conditionalFormatting>
  <conditionalFormatting sqref="B3875">
    <cfRule type="containsText" dxfId="4539" priority="4515" operator="containsText" text="TRUE">
      <formula>NOT(ISERROR(SEARCH("TRUE",B3875)))</formula>
    </cfRule>
    <cfRule type="containsText" dxfId="4538" priority="4516" operator="containsText" text="FALSE">
      <formula>NOT(ISERROR(SEARCH("FALSE",B3875)))</formula>
    </cfRule>
  </conditionalFormatting>
  <conditionalFormatting sqref="C3874">
    <cfRule type="containsText" dxfId="4537" priority="4519" operator="containsText" text="FALSE">
      <formula>NOT(ISERROR(SEARCH("FALSE",C3874)))</formula>
    </cfRule>
    <cfRule type="containsText" dxfId="4536" priority="4524" operator="containsText" text="TRUE">
      <formula>NOT(ISERROR(SEARCH("TRUE",C3874)))</formula>
    </cfRule>
  </conditionalFormatting>
  <conditionalFormatting sqref="C3873">
    <cfRule type="containsText" dxfId="4535" priority="4520" operator="containsText" text="FALSE">
      <formula>NOT(ISERROR(SEARCH("FALSE",C3873)))</formula>
    </cfRule>
    <cfRule type="containsText" dxfId="4534" priority="4523" operator="containsText" text="TRUE">
      <formula>NOT(ISERROR(SEARCH("TRUE",C3873)))</formula>
    </cfRule>
  </conditionalFormatting>
  <conditionalFormatting sqref="B3873">
    <cfRule type="containsText" dxfId="4533" priority="4517" operator="containsText" text="FALSE">
      <formula>NOT(ISERROR(SEARCH("FALSE",B3873)))</formula>
    </cfRule>
    <cfRule type="containsText" dxfId="4532" priority="4518" operator="containsText" text="TRUE">
      <formula>NOT(ISERROR(SEARCH("TRUE",B3873)))</formula>
    </cfRule>
  </conditionalFormatting>
  <conditionalFormatting sqref="B3874">
    <cfRule type="containsText" dxfId="4531" priority="4513" operator="containsText" text="TRUE">
      <formula>NOT(ISERROR(SEARCH("TRUE",B3874)))</formula>
    </cfRule>
    <cfRule type="containsText" dxfId="4530" priority="4525" operator="containsText" text="FALSE">
      <formula>NOT(ISERROR(SEARCH("FALSE",B3874)))</formula>
    </cfRule>
  </conditionalFormatting>
  <conditionalFormatting sqref="D3873">
    <cfRule type="containsText" dxfId="4529" priority="4511" operator="containsText" text="FALSE">
      <formula>NOT(ISERROR(SEARCH("FALSE",D3873)))</formula>
    </cfRule>
    <cfRule type="containsText" dxfId="4528" priority="4514" operator="containsText" text="TRUE">
      <formula>NOT(ISERROR(SEARCH("TRUE",D3873)))</formula>
    </cfRule>
  </conditionalFormatting>
  <conditionalFormatting sqref="E3873">
    <cfRule type="containsText" dxfId="4527" priority="4509" operator="containsText" text="FALSE">
      <formula>NOT(ISERROR(SEARCH("FALSE",E3873)))</formula>
    </cfRule>
    <cfRule type="containsText" dxfId="4526" priority="4512" operator="containsText" text="TRUE">
      <formula>NOT(ISERROR(SEARCH("TRUE",E3873)))</formula>
    </cfRule>
  </conditionalFormatting>
  <conditionalFormatting sqref="F3873">
    <cfRule type="containsText" dxfId="4525" priority="-1" operator="containsText" text="FALSE">
      <formula>NOT(ISERROR(SEARCH("FALSE",F3873)))</formula>
    </cfRule>
    <cfRule type="containsText" dxfId="4524" priority="4510" operator="containsText" text="TRUE">
      <formula>NOT(ISERROR(SEARCH("TRUE",F3873)))</formula>
    </cfRule>
  </conditionalFormatting>
  <conditionalFormatting sqref="G3873">
    <cfRule type="containsText" dxfId="4523" priority="4507" operator="containsText" text="FALSE">
      <formula>NOT(ISERROR(SEARCH("FALSE",G3873)))</formula>
    </cfRule>
    <cfRule type="containsText" dxfId="4522" priority="4508" operator="containsText" text="TRUE">
      <formula>NOT(ISERROR(SEARCH("TRUE",G3873)))</formula>
    </cfRule>
  </conditionalFormatting>
  <conditionalFormatting sqref="H3873">
    <cfRule type="containsText" dxfId="4521" priority="4505" operator="containsText" text="FALSE">
      <formula>NOT(ISERROR(SEARCH("FALSE",H3873)))</formula>
    </cfRule>
    <cfRule type="containsText" dxfId="4520" priority="4506" operator="containsText" text="TRUE">
      <formula>NOT(ISERROR(SEARCH("TRUE",H3873)))</formula>
    </cfRule>
  </conditionalFormatting>
  <conditionalFormatting sqref="D3874:H3874">
    <cfRule type="containsText" dxfId="4519" priority="4503" operator="containsText" text="FALSE">
      <formula>NOT(ISERROR(SEARCH("FALSE",D3874)))</formula>
    </cfRule>
    <cfRule type="containsText" dxfId="4518" priority="4504" operator="containsText" text="TRUE">
      <formula>NOT(ISERROR(SEARCH("TRUE",D3874)))</formula>
    </cfRule>
  </conditionalFormatting>
  <conditionalFormatting sqref="C3875">
    <cfRule type="containsText" dxfId="4517" priority="4501" operator="containsText" text="FALSE">
      <formula>NOT(ISERROR(SEARCH("FALSE",C3875)))</formula>
    </cfRule>
    <cfRule type="containsText" dxfId="4516" priority="4502" operator="containsText" text="TRUE">
      <formula>NOT(ISERROR(SEARCH("TRUE",C3875)))</formula>
    </cfRule>
  </conditionalFormatting>
  <conditionalFormatting sqref="D3875:H3875">
    <cfRule type="containsText" dxfId="4515" priority="4499" operator="containsText" text="FALSE">
      <formula>NOT(ISERROR(SEARCH("FALSE",D3875)))</formula>
    </cfRule>
    <cfRule type="containsText" dxfId="4514" priority="4500" operator="containsText" text="TRUE">
      <formula>NOT(ISERROR(SEARCH("TRUE",D3875)))</formula>
    </cfRule>
  </conditionalFormatting>
  <conditionalFormatting sqref="I3873">
    <cfRule type="containsText" dxfId="4513" priority="4497" operator="containsText" text="FALSE">
      <formula>NOT(ISERROR(SEARCH("FALSE",I3873)))</formula>
    </cfRule>
    <cfRule type="containsText" dxfId="4512" priority="4498" operator="containsText" text="TRUE">
      <formula>NOT(ISERROR(SEARCH("TRUE",I3873)))</formula>
    </cfRule>
  </conditionalFormatting>
  <conditionalFormatting sqref="I3874">
    <cfRule type="containsText" dxfId="4511" priority="4495" operator="containsText" text="FALSE">
      <formula>NOT(ISERROR(SEARCH("FALSE",I3874)))</formula>
    </cfRule>
    <cfRule type="containsText" dxfId="4510" priority="4496" operator="containsText" text="TRUE">
      <formula>NOT(ISERROR(SEARCH("TRUE",I3874)))</formula>
    </cfRule>
  </conditionalFormatting>
  <conditionalFormatting sqref="I3875">
    <cfRule type="containsText" dxfId="4509" priority="4493" operator="containsText" text="FALSE">
      <formula>NOT(ISERROR(SEARCH("FALSE",I3875)))</formula>
    </cfRule>
    <cfRule type="containsText" dxfId="4508" priority="4494" operator="containsText" text="TRUE">
      <formula>NOT(ISERROR(SEARCH("TRUE",I3875)))</formula>
    </cfRule>
  </conditionalFormatting>
  <conditionalFormatting sqref="J3873">
    <cfRule type="containsText" dxfId="4507" priority="4491" operator="containsText" text="FALSE">
      <formula>NOT(ISERROR(SEARCH("FALSE",J3873)))</formula>
    </cfRule>
    <cfRule type="containsText" dxfId="4506" priority="4492" operator="containsText" text="TRUE">
      <formula>NOT(ISERROR(SEARCH("TRUE",J3873)))</formula>
    </cfRule>
  </conditionalFormatting>
  <conditionalFormatting sqref="J3874">
    <cfRule type="containsText" dxfId="4505" priority="4489" operator="containsText" text="FALSE">
      <formula>NOT(ISERROR(SEARCH("FALSE",J3874)))</formula>
    </cfRule>
    <cfRule type="containsText" dxfId="4504" priority="4490" operator="containsText" text="TRUE">
      <formula>NOT(ISERROR(SEARCH("TRUE",J3874)))</formula>
    </cfRule>
  </conditionalFormatting>
  <conditionalFormatting sqref="J3875">
    <cfRule type="containsText" dxfId="4503" priority="4487" operator="containsText" text="FALSE">
      <formula>NOT(ISERROR(SEARCH("FALSE",J3875)))</formula>
    </cfRule>
    <cfRule type="containsText" dxfId="4502" priority="4488" operator="containsText" text="TRUE">
      <formula>NOT(ISERROR(SEARCH("TRUE",J3875)))</formula>
    </cfRule>
  </conditionalFormatting>
  <conditionalFormatting sqref="K3873">
    <cfRule type="containsText" dxfId="4501" priority="4485" operator="containsText" text="FALSE">
      <formula>NOT(ISERROR(SEARCH("FALSE",K3873)))</formula>
    </cfRule>
    <cfRule type="containsText" dxfId="4500" priority="4486" operator="containsText" text="TRUE">
      <formula>NOT(ISERROR(SEARCH("TRUE",K3873)))</formula>
    </cfRule>
  </conditionalFormatting>
  <conditionalFormatting sqref="K3874">
    <cfRule type="containsText" dxfId="4499" priority="4483" operator="containsText" text="FALSE">
      <formula>NOT(ISERROR(SEARCH("FALSE",K3874)))</formula>
    </cfRule>
    <cfRule type="containsText" dxfId="4498" priority="4484" operator="containsText" text="TRUE">
      <formula>NOT(ISERROR(SEARCH("TRUE",K3874)))</formula>
    </cfRule>
  </conditionalFormatting>
  <conditionalFormatting sqref="K3875">
    <cfRule type="containsText" dxfId="4497" priority="4481" operator="containsText" text="FALSE">
      <formula>NOT(ISERROR(SEARCH("FALSE",K3875)))</formula>
    </cfRule>
    <cfRule type="containsText" dxfId="4496" priority="4482" operator="containsText" text="TRUE">
      <formula>NOT(ISERROR(SEARCH("TRUE",K3875)))</formula>
    </cfRule>
  </conditionalFormatting>
  <conditionalFormatting sqref="L3873">
    <cfRule type="containsText" dxfId="4495" priority="4479" operator="containsText" text="FALSE">
      <formula>NOT(ISERROR(SEARCH("FALSE",L3873)))</formula>
    </cfRule>
    <cfRule type="containsText" dxfId="4494" priority="4480" operator="containsText" text="TRUE">
      <formula>NOT(ISERROR(SEARCH("TRUE",L3873)))</formula>
    </cfRule>
  </conditionalFormatting>
  <conditionalFormatting sqref="L3874">
    <cfRule type="containsText" dxfId="4493" priority="4477" operator="containsText" text="FALSE">
      <formula>NOT(ISERROR(SEARCH("FALSE",L3874)))</formula>
    </cfRule>
    <cfRule type="containsText" dxfId="4492" priority="4478" operator="containsText" text="TRUE">
      <formula>NOT(ISERROR(SEARCH("TRUE",L3874)))</formula>
    </cfRule>
  </conditionalFormatting>
  <conditionalFormatting sqref="L3875">
    <cfRule type="containsText" dxfId="4491" priority="4475" operator="containsText" text="FALSE">
      <formula>NOT(ISERROR(SEARCH("FALSE",L3875)))</formula>
    </cfRule>
    <cfRule type="containsText" dxfId="4490" priority="4476" operator="containsText" text="TRUE">
      <formula>NOT(ISERROR(SEARCH("TRUE",L3875)))</formula>
    </cfRule>
  </conditionalFormatting>
  <conditionalFormatting sqref="M3873">
    <cfRule type="containsText" dxfId="4489" priority="4473" operator="containsText" text="FALSE">
      <formula>NOT(ISERROR(SEARCH("FALSE",M3873)))</formula>
    </cfRule>
    <cfRule type="containsText" dxfId="4488" priority="4474" operator="containsText" text="TRUE">
      <formula>NOT(ISERROR(SEARCH("TRUE",M3873)))</formula>
    </cfRule>
  </conditionalFormatting>
  <conditionalFormatting sqref="M3874">
    <cfRule type="containsText" dxfId="4487" priority="4471" operator="containsText" text="FALSE">
      <formula>NOT(ISERROR(SEARCH("FALSE",M3874)))</formula>
    </cfRule>
    <cfRule type="containsText" dxfId="4486" priority="4472" operator="containsText" text="TRUE">
      <formula>NOT(ISERROR(SEARCH("TRUE",M3874)))</formula>
    </cfRule>
  </conditionalFormatting>
  <conditionalFormatting sqref="M3875">
    <cfRule type="containsText" dxfId="4485" priority="4469" operator="containsText" text="FALSE">
      <formula>NOT(ISERROR(SEARCH("FALSE",M3875)))</formula>
    </cfRule>
    <cfRule type="containsText" dxfId="4484" priority="4470" operator="containsText" text="TRUE">
      <formula>NOT(ISERROR(SEARCH("TRUE",M3875)))</formula>
    </cfRule>
  </conditionalFormatting>
  <conditionalFormatting sqref="N3873">
    <cfRule type="containsText" dxfId="4483" priority="4467" operator="containsText" text="FALSE">
      <formula>NOT(ISERROR(SEARCH("FALSE",N3873)))</formula>
    </cfRule>
    <cfRule type="containsText" dxfId="4482" priority="4468" operator="containsText" text="TRUE">
      <formula>NOT(ISERROR(SEARCH("TRUE",N3873)))</formula>
    </cfRule>
  </conditionalFormatting>
  <conditionalFormatting sqref="N3874">
    <cfRule type="containsText" dxfId="4481" priority="4465" operator="containsText" text="FALSE">
      <formula>NOT(ISERROR(SEARCH("FALSE",N3874)))</formula>
    </cfRule>
    <cfRule type="containsText" dxfId="4480" priority="4466" operator="containsText" text="TRUE">
      <formula>NOT(ISERROR(SEARCH("TRUE",N3874)))</formula>
    </cfRule>
  </conditionalFormatting>
  <conditionalFormatting sqref="N3892">
    <cfRule type="containsText" dxfId="4479" priority="4400" operator="containsText" text="FALSE">
      <formula>NOT(ISERROR(SEARCH("FALSE",N3892)))</formula>
    </cfRule>
    <cfRule type="containsText" dxfId="4478" priority="4401" operator="containsText" text="TRUE">
      <formula>NOT(ISERROR(SEARCH("TRUE",N3892)))</formula>
    </cfRule>
  </conditionalFormatting>
  <conditionalFormatting sqref="A3890">
    <cfRule type="containsText" dxfId="4477" priority="4458" operator="containsText" text="TRUE">
      <formula>NOT(ISERROR(SEARCH("TRUE",A3890)))</formula>
    </cfRule>
    <cfRule type="containsText" dxfId="4476" priority="4459" operator="containsText" text="FALSE">
      <formula>NOT(ISERROR(SEARCH("FALSE",A3890)))</formula>
    </cfRule>
  </conditionalFormatting>
  <conditionalFormatting sqref="B3892">
    <cfRule type="containsText" dxfId="4475" priority="4452" operator="containsText" text="TRUE">
      <formula>NOT(ISERROR(SEARCH("TRUE",B3892)))</formula>
    </cfRule>
    <cfRule type="containsText" dxfId="4474" priority="4453" operator="containsText" text="FALSE">
      <formula>NOT(ISERROR(SEARCH("FALSE",B3892)))</formula>
    </cfRule>
  </conditionalFormatting>
  <conditionalFormatting sqref="C3891">
    <cfRule type="containsText" dxfId="4473" priority="4456" operator="containsText" text="FALSE">
      <formula>NOT(ISERROR(SEARCH("FALSE",C3891)))</formula>
    </cfRule>
    <cfRule type="containsText" dxfId="4472" priority="4461" operator="containsText" text="TRUE">
      <formula>NOT(ISERROR(SEARCH("TRUE",C3891)))</formula>
    </cfRule>
  </conditionalFormatting>
  <conditionalFormatting sqref="C3890">
    <cfRule type="containsText" dxfId="4471" priority="4457" operator="containsText" text="FALSE">
      <formula>NOT(ISERROR(SEARCH("FALSE",C3890)))</formula>
    </cfRule>
    <cfRule type="containsText" dxfId="4470" priority="4460" operator="containsText" text="TRUE">
      <formula>NOT(ISERROR(SEARCH("TRUE",C3890)))</formula>
    </cfRule>
  </conditionalFormatting>
  <conditionalFormatting sqref="B3890">
    <cfRule type="containsText" dxfId="4469" priority="4454" operator="containsText" text="FALSE">
      <formula>NOT(ISERROR(SEARCH("FALSE",B3890)))</formula>
    </cfRule>
    <cfRule type="containsText" dxfId="4468" priority="4455" operator="containsText" text="TRUE">
      <formula>NOT(ISERROR(SEARCH("TRUE",B3890)))</formula>
    </cfRule>
  </conditionalFormatting>
  <conditionalFormatting sqref="B3891">
    <cfRule type="containsText" dxfId="4467" priority="4450" operator="containsText" text="TRUE">
      <formula>NOT(ISERROR(SEARCH("TRUE",B3891)))</formula>
    </cfRule>
    <cfRule type="containsText" dxfId="4466" priority="4462" operator="containsText" text="FALSE">
      <formula>NOT(ISERROR(SEARCH("FALSE",B3891)))</formula>
    </cfRule>
  </conditionalFormatting>
  <conditionalFormatting sqref="D3890">
    <cfRule type="containsText" dxfId="4465" priority="4448" operator="containsText" text="FALSE">
      <formula>NOT(ISERROR(SEARCH("FALSE",D3890)))</formula>
    </cfRule>
    <cfRule type="containsText" dxfId="4464" priority="4451" operator="containsText" text="TRUE">
      <formula>NOT(ISERROR(SEARCH("TRUE",D3890)))</formula>
    </cfRule>
  </conditionalFormatting>
  <conditionalFormatting sqref="E3890">
    <cfRule type="containsText" dxfId="4463" priority="4446" operator="containsText" text="FALSE">
      <formula>NOT(ISERROR(SEARCH("FALSE",E3890)))</formula>
    </cfRule>
    <cfRule type="containsText" dxfId="4462" priority="4449" operator="containsText" text="TRUE">
      <formula>NOT(ISERROR(SEARCH("TRUE",E3890)))</formula>
    </cfRule>
  </conditionalFormatting>
  <conditionalFormatting sqref="F3890">
    <cfRule type="containsText" dxfId="4461" priority="-1" operator="containsText" text="FALSE">
      <formula>NOT(ISERROR(SEARCH("FALSE",F3890)))</formula>
    </cfRule>
    <cfRule type="containsText" dxfId="4460" priority="4447" operator="containsText" text="TRUE">
      <formula>NOT(ISERROR(SEARCH("TRUE",F3890)))</formula>
    </cfRule>
  </conditionalFormatting>
  <conditionalFormatting sqref="G3890">
    <cfRule type="containsText" dxfId="4459" priority="4444" operator="containsText" text="FALSE">
      <formula>NOT(ISERROR(SEARCH("FALSE",G3890)))</formula>
    </cfRule>
    <cfRule type="containsText" dxfId="4458" priority="4445" operator="containsText" text="TRUE">
      <formula>NOT(ISERROR(SEARCH("TRUE",G3890)))</formula>
    </cfRule>
  </conditionalFormatting>
  <conditionalFormatting sqref="H3890">
    <cfRule type="containsText" dxfId="4457" priority="4442" operator="containsText" text="FALSE">
      <formula>NOT(ISERROR(SEARCH("FALSE",H3890)))</formula>
    </cfRule>
    <cfRule type="containsText" dxfId="4456" priority="4443" operator="containsText" text="TRUE">
      <formula>NOT(ISERROR(SEARCH("TRUE",H3890)))</formula>
    </cfRule>
  </conditionalFormatting>
  <conditionalFormatting sqref="D3891:H3891">
    <cfRule type="containsText" dxfId="4455" priority="4440" operator="containsText" text="FALSE">
      <formula>NOT(ISERROR(SEARCH("FALSE",D3891)))</formula>
    </cfRule>
    <cfRule type="containsText" dxfId="4454" priority="4441" operator="containsText" text="TRUE">
      <formula>NOT(ISERROR(SEARCH("TRUE",D3891)))</formula>
    </cfRule>
  </conditionalFormatting>
  <conditionalFormatting sqref="C3892">
    <cfRule type="containsText" dxfId="4453" priority="4438" operator="containsText" text="FALSE">
      <formula>NOT(ISERROR(SEARCH("FALSE",C3892)))</formula>
    </cfRule>
    <cfRule type="containsText" dxfId="4452" priority="4439" operator="containsText" text="TRUE">
      <formula>NOT(ISERROR(SEARCH("TRUE",C3892)))</formula>
    </cfRule>
  </conditionalFormatting>
  <conditionalFormatting sqref="D3892:H3892">
    <cfRule type="containsText" dxfId="4451" priority="4436" operator="containsText" text="FALSE">
      <formula>NOT(ISERROR(SEARCH("FALSE",D3892)))</formula>
    </cfRule>
    <cfRule type="containsText" dxfId="4450" priority="4437" operator="containsText" text="TRUE">
      <formula>NOT(ISERROR(SEARCH("TRUE",D3892)))</formula>
    </cfRule>
  </conditionalFormatting>
  <conditionalFormatting sqref="I3890">
    <cfRule type="containsText" dxfId="4449" priority="4434" operator="containsText" text="FALSE">
      <formula>NOT(ISERROR(SEARCH("FALSE",I3890)))</formula>
    </cfRule>
    <cfRule type="containsText" dxfId="4448" priority="4435" operator="containsText" text="TRUE">
      <formula>NOT(ISERROR(SEARCH("TRUE",I3890)))</formula>
    </cfRule>
  </conditionalFormatting>
  <conditionalFormatting sqref="I3891">
    <cfRule type="containsText" dxfId="4447" priority="4432" operator="containsText" text="FALSE">
      <formula>NOT(ISERROR(SEARCH("FALSE",I3891)))</formula>
    </cfRule>
    <cfRule type="containsText" dxfId="4446" priority="4433" operator="containsText" text="TRUE">
      <formula>NOT(ISERROR(SEARCH("TRUE",I3891)))</formula>
    </cfRule>
  </conditionalFormatting>
  <conditionalFormatting sqref="I3892">
    <cfRule type="containsText" dxfId="4445" priority="4430" operator="containsText" text="FALSE">
      <formula>NOT(ISERROR(SEARCH("FALSE",I3892)))</formula>
    </cfRule>
    <cfRule type="containsText" dxfId="4444" priority="4431" operator="containsText" text="TRUE">
      <formula>NOT(ISERROR(SEARCH("TRUE",I3892)))</formula>
    </cfRule>
  </conditionalFormatting>
  <conditionalFormatting sqref="J3890">
    <cfRule type="containsText" dxfId="4443" priority="4428" operator="containsText" text="FALSE">
      <formula>NOT(ISERROR(SEARCH("FALSE",J3890)))</formula>
    </cfRule>
    <cfRule type="containsText" dxfId="4442" priority="4429" operator="containsText" text="TRUE">
      <formula>NOT(ISERROR(SEARCH("TRUE",J3890)))</formula>
    </cfRule>
  </conditionalFormatting>
  <conditionalFormatting sqref="J3891">
    <cfRule type="containsText" dxfId="4441" priority="4426" operator="containsText" text="FALSE">
      <formula>NOT(ISERROR(SEARCH("FALSE",J3891)))</formula>
    </cfRule>
    <cfRule type="containsText" dxfId="4440" priority="4427" operator="containsText" text="TRUE">
      <formula>NOT(ISERROR(SEARCH("TRUE",J3891)))</formula>
    </cfRule>
  </conditionalFormatting>
  <conditionalFormatting sqref="J3892">
    <cfRule type="containsText" dxfId="4439" priority="4424" operator="containsText" text="FALSE">
      <formula>NOT(ISERROR(SEARCH("FALSE",J3892)))</formula>
    </cfRule>
    <cfRule type="containsText" dxfId="4438" priority="4425" operator="containsText" text="TRUE">
      <formula>NOT(ISERROR(SEARCH("TRUE",J3892)))</formula>
    </cfRule>
  </conditionalFormatting>
  <conditionalFormatting sqref="K3890">
    <cfRule type="containsText" dxfId="4437" priority="4422" operator="containsText" text="FALSE">
      <formula>NOT(ISERROR(SEARCH("FALSE",K3890)))</formula>
    </cfRule>
    <cfRule type="containsText" dxfId="4436" priority="4423" operator="containsText" text="TRUE">
      <formula>NOT(ISERROR(SEARCH("TRUE",K3890)))</formula>
    </cfRule>
  </conditionalFormatting>
  <conditionalFormatting sqref="K3891">
    <cfRule type="containsText" dxfId="4435" priority="4420" operator="containsText" text="FALSE">
      <formula>NOT(ISERROR(SEARCH("FALSE",K3891)))</formula>
    </cfRule>
    <cfRule type="containsText" dxfId="4434" priority="4421" operator="containsText" text="TRUE">
      <formula>NOT(ISERROR(SEARCH("TRUE",K3891)))</formula>
    </cfRule>
  </conditionalFormatting>
  <conditionalFormatting sqref="K3892">
    <cfRule type="containsText" dxfId="4433" priority="4418" operator="containsText" text="FALSE">
      <formula>NOT(ISERROR(SEARCH("FALSE",K3892)))</formula>
    </cfRule>
    <cfRule type="containsText" dxfId="4432" priority="4419" operator="containsText" text="TRUE">
      <formula>NOT(ISERROR(SEARCH("TRUE",K3892)))</formula>
    </cfRule>
  </conditionalFormatting>
  <conditionalFormatting sqref="L3890">
    <cfRule type="containsText" dxfId="4431" priority="4416" operator="containsText" text="FALSE">
      <formula>NOT(ISERROR(SEARCH("FALSE",L3890)))</formula>
    </cfRule>
    <cfRule type="containsText" dxfId="4430" priority="4417" operator="containsText" text="TRUE">
      <formula>NOT(ISERROR(SEARCH("TRUE",L3890)))</formula>
    </cfRule>
  </conditionalFormatting>
  <conditionalFormatting sqref="L3891">
    <cfRule type="containsText" dxfId="4429" priority="4414" operator="containsText" text="FALSE">
      <formula>NOT(ISERROR(SEARCH("FALSE",L3891)))</formula>
    </cfRule>
    <cfRule type="containsText" dxfId="4428" priority="4415" operator="containsText" text="TRUE">
      <formula>NOT(ISERROR(SEARCH("TRUE",L3891)))</formula>
    </cfRule>
  </conditionalFormatting>
  <conditionalFormatting sqref="L3892">
    <cfRule type="containsText" dxfId="4427" priority="4412" operator="containsText" text="FALSE">
      <formula>NOT(ISERROR(SEARCH("FALSE",L3892)))</formula>
    </cfRule>
    <cfRule type="containsText" dxfId="4426" priority="4413" operator="containsText" text="TRUE">
      <formula>NOT(ISERROR(SEARCH("TRUE",L3892)))</formula>
    </cfRule>
  </conditionalFormatting>
  <conditionalFormatting sqref="M3890">
    <cfRule type="containsText" dxfId="4425" priority="4410" operator="containsText" text="FALSE">
      <formula>NOT(ISERROR(SEARCH("FALSE",M3890)))</formula>
    </cfRule>
    <cfRule type="containsText" dxfId="4424" priority="4411" operator="containsText" text="TRUE">
      <formula>NOT(ISERROR(SEARCH("TRUE",M3890)))</formula>
    </cfRule>
  </conditionalFormatting>
  <conditionalFormatting sqref="M3891">
    <cfRule type="containsText" dxfId="4423" priority="4408" operator="containsText" text="FALSE">
      <formula>NOT(ISERROR(SEARCH("FALSE",M3891)))</formula>
    </cfRule>
    <cfRule type="containsText" dxfId="4422" priority="4409" operator="containsText" text="TRUE">
      <formula>NOT(ISERROR(SEARCH("TRUE",M3891)))</formula>
    </cfRule>
  </conditionalFormatting>
  <conditionalFormatting sqref="M3892">
    <cfRule type="containsText" dxfId="4421" priority="4406" operator="containsText" text="FALSE">
      <formula>NOT(ISERROR(SEARCH("FALSE",M3892)))</formula>
    </cfRule>
    <cfRule type="containsText" dxfId="4420" priority="4407" operator="containsText" text="TRUE">
      <formula>NOT(ISERROR(SEARCH("TRUE",M3892)))</formula>
    </cfRule>
  </conditionalFormatting>
  <conditionalFormatting sqref="N3890">
    <cfRule type="containsText" dxfId="4419" priority="4404" operator="containsText" text="FALSE">
      <formula>NOT(ISERROR(SEARCH("FALSE",N3890)))</formula>
    </cfRule>
    <cfRule type="containsText" dxfId="4418" priority="4405" operator="containsText" text="TRUE">
      <formula>NOT(ISERROR(SEARCH("TRUE",N3890)))</formula>
    </cfRule>
  </conditionalFormatting>
  <conditionalFormatting sqref="N3891">
    <cfRule type="containsText" dxfId="4417" priority="4402" operator="containsText" text="FALSE">
      <formula>NOT(ISERROR(SEARCH("FALSE",N3891)))</formula>
    </cfRule>
    <cfRule type="containsText" dxfId="4416" priority="4403" operator="containsText" text="TRUE">
      <formula>NOT(ISERROR(SEARCH("TRUE",N3891)))</formula>
    </cfRule>
  </conditionalFormatting>
  <conditionalFormatting sqref="N3909">
    <cfRule type="containsText" dxfId="4415" priority="4337" operator="containsText" text="FALSE">
      <formula>NOT(ISERROR(SEARCH("FALSE",N3909)))</formula>
    </cfRule>
    <cfRule type="containsText" dxfId="4414" priority="4338" operator="containsText" text="TRUE">
      <formula>NOT(ISERROR(SEARCH("TRUE",N3909)))</formula>
    </cfRule>
  </conditionalFormatting>
  <conditionalFormatting sqref="A3907">
    <cfRule type="containsText" dxfId="4413" priority="4395" operator="containsText" text="TRUE">
      <formula>NOT(ISERROR(SEARCH("TRUE",A3907)))</formula>
    </cfRule>
    <cfRule type="containsText" dxfId="4412" priority="4396" operator="containsText" text="FALSE">
      <formula>NOT(ISERROR(SEARCH("FALSE",A3907)))</formula>
    </cfRule>
  </conditionalFormatting>
  <conditionalFormatting sqref="B3909">
    <cfRule type="containsText" dxfId="4411" priority="4389" operator="containsText" text="TRUE">
      <formula>NOT(ISERROR(SEARCH("TRUE",B3909)))</formula>
    </cfRule>
    <cfRule type="containsText" dxfId="4410" priority="4390" operator="containsText" text="FALSE">
      <formula>NOT(ISERROR(SEARCH("FALSE",B3909)))</formula>
    </cfRule>
  </conditionalFormatting>
  <conditionalFormatting sqref="C3908">
    <cfRule type="containsText" dxfId="4409" priority="4393" operator="containsText" text="FALSE">
      <formula>NOT(ISERROR(SEARCH("FALSE",C3908)))</formula>
    </cfRule>
    <cfRule type="containsText" dxfId="4408" priority="4398" operator="containsText" text="TRUE">
      <formula>NOT(ISERROR(SEARCH("TRUE",C3908)))</formula>
    </cfRule>
  </conditionalFormatting>
  <conditionalFormatting sqref="C3907">
    <cfRule type="containsText" dxfId="4407" priority="4394" operator="containsText" text="FALSE">
      <formula>NOT(ISERROR(SEARCH("FALSE",C3907)))</formula>
    </cfRule>
    <cfRule type="containsText" dxfId="4406" priority="4397" operator="containsText" text="TRUE">
      <formula>NOT(ISERROR(SEARCH("TRUE",C3907)))</formula>
    </cfRule>
  </conditionalFormatting>
  <conditionalFormatting sqref="B3907">
    <cfRule type="containsText" dxfId="4405" priority="4391" operator="containsText" text="FALSE">
      <formula>NOT(ISERROR(SEARCH("FALSE",B3907)))</formula>
    </cfRule>
    <cfRule type="containsText" dxfId="4404" priority="4392" operator="containsText" text="TRUE">
      <formula>NOT(ISERROR(SEARCH("TRUE",B3907)))</formula>
    </cfRule>
  </conditionalFormatting>
  <conditionalFormatting sqref="B3908">
    <cfRule type="containsText" dxfId="4403" priority="4387" operator="containsText" text="TRUE">
      <formula>NOT(ISERROR(SEARCH("TRUE",B3908)))</formula>
    </cfRule>
    <cfRule type="containsText" dxfId="4402" priority="4399" operator="containsText" text="FALSE">
      <formula>NOT(ISERROR(SEARCH("FALSE",B3908)))</formula>
    </cfRule>
  </conditionalFormatting>
  <conditionalFormatting sqref="D3907">
    <cfRule type="containsText" dxfId="4401" priority="4385" operator="containsText" text="FALSE">
      <formula>NOT(ISERROR(SEARCH("FALSE",D3907)))</formula>
    </cfRule>
    <cfRule type="containsText" dxfId="4400" priority="4388" operator="containsText" text="TRUE">
      <formula>NOT(ISERROR(SEARCH("TRUE",D3907)))</formula>
    </cfRule>
  </conditionalFormatting>
  <conditionalFormatting sqref="E3907">
    <cfRule type="containsText" dxfId="4399" priority="4383" operator="containsText" text="FALSE">
      <formula>NOT(ISERROR(SEARCH("FALSE",E3907)))</formula>
    </cfRule>
    <cfRule type="containsText" dxfId="4398" priority="4386" operator="containsText" text="TRUE">
      <formula>NOT(ISERROR(SEARCH("TRUE",E3907)))</formula>
    </cfRule>
  </conditionalFormatting>
  <conditionalFormatting sqref="F3907">
    <cfRule type="containsText" dxfId="4397" priority="-1" operator="containsText" text="FALSE">
      <formula>NOT(ISERROR(SEARCH("FALSE",F3907)))</formula>
    </cfRule>
    <cfRule type="containsText" dxfId="4396" priority="4384" operator="containsText" text="TRUE">
      <formula>NOT(ISERROR(SEARCH("TRUE",F3907)))</formula>
    </cfRule>
  </conditionalFormatting>
  <conditionalFormatting sqref="G3907">
    <cfRule type="containsText" dxfId="4395" priority="4381" operator="containsText" text="FALSE">
      <formula>NOT(ISERROR(SEARCH("FALSE",G3907)))</formula>
    </cfRule>
    <cfRule type="containsText" dxfId="4394" priority="4382" operator="containsText" text="TRUE">
      <formula>NOT(ISERROR(SEARCH("TRUE",G3907)))</formula>
    </cfRule>
  </conditionalFormatting>
  <conditionalFormatting sqref="H3907">
    <cfRule type="containsText" dxfId="4393" priority="4379" operator="containsText" text="FALSE">
      <formula>NOT(ISERROR(SEARCH("FALSE",H3907)))</formula>
    </cfRule>
    <cfRule type="containsText" dxfId="4392" priority="4380" operator="containsText" text="TRUE">
      <formula>NOT(ISERROR(SEARCH("TRUE",H3907)))</formula>
    </cfRule>
  </conditionalFormatting>
  <conditionalFormatting sqref="D3908:H3908">
    <cfRule type="containsText" dxfId="4391" priority="4377" operator="containsText" text="FALSE">
      <formula>NOT(ISERROR(SEARCH("FALSE",D3908)))</formula>
    </cfRule>
    <cfRule type="containsText" dxfId="4390" priority="4378" operator="containsText" text="TRUE">
      <formula>NOT(ISERROR(SEARCH("TRUE",D3908)))</formula>
    </cfRule>
  </conditionalFormatting>
  <conditionalFormatting sqref="C3909">
    <cfRule type="containsText" dxfId="4389" priority="4375" operator="containsText" text="FALSE">
      <formula>NOT(ISERROR(SEARCH("FALSE",C3909)))</formula>
    </cfRule>
    <cfRule type="containsText" dxfId="4388" priority="4376" operator="containsText" text="TRUE">
      <formula>NOT(ISERROR(SEARCH("TRUE",C3909)))</formula>
    </cfRule>
  </conditionalFormatting>
  <conditionalFormatting sqref="D3909:H3909">
    <cfRule type="containsText" dxfId="4387" priority="4373" operator="containsText" text="FALSE">
      <formula>NOT(ISERROR(SEARCH("FALSE",D3909)))</formula>
    </cfRule>
    <cfRule type="containsText" dxfId="4386" priority="4374" operator="containsText" text="TRUE">
      <formula>NOT(ISERROR(SEARCH("TRUE",D3909)))</formula>
    </cfRule>
  </conditionalFormatting>
  <conditionalFormatting sqref="I3907">
    <cfRule type="containsText" dxfId="4385" priority="4371" operator="containsText" text="FALSE">
      <formula>NOT(ISERROR(SEARCH("FALSE",I3907)))</formula>
    </cfRule>
    <cfRule type="containsText" dxfId="4384" priority="4372" operator="containsText" text="TRUE">
      <formula>NOT(ISERROR(SEARCH("TRUE",I3907)))</formula>
    </cfRule>
  </conditionalFormatting>
  <conditionalFormatting sqref="I3908">
    <cfRule type="containsText" dxfId="4383" priority="4369" operator="containsText" text="FALSE">
      <formula>NOT(ISERROR(SEARCH("FALSE",I3908)))</formula>
    </cfRule>
    <cfRule type="containsText" dxfId="4382" priority="4370" operator="containsText" text="TRUE">
      <formula>NOT(ISERROR(SEARCH("TRUE",I3908)))</formula>
    </cfRule>
  </conditionalFormatting>
  <conditionalFormatting sqref="I3909">
    <cfRule type="containsText" dxfId="4381" priority="4367" operator="containsText" text="FALSE">
      <formula>NOT(ISERROR(SEARCH("FALSE",I3909)))</formula>
    </cfRule>
    <cfRule type="containsText" dxfId="4380" priority="4368" operator="containsText" text="TRUE">
      <formula>NOT(ISERROR(SEARCH("TRUE",I3909)))</formula>
    </cfRule>
  </conditionalFormatting>
  <conditionalFormatting sqref="J3907">
    <cfRule type="containsText" dxfId="4379" priority="4365" operator="containsText" text="FALSE">
      <formula>NOT(ISERROR(SEARCH("FALSE",J3907)))</formula>
    </cfRule>
    <cfRule type="containsText" dxfId="4378" priority="4366" operator="containsText" text="TRUE">
      <formula>NOT(ISERROR(SEARCH("TRUE",J3907)))</formula>
    </cfRule>
  </conditionalFormatting>
  <conditionalFormatting sqref="J3908">
    <cfRule type="containsText" dxfId="4377" priority="4363" operator="containsText" text="FALSE">
      <formula>NOT(ISERROR(SEARCH("FALSE",J3908)))</formula>
    </cfRule>
    <cfRule type="containsText" dxfId="4376" priority="4364" operator="containsText" text="TRUE">
      <formula>NOT(ISERROR(SEARCH("TRUE",J3908)))</formula>
    </cfRule>
  </conditionalFormatting>
  <conditionalFormatting sqref="J3909">
    <cfRule type="containsText" dxfId="4375" priority="4361" operator="containsText" text="FALSE">
      <formula>NOT(ISERROR(SEARCH("FALSE",J3909)))</formula>
    </cfRule>
    <cfRule type="containsText" dxfId="4374" priority="4362" operator="containsText" text="TRUE">
      <formula>NOT(ISERROR(SEARCH("TRUE",J3909)))</formula>
    </cfRule>
  </conditionalFormatting>
  <conditionalFormatting sqref="K3907">
    <cfRule type="containsText" dxfId="4373" priority="4359" operator="containsText" text="FALSE">
      <formula>NOT(ISERROR(SEARCH("FALSE",K3907)))</formula>
    </cfRule>
    <cfRule type="containsText" dxfId="4372" priority="4360" operator="containsText" text="TRUE">
      <formula>NOT(ISERROR(SEARCH("TRUE",K3907)))</formula>
    </cfRule>
  </conditionalFormatting>
  <conditionalFormatting sqref="K3908">
    <cfRule type="containsText" dxfId="4371" priority="4357" operator="containsText" text="FALSE">
      <formula>NOT(ISERROR(SEARCH("FALSE",K3908)))</formula>
    </cfRule>
    <cfRule type="containsText" dxfId="4370" priority="4358" operator="containsText" text="TRUE">
      <formula>NOT(ISERROR(SEARCH("TRUE",K3908)))</formula>
    </cfRule>
  </conditionalFormatting>
  <conditionalFormatting sqref="K3909">
    <cfRule type="containsText" dxfId="4369" priority="4355" operator="containsText" text="FALSE">
      <formula>NOT(ISERROR(SEARCH("FALSE",K3909)))</formula>
    </cfRule>
    <cfRule type="containsText" dxfId="4368" priority="4356" operator="containsText" text="TRUE">
      <formula>NOT(ISERROR(SEARCH("TRUE",K3909)))</formula>
    </cfRule>
  </conditionalFormatting>
  <conditionalFormatting sqref="L3907">
    <cfRule type="containsText" dxfId="4367" priority="4353" operator="containsText" text="FALSE">
      <formula>NOT(ISERROR(SEARCH("FALSE",L3907)))</formula>
    </cfRule>
    <cfRule type="containsText" dxfId="4366" priority="4354" operator="containsText" text="TRUE">
      <formula>NOT(ISERROR(SEARCH("TRUE",L3907)))</formula>
    </cfRule>
  </conditionalFormatting>
  <conditionalFormatting sqref="L3908">
    <cfRule type="containsText" dxfId="4365" priority="4351" operator="containsText" text="FALSE">
      <formula>NOT(ISERROR(SEARCH("FALSE",L3908)))</formula>
    </cfRule>
    <cfRule type="containsText" dxfId="4364" priority="4352" operator="containsText" text="TRUE">
      <formula>NOT(ISERROR(SEARCH("TRUE",L3908)))</formula>
    </cfRule>
  </conditionalFormatting>
  <conditionalFormatting sqref="L3909">
    <cfRule type="containsText" dxfId="4363" priority="4349" operator="containsText" text="FALSE">
      <formula>NOT(ISERROR(SEARCH("FALSE",L3909)))</formula>
    </cfRule>
    <cfRule type="containsText" dxfId="4362" priority="4350" operator="containsText" text="TRUE">
      <formula>NOT(ISERROR(SEARCH("TRUE",L3909)))</formula>
    </cfRule>
  </conditionalFormatting>
  <conditionalFormatting sqref="M3907">
    <cfRule type="containsText" dxfId="4361" priority="4347" operator="containsText" text="FALSE">
      <formula>NOT(ISERROR(SEARCH("FALSE",M3907)))</formula>
    </cfRule>
    <cfRule type="containsText" dxfId="4360" priority="4348" operator="containsText" text="TRUE">
      <formula>NOT(ISERROR(SEARCH("TRUE",M3907)))</formula>
    </cfRule>
  </conditionalFormatting>
  <conditionalFormatting sqref="M3908">
    <cfRule type="containsText" dxfId="4359" priority="4345" operator="containsText" text="FALSE">
      <formula>NOT(ISERROR(SEARCH("FALSE",M3908)))</formula>
    </cfRule>
    <cfRule type="containsText" dxfId="4358" priority="4346" operator="containsText" text="TRUE">
      <formula>NOT(ISERROR(SEARCH("TRUE",M3908)))</formula>
    </cfRule>
  </conditionalFormatting>
  <conditionalFormatting sqref="M3909">
    <cfRule type="containsText" dxfId="4357" priority="4343" operator="containsText" text="FALSE">
      <formula>NOT(ISERROR(SEARCH("FALSE",M3909)))</formula>
    </cfRule>
    <cfRule type="containsText" dxfId="4356" priority="4344" operator="containsText" text="TRUE">
      <formula>NOT(ISERROR(SEARCH("TRUE",M3909)))</formula>
    </cfRule>
  </conditionalFormatting>
  <conditionalFormatting sqref="N3907">
    <cfRule type="containsText" dxfId="4355" priority="4341" operator="containsText" text="FALSE">
      <formula>NOT(ISERROR(SEARCH("FALSE",N3907)))</formula>
    </cfRule>
    <cfRule type="containsText" dxfId="4354" priority="4342" operator="containsText" text="TRUE">
      <formula>NOT(ISERROR(SEARCH("TRUE",N3907)))</formula>
    </cfRule>
  </conditionalFormatting>
  <conditionalFormatting sqref="N3908">
    <cfRule type="containsText" dxfId="4353" priority="4339" operator="containsText" text="FALSE">
      <formula>NOT(ISERROR(SEARCH("FALSE",N3908)))</formula>
    </cfRule>
    <cfRule type="containsText" dxfId="4352" priority="4340" operator="containsText" text="TRUE">
      <formula>NOT(ISERROR(SEARCH("TRUE",N3908)))</formula>
    </cfRule>
  </conditionalFormatting>
  <conditionalFormatting sqref="N3926">
    <cfRule type="containsText" dxfId="4351" priority="4274" operator="containsText" text="FALSE">
      <formula>NOT(ISERROR(SEARCH("FALSE",N3926)))</formula>
    </cfRule>
    <cfRule type="containsText" dxfId="4350" priority="4275" operator="containsText" text="TRUE">
      <formula>NOT(ISERROR(SEARCH("TRUE",N3926)))</formula>
    </cfRule>
  </conditionalFormatting>
  <conditionalFormatting sqref="A3924">
    <cfRule type="containsText" dxfId="4349" priority="4332" operator="containsText" text="TRUE">
      <formula>NOT(ISERROR(SEARCH("TRUE",A3924)))</formula>
    </cfRule>
    <cfRule type="containsText" dxfId="4348" priority="4333" operator="containsText" text="FALSE">
      <formula>NOT(ISERROR(SEARCH("FALSE",A3924)))</formula>
    </cfRule>
  </conditionalFormatting>
  <conditionalFormatting sqref="B3926">
    <cfRule type="containsText" dxfId="4347" priority="4326" operator="containsText" text="TRUE">
      <formula>NOT(ISERROR(SEARCH("TRUE",B3926)))</formula>
    </cfRule>
    <cfRule type="containsText" dxfId="4346" priority="4327" operator="containsText" text="FALSE">
      <formula>NOT(ISERROR(SEARCH("FALSE",B3926)))</formula>
    </cfRule>
  </conditionalFormatting>
  <conditionalFormatting sqref="C3925">
    <cfRule type="containsText" dxfId="4345" priority="4330" operator="containsText" text="FALSE">
      <formula>NOT(ISERROR(SEARCH("FALSE",C3925)))</formula>
    </cfRule>
    <cfRule type="containsText" dxfId="4344" priority="4335" operator="containsText" text="TRUE">
      <formula>NOT(ISERROR(SEARCH("TRUE",C3925)))</formula>
    </cfRule>
  </conditionalFormatting>
  <conditionalFormatting sqref="C3924">
    <cfRule type="containsText" dxfId="4343" priority="4331" operator="containsText" text="FALSE">
      <formula>NOT(ISERROR(SEARCH("FALSE",C3924)))</formula>
    </cfRule>
    <cfRule type="containsText" dxfId="4342" priority="4334" operator="containsText" text="TRUE">
      <formula>NOT(ISERROR(SEARCH("TRUE",C3924)))</formula>
    </cfRule>
  </conditionalFormatting>
  <conditionalFormatting sqref="B3924">
    <cfRule type="containsText" dxfId="4341" priority="4328" operator="containsText" text="FALSE">
      <formula>NOT(ISERROR(SEARCH("FALSE",B3924)))</formula>
    </cfRule>
    <cfRule type="containsText" dxfId="4340" priority="4329" operator="containsText" text="TRUE">
      <formula>NOT(ISERROR(SEARCH("TRUE",B3924)))</formula>
    </cfRule>
  </conditionalFormatting>
  <conditionalFormatting sqref="B3925">
    <cfRule type="containsText" dxfId="4339" priority="4324" operator="containsText" text="TRUE">
      <formula>NOT(ISERROR(SEARCH("TRUE",B3925)))</formula>
    </cfRule>
    <cfRule type="containsText" dxfId="4338" priority="4336" operator="containsText" text="FALSE">
      <formula>NOT(ISERROR(SEARCH("FALSE",B3925)))</formula>
    </cfRule>
  </conditionalFormatting>
  <conditionalFormatting sqref="D3924">
    <cfRule type="containsText" dxfId="4337" priority="4322" operator="containsText" text="FALSE">
      <formula>NOT(ISERROR(SEARCH("FALSE",D3924)))</formula>
    </cfRule>
    <cfRule type="containsText" dxfId="4336" priority="4325" operator="containsText" text="TRUE">
      <formula>NOT(ISERROR(SEARCH("TRUE",D3924)))</formula>
    </cfRule>
  </conditionalFormatting>
  <conditionalFormatting sqref="E3924">
    <cfRule type="containsText" dxfId="4335" priority="4320" operator="containsText" text="FALSE">
      <formula>NOT(ISERROR(SEARCH("FALSE",E3924)))</formula>
    </cfRule>
    <cfRule type="containsText" dxfId="4334" priority="4323" operator="containsText" text="TRUE">
      <formula>NOT(ISERROR(SEARCH("TRUE",E3924)))</formula>
    </cfRule>
  </conditionalFormatting>
  <conditionalFormatting sqref="F3924">
    <cfRule type="containsText" dxfId="4333" priority="-1" operator="containsText" text="FALSE">
      <formula>NOT(ISERROR(SEARCH("FALSE",F3924)))</formula>
    </cfRule>
    <cfRule type="containsText" dxfId="4332" priority="4321" operator="containsText" text="TRUE">
      <formula>NOT(ISERROR(SEARCH("TRUE",F3924)))</formula>
    </cfRule>
  </conditionalFormatting>
  <conditionalFormatting sqref="G3924">
    <cfRule type="containsText" dxfId="4331" priority="4318" operator="containsText" text="FALSE">
      <formula>NOT(ISERROR(SEARCH("FALSE",G3924)))</formula>
    </cfRule>
    <cfRule type="containsText" dxfId="4330" priority="4319" operator="containsText" text="TRUE">
      <formula>NOT(ISERROR(SEARCH("TRUE",G3924)))</formula>
    </cfRule>
  </conditionalFormatting>
  <conditionalFormatting sqref="H3924">
    <cfRule type="containsText" dxfId="4329" priority="4316" operator="containsText" text="FALSE">
      <formula>NOT(ISERROR(SEARCH("FALSE",H3924)))</formula>
    </cfRule>
    <cfRule type="containsText" dxfId="4328" priority="4317" operator="containsText" text="TRUE">
      <formula>NOT(ISERROR(SEARCH("TRUE",H3924)))</formula>
    </cfRule>
  </conditionalFormatting>
  <conditionalFormatting sqref="D3925:H3925">
    <cfRule type="containsText" dxfId="4327" priority="4314" operator="containsText" text="FALSE">
      <formula>NOT(ISERROR(SEARCH("FALSE",D3925)))</formula>
    </cfRule>
    <cfRule type="containsText" dxfId="4326" priority="4315" operator="containsText" text="TRUE">
      <formula>NOT(ISERROR(SEARCH("TRUE",D3925)))</formula>
    </cfRule>
  </conditionalFormatting>
  <conditionalFormatting sqref="C3926">
    <cfRule type="containsText" dxfId="4325" priority="4312" operator="containsText" text="FALSE">
      <formula>NOT(ISERROR(SEARCH("FALSE",C3926)))</formula>
    </cfRule>
    <cfRule type="containsText" dxfId="4324" priority="4313" operator="containsText" text="TRUE">
      <formula>NOT(ISERROR(SEARCH("TRUE",C3926)))</formula>
    </cfRule>
  </conditionalFormatting>
  <conditionalFormatting sqref="D3926:H3926">
    <cfRule type="containsText" dxfId="4323" priority="4310" operator="containsText" text="FALSE">
      <formula>NOT(ISERROR(SEARCH("FALSE",D3926)))</formula>
    </cfRule>
    <cfRule type="containsText" dxfId="4322" priority="4311" operator="containsText" text="TRUE">
      <formula>NOT(ISERROR(SEARCH("TRUE",D3926)))</formula>
    </cfRule>
  </conditionalFormatting>
  <conditionalFormatting sqref="I3924">
    <cfRule type="containsText" dxfId="4321" priority="4308" operator="containsText" text="FALSE">
      <formula>NOT(ISERROR(SEARCH("FALSE",I3924)))</formula>
    </cfRule>
    <cfRule type="containsText" dxfId="4320" priority="4309" operator="containsText" text="TRUE">
      <formula>NOT(ISERROR(SEARCH("TRUE",I3924)))</formula>
    </cfRule>
  </conditionalFormatting>
  <conditionalFormatting sqref="I3925">
    <cfRule type="containsText" dxfId="4319" priority="4306" operator="containsText" text="FALSE">
      <formula>NOT(ISERROR(SEARCH("FALSE",I3925)))</formula>
    </cfRule>
    <cfRule type="containsText" dxfId="4318" priority="4307" operator="containsText" text="TRUE">
      <formula>NOT(ISERROR(SEARCH("TRUE",I3925)))</formula>
    </cfRule>
  </conditionalFormatting>
  <conditionalFormatting sqref="I3926">
    <cfRule type="containsText" dxfId="4317" priority="4304" operator="containsText" text="FALSE">
      <formula>NOT(ISERROR(SEARCH("FALSE",I3926)))</formula>
    </cfRule>
    <cfRule type="containsText" dxfId="4316" priority="4305" operator="containsText" text="TRUE">
      <formula>NOT(ISERROR(SEARCH("TRUE",I3926)))</formula>
    </cfRule>
  </conditionalFormatting>
  <conditionalFormatting sqref="J3924">
    <cfRule type="containsText" dxfId="4315" priority="4302" operator="containsText" text="FALSE">
      <formula>NOT(ISERROR(SEARCH("FALSE",J3924)))</formula>
    </cfRule>
    <cfRule type="containsText" dxfId="4314" priority="4303" operator="containsText" text="TRUE">
      <formula>NOT(ISERROR(SEARCH("TRUE",J3924)))</formula>
    </cfRule>
  </conditionalFormatting>
  <conditionalFormatting sqref="J3925">
    <cfRule type="containsText" dxfId="4313" priority="4300" operator="containsText" text="FALSE">
      <formula>NOT(ISERROR(SEARCH("FALSE",J3925)))</formula>
    </cfRule>
    <cfRule type="containsText" dxfId="4312" priority="4301" operator="containsText" text="TRUE">
      <formula>NOT(ISERROR(SEARCH("TRUE",J3925)))</formula>
    </cfRule>
  </conditionalFormatting>
  <conditionalFormatting sqref="J3926">
    <cfRule type="containsText" dxfId="4311" priority="4298" operator="containsText" text="FALSE">
      <formula>NOT(ISERROR(SEARCH("FALSE",J3926)))</formula>
    </cfRule>
    <cfRule type="containsText" dxfId="4310" priority="4299" operator="containsText" text="TRUE">
      <formula>NOT(ISERROR(SEARCH("TRUE",J3926)))</formula>
    </cfRule>
  </conditionalFormatting>
  <conditionalFormatting sqref="K3924">
    <cfRule type="containsText" dxfId="4309" priority="4296" operator="containsText" text="FALSE">
      <formula>NOT(ISERROR(SEARCH("FALSE",K3924)))</formula>
    </cfRule>
    <cfRule type="containsText" dxfId="4308" priority="4297" operator="containsText" text="TRUE">
      <formula>NOT(ISERROR(SEARCH("TRUE",K3924)))</formula>
    </cfRule>
  </conditionalFormatting>
  <conditionalFormatting sqref="K3925">
    <cfRule type="containsText" dxfId="4307" priority="4294" operator="containsText" text="FALSE">
      <formula>NOT(ISERROR(SEARCH("FALSE",K3925)))</formula>
    </cfRule>
    <cfRule type="containsText" dxfId="4306" priority="4295" operator="containsText" text="TRUE">
      <formula>NOT(ISERROR(SEARCH("TRUE",K3925)))</formula>
    </cfRule>
  </conditionalFormatting>
  <conditionalFormatting sqref="K3926">
    <cfRule type="containsText" dxfId="4305" priority="4292" operator="containsText" text="FALSE">
      <formula>NOT(ISERROR(SEARCH("FALSE",K3926)))</formula>
    </cfRule>
    <cfRule type="containsText" dxfId="4304" priority="4293" operator="containsText" text="TRUE">
      <formula>NOT(ISERROR(SEARCH("TRUE",K3926)))</formula>
    </cfRule>
  </conditionalFormatting>
  <conditionalFormatting sqref="L3924">
    <cfRule type="containsText" dxfId="4303" priority="4290" operator="containsText" text="FALSE">
      <formula>NOT(ISERROR(SEARCH("FALSE",L3924)))</formula>
    </cfRule>
    <cfRule type="containsText" dxfId="4302" priority="4291" operator="containsText" text="TRUE">
      <formula>NOT(ISERROR(SEARCH("TRUE",L3924)))</formula>
    </cfRule>
  </conditionalFormatting>
  <conditionalFormatting sqref="L3925">
    <cfRule type="containsText" dxfId="4301" priority="4288" operator="containsText" text="FALSE">
      <formula>NOT(ISERROR(SEARCH("FALSE",L3925)))</formula>
    </cfRule>
    <cfRule type="containsText" dxfId="4300" priority="4289" operator="containsText" text="TRUE">
      <formula>NOT(ISERROR(SEARCH("TRUE",L3925)))</formula>
    </cfRule>
  </conditionalFormatting>
  <conditionalFormatting sqref="L3926">
    <cfRule type="containsText" dxfId="4299" priority="4286" operator="containsText" text="FALSE">
      <formula>NOT(ISERROR(SEARCH("FALSE",L3926)))</formula>
    </cfRule>
    <cfRule type="containsText" dxfId="4298" priority="4287" operator="containsText" text="TRUE">
      <formula>NOT(ISERROR(SEARCH("TRUE",L3926)))</formula>
    </cfRule>
  </conditionalFormatting>
  <conditionalFormatting sqref="M3924">
    <cfRule type="containsText" dxfId="4297" priority="4284" operator="containsText" text="FALSE">
      <formula>NOT(ISERROR(SEARCH("FALSE",M3924)))</formula>
    </cfRule>
    <cfRule type="containsText" dxfId="4296" priority="4285" operator="containsText" text="TRUE">
      <formula>NOT(ISERROR(SEARCH("TRUE",M3924)))</formula>
    </cfRule>
  </conditionalFormatting>
  <conditionalFormatting sqref="M3925">
    <cfRule type="containsText" dxfId="4295" priority="4282" operator="containsText" text="FALSE">
      <formula>NOT(ISERROR(SEARCH("FALSE",M3925)))</formula>
    </cfRule>
    <cfRule type="containsText" dxfId="4294" priority="4283" operator="containsText" text="TRUE">
      <formula>NOT(ISERROR(SEARCH("TRUE",M3925)))</formula>
    </cfRule>
  </conditionalFormatting>
  <conditionalFormatting sqref="M3926">
    <cfRule type="containsText" dxfId="4293" priority="4280" operator="containsText" text="FALSE">
      <formula>NOT(ISERROR(SEARCH("FALSE",M3926)))</formula>
    </cfRule>
    <cfRule type="containsText" dxfId="4292" priority="4281" operator="containsText" text="TRUE">
      <formula>NOT(ISERROR(SEARCH("TRUE",M3926)))</formula>
    </cfRule>
  </conditionalFormatting>
  <conditionalFormatting sqref="N3924">
    <cfRule type="containsText" dxfId="4291" priority="4278" operator="containsText" text="FALSE">
      <formula>NOT(ISERROR(SEARCH("FALSE",N3924)))</formula>
    </cfRule>
    <cfRule type="containsText" dxfId="4290" priority="4279" operator="containsText" text="TRUE">
      <formula>NOT(ISERROR(SEARCH("TRUE",N3924)))</formula>
    </cfRule>
  </conditionalFormatting>
  <conditionalFormatting sqref="N3925">
    <cfRule type="containsText" dxfId="4289" priority="4276" operator="containsText" text="FALSE">
      <formula>NOT(ISERROR(SEARCH("FALSE",N3925)))</formula>
    </cfRule>
    <cfRule type="containsText" dxfId="4288" priority="4277" operator="containsText" text="TRUE">
      <formula>NOT(ISERROR(SEARCH("TRUE",N3925)))</formula>
    </cfRule>
  </conditionalFormatting>
  <conditionalFormatting sqref="N3943">
    <cfRule type="containsText" dxfId="4287" priority="4211" operator="containsText" text="FALSE">
      <formula>NOT(ISERROR(SEARCH("FALSE",N3943)))</formula>
    </cfRule>
    <cfRule type="containsText" dxfId="4286" priority="4212" operator="containsText" text="TRUE">
      <formula>NOT(ISERROR(SEARCH("TRUE",N3943)))</formula>
    </cfRule>
  </conditionalFormatting>
  <conditionalFormatting sqref="A3941">
    <cfRule type="containsText" dxfId="4285" priority="4269" operator="containsText" text="TRUE">
      <formula>NOT(ISERROR(SEARCH("TRUE",A3941)))</formula>
    </cfRule>
    <cfRule type="containsText" dxfId="4284" priority="4270" operator="containsText" text="FALSE">
      <formula>NOT(ISERROR(SEARCH("FALSE",A3941)))</formula>
    </cfRule>
  </conditionalFormatting>
  <conditionalFormatting sqref="B3943">
    <cfRule type="containsText" dxfId="4283" priority="4263" operator="containsText" text="TRUE">
      <formula>NOT(ISERROR(SEARCH("TRUE",B3943)))</formula>
    </cfRule>
    <cfRule type="containsText" dxfId="4282" priority="4264" operator="containsText" text="FALSE">
      <formula>NOT(ISERROR(SEARCH("FALSE",B3943)))</formula>
    </cfRule>
  </conditionalFormatting>
  <conditionalFormatting sqref="C3942">
    <cfRule type="containsText" dxfId="4281" priority="4267" operator="containsText" text="FALSE">
      <formula>NOT(ISERROR(SEARCH("FALSE",C3942)))</formula>
    </cfRule>
    <cfRule type="containsText" dxfId="4280" priority="4272" operator="containsText" text="TRUE">
      <formula>NOT(ISERROR(SEARCH("TRUE",C3942)))</formula>
    </cfRule>
  </conditionalFormatting>
  <conditionalFormatting sqref="C3941">
    <cfRule type="containsText" dxfId="4279" priority="4268" operator="containsText" text="FALSE">
      <formula>NOT(ISERROR(SEARCH("FALSE",C3941)))</formula>
    </cfRule>
    <cfRule type="containsText" dxfId="4278" priority="4271" operator="containsText" text="TRUE">
      <formula>NOT(ISERROR(SEARCH("TRUE",C3941)))</formula>
    </cfRule>
  </conditionalFormatting>
  <conditionalFormatting sqref="B3941">
    <cfRule type="containsText" dxfId="4277" priority="4265" operator="containsText" text="FALSE">
      <formula>NOT(ISERROR(SEARCH("FALSE",B3941)))</formula>
    </cfRule>
    <cfRule type="containsText" dxfId="4276" priority="4266" operator="containsText" text="TRUE">
      <formula>NOT(ISERROR(SEARCH("TRUE",B3941)))</formula>
    </cfRule>
  </conditionalFormatting>
  <conditionalFormatting sqref="B3942">
    <cfRule type="containsText" dxfId="4275" priority="4261" operator="containsText" text="TRUE">
      <formula>NOT(ISERROR(SEARCH("TRUE",B3942)))</formula>
    </cfRule>
    <cfRule type="containsText" dxfId="4274" priority="4273" operator="containsText" text="FALSE">
      <formula>NOT(ISERROR(SEARCH("FALSE",B3942)))</formula>
    </cfRule>
  </conditionalFormatting>
  <conditionalFormatting sqref="D3941">
    <cfRule type="containsText" dxfId="4273" priority="4259" operator="containsText" text="FALSE">
      <formula>NOT(ISERROR(SEARCH("FALSE",D3941)))</formula>
    </cfRule>
    <cfRule type="containsText" dxfId="4272" priority="4262" operator="containsText" text="TRUE">
      <formula>NOT(ISERROR(SEARCH("TRUE",D3941)))</formula>
    </cfRule>
  </conditionalFormatting>
  <conditionalFormatting sqref="E3941">
    <cfRule type="containsText" dxfId="4271" priority="4257" operator="containsText" text="FALSE">
      <formula>NOT(ISERROR(SEARCH("FALSE",E3941)))</formula>
    </cfRule>
    <cfRule type="containsText" dxfId="4270" priority="4260" operator="containsText" text="TRUE">
      <formula>NOT(ISERROR(SEARCH("TRUE",E3941)))</formula>
    </cfRule>
  </conditionalFormatting>
  <conditionalFormatting sqref="F3941">
    <cfRule type="containsText" dxfId="4269" priority="-1" operator="containsText" text="FALSE">
      <formula>NOT(ISERROR(SEARCH("FALSE",F3941)))</formula>
    </cfRule>
    <cfRule type="containsText" dxfId="4268" priority="4258" operator="containsText" text="TRUE">
      <formula>NOT(ISERROR(SEARCH("TRUE",F3941)))</formula>
    </cfRule>
  </conditionalFormatting>
  <conditionalFormatting sqref="G3941">
    <cfRule type="containsText" dxfId="4267" priority="4255" operator="containsText" text="FALSE">
      <formula>NOT(ISERROR(SEARCH("FALSE",G3941)))</formula>
    </cfRule>
    <cfRule type="containsText" dxfId="4266" priority="4256" operator="containsText" text="TRUE">
      <formula>NOT(ISERROR(SEARCH("TRUE",G3941)))</formula>
    </cfRule>
  </conditionalFormatting>
  <conditionalFormatting sqref="H3941">
    <cfRule type="containsText" dxfId="4265" priority="4253" operator="containsText" text="FALSE">
      <formula>NOT(ISERROR(SEARCH("FALSE",H3941)))</formula>
    </cfRule>
    <cfRule type="containsText" dxfId="4264" priority="4254" operator="containsText" text="TRUE">
      <formula>NOT(ISERROR(SEARCH("TRUE",H3941)))</formula>
    </cfRule>
  </conditionalFormatting>
  <conditionalFormatting sqref="D3942:H3942">
    <cfRule type="containsText" dxfId="4263" priority="4251" operator="containsText" text="FALSE">
      <formula>NOT(ISERROR(SEARCH("FALSE",D3942)))</formula>
    </cfRule>
    <cfRule type="containsText" dxfId="4262" priority="4252" operator="containsText" text="TRUE">
      <formula>NOT(ISERROR(SEARCH("TRUE",D3942)))</formula>
    </cfRule>
  </conditionalFormatting>
  <conditionalFormatting sqref="C3943">
    <cfRule type="containsText" dxfId="4261" priority="4249" operator="containsText" text="FALSE">
      <formula>NOT(ISERROR(SEARCH("FALSE",C3943)))</formula>
    </cfRule>
    <cfRule type="containsText" dxfId="4260" priority="4250" operator="containsText" text="TRUE">
      <formula>NOT(ISERROR(SEARCH("TRUE",C3943)))</formula>
    </cfRule>
  </conditionalFormatting>
  <conditionalFormatting sqref="D3943:H3943">
    <cfRule type="containsText" dxfId="4259" priority="4247" operator="containsText" text="FALSE">
      <formula>NOT(ISERROR(SEARCH("FALSE",D3943)))</formula>
    </cfRule>
    <cfRule type="containsText" dxfId="4258" priority="4248" operator="containsText" text="TRUE">
      <formula>NOT(ISERROR(SEARCH("TRUE",D3943)))</formula>
    </cfRule>
  </conditionalFormatting>
  <conditionalFormatting sqref="I3941">
    <cfRule type="containsText" dxfId="4257" priority="4245" operator="containsText" text="FALSE">
      <formula>NOT(ISERROR(SEARCH("FALSE",I3941)))</formula>
    </cfRule>
    <cfRule type="containsText" dxfId="4256" priority="4246" operator="containsText" text="TRUE">
      <formula>NOT(ISERROR(SEARCH("TRUE",I3941)))</formula>
    </cfRule>
  </conditionalFormatting>
  <conditionalFormatting sqref="I3942">
    <cfRule type="containsText" dxfId="4255" priority="4243" operator="containsText" text="FALSE">
      <formula>NOT(ISERROR(SEARCH("FALSE",I3942)))</formula>
    </cfRule>
    <cfRule type="containsText" dxfId="4254" priority="4244" operator="containsText" text="TRUE">
      <formula>NOT(ISERROR(SEARCH("TRUE",I3942)))</formula>
    </cfRule>
  </conditionalFormatting>
  <conditionalFormatting sqref="I3943">
    <cfRule type="containsText" dxfId="4253" priority="4241" operator="containsText" text="FALSE">
      <formula>NOT(ISERROR(SEARCH("FALSE",I3943)))</formula>
    </cfRule>
    <cfRule type="containsText" dxfId="4252" priority="4242" operator="containsText" text="TRUE">
      <formula>NOT(ISERROR(SEARCH("TRUE",I3943)))</formula>
    </cfRule>
  </conditionalFormatting>
  <conditionalFormatting sqref="J3941">
    <cfRule type="containsText" dxfId="4251" priority="4239" operator="containsText" text="FALSE">
      <formula>NOT(ISERROR(SEARCH("FALSE",J3941)))</formula>
    </cfRule>
    <cfRule type="containsText" dxfId="4250" priority="4240" operator="containsText" text="TRUE">
      <formula>NOT(ISERROR(SEARCH("TRUE",J3941)))</formula>
    </cfRule>
  </conditionalFormatting>
  <conditionalFormatting sqref="J3942">
    <cfRule type="containsText" dxfId="4249" priority="4237" operator="containsText" text="FALSE">
      <formula>NOT(ISERROR(SEARCH("FALSE",J3942)))</formula>
    </cfRule>
    <cfRule type="containsText" dxfId="4248" priority="4238" operator="containsText" text="TRUE">
      <formula>NOT(ISERROR(SEARCH("TRUE",J3942)))</formula>
    </cfRule>
  </conditionalFormatting>
  <conditionalFormatting sqref="J3943">
    <cfRule type="containsText" dxfId="4247" priority="4235" operator="containsText" text="FALSE">
      <formula>NOT(ISERROR(SEARCH("FALSE",J3943)))</formula>
    </cfRule>
    <cfRule type="containsText" dxfId="4246" priority="4236" operator="containsText" text="TRUE">
      <formula>NOT(ISERROR(SEARCH("TRUE",J3943)))</formula>
    </cfRule>
  </conditionalFormatting>
  <conditionalFormatting sqref="K3941">
    <cfRule type="containsText" dxfId="4245" priority="4233" operator="containsText" text="FALSE">
      <formula>NOT(ISERROR(SEARCH("FALSE",K3941)))</formula>
    </cfRule>
    <cfRule type="containsText" dxfId="4244" priority="4234" operator="containsText" text="TRUE">
      <formula>NOT(ISERROR(SEARCH("TRUE",K3941)))</formula>
    </cfRule>
  </conditionalFormatting>
  <conditionalFormatting sqref="K3942">
    <cfRule type="containsText" dxfId="4243" priority="4231" operator="containsText" text="FALSE">
      <formula>NOT(ISERROR(SEARCH("FALSE",K3942)))</formula>
    </cfRule>
    <cfRule type="containsText" dxfId="4242" priority="4232" operator="containsText" text="TRUE">
      <formula>NOT(ISERROR(SEARCH("TRUE",K3942)))</formula>
    </cfRule>
  </conditionalFormatting>
  <conditionalFormatting sqref="K3943">
    <cfRule type="containsText" dxfId="4241" priority="4229" operator="containsText" text="FALSE">
      <formula>NOT(ISERROR(SEARCH("FALSE",K3943)))</formula>
    </cfRule>
    <cfRule type="containsText" dxfId="4240" priority="4230" operator="containsText" text="TRUE">
      <formula>NOT(ISERROR(SEARCH("TRUE",K3943)))</formula>
    </cfRule>
  </conditionalFormatting>
  <conditionalFormatting sqref="L3941">
    <cfRule type="containsText" dxfId="4239" priority="4227" operator="containsText" text="FALSE">
      <formula>NOT(ISERROR(SEARCH("FALSE",L3941)))</formula>
    </cfRule>
    <cfRule type="containsText" dxfId="4238" priority="4228" operator="containsText" text="TRUE">
      <formula>NOT(ISERROR(SEARCH("TRUE",L3941)))</formula>
    </cfRule>
  </conditionalFormatting>
  <conditionalFormatting sqref="L3942">
    <cfRule type="containsText" dxfId="4237" priority="4225" operator="containsText" text="FALSE">
      <formula>NOT(ISERROR(SEARCH("FALSE",L3942)))</formula>
    </cfRule>
    <cfRule type="containsText" dxfId="4236" priority="4226" operator="containsText" text="TRUE">
      <formula>NOT(ISERROR(SEARCH("TRUE",L3942)))</formula>
    </cfRule>
  </conditionalFormatting>
  <conditionalFormatting sqref="L3943">
    <cfRule type="containsText" dxfId="4235" priority="4223" operator="containsText" text="FALSE">
      <formula>NOT(ISERROR(SEARCH("FALSE",L3943)))</formula>
    </cfRule>
    <cfRule type="containsText" dxfId="4234" priority="4224" operator="containsText" text="TRUE">
      <formula>NOT(ISERROR(SEARCH("TRUE",L3943)))</formula>
    </cfRule>
  </conditionalFormatting>
  <conditionalFormatting sqref="M3941">
    <cfRule type="containsText" dxfId="4233" priority="4221" operator="containsText" text="FALSE">
      <formula>NOT(ISERROR(SEARCH("FALSE",M3941)))</formula>
    </cfRule>
    <cfRule type="containsText" dxfId="4232" priority="4222" operator="containsText" text="TRUE">
      <formula>NOT(ISERROR(SEARCH("TRUE",M3941)))</formula>
    </cfRule>
  </conditionalFormatting>
  <conditionalFormatting sqref="M3942">
    <cfRule type="containsText" dxfId="4231" priority="4219" operator="containsText" text="FALSE">
      <formula>NOT(ISERROR(SEARCH("FALSE",M3942)))</formula>
    </cfRule>
    <cfRule type="containsText" dxfId="4230" priority="4220" operator="containsText" text="TRUE">
      <formula>NOT(ISERROR(SEARCH("TRUE",M3942)))</formula>
    </cfRule>
  </conditionalFormatting>
  <conditionalFormatting sqref="M3943">
    <cfRule type="containsText" dxfId="4229" priority="4217" operator="containsText" text="FALSE">
      <formula>NOT(ISERROR(SEARCH("FALSE",M3943)))</formula>
    </cfRule>
    <cfRule type="containsText" dxfId="4228" priority="4218" operator="containsText" text="TRUE">
      <formula>NOT(ISERROR(SEARCH("TRUE",M3943)))</formula>
    </cfRule>
  </conditionalFormatting>
  <conditionalFormatting sqref="N3941">
    <cfRule type="containsText" dxfId="4227" priority="4215" operator="containsText" text="FALSE">
      <formula>NOT(ISERROR(SEARCH("FALSE",N3941)))</formula>
    </cfRule>
    <cfRule type="containsText" dxfId="4226" priority="4216" operator="containsText" text="TRUE">
      <formula>NOT(ISERROR(SEARCH("TRUE",N3941)))</formula>
    </cfRule>
  </conditionalFormatting>
  <conditionalFormatting sqref="N3942">
    <cfRule type="containsText" dxfId="4225" priority="4213" operator="containsText" text="FALSE">
      <formula>NOT(ISERROR(SEARCH("FALSE",N3942)))</formula>
    </cfRule>
    <cfRule type="containsText" dxfId="4224" priority="4214" operator="containsText" text="TRUE">
      <formula>NOT(ISERROR(SEARCH("TRUE",N3942)))</formula>
    </cfRule>
  </conditionalFormatting>
  <conditionalFormatting sqref="N3960">
    <cfRule type="containsText" dxfId="4223" priority="4148" operator="containsText" text="FALSE">
      <formula>NOT(ISERROR(SEARCH("FALSE",N3960)))</formula>
    </cfRule>
    <cfRule type="containsText" dxfId="4222" priority="4149" operator="containsText" text="TRUE">
      <formula>NOT(ISERROR(SEARCH("TRUE",N3960)))</formula>
    </cfRule>
  </conditionalFormatting>
  <conditionalFormatting sqref="A3958">
    <cfRule type="containsText" dxfId="4221" priority="4206" operator="containsText" text="TRUE">
      <formula>NOT(ISERROR(SEARCH("TRUE",A3958)))</formula>
    </cfRule>
    <cfRule type="containsText" dxfId="4220" priority="4207" operator="containsText" text="FALSE">
      <formula>NOT(ISERROR(SEARCH("FALSE",A3958)))</formula>
    </cfRule>
  </conditionalFormatting>
  <conditionalFormatting sqref="B3960">
    <cfRule type="containsText" dxfId="4219" priority="4200" operator="containsText" text="TRUE">
      <formula>NOT(ISERROR(SEARCH("TRUE",B3960)))</formula>
    </cfRule>
    <cfRule type="containsText" dxfId="4218" priority="4201" operator="containsText" text="FALSE">
      <formula>NOT(ISERROR(SEARCH("FALSE",B3960)))</formula>
    </cfRule>
  </conditionalFormatting>
  <conditionalFormatting sqref="C3959">
    <cfRule type="containsText" dxfId="4217" priority="4204" operator="containsText" text="FALSE">
      <formula>NOT(ISERROR(SEARCH("FALSE",C3959)))</formula>
    </cfRule>
    <cfRule type="containsText" dxfId="4216" priority="4209" operator="containsText" text="TRUE">
      <formula>NOT(ISERROR(SEARCH("TRUE",C3959)))</formula>
    </cfRule>
  </conditionalFormatting>
  <conditionalFormatting sqref="C3958">
    <cfRule type="containsText" dxfId="4215" priority="4205" operator="containsText" text="FALSE">
      <formula>NOT(ISERROR(SEARCH("FALSE",C3958)))</formula>
    </cfRule>
    <cfRule type="containsText" dxfId="4214" priority="4208" operator="containsText" text="TRUE">
      <formula>NOT(ISERROR(SEARCH("TRUE",C3958)))</formula>
    </cfRule>
  </conditionalFormatting>
  <conditionalFormatting sqref="B3958">
    <cfRule type="containsText" dxfId="4213" priority="4202" operator="containsText" text="FALSE">
      <formula>NOT(ISERROR(SEARCH("FALSE",B3958)))</formula>
    </cfRule>
    <cfRule type="containsText" dxfId="4212" priority="4203" operator="containsText" text="TRUE">
      <formula>NOT(ISERROR(SEARCH("TRUE",B3958)))</formula>
    </cfRule>
  </conditionalFormatting>
  <conditionalFormatting sqref="B3959">
    <cfRule type="containsText" dxfId="4211" priority="4198" operator="containsText" text="TRUE">
      <formula>NOT(ISERROR(SEARCH("TRUE",B3959)))</formula>
    </cfRule>
    <cfRule type="containsText" dxfId="4210" priority="4210" operator="containsText" text="FALSE">
      <formula>NOT(ISERROR(SEARCH("FALSE",B3959)))</formula>
    </cfRule>
  </conditionalFormatting>
  <conditionalFormatting sqref="D3958">
    <cfRule type="containsText" dxfId="4209" priority="4196" operator="containsText" text="FALSE">
      <formula>NOT(ISERROR(SEARCH("FALSE",D3958)))</formula>
    </cfRule>
    <cfRule type="containsText" dxfId="4208" priority="4199" operator="containsText" text="TRUE">
      <formula>NOT(ISERROR(SEARCH("TRUE",D3958)))</formula>
    </cfRule>
  </conditionalFormatting>
  <conditionalFormatting sqref="E3958">
    <cfRule type="containsText" dxfId="4207" priority="4194" operator="containsText" text="FALSE">
      <formula>NOT(ISERROR(SEARCH("FALSE",E3958)))</formula>
    </cfRule>
    <cfRule type="containsText" dxfId="4206" priority="4197" operator="containsText" text="TRUE">
      <formula>NOT(ISERROR(SEARCH("TRUE",E3958)))</formula>
    </cfRule>
  </conditionalFormatting>
  <conditionalFormatting sqref="F3958">
    <cfRule type="containsText" dxfId="4205" priority="4195" operator="containsText" text="FALSE">
      <formula>NOT(ISERROR(SEARCH("FALSE",F3958)))</formula>
    </cfRule>
    <cfRule type="containsText" dxfId="4204" priority="4205" operator="containsText" text="TRUE">
      <formula>NOT(ISERROR(SEARCH("TRUE",F3958)))</formula>
    </cfRule>
  </conditionalFormatting>
  <conditionalFormatting sqref="G3958">
    <cfRule type="containsText" dxfId="4203" priority="4192" operator="containsText" text="FALSE">
      <formula>NOT(ISERROR(SEARCH("FALSE",G3958)))</formula>
    </cfRule>
    <cfRule type="containsText" dxfId="4202" priority="4193" operator="containsText" text="TRUE">
      <formula>NOT(ISERROR(SEARCH("TRUE",G3958)))</formula>
    </cfRule>
  </conditionalFormatting>
  <conditionalFormatting sqref="H3958">
    <cfRule type="containsText" dxfId="4201" priority="4190" operator="containsText" text="FALSE">
      <formula>NOT(ISERROR(SEARCH("FALSE",H3958)))</formula>
    </cfRule>
    <cfRule type="containsText" dxfId="4200" priority="4191" operator="containsText" text="TRUE">
      <formula>NOT(ISERROR(SEARCH("TRUE",H3958)))</formula>
    </cfRule>
  </conditionalFormatting>
  <conditionalFormatting sqref="D3959:H3959">
    <cfRule type="containsText" dxfId="4199" priority="4188" operator="containsText" text="FALSE">
      <formula>NOT(ISERROR(SEARCH("FALSE",D3959)))</formula>
    </cfRule>
    <cfRule type="containsText" dxfId="4198" priority="4189" operator="containsText" text="TRUE">
      <formula>NOT(ISERROR(SEARCH("TRUE",D3959)))</formula>
    </cfRule>
  </conditionalFormatting>
  <conditionalFormatting sqref="C3960">
    <cfRule type="containsText" dxfId="4197" priority="4186" operator="containsText" text="FALSE">
      <formula>NOT(ISERROR(SEARCH("FALSE",C3960)))</formula>
    </cfRule>
    <cfRule type="containsText" dxfId="4196" priority="4187" operator="containsText" text="TRUE">
      <formula>NOT(ISERROR(SEARCH("TRUE",C3960)))</formula>
    </cfRule>
  </conditionalFormatting>
  <conditionalFormatting sqref="D3960:H3960">
    <cfRule type="containsText" dxfId="4195" priority="4184" operator="containsText" text="FALSE">
      <formula>NOT(ISERROR(SEARCH("FALSE",D3960)))</formula>
    </cfRule>
    <cfRule type="containsText" dxfId="4194" priority="4185" operator="containsText" text="TRUE">
      <formula>NOT(ISERROR(SEARCH("TRUE",D3960)))</formula>
    </cfRule>
  </conditionalFormatting>
  <conditionalFormatting sqref="I3958">
    <cfRule type="containsText" dxfId="4193" priority="4182" operator="containsText" text="FALSE">
      <formula>NOT(ISERROR(SEARCH("FALSE",I3958)))</formula>
    </cfRule>
    <cfRule type="containsText" dxfId="4192" priority="4183" operator="containsText" text="TRUE">
      <formula>NOT(ISERROR(SEARCH("TRUE",I3958)))</formula>
    </cfRule>
  </conditionalFormatting>
  <conditionalFormatting sqref="I3959">
    <cfRule type="containsText" dxfId="4191" priority="4180" operator="containsText" text="FALSE">
      <formula>NOT(ISERROR(SEARCH("FALSE",I3959)))</formula>
    </cfRule>
    <cfRule type="containsText" dxfId="4190" priority="4181" operator="containsText" text="TRUE">
      <formula>NOT(ISERROR(SEARCH("TRUE",I3959)))</formula>
    </cfRule>
  </conditionalFormatting>
  <conditionalFormatting sqref="I3960">
    <cfRule type="containsText" dxfId="4189" priority="4178" operator="containsText" text="FALSE">
      <formula>NOT(ISERROR(SEARCH("FALSE",I3960)))</formula>
    </cfRule>
    <cfRule type="containsText" dxfId="4188" priority="4179" operator="containsText" text="TRUE">
      <formula>NOT(ISERROR(SEARCH("TRUE",I3960)))</formula>
    </cfRule>
  </conditionalFormatting>
  <conditionalFormatting sqref="J3958">
    <cfRule type="containsText" dxfId="4187" priority="4176" operator="containsText" text="FALSE">
      <formula>NOT(ISERROR(SEARCH("FALSE",J3958)))</formula>
    </cfRule>
    <cfRule type="containsText" dxfId="4186" priority="4177" operator="containsText" text="TRUE">
      <formula>NOT(ISERROR(SEARCH("TRUE",J3958)))</formula>
    </cfRule>
  </conditionalFormatting>
  <conditionalFormatting sqref="J3959">
    <cfRule type="containsText" dxfId="4185" priority="4174" operator="containsText" text="FALSE">
      <formula>NOT(ISERROR(SEARCH("FALSE",J3959)))</formula>
    </cfRule>
    <cfRule type="containsText" dxfId="4184" priority="4175" operator="containsText" text="TRUE">
      <formula>NOT(ISERROR(SEARCH("TRUE",J3959)))</formula>
    </cfRule>
  </conditionalFormatting>
  <conditionalFormatting sqref="J3960">
    <cfRule type="containsText" dxfId="4183" priority="4172" operator="containsText" text="FALSE">
      <formula>NOT(ISERROR(SEARCH("FALSE",J3960)))</formula>
    </cfRule>
    <cfRule type="containsText" dxfId="4182" priority="4173" operator="containsText" text="TRUE">
      <formula>NOT(ISERROR(SEARCH("TRUE",J3960)))</formula>
    </cfRule>
  </conditionalFormatting>
  <conditionalFormatting sqref="K3958">
    <cfRule type="containsText" dxfId="4181" priority="4170" operator="containsText" text="FALSE">
      <formula>NOT(ISERROR(SEARCH("FALSE",K3958)))</formula>
    </cfRule>
    <cfRule type="containsText" dxfId="4180" priority="4171" operator="containsText" text="TRUE">
      <formula>NOT(ISERROR(SEARCH("TRUE",K3958)))</formula>
    </cfRule>
  </conditionalFormatting>
  <conditionalFormatting sqref="K3959">
    <cfRule type="containsText" dxfId="4179" priority="4168" operator="containsText" text="FALSE">
      <formula>NOT(ISERROR(SEARCH("FALSE",K3959)))</formula>
    </cfRule>
    <cfRule type="containsText" dxfId="4178" priority="4169" operator="containsText" text="TRUE">
      <formula>NOT(ISERROR(SEARCH("TRUE",K3959)))</formula>
    </cfRule>
  </conditionalFormatting>
  <conditionalFormatting sqref="K3960">
    <cfRule type="containsText" dxfId="4177" priority="4166" operator="containsText" text="FALSE">
      <formula>NOT(ISERROR(SEARCH("FALSE",K3960)))</formula>
    </cfRule>
    <cfRule type="containsText" dxfId="4176" priority="4167" operator="containsText" text="TRUE">
      <formula>NOT(ISERROR(SEARCH("TRUE",K3960)))</formula>
    </cfRule>
  </conditionalFormatting>
  <conditionalFormatting sqref="L3958">
    <cfRule type="containsText" dxfId="4175" priority="4164" operator="containsText" text="FALSE">
      <formula>NOT(ISERROR(SEARCH("FALSE",L3958)))</formula>
    </cfRule>
    <cfRule type="containsText" dxfId="4174" priority="4165" operator="containsText" text="TRUE">
      <formula>NOT(ISERROR(SEARCH("TRUE",L3958)))</formula>
    </cfRule>
  </conditionalFormatting>
  <conditionalFormatting sqref="L3959">
    <cfRule type="containsText" dxfId="4173" priority="4162" operator="containsText" text="FALSE">
      <formula>NOT(ISERROR(SEARCH("FALSE",L3959)))</formula>
    </cfRule>
    <cfRule type="containsText" dxfId="4172" priority="4163" operator="containsText" text="TRUE">
      <formula>NOT(ISERROR(SEARCH("TRUE",L3959)))</formula>
    </cfRule>
  </conditionalFormatting>
  <conditionalFormatting sqref="L3960">
    <cfRule type="containsText" dxfId="4171" priority="4160" operator="containsText" text="FALSE">
      <formula>NOT(ISERROR(SEARCH("FALSE",L3960)))</formula>
    </cfRule>
    <cfRule type="containsText" dxfId="4170" priority="4161" operator="containsText" text="TRUE">
      <formula>NOT(ISERROR(SEARCH("TRUE",L3960)))</formula>
    </cfRule>
  </conditionalFormatting>
  <conditionalFormatting sqref="M3958">
    <cfRule type="containsText" dxfId="4169" priority="4158" operator="containsText" text="FALSE">
      <formula>NOT(ISERROR(SEARCH("FALSE",M3958)))</formula>
    </cfRule>
    <cfRule type="containsText" dxfId="4168" priority="4159" operator="containsText" text="TRUE">
      <formula>NOT(ISERROR(SEARCH("TRUE",M3958)))</formula>
    </cfRule>
  </conditionalFormatting>
  <conditionalFormatting sqref="M3959">
    <cfRule type="containsText" dxfId="4167" priority="4156" operator="containsText" text="FALSE">
      <formula>NOT(ISERROR(SEARCH("FALSE",M3959)))</formula>
    </cfRule>
    <cfRule type="containsText" dxfId="4166" priority="4157" operator="containsText" text="TRUE">
      <formula>NOT(ISERROR(SEARCH("TRUE",M3959)))</formula>
    </cfRule>
  </conditionalFormatting>
  <conditionalFormatting sqref="M3960">
    <cfRule type="containsText" dxfId="4165" priority="4154" operator="containsText" text="FALSE">
      <formula>NOT(ISERROR(SEARCH("FALSE",M3960)))</formula>
    </cfRule>
    <cfRule type="containsText" dxfId="4164" priority="4155" operator="containsText" text="TRUE">
      <formula>NOT(ISERROR(SEARCH("TRUE",M3960)))</formula>
    </cfRule>
  </conditionalFormatting>
  <conditionalFormatting sqref="N3958">
    <cfRule type="containsText" dxfId="4163" priority="4152" operator="containsText" text="FALSE">
      <formula>NOT(ISERROR(SEARCH("FALSE",N3958)))</formula>
    </cfRule>
    <cfRule type="containsText" dxfId="4162" priority="4153" operator="containsText" text="TRUE">
      <formula>NOT(ISERROR(SEARCH("TRUE",N3958)))</formula>
    </cfRule>
  </conditionalFormatting>
  <conditionalFormatting sqref="N3959">
    <cfRule type="containsText" dxfId="4161" priority="4150" operator="containsText" text="FALSE">
      <formula>NOT(ISERROR(SEARCH("FALSE",N3959)))</formula>
    </cfRule>
    <cfRule type="containsText" dxfId="4160" priority="4151" operator="containsText" text="TRUE">
      <formula>NOT(ISERROR(SEARCH("TRUE",N3959)))</formula>
    </cfRule>
  </conditionalFormatting>
  <conditionalFormatting sqref="N3977">
    <cfRule type="containsText" dxfId="4159" priority="4085" operator="containsText" text="FALSE">
      <formula>NOT(ISERROR(SEARCH("FALSE",N3977)))</formula>
    </cfRule>
    <cfRule type="containsText" dxfId="4158" priority="4086" operator="containsText" text="TRUE">
      <formula>NOT(ISERROR(SEARCH("TRUE",N3977)))</formula>
    </cfRule>
  </conditionalFormatting>
  <conditionalFormatting sqref="A3975">
    <cfRule type="containsText" dxfId="4157" priority="4143" operator="containsText" text="TRUE">
      <formula>NOT(ISERROR(SEARCH("TRUE",A3975)))</formula>
    </cfRule>
    <cfRule type="containsText" dxfId="4156" priority="4144" operator="containsText" text="FALSE">
      <formula>NOT(ISERROR(SEARCH("FALSE",A3975)))</formula>
    </cfRule>
  </conditionalFormatting>
  <conditionalFormatting sqref="B3977">
    <cfRule type="containsText" dxfId="4155" priority="4137" operator="containsText" text="TRUE">
      <formula>NOT(ISERROR(SEARCH("TRUE",B3977)))</formula>
    </cfRule>
    <cfRule type="containsText" dxfId="4154" priority="4138" operator="containsText" text="FALSE">
      <formula>NOT(ISERROR(SEARCH("FALSE",B3977)))</formula>
    </cfRule>
  </conditionalFormatting>
  <conditionalFormatting sqref="C3976">
    <cfRule type="containsText" dxfId="4153" priority="4141" operator="containsText" text="FALSE">
      <formula>NOT(ISERROR(SEARCH("FALSE",C3976)))</formula>
    </cfRule>
    <cfRule type="containsText" dxfId="4152" priority="4146" operator="containsText" text="TRUE">
      <formula>NOT(ISERROR(SEARCH("TRUE",C3976)))</formula>
    </cfRule>
  </conditionalFormatting>
  <conditionalFormatting sqref="C3975">
    <cfRule type="containsText" dxfId="4151" priority="4142" operator="containsText" text="FALSE">
      <formula>NOT(ISERROR(SEARCH("FALSE",C3975)))</formula>
    </cfRule>
    <cfRule type="containsText" dxfId="4150" priority="4145" operator="containsText" text="TRUE">
      <formula>NOT(ISERROR(SEARCH("TRUE",C3975)))</formula>
    </cfRule>
  </conditionalFormatting>
  <conditionalFormatting sqref="B3975">
    <cfRule type="containsText" dxfId="4149" priority="4139" operator="containsText" text="FALSE">
      <formula>NOT(ISERROR(SEARCH("FALSE",B3975)))</formula>
    </cfRule>
    <cfRule type="containsText" dxfId="4148" priority="4140" operator="containsText" text="TRUE">
      <formula>NOT(ISERROR(SEARCH("TRUE",B3975)))</formula>
    </cfRule>
  </conditionalFormatting>
  <conditionalFormatting sqref="B3976">
    <cfRule type="containsText" dxfId="4147" priority="4135" operator="containsText" text="TRUE">
      <formula>NOT(ISERROR(SEARCH("TRUE",B3976)))</formula>
    </cfRule>
    <cfRule type="containsText" dxfId="4146" priority="4147" operator="containsText" text="FALSE">
      <formula>NOT(ISERROR(SEARCH("FALSE",B3976)))</formula>
    </cfRule>
  </conditionalFormatting>
  <conditionalFormatting sqref="D3975">
    <cfRule type="containsText" dxfId="4145" priority="4133" operator="containsText" text="FALSE">
      <formula>NOT(ISERROR(SEARCH("FALSE",D3975)))</formula>
    </cfRule>
    <cfRule type="containsText" dxfId="4144" priority="4136" operator="containsText" text="TRUE">
      <formula>NOT(ISERROR(SEARCH("TRUE",D3975)))</formula>
    </cfRule>
  </conditionalFormatting>
  <conditionalFormatting sqref="E3975">
    <cfRule type="containsText" dxfId="4143" priority="4131" operator="containsText" text="FALSE">
      <formula>NOT(ISERROR(SEARCH("FALSE",E3975)))</formula>
    </cfRule>
    <cfRule type="containsText" dxfId="4142" priority="4134" operator="containsText" text="TRUE">
      <formula>NOT(ISERROR(SEARCH("TRUE",E3975)))</formula>
    </cfRule>
  </conditionalFormatting>
  <conditionalFormatting sqref="F3975">
    <cfRule type="containsText" dxfId="4141" priority="4132" operator="containsText" text="TRUE">
      <formula>NOT(ISERROR(SEARCH("TRUE",F3975)))</formula>
    </cfRule>
    <cfRule type="containsText" dxfId="4140" priority="4141" operator="containsText" text="FALSE">
      <formula>NOT(ISERROR(SEARCH("FALSE",F3975)))</formula>
    </cfRule>
  </conditionalFormatting>
  <conditionalFormatting sqref="G3975">
    <cfRule type="containsText" dxfId="4139" priority="4129" operator="containsText" text="FALSE">
      <formula>NOT(ISERROR(SEARCH("FALSE",G3975)))</formula>
    </cfRule>
    <cfRule type="containsText" dxfId="4138" priority="4130" operator="containsText" text="TRUE">
      <formula>NOT(ISERROR(SEARCH("TRUE",G3975)))</formula>
    </cfRule>
  </conditionalFormatting>
  <conditionalFormatting sqref="H3975">
    <cfRule type="containsText" dxfId="4137" priority="4127" operator="containsText" text="FALSE">
      <formula>NOT(ISERROR(SEARCH("FALSE",H3975)))</formula>
    </cfRule>
    <cfRule type="containsText" dxfId="4136" priority="4128" operator="containsText" text="TRUE">
      <formula>NOT(ISERROR(SEARCH("TRUE",H3975)))</formula>
    </cfRule>
  </conditionalFormatting>
  <conditionalFormatting sqref="D3976:H3976">
    <cfRule type="containsText" dxfId="4135" priority="4125" operator="containsText" text="FALSE">
      <formula>NOT(ISERROR(SEARCH("FALSE",D3976)))</formula>
    </cfRule>
    <cfRule type="containsText" dxfId="4134" priority="4126" operator="containsText" text="TRUE">
      <formula>NOT(ISERROR(SEARCH("TRUE",D3976)))</formula>
    </cfRule>
  </conditionalFormatting>
  <conditionalFormatting sqref="C3977">
    <cfRule type="containsText" dxfId="4133" priority="4123" operator="containsText" text="FALSE">
      <formula>NOT(ISERROR(SEARCH("FALSE",C3977)))</formula>
    </cfRule>
    <cfRule type="containsText" dxfId="4132" priority="4124" operator="containsText" text="TRUE">
      <formula>NOT(ISERROR(SEARCH("TRUE",C3977)))</formula>
    </cfRule>
  </conditionalFormatting>
  <conditionalFormatting sqref="D3977:H3977">
    <cfRule type="containsText" dxfId="4131" priority="4121" operator="containsText" text="FALSE">
      <formula>NOT(ISERROR(SEARCH("FALSE",D3977)))</formula>
    </cfRule>
    <cfRule type="containsText" dxfId="4130" priority="4122" operator="containsText" text="TRUE">
      <formula>NOT(ISERROR(SEARCH("TRUE",D3977)))</formula>
    </cfRule>
  </conditionalFormatting>
  <conditionalFormatting sqref="I3975">
    <cfRule type="containsText" dxfId="4129" priority="4119" operator="containsText" text="FALSE">
      <formula>NOT(ISERROR(SEARCH("FALSE",I3975)))</formula>
    </cfRule>
    <cfRule type="containsText" dxfId="4128" priority="4120" operator="containsText" text="TRUE">
      <formula>NOT(ISERROR(SEARCH("TRUE",I3975)))</formula>
    </cfRule>
  </conditionalFormatting>
  <conditionalFormatting sqref="I3976">
    <cfRule type="containsText" dxfId="4127" priority="4117" operator="containsText" text="FALSE">
      <formula>NOT(ISERROR(SEARCH("FALSE",I3976)))</formula>
    </cfRule>
    <cfRule type="containsText" dxfId="4126" priority="4118" operator="containsText" text="TRUE">
      <formula>NOT(ISERROR(SEARCH("TRUE",I3976)))</formula>
    </cfRule>
  </conditionalFormatting>
  <conditionalFormatting sqref="I3977">
    <cfRule type="containsText" dxfId="4125" priority="4115" operator="containsText" text="FALSE">
      <formula>NOT(ISERROR(SEARCH("FALSE",I3977)))</formula>
    </cfRule>
    <cfRule type="containsText" dxfId="4124" priority="4116" operator="containsText" text="TRUE">
      <formula>NOT(ISERROR(SEARCH("TRUE",I3977)))</formula>
    </cfRule>
  </conditionalFormatting>
  <conditionalFormatting sqref="J3975">
    <cfRule type="containsText" dxfId="4123" priority="4113" operator="containsText" text="FALSE">
      <formula>NOT(ISERROR(SEARCH("FALSE",J3975)))</formula>
    </cfRule>
    <cfRule type="containsText" dxfId="4122" priority="4114" operator="containsText" text="TRUE">
      <formula>NOT(ISERROR(SEARCH("TRUE",J3975)))</formula>
    </cfRule>
  </conditionalFormatting>
  <conditionalFormatting sqref="J3976">
    <cfRule type="containsText" dxfId="4121" priority="4111" operator="containsText" text="FALSE">
      <formula>NOT(ISERROR(SEARCH("FALSE",J3976)))</formula>
    </cfRule>
    <cfRule type="containsText" dxfId="4120" priority="4112" operator="containsText" text="TRUE">
      <formula>NOT(ISERROR(SEARCH("TRUE",J3976)))</formula>
    </cfRule>
  </conditionalFormatting>
  <conditionalFormatting sqref="J3977">
    <cfRule type="containsText" dxfId="4119" priority="4109" operator="containsText" text="FALSE">
      <formula>NOT(ISERROR(SEARCH("FALSE",J3977)))</formula>
    </cfRule>
    <cfRule type="containsText" dxfId="4118" priority="4110" operator="containsText" text="TRUE">
      <formula>NOT(ISERROR(SEARCH("TRUE",J3977)))</formula>
    </cfRule>
  </conditionalFormatting>
  <conditionalFormatting sqref="K3975">
    <cfRule type="containsText" dxfId="4117" priority="4107" operator="containsText" text="FALSE">
      <formula>NOT(ISERROR(SEARCH("FALSE",K3975)))</formula>
    </cfRule>
    <cfRule type="containsText" dxfId="4116" priority="4108" operator="containsText" text="TRUE">
      <formula>NOT(ISERROR(SEARCH("TRUE",K3975)))</formula>
    </cfRule>
  </conditionalFormatting>
  <conditionalFormatting sqref="K3976">
    <cfRule type="containsText" dxfId="4115" priority="4105" operator="containsText" text="FALSE">
      <formula>NOT(ISERROR(SEARCH("FALSE",K3976)))</formula>
    </cfRule>
    <cfRule type="containsText" dxfId="4114" priority="4106" operator="containsText" text="TRUE">
      <formula>NOT(ISERROR(SEARCH("TRUE",K3976)))</formula>
    </cfRule>
  </conditionalFormatting>
  <conditionalFormatting sqref="K3977">
    <cfRule type="containsText" dxfId="4113" priority="4103" operator="containsText" text="FALSE">
      <formula>NOT(ISERROR(SEARCH("FALSE",K3977)))</formula>
    </cfRule>
    <cfRule type="containsText" dxfId="4112" priority="4104" operator="containsText" text="TRUE">
      <formula>NOT(ISERROR(SEARCH("TRUE",K3977)))</formula>
    </cfRule>
  </conditionalFormatting>
  <conditionalFormatting sqref="L3975">
    <cfRule type="containsText" dxfId="4111" priority="4101" operator="containsText" text="FALSE">
      <formula>NOT(ISERROR(SEARCH("FALSE",L3975)))</formula>
    </cfRule>
    <cfRule type="containsText" dxfId="4110" priority="4102" operator="containsText" text="TRUE">
      <formula>NOT(ISERROR(SEARCH("TRUE",L3975)))</formula>
    </cfRule>
  </conditionalFormatting>
  <conditionalFormatting sqref="L3976">
    <cfRule type="containsText" dxfId="4109" priority="4099" operator="containsText" text="FALSE">
      <formula>NOT(ISERROR(SEARCH("FALSE",L3976)))</formula>
    </cfRule>
    <cfRule type="containsText" dxfId="4108" priority="4100" operator="containsText" text="TRUE">
      <formula>NOT(ISERROR(SEARCH("TRUE",L3976)))</formula>
    </cfRule>
  </conditionalFormatting>
  <conditionalFormatting sqref="L3977">
    <cfRule type="containsText" dxfId="4107" priority="4097" operator="containsText" text="FALSE">
      <formula>NOT(ISERROR(SEARCH("FALSE",L3977)))</formula>
    </cfRule>
    <cfRule type="containsText" dxfId="4106" priority="4098" operator="containsText" text="TRUE">
      <formula>NOT(ISERROR(SEARCH("TRUE",L3977)))</formula>
    </cfRule>
  </conditionalFormatting>
  <conditionalFormatting sqref="M3975">
    <cfRule type="containsText" dxfId="4105" priority="4095" operator="containsText" text="FALSE">
      <formula>NOT(ISERROR(SEARCH("FALSE",M3975)))</formula>
    </cfRule>
    <cfRule type="containsText" dxfId="4104" priority="4096" operator="containsText" text="TRUE">
      <formula>NOT(ISERROR(SEARCH("TRUE",M3975)))</formula>
    </cfRule>
  </conditionalFormatting>
  <conditionalFormatting sqref="M3976">
    <cfRule type="containsText" dxfId="4103" priority="4093" operator="containsText" text="FALSE">
      <formula>NOT(ISERROR(SEARCH("FALSE",M3976)))</formula>
    </cfRule>
    <cfRule type="containsText" dxfId="4102" priority="4094" operator="containsText" text="TRUE">
      <formula>NOT(ISERROR(SEARCH("TRUE",M3976)))</formula>
    </cfRule>
  </conditionalFormatting>
  <conditionalFormatting sqref="M3977">
    <cfRule type="containsText" dxfId="4101" priority="4091" operator="containsText" text="FALSE">
      <formula>NOT(ISERROR(SEARCH("FALSE",M3977)))</formula>
    </cfRule>
    <cfRule type="containsText" dxfId="4100" priority="4092" operator="containsText" text="TRUE">
      <formula>NOT(ISERROR(SEARCH("TRUE",M3977)))</formula>
    </cfRule>
  </conditionalFormatting>
  <conditionalFormatting sqref="N3975">
    <cfRule type="containsText" dxfId="4099" priority="4089" operator="containsText" text="FALSE">
      <formula>NOT(ISERROR(SEARCH("FALSE",N3975)))</formula>
    </cfRule>
    <cfRule type="containsText" dxfId="4098" priority="4090" operator="containsText" text="TRUE">
      <formula>NOT(ISERROR(SEARCH("TRUE",N3975)))</formula>
    </cfRule>
  </conditionalFormatting>
  <conditionalFormatting sqref="N3976">
    <cfRule type="containsText" dxfId="4097" priority="4087" operator="containsText" text="FALSE">
      <formula>NOT(ISERROR(SEARCH("FALSE",N3976)))</formula>
    </cfRule>
    <cfRule type="containsText" dxfId="4096" priority="4088" operator="containsText" text="TRUE">
      <formula>NOT(ISERROR(SEARCH("TRUE",N3976)))</formula>
    </cfRule>
  </conditionalFormatting>
  <conditionalFormatting sqref="N3994">
    <cfRule type="containsText" dxfId="4095" priority="4022" operator="containsText" text="FALSE">
      <formula>NOT(ISERROR(SEARCH("FALSE",N3994)))</formula>
    </cfRule>
    <cfRule type="containsText" dxfId="4094" priority="4023" operator="containsText" text="TRUE">
      <formula>NOT(ISERROR(SEARCH("TRUE",N3994)))</formula>
    </cfRule>
  </conditionalFormatting>
  <conditionalFormatting sqref="A3992">
    <cfRule type="containsText" dxfId="4093" priority="4080" operator="containsText" text="TRUE">
      <formula>NOT(ISERROR(SEARCH("TRUE",A3992)))</formula>
    </cfRule>
    <cfRule type="containsText" dxfId="4092" priority="4081" operator="containsText" text="FALSE">
      <formula>NOT(ISERROR(SEARCH("FALSE",A3992)))</formula>
    </cfRule>
  </conditionalFormatting>
  <conditionalFormatting sqref="B3994">
    <cfRule type="containsText" dxfId="4091" priority="4074" operator="containsText" text="TRUE">
      <formula>NOT(ISERROR(SEARCH("TRUE",B3994)))</formula>
    </cfRule>
    <cfRule type="containsText" dxfId="4090" priority="4075" operator="containsText" text="FALSE">
      <formula>NOT(ISERROR(SEARCH("FALSE",B3994)))</formula>
    </cfRule>
  </conditionalFormatting>
  <conditionalFormatting sqref="C3993">
    <cfRule type="containsText" dxfId="4089" priority="4078" operator="containsText" text="FALSE">
      <formula>NOT(ISERROR(SEARCH("FALSE",C3993)))</formula>
    </cfRule>
    <cfRule type="containsText" dxfId="4088" priority="4083" operator="containsText" text="TRUE">
      <formula>NOT(ISERROR(SEARCH("TRUE",C3993)))</formula>
    </cfRule>
  </conditionalFormatting>
  <conditionalFormatting sqref="C3992">
    <cfRule type="containsText" dxfId="4087" priority="4079" operator="containsText" text="FALSE">
      <formula>NOT(ISERROR(SEARCH("FALSE",C3992)))</formula>
    </cfRule>
    <cfRule type="containsText" dxfId="4086" priority="4082" operator="containsText" text="TRUE">
      <formula>NOT(ISERROR(SEARCH("TRUE",C3992)))</formula>
    </cfRule>
  </conditionalFormatting>
  <conditionalFormatting sqref="B3992">
    <cfRule type="containsText" dxfId="4085" priority="4076" operator="containsText" text="FALSE">
      <formula>NOT(ISERROR(SEARCH("FALSE",B3992)))</formula>
    </cfRule>
    <cfRule type="containsText" dxfId="4084" priority="4077" operator="containsText" text="TRUE">
      <formula>NOT(ISERROR(SEARCH("TRUE",B3992)))</formula>
    </cfRule>
  </conditionalFormatting>
  <conditionalFormatting sqref="B3993">
    <cfRule type="containsText" dxfId="4083" priority="4072" operator="containsText" text="TRUE">
      <formula>NOT(ISERROR(SEARCH("TRUE",B3993)))</formula>
    </cfRule>
    <cfRule type="containsText" dxfId="4082" priority="4084" operator="containsText" text="FALSE">
      <formula>NOT(ISERROR(SEARCH("FALSE",B3993)))</formula>
    </cfRule>
  </conditionalFormatting>
  <conditionalFormatting sqref="D3992">
    <cfRule type="containsText" dxfId="4081" priority="4070" operator="containsText" text="FALSE">
      <formula>NOT(ISERROR(SEARCH("FALSE",D3992)))</formula>
    </cfRule>
    <cfRule type="containsText" dxfId="4080" priority="4073" operator="containsText" text="TRUE">
      <formula>NOT(ISERROR(SEARCH("TRUE",D3992)))</formula>
    </cfRule>
  </conditionalFormatting>
  <conditionalFormatting sqref="E3992">
    <cfRule type="containsText" dxfId="4079" priority="4068" operator="containsText" text="FALSE">
      <formula>NOT(ISERROR(SEARCH("FALSE",E3992)))</formula>
    </cfRule>
    <cfRule type="containsText" dxfId="4078" priority="4071" operator="containsText" text="TRUE">
      <formula>NOT(ISERROR(SEARCH("TRUE",E3992)))</formula>
    </cfRule>
  </conditionalFormatting>
  <conditionalFormatting sqref="F3992">
    <cfRule type="containsText" dxfId="4077" priority="4067" operator="containsText" text="FALSE">
      <formula>NOT(ISERROR(SEARCH("FALSE",F3992)))</formula>
    </cfRule>
    <cfRule type="containsText" dxfId="4076" priority="4069" operator="containsText" text="TRUE">
      <formula>NOT(ISERROR(SEARCH("TRUE",F3992)))</formula>
    </cfRule>
  </conditionalFormatting>
  <conditionalFormatting sqref="G3992">
    <cfRule type="containsText" dxfId="4075" priority="4066" operator="containsText" text="FALSE">
      <formula>NOT(ISERROR(SEARCH("FALSE",G3992)))</formula>
    </cfRule>
    <cfRule type="containsText" dxfId="4074" priority="4075" operator="containsText" text="TRUE">
      <formula>NOT(ISERROR(SEARCH("TRUE",G3992)))</formula>
    </cfRule>
  </conditionalFormatting>
  <conditionalFormatting sqref="H3992">
    <cfRule type="containsText" dxfId="4073" priority="4064" operator="containsText" text="FALSE">
      <formula>NOT(ISERROR(SEARCH("FALSE",H3992)))</formula>
    </cfRule>
    <cfRule type="containsText" dxfId="4072" priority="4065" operator="containsText" text="TRUE">
      <formula>NOT(ISERROR(SEARCH("TRUE",H3992)))</formula>
    </cfRule>
  </conditionalFormatting>
  <conditionalFormatting sqref="D3993:H3993">
    <cfRule type="containsText" dxfId="4071" priority="4062" operator="containsText" text="FALSE">
      <formula>NOT(ISERROR(SEARCH("FALSE",D3993)))</formula>
    </cfRule>
    <cfRule type="containsText" dxfId="4070" priority="4063" operator="containsText" text="TRUE">
      <formula>NOT(ISERROR(SEARCH("TRUE",D3993)))</formula>
    </cfRule>
  </conditionalFormatting>
  <conditionalFormatting sqref="C3994">
    <cfRule type="containsText" dxfId="4069" priority="4060" operator="containsText" text="FALSE">
      <formula>NOT(ISERROR(SEARCH("FALSE",C3994)))</formula>
    </cfRule>
    <cfRule type="containsText" dxfId="4068" priority="4061" operator="containsText" text="TRUE">
      <formula>NOT(ISERROR(SEARCH("TRUE",C3994)))</formula>
    </cfRule>
  </conditionalFormatting>
  <conditionalFormatting sqref="D3994:H3994">
    <cfRule type="containsText" dxfId="4067" priority="4058" operator="containsText" text="FALSE">
      <formula>NOT(ISERROR(SEARCH("FALSE",D3994)))</formula>
    </cfRule>
    <cfRule type="containsText" dxfId="4066" priority="4059" operator="containsText" text="TRUE">
      <formula>NOT(ISERROR(SEARCH("TRUE",D3994)))</formula>
    </cfRule>
  </conditionalFormatting>
  <conditionalFormatting sqref="I3992">
    <cfRule type="containsText" dxfId="4065" priority="4056" operator="containsText" text="FALSE">
      <formula>NOT(ISERROR(SEARCH("FALSE",I3992)))</formula>
    </cfRule>
    <cfRule type="containsText" dxfId="4064" priority="4057" operator="containsText" text="TRUE">
      <formula>NOT(ISERROR(SEARCH("TRUE",I3992)))</formula>
    </cfRule>
  </conditionalFormatting>
  <conditionalFormatting sqref="I3993">
    <cfRule type="containsText" dxfId="4063" priority="4054" operator="containsText" text="FALSE">
      <formula>NOT(ISERROR(SEARCH("FALSE",I3993)))</formula>
    </cfRule>
    <cfRule type="containsText" dxfId="4062" priority="4055" operator="containsText" text="TRUE">
      <formula>NOT(ISERROR(SEARCH("TRUE",I3993)))</formula>
    </cfRule>
  </conditionalFormatting>
  <conditionalFormatting sqref="I3994">
    <cfRule type="containsText" dxfId="4061" priority="4052" operator="containsText" text="FALSE">
      <formula>NOT(ISERROR(SEARCH("FALSE",I3994)))</formula>
    </cfRule>
    <cfRule type="containsText" dxfId="4060" priority="4053" operator="containsText" text="TRUE">
      <formula>NOT(ISERROR(SEARCH("TRUE",I3994)))</formula>
    </cfRule>
  </conditionalFormatting>
  <conditionalFormatting sqref="J3992">
    <cfRule type="containsText" dxfId="4059" priority="4050" operator="containsText" text="FALSE">
      <formula>NOT(ISERROR(SEARCH("FALSE",J3992)))</formula>
    </cfRule>
    <cfRule type="containsText" dxfId="4058" priority="4051" operator="containsText" text="TRUE">
      <formula>NOT(ISERROR(SEARCH("TRUE",J3992)))</formula>
    </cfRule>
  </conditionalFormatting>
  <conditionalFormatting sqref="J3993">
    <cfRule type="containsText" dxfId="4057" priority="4048" operator="containsText" text="FALSE">
      <formula>NOT(ISERROR(SEARCH("FALSE",J3993)))</formula>
    </cfRule>
    <cfRule type="containsText" dxfId="4056" priority="4049" operator="containsText" text="TRUE">
      <formula>NOT(ISERROR(SEARCH("TRUE",J3993)))</formula>
    </cfRule>
  </conditionalFormatting>
  <conditionalFormatting sqref="J3994">
    <cfRule type="containsText" dxfId="4055" priority="4046" operator="containsText" text="FALSE">
      <formula>NOT(ISERROR(SEARCH("FALSE",J3994)))</formula>
    </cfRule>
    <cfRule type="containsText" dxfId="4054" priority="4047" operator="containsText" text="TRUE">
      <formula>NOT(ISERROR(SEARCH("TRUE",J3994)))</formula>
    </cfRule>
  </conditionalFormatting>
  <conditionalFormatting sqref="K3992">
    <cfRule type="containsText" dxfId="4053" priority="4044" operator="containsText" text="FALSE">
      <formula>NOT(ISERROR(SEARCH("FALSE",K3992)))</formula>
    </cfRule>
    <cfRule type="containsText" dxfId="4052" priority="4045" operator="containsText" text="TRUE">
      <formula>NOT(ISERROR(SEARCH("TRUE",K3992)))</formula>
    </cfRule>
  </conditionalFormatting>
  <conditionalFormatting sqref="K3993">
    <cfRule type="containsText" dxfId="4051" priority="4042" operator="containsText" text="FALSE">
      <formula>NOT(ISERROR(SEARCH("FALSE",K3993)))</formula>
    </cfRule>
    <cfRule type="containsText" dxfId="4050" priority="4043" operator="containsText" text="TRUE">
      <formula>NOT(ISERROR(SEARCH("TRUE",K3993)))</formula>
    </cfRule>
  </conditionalFormatting>
  <conditionalFormatting sqref="K3994">
    <cfRule type="containsText" dxfId="4049" priority="4040" operator="containsText" text="FALSE">
      <formula>NOT(ISERROR(SEARCH("FALSE",K3994)))</formula>
    </cfRule>
    <cfRule type="containsText" dxfId="4048" priority="4041" operator="containsText" text="TRUE">
      <formula>NOT(ISERROR(SEARCH("TRUE",K3994)))</formula>
    </cfRule>
  </conditionalFormatting>
  <conditionalFormatting sqref="L3992">
    <cfRule type="containsText" dxfId="4047" priority="4038" operator="containsText" text="FALSE">
      <formula>NOT(ISERROR(SEARCH("FALSE",L3992)))</formula>
    </cfRule>
    <cfRule type="containsText" dxfId="4046" priority="4039" operator="containsText" text="TRUE">
      <formula>NOT(ISERROR(SEARCH("TRUE",L3992)))</formula>
    </cfRule>
  </conditionalFormatting>
  <conditionalFormatting sqref="L3993">
    <cfRule type="containsText" dxfId="4045" priority="4036" operator="containsText" text="FALSE">
      <formula>NOT(ISERROR(SEARCH("FALSE",L3993)))</formula>
    </cfRule>
    <cfRule type="containsText" dxfId="4044" priority="4037" operator="containsText" text="TRUE">
      <formula>NOT(ISERROR(SEARCH("TRUE",L3993)))</formula>
    </cfRule>
  </conditionalFormatting>
  <conditionalFormatting sqref="L3994">
    <cfRule type="containsText" dxfId="4043" priority="4034" operator="containsText" text="FALSE">
      <formula>NOT(ISERROR(SEARCH("FALSE",L3994)))</formula>
    </cfRule>
    <cfRule type="containsText" dxfId="4042" priority="4035" operator="containsText" text="TRUE">
      <formula>NOT(ISERROR(SEARCH("TRUE",L3994)))</formula>
    </cfRule>
  </conditionalFormatting>
  <conditionalFormatting sqref="M3992">
    <cfRule type="containsText" dxfId="4041" priority="4032" operator="containsText" text="FALSE">
      <formula>NOT(ISERROR(SEARCH("FALSE",M3992)))</formula>
    </cfRule>
    <cfRule type="containsText" dxfId="4040" priority="4033" operator="containsText" text="TRUE">
      <formula>NOT(ISERROR(SEARCH("TRUE",M3992)))</formula>
    </cfRule>
  </conditionalFormatting>
  <conditionalFormatting sqref="M3993">
    <cfRule type="containsText" dxfId="4039" priority="4030" operator="containsText" text="FALSE">
      <formula>NOT(ISERROR(SEARCH("FALSE",M3993)))</formula>
    </cfRule>
    <cfRule type="containsText" dxfId="4038" priority="4031" operator="containsText" text="TRUE">
      <formula>NOT(ISERROR(SEARCH("TRUE",M3993)))</formula>
    </cfRule>
  </conditionalFormatting>
  <conditionalFormatting sqref="M3994">
    <cfRule type="containsText" dxfId="4037" priority="4028" operator="containsText" text="FALSE">
      <formula>NOT(ISERROR(SEARCH("FALSE",M3994)))</formula>
    </cfRule>
    <cfRule type="containsText" dxfId="4036" priority="4029" operator="containsText" text="TRUE">
      <formula>NOT(ISERROR(SEARCH("TRUE",M3994)))</formula>
    </cfRule>
  </conditionalFormatting>
  <conditionalFormatting sqref="N3992">
    <cfRule type="containsText" dxfId="4035" priority="4026" operator="containsText" text="FALSE">
      <formula>NOT(ISERROR(SEARCH("FALSE",N3992)))</formula>
    </cfRule>
    <cfRule type="containsText" dxfId="4034" priority="4027" operator="containsText" text="TRUE">
      <formula>NOT(ISERROR(SEARCH("TRUE",N3992)))</formula>
    </cfRule>
  </conditionalFormatting>
  <conditionalFormatting sqref="N3993">
    <cfRule type="containsText" dxfId="4033" priority="4024" operator="containsText" text="FALSE">
      <formula>NOT(ISERROR(SEARCH("FALSE",N3993)))</formula>
    </cfRule>
    <cfRule type="containsText" dxfId="4032" priority="4025" operator="containsText" text="TRUE">
      <formula>NOT(ISERROR(SEARCH("TRUE",N3993)))</formula>
    </cfRule>
  </conditionalFormatting>
  <conditionalFormatting sqref="N4011">
    <cfRule type="containsText" dxfId="4031" priority="3959" operator="containsText" text="FALSE">
      <formula>NOT(ISERROR(SEARCH("FALSE",N4011)))</formula>
    </cfRule>
    <cfRule type="containsText" dxfId="4030" priority="3960" operator="containsText" text="TRUE">
      <formula>NOT(ISERROR(SEARCH("TRUE",N4011)))</formula>
    </cfRule>
  </conditionalFormatting>
  <conditionalFormatting sqref="A4009">
    <cfRule type="containsText" dxfId="4029" priority="4017" operator="containsText" text="TRUE">
      <formula>NOT(ISERROR(SEARCH("TRUE",A4009)))</formula>
    </cfRule>
    <cfRule type="containsText" dxfId="4028" priority="4018" operator="containsText" text="FALSE">
      <formula>NOT(ISERROR(SEARCH("FALSE",A4009)))</formula>
    </cfRule>
  </conditionalFormatting>
  <conditionalFormatting sqref="B4011">
    <cfRule type="containsText" dxfId="4027" priority="4011" operator="containsText" text="TRUE">
      <formula>NOT(ISERROR(SEARCH("TRUE",B4011)))</formula>
    </cfRule>
    <cfRule type="containsText" dxfId="4026" priority="4012" operator="containsText" text="FALSE">
      <formula>NOT(ISERROR(SEARCH("FALSE",B4011)))</formula>
    </cfRule>
  </conditionalFormatting>
  <conditionalFormatting sqref="C4010">
    <cfRule type="containsText" dxfId="4025" priority="4015" operator="containsText" text="FALSE">
      <formula>NOT(ISERROR(SEARCH("FALSE",C4010)))</formula>
    </cfRule>
    <cfRule type="containsText" dxfId="4024" priority="4020" operator="containsText" text="TRUE">
      <formula>NOT(ISERROR(SEARCH("TRUE",C4010)))</formula>
    </cfRule>
  </conditionalFormatting>
  <conditionalFormatting sqref="C4009">
    <cfRule type="containsText" dxfId="4023" priority="4016" operator="containsText" text="FALSE">
      <formula>NOT(ISERROR(SEARCH("FALSE",C4009)))</formula>
    </cfRule>
    <cfRule type="containsText" dxfId="4022" priority="4019" operator="containsText" text="TRUE">
      <formula>NOT(ISERROR(SEARCH("TRUE",C4009)))</formula>
    </cfRule>
  </conditionalFormatting>
  <conditionalFormatting sqref="B4009">
    <cfRule type="containsText" dxfId="4021" priority="4013" operator="containsText" text="FALSE">
      <formula>NOT(ISERROR(SEARCH("FALSE",B4009)))</formula>
    </cfRule>
    <cfRule type="containsText" dxfId="4020" priority="4014" operator="containsText" text="TRUE">
      <formula>NOT(ISERROR(SEARCH("TRUE",B4009)))</formula>
    </cfRule>
  </conditionalFormatting>
  <conditionalFormatting sqref="B4010">
    <cfRule type="containsText" dxfId="4019" priority="4009" operator="containsText" text="TRUE">
      <formula>NOT(ISERROR(SEARCH("TRUE",B4010)))</formula>
    </cfRule>
    <cfRule type="containsText" dxfId="4018" priority="4021" operator="containsText" text="FALSE">
      <formula>NOT(ISERROR(SEARCH("FALSE",B4010)))</formula>
    </cfRule>
  </conditionalFormatting>
  <conditionalFormatting sqref="D4009">
    <cfRule type="containsText" dxfId="4017" priority="4007" operator="containsText" text="FALSE">
      <formula>NOT(ISERROR(SEARCH("FALSE",D4009)))</formula>
    </cfRule>
    <cfRule type="containsText" dxfId="4016" priority="4010" operator="containsText" text="TRUE">
      <formula>NOT(ISERROR(SEARCH("TRUE",D4009)))</formula>
    </cfRule>
  </conditionalFormatting>
  <conditionalFormatting sqref="E4009">
    <cfRule type="containsText" dxfId="4015" priority="4005" operator="containsText" text="FALSE">
      <formula>NOT(ISERROR(SEARCH("FALSE",E4009)))</formula>
    </cfRule>
    <cfRule type="containsText" dxfId="4014" priority="4008" operator="containsText" text="TRUE">
      <formula>NOT(ISERROR(SEARCH("TRUE",E4009)))</formula>
    </cfRule>
  </conditionalFormatting>
  <conditionalFormatting sqref="F4009">
    <cfRule type="containsText" dxfId="4013" priority="4003" operator="containsText" text="FALSE">
      <formula>NOT(ISERROR(SEARCH("FALSE",F4009)))</formula>
    </cfRule>
    <cfRule type="containsText" dxfId="4012" priority="4006" operator="containsText" text="TRUE">
      <formula>NOT(ISERROR(SEARCH("TRUE",F4009)))</formula>
    </cfRule>
  </conditionalFormatting>
  <conditionalFormatting sqref="G4009">
    <cfRule type="containsText" dxfId="4011" priority="4004" operator="containsText" text="TRUE">
      <formula>NOT(ISERROR(SEARCH("TRUE",G4009)))</formula>
    </cfRule>
    <cfRule type="containsText" dxfId="4010" priority="4011" operator="containsText" text="FALSE">
      <formula>NOT(ISERROR(SEARCH("FALSE",G4009)))</formula>
    </cfRule>
  </conditionalFormatting>
  <conditionalFormatting sqref="H4009">
    <cfRule type="containsText" dxfId="4009" priority="4001" operator="containsText" text="FALSE">
      <formula>NOT(ISERROR(SEARCH("FALSE",H4009)))</formula>
    </cfRule>
    <cfRule type="containsText" dxfId="4008" priority="4002" operator="containsText" text="TRUE">
      <formula>NOT(ISERROR(SEARCH("TRUE",H4009)))</formula>
    </cfRule>
  </conditionalFormatting>
  <conditionalFormatting sqref="D4010:H4010">
    <cfRule type="containsText" dxfId="4007" priority="3999" operator="containsText" text="FALSE">
      <formula>NOT(ISERROR(SEARCH("FALSE",D4010)))</formula>
    </cfRule>
    <cfRule type="containsText" dxfId="4006" priority="4000" operator="containsText" text="TRUE">
      <formula>NOT(ISERROR(SEARCH("TRUE",D4010)))</formula>
    </cfRule>
  </conditionalFormatting>
  <conditionalFormatting sqref="C4011">
    <cfRule type="containsText" dxfId="4005" priority="3997" operator="containsText" text="FALSE">
      <formula>NOT(ISERROR(SEARCH("FALSE",C4011)))</formula>
    </cfRule>
    <cfRule type="containsText" dxfId="4004" priority="3998" operator="containsText" text="TRUE">
      <formula>NOT(ISERROR(SEARCH("TRUE",C4011)))</formula>
    </cfRule>
  </conditionalFormatting>
  <conditionalFormatting sqref="D4011:H4011">
    <cfRule type="containsText" dxfId="4003" priority="3995" operator="containsText" text="FALSE">
      <formula>NOT(ISERROR(SEARCH("FALSE",D4011)))</formula>
    </cfRule>
    <cfRule type="containsText" dxfId="4002" priority="3996" operator="containsText" text="TRUE">
      <formula>NOT(ISERROR(SEARCH("TRUE",D4011)))</formula>
    </cfRule>
  </conditionalFormatting>
  <conditionalFormatting sqref="I4009">
    <cfRule type="containsText" dxfId="4001" priority="3993" operator="containsText" text="FALSE">
      <formula>NOT(ISERROR(SEARCH("FALSE",I4009)))</formula>
    </cfRule>
    <cfRule type="containsText" dxfId="4000" priority="3994" operator="containsText" text="TRUE">
      <formula>NOT(ISERROR(SEARCH("TRUE",I4009)))</formula>
    </cfRule>
  </conditionalFormatting>
  <conditionalFormatting sqref="I4010">
    <cfRule type="containsText" dxfId="3999" priority="3991" operator="containsText" text="FALSE">
      <formula>NOT(ISERROR(SEARCH("FALSE",I4010)))</formula>
    </cfRule>
    <cfRule type="containsText" dxfId="3998" priority="3992" operator="containsText" text="TRUE">
      <formula>NOT(ISERROR(SEARCH("TRUE",I4010)))</formula>
    </cfRule>
  </conditionalFormatting>
  <conditionalFormatting sqref="I4011">
    <cfRule type="containsText" dxfId="3997" priority="3989" operator="containsText" text="FALSE">
      <formula>NOT(ISERROR(SEARCH("FALSE",I4011)))</formula>
    </cfRule>
    <cfRule type="containsText" dxfId="3996" priority="3990" operator="containsText" text="TRUE">
      <formula>NOT(ISERROR(SEARCH("TRUE",I4011)))</formula>
    </cfRule>
  </conditionalFormatting>
  <conditionalFormatting sqref="J4009">
    <cfRule type="containsText" dxfId="3995" priority="3987" operator="containsText" text="FALSE">
      <formula>NOT(ISERROR(SEARCH("FALSE",J4009)))</formula>
    </cfRule>
    <cfRule type="containsText" dxfId="3994" priority="3988" operator="containsText" text="TRUE">
      <formula>NOT(ISERROR(SEARCH("TRUE",J4009)))</formula>
    </cfRule>
  </conditionalFormatting>
  <conditionalFormatting sqref="J4010">
    <cfRule type="containsText" dxfId="3993" priority="3985" operator="containsText" text="FALSE">
      <formula>NOT(ISERROR(SEARCH("FALSE",J4010)))</formula>
    </cfRule>
    <cfRule type="containsText" dxfId="3992" priority="3986" operator="containsText" text="TRUE">
      <formula>NOT(ISERROR(SEARCH("TRUE",J4010)))</formula>
    </cfRule>
  </conditionalFormatting>
  <conditionalFormatting sqref="J4011">
    <cfRule type="containsText" dxfId="3991" priority="3983" operator="containsText" text="FALSE">
      <formula>NOT(ISERROR(SEARCH("FALSE",J4011)))</formula>
    </cfRule>
    <cfRule type="containsText" dxfId="3990" priority="3984" operator="containsText" text="TRUE">
      <formula>NOT(ISERROR(SEARCH("TRUE",J4011)))</formula>
    </cfRule>
  </conditionalFormatting>
  <conditionalFormatting sqref="K4009">
    <cfRule type="containsText" dxfId="3989" priority="3981" operator="containsText" text="FALSE">
      <formula>NOT(ISERROR(SEARCH("FALSE",K4009)))</formula>
    </cfRule>
    <cfRule type="containsText" dxfId="3988" priority="3982" operator="containsText" text="TRUE">
      <formula>NOT(ISERROR(SEARCH("TRUE",K4009)))</formula>
    </cfRule>
  </conditionalFormatting>
  <conditionalFormatting sqref="K4010">
    <cfRule type="containsText" dxfId="3987" priority="3979" operator="containsText" text="FALSE">
      <formula>NOT(ISERROR(SEARCH("FALSE",K4010)))</formula>
    </cfRule>
    <cfRule type="containsText" dxfId="3986" priority="3980" operator="containsText" text="TRUE">
      <formula>NOT(ISERROR(SEARCH("TRUE",K4010)))</formula>
    </cfRule>
  </conditionalFormatting>
  <conditionalFormatting sqref="K4011">
    <cfRule type="containsText" dxfId="3985" priority="3977" operator="containsText" text="FALSE">
      <formula>NOT(ISERROR(SEARCH("FALSE",K4011)))</formula>
    </cfRule>
    <cfRule type="containsText" dxfId="3984" priority="3978" operator="containsText" text="TRUE">
      <formula>NOT(ISERROR(SEARCH("TRUE",K4011)))</formula>
    </cfRule>
  </conditionalFormatting>
  <conditionalFormatting sqref="L4009">
    <cfRule type="containsText" dxfId="3983" priority="3975" operator="containsText" text="FALSE">
      <formula>NOT(ISERROR(SEARCH("FALSE",L4009)))</formula>
    </cfRule>
    <cfRule type="containsText" dxfId="3982" priority="3976" operator="containsText" text="TRUE">
      <formula>NOT(ISERROR(SEARCH("TRUE",L4009)))</formula>
    </cfRule>
  </conditionalFormatting>
  <conditionalFormatting sqref="L4010">
    <cfRule type="containsText" dxfId="3981" priority="3973" operator="containsText" text="FALSE">
      <formula>NOT(ISERROR(SEARCH("FALSE",L4010)))</formula>
    </cfRule>
    <cfRule type="containsText" dxfId="3980" priority="3974" operator="containsText" text="TRUE">
      <formula>NOT(ISERROR(SEARCH("TRUE",L4010)))</formula>
    </cfRule>
  </conditionalFormatting>
  <conditionalFormatting sqref="L4011">
    <cfRule type="containsText" dxfId="3979" priority="3971" operator="containsText" text="FALSE">
      <formula>NOT(ISERROR(SEARCH("FALSE",L4011)))</formula>
    </cfRule>
    <cfRule type="containsText" dxfId="3978" priority="3972" operator="containsText" text="TRUE">
      <formula>NOT(ISERROR(SEARCH("TRUE",L4011)))</formula>
    </cfRule>
  </conditionalFormatting>
  <conditionalFormatting sqref="M4009">
    <cfRule type="containsText" dxfId="3977" priority="3969" operator="containsText" text="FALSE">
      <formula>NOT(ISERROR(SEARCH("FALSE",M4009)))</formula>
    </cfRule>
    <cfRule type="containsText" dxfId="3976" priority="3970" operator="containsText" text="TRUE">
      <formula>NOT(ISERROR(SEARCH("TRUE",M4009)))</formula>
    </cfRule>
  </conditionalFormatting>
  <conditionalFormatting sqref="M4010">
    <cfRule type="containsText" dxfId="3975" priority="3967" operator="containsText" text="FALSE">
      <formula>NOT(ISERROR(SEARCH("FALSE",M4010)))</formula>
    </cfRule>
    <cfRule type="containsText" dxfId="3974" priority="3968" operator="containsText" text="TRUE">
      <formula>NOT(ISERROR(SEARCH("TRUE",M4010)))</formula>
    </cfRule>
  </conditionalFormatting>
  <conditionalFormatting sqref="M4011">
    <cfRule type="containsText" dxfId="3973" priority="3965" operator="containsText" text="FALSE">
      <formula>NOT(ISERROR(SEARCH("FALSE",M4011)))</formula>
    </cfRule>
    <cfRule type="containsText" dxfId="3972" priority="3966" operator="containsText" text="TRUE">
      <formula>NOT(ISERROR(SEARCH("TRUE",M4011)))</formula>
    </cfRule>
  </conditionalFormatting>
  <conditionalFormatting sqref="N4009">
    <cfRule type="containsText" dxfId="3971" priority="3963" operator="containsText" text="FALSE">
      <formula>NOT(ISERROR(SEARCH("FALSE",N4009)))</formula>
    </cfRule>
    <cfRule type="containsText" dxfId="3970" priority="3964" operator="containsText" text="TRUE">
      <formula>NOT(ISERROR(SEARCH("TRUE",N4009)))</formula>
    </cfRule>
  </conditionalFormatting>
  <conditionalFormatting sqref="N4010">
    <cfRule type="containsText" dxfId="3969" priority="3961" operator="containsText" text="FALSE">
      <formula>NOT(ISERROR(SEARCH("FALSE",N4010)))</formula>
    </cfRule>
    <cfRule type="containsText" dxfId="3968" priority="3962" operator="containsText" text="TRUE">
      <formula>NOT(ISERROR(SEARCH("TRUE",N4010)))</formula>
    </cfRule>
  </conditionalFormatting>
  <conditionalFormatting sqref="N4028">
    <cfRule type="containsText" dxfId="3967" priority="3896" operator="containsText" text="FALSE">
      <formula>NOT(ISERROR(SEARCH("FALSE",N4028)))</formula>
    </cfRule>
    <cfRule type="containsText" dxfId="3966" priority="3897" operator="containsText" text="TRUE">
      <formula>NOT(ISERROR(SEARCH("TRUE",N4028)))</formula>
    </cfRule>
  </conditionalFormatting>
  <conditionalFormatting sqref="A4026">
    <cfRule type="containsText" dxfId="3965" priority="3954" operator="containsText" text="TRUE">
      <formula>NOT(ISERROR(SEARCH("TRUE",A4026)))</formula>
    </cfRule>
    <cfRule type="containsText" dxfId="3964" priority="3955" operator="containsText" text="FALSE">
      <formula>NOT(ISERROR(SEARCH("FALSE",A4026)))</formula>
    </cfRule>
  </conditionalFormatting>
  <conditionalFormatting sqref="B4028">
    <cfRule type="containsText" dxfId="3963" priority="3948" operator="containsText" text="TRUE">
      <formula>NOT(ISERROR(SEARCH("TRUE",B4028)))</formula>
    </cfRule>
    <cfRule type="containsText" dxfId="3962" priority="3949" operator="containsText" text="FALSE">
      <formula>NOT(ISERROR(SEARCH("FALSE",B4028)))</formula>
    </cfRule>
  </conditionalFormatting>
  <conditionalFormatting sqref="C4027">
    <cfRule type="containsText" dxfId="3961" priority="3952" operator="containsText" text="FALSE">
      <formula>NOT(ISERROR(SEARCH("FALSE",C4027)))</formula>
    </cfRule>
    <cfRule type="containsText" dxfId="3960" priority="3957" operator="containsText" text="TRUE">
      <formula>NOT(ISERROR(SEARCH("TRUE",C4027)))</formula>
    </cfRule>
  </conditionalFormatting>
  <conditionalFormatting sqref="C4026">
    <cfRule type="containsText" dxfId="3959" priority="3953" operator="containsText" text="FALSE">
      <formula>NOT(ISERROR(SEARCH("FALSE",C4026)))</formula>
    </cfRule>
    <cfRule type="containsText" dxfId="3958" priority="3956" operator="containsText" text="TRUE">
      <formula>NOT(ISERROR(SEARCH("TRUE",C4026)))</formula>
    </cfRule>
  </conditionalFormatting>
  <conditionalFormatting sqref="B4026">
    <cfRule type="containsText" dxfId="3957" priority="3950" operator="containsText" text="FALSE">
      <formula>NOT(ISERROR(SEARCH("FALSE",B4026)))</formula>
    </cfRule>
    <cfRule type="containsText" dxfId="3956" priority="3951" operator="containsText" text="TRUE">
      <formula>NOT(ISERROR(SEARCH("TRUE",B4026)))</formula>
    </cfRule>
  </conditionalFormatting>
  <conditionalFormatting sqref="B4027">
    <cfRule type="containsText" dxfId="3955" priority="3946" operator="containsText" text="TRUE">
      <formula>NOT(ISERROR(SEARCH("TRUE",B4027)))</formula>
    </cfRule>
    <cfRule type="containsText" dxfId="3954" priority="3958" operator="containsText" text="FALSE">
      <formula>NOT(ISERROR(SEARCH("FALSE",B4027)))</formula>
    </cfRule>
  </conditionalFormatting>
  <conditionalFormatting sqref="D4026">
    <cfRule type="containsText" dxfId="3953" priority="3944" operator="containsText" text="FALSE">
      <formula>NOT(ISERROR(SEARCH("FALSE",D4026)))</formula>
    </cfRule>
    <cfRule type="containsText" dxfId="3952" priority="3947" operator="containsText" text="TRUE">
      <formula>NOT(ISERROR(SEARCH("TRUE",D4026)))</formula>
    </cfRule>
  </conditionalFormatting>
  <conditionalFormatting sqref="E4026">
    <cfRule type="containsText" dxfId="3951" priority="3942" operator="containsText" text="FALSE">
      <formula>NOT(ISERROR(SEARCH("FALSE",E4026)))</formula>
    </cfRule>
    <cfRule type="containsText" dxfId="3950" priority="3945" operator="containsText" text="TRUE">
      <formula>NOT(ISERROR(SEARCH("TRUE",E4026)))</formula>
    </cfRule>
  </conditionalFormatting>
  <conditionalFormatting sqref="F4026">
    <cfRule type="containsText" dxfId="3949" priority="3943" operator="containsText" text="TRUE">
      <formula>NOT(ISERROR(SEARCH("TRUE",F4026)))</formula>
    </cfRule>
    <cfRule type="containsText" dxfId="3948" priority="3949" operator="containsText" text="FALSE">
      <formula>NOT(ISERROR(SEARCH("FALSE",F4026)))</formula>
    </cfRule>
  </conditionalFormatting>
  <conditionalFormatting sqref="G4026">
    <cfRule type="containsText" dxfId="3947" priority="3940" operator="containsText" text="FALSE">
      <formula>NOT(ISERROR(SEARCH("FALSE",G4026)))</formula>
    </cfRule>
    <cfRule type="containsText" dxfId="3946" priority="3941" operator="containsText" text="TRUE">
      <formula>NOT(ISERROR(SEARCH("TRUE",G4026)))</formula>
    </cfRule>
  </conditionalFormatting>
  <conditionalFormatting sqref="H4026">
    <cfRule type="containsText" dxfId="3945" priority="3938" operator="containsText" text="FALSE">
      <formula>NOT(ISERROR(SEARCH("FALSE",H4026)))</formula>
    </cfRule>
    <cfRule type="containsText" dxfId="3944" priority="3939" operator="containsText" text="TRUE">
      <formula>NOT(ISERROR(SEARCH("TRUE",H4026)))</formula>
    </cfRule>
  </conditionalFormatting>
  <conditionalFormatting sqref="D4027:H4027">
    <cfRule type="containsText" dxfId="3943" priority="3936" operator="containsText" text="FALSE">
      <formula>NOT(ISERROR(SEARCH("FALSE",D4027)))</formula>
    </cfRule>
    <cfRule type="containsText" dxfId="3942" priority="3937" operator="containsText" text="TRUE">
      <formula>NOT(ISERROR(SEARCH("TRUE",D4027)))</formula>
    </cfRule>
  </conditionalFormatting>
  <conditionalFormatting sqref="C4028">
    <cfRule type="containsText" dxfId="3941" priority="3934" operator="containsText" text="FALSE">
      <formula>NOT(ISERROR(SEARCH("FALSE",C4028)))</formula>
    </cfRule>
    <cfRule type="containsText" dxfId="3940" priority="3935" operator="containsText" text="TRUE">
      <formula>NOT(ISERROR(SEARCH("TRUE",C4028)))</formula>
    </cfRule>
  </conditionalFormatting>
  <conditionalFormatting sqref="D4028:H4028">
    <cfRule type="containsText" dxfId="3939" priority="3932" operator="containsText" text="FALSE">
      <formula>NOT(ISERROR(SEARCH("FALSE",D4028)))</formula>
    </cfRule>
    <cfRule type="containsText" dxfId="3938" priority="3933" operator="containsText" text="TRUE">
      <formula>NOT(ISERROR(SEARCH("TRUE",D4028)))</formula>
    </cfRule>
  </conditionalFormatting>
  <conditionalFormatting sqref="I4026">
    <cfRule type="containsText" dxfId="3937" priority="3930" operator="containsText" text="FALSE">
      <formula>NOT(ISERROR(SEARCH("FALSE",I4026)))</formula>
    </cfRule>
    <cfRule type="containsText" dxfId="3936" priority="3931" operator="containsText" text="TRUE">
      <formula>NOT(ISERROR(SEARCH("TRUE",I4026)))</formula>
    </cfRule>
  </conditionalFormatting>
  <conditionalFormatting sqref="I4027">
    <cfRule type="containsText" dxfId="3935" priority="3928" operator="containsText" text="FALSE">
      <formula>NOT(ISERROR(SEARCH("FALSE",I4027)))</formula>
    </cfRule>
    <cfRule type="containsText" dxfId="3934" priority="3929" operator="containsText" text="TRUE">
      <formula>NOT(ISERROR(SEARCH("TRUE",I4027)))</formula>
    </cfRule>
  </conditionalFormatting>
  <conditionalFormatting sqref="I4028">
    <cfRule type="containsText" dxfId="3933" priority="3926" operator="containsText" text="FALSE">
      <formula>NOT(ISERROR(SEARCH("FALSE",I4028)))</formula>
    </cfRule>
    <cfRule type="containsText" dxfId="3932" priority="3927" operator="containsText" text="TRUE">
      <formula>NOT(ISERROR(SEARCH("TRUE",I4028)))</formula>
    </cfRule>
  </conditionalFormatting>
  <conditionalFormatting sqref="J4026">
    <cfRule type="containsText" dxfId="3931" priority="3924" operator="containsText" text="FALSE">
      <formula>NOT(ISERROR(SEARCH("FALSE",J4026)))</formula>
    </cfRule>
    <cfRule type="containsText" dxfId="3930" priority="3925" operator="containsText" text="TRUE">
      <formula>NOT(ISERROR(SEARCH("TRUE",J4026)))</formula>
    </cfRule>
  </conditionalFormatting>
  <conditionalFormatting sqref="J4027">
    <cfRule type="containsText" dxfId="3929" priority="3922" operator="containsText" text="FALSE">
      <formula>NOT(ISERROR(SEARCH("FALSE",J4027)))</formula>
    </cfRule>
    <cfRule type="containsText" dxfId="3928" priority="3923" operator="containsText" text="TRUE">
      <formula>NOT(ISERROR(SEARCH("TRUE",J4027)))</formula>
    </cfRule>
  </conditionalFormatting>
  <conditionalFormatting sqref="J4028">
    <cfRule type="containsText" dxfId="3927" priority="3920" operator="containsText" text="FALSE">
      <formula>NOT(ISERROR(SEARCH("FALSE",J4028)))</formula>
    </cfRule>
    <cfRule type="containsText" dxfId="3926" priority="3921" operator="containsText" text="TRUE">
      <formula>NOT(ISERROR(SEARCH("TRUE",J4028)))</formula>
    </cfRule>
  </conditionalFormatting>
  <conditionalFormatting sqref="K4026">
    <cfRule type="containsText" dxfId="3925" priority="3918" operator="containsText" text="FALSE">
      <formula>NOT(ISERROR(SEARCH("FALSE",K4026)))</formula>
    </cfRule>
    <cfRule type="containsText" dxfId="3924" priority="3919" operator="containsText" text="TRUE">
      <formula>NOT(ISERROR(SEARCH("TRUE",K4026)))</formula>
    </cfRule>
  </conditionalFormatting>
  <conditionalFormatting sqref="K4027">
    <cfRule type="containsText" dxfId="3923" priority="3916" operator="containsText" text="FALSE">
      <formula>NOT(ISERROR(SEARCH("FALSE",K4027)))</formula>
    </cfRule>
    <cfRule type="containsText" dxfId="3922" priority="3917" operator="containsText" text="TRUE">
      <formula>NOT(ISERROR(SEARCH("TRUE",K4027)))</formula>
    </cfRule>
  </conditionalFormatting>
  <conditionalFormatting sqref="K4028">
    <cfRule type="containsText" dxfId="3921" priority="3914" operator="containsText" text="FALSE">
      <formula>NOT(ISERROR(SEARCH("FALSE",K4028)))</formula>
    </cfRule>
    <cfRule type="containsText" dxfId="3920" priority="3915" operator="containsText" text="TRUE">
      <formula>NOT(ISERROR(SEARCH("TRUE",K4028)))</formula>
    </cfRule>
  </conditionalFormatting>
  <conditionalFormatting sqref="L4026">
    <cfRule type="containsText" dxfId="3919" priority="3912" operator="containsText" text="FALSE">
      <formula>NOT(ISERROR(SEARCH("FALSE",L4026)))</formula>
    </cfRule>
    <cfRule type="containsText" dxfId="3918" priority="3913" operator="containsText" text="TRUE">
      <formula>NOT(ISERROR(SEARCH("TRUE",L4026)))</formula>
    </cfRule>
  </conditionalFormatting>
  <conditionalFormatting sqref="L4027">
    <cfRule type="containsText" dxfId="3917" priority="3910" operator="containsText" text="FALSE">
      <formula>NOT(ISERROR(SEARCH("FALSE",L4027)))</formula>
    </cfRule>
    <cfRule type="containsText" dxfId="3916" priority="3911" operator="containsText" text="TRUE">
      <formula>NOT(ISERROR(SEARCH("TRUE",L4027)))</formula>
    </cfRule>
  </conditionalFormatting>
  <conditionalFormatting sqref="L4028">
    <cfRule type="containsText" dxfId="3915" priority="3908" operator="containsText" text="FALSE">
      <formula>NOT(ISERROR(SEARCH("FALSE",L4028)))</formula>
    </cfRule>
    <cfRule type="containsText" dxfId="3914" priority="3909" operator="containsText" text="TRUE">
      <formula>NOT(ISERROR(SEARCH("TRUE",L4028)))</formula>
    </cfRule>
  </conditionalFormatting>
  <conditionalFormatting sqref="M4026">
    <cfRule type="containsText" dxfId="3913" priority="3906" operator="containsText" text="FALSE">
      <formula>NOT(ISERROR(SEARCH("FALSE",M4026)))</formula>
    </cfRule>
    <cfRule type="containsText" dxfId="3912" priority="3907" operator="containsText" text="TRUE">
      <formula>NOT(ISERROR(SEARCH("TRUE",M4026)))</formula>
    </cfRule>
  </conditionalFormatting>
  <conditionalFormatting sqref="M4027">
    <cfRule type="containsText" dxfId="3911" priority="3904" operator="containsText" text="FALSE">
      <formula>NOT(ISERROR(SEARCH("FALSE",M4027)))</formula>
    </cfRule>
    <cfRule type="containsText" dxfId="3910" priority="3905" operator="containsText" text="TRUE">
      <formula>NOT(ISERROR(SEARCH("TRUE",M4027)))</formula>
    </cfRule>
  </conditionalFormatting>
  <conditionalFormatting sqref="M4028">
    <cfRule type="containsText" dxfId="3909" priority="3902" operator="containsText" text="FALSE">
      <formula>NOT(ISERROR(SEARCH("FALSE",M4028)))</formula>
    </cfRule>
    <cfRule type="containsText" dxfId="3908" priority="3903" operator="containsText" text="TRUE">
      <formula>NOT(ISERROR(SEARCH("TRUE",M4028)))</formula>
    </cfRule>
  </conditionalFormatting>
  <conditionalFormatting sqref="N4026">
    <cfRule type="containsText" dxfId="3907" priority="3900" operator="containsText" text="FALSE">
      <formula>NOT(ISERROR(SEARCH("FALSE",N4026)))</formula>
    </cfRule>
    <cfRule type="containsText" dxfId="3906" priority="3901" operator="containsText" text="TRUE">
      <formula>NOT(ISERROR(SEARCH("TRUE",N4026)))</formula>
    </cfRule>
  </conditionalFormatting>
  <conditionalFormatting sqref="N4027">
    <cfRule type="containsText" dxfId="3905" priority="3898" operator="containsText" text="FALSE">
      <formula>NOT(ISERROR(SEARCH("FALSE",N4027)))</formula>
    </cfRule>
    <cfRule type="containsText" dxfId="3904" priority="3899" operator="containsText" text="TRUE">
      <formula>NOT(ISERROR(SEARCH("TRUE",N4027)))</formula>
    </cfRule>
  </conditionalFormatting>
  <conditionalFormatting sqref="N4045">
    <cfRule type="containsText" dxfId="3903" priority="3833" operator="containsText" text="FALSE">
      <formula>NOT(ISERROR(SEARCH("FALSE",N4045)))</formula>
    </cfRule>
    <cfRule type="containsText" dxfId="3902" priority="3834" operator="containsText" text="TRUE">
      <formula>NOT(ISERROR(SEARCH("TRUE",N4045)))</formula>
    </cfRule>
  </conditionalFormatting>
  <conditionalFormatting sqref="A4043">
    <cfRule type="containsText" dxfId="3901" priority="3891" operator="containsText" text="TRUE">
      <formula>NOT(ISERROR(SEARCH("TRUE",A4043)))</formula>
    </cfRule>
    <cfRule type="containsText" dxfId="3900" priority="3892" operator="containsText" text="FALSE">
      <formula>NOT(ISERROR(SEARCH("FALSE",A4043)))</formula>
    </cfRule>
  </conditionalFormatting>
  <conditionalFormatting sqref="B4045">
    <cfRule type="containsText" dxfId="3899" priority="3885" operator="containsText" text="TRUE">
      <formula>NOT(ISERROR(SEARCH("TRUE",B4045)))</formula>
    </cfRule>
    <cfRule type="containsText" dxfId="3898" priority="3886" operator="containsText" text="FALSE">
      <formula>NOT(ISERROR(SEARCH("FALSE",B4045)))</formula>
    </cfRule>
  </conditionalFormatting>
  <conditionalFormatting sqref="C4044">
    <cfRule type="containsText" dxfId="3897" priority="3889" operator="containsText" text="FALSE">
      <formula>NOT(ISERROR(SEARCH("FALSE",C4044)))</formula>
    </cfRule>
    <cfRule type="containsText" dxfId="3896" priority="3894" operator="containsText" text="TRUE">
      <formula>NOT(ISERROR(SEARCH("TRUE",C4044)))</formula>
    </cfRule>
  </conditionalFormatting>
  <conditionalFormatting sqref="C4043">
    <cfRule type="containsText" dxfId="3895" priority="3890" operator="containsText" text="FALSE">
      <formula>NOT(ISERROR(SEARCH("FALSE",C4043)))</formula>
    </cfRule>
    <cfRule type="containsText" dxfId="3894" priority="3893" operator="containsText" text="TRUE">
      <formula>NOT(ISERROR(SEARCH("TRUE",C4043)))</formula>
    </cfRule>
  </conditionalFormatting>
  <conditionalFormatting sqref="B4043">
    <cfRule type="containsText" dxfId="3893" priority="3887" operator="containsText" text="FALSE">
      <formula>NOT(ISERROR(SEARCH("FALSE",B4043)))</formula>
    </cfRule>
    <cfRule type="containsText" dxfId="3892" priority="3888" operator="containsText" text="TRUE">
      <formula>NOT(ISERROR(SEARCH("TRUE",B4043)))</formula>
    </cfRule>
  </conditionalFormatting>
  <conditionalFormatting sqref="B4044">
    <cfRule type="containsText" dxfId="3891" priority="3883" operator="containsText" text="TRUE">
      <formula>NOT(ISERROR(SEARCH("TRUE",B4044)))</formula>
    </cfRule>
    <cfRule type="containsText" dxfId="3890" priority="3895" operator="containsText" text="FALSE">
      <formula>NOT(ISERROR(SEARCH("FALSE",B4044)))</formula>
    </cfRule>
  </conditionalFormatting>
  <conditionalFormatting sqref="D4043">
    <cfRule type="containsText" dxfId="3889" priority="3881" operator="containsText" text="FALSE">
      <formula>NOT(ISERROR(SEARCH("FALSE",D4043)))</formula>
    </cfRule>
    <cfRule type="containsText" dxfId="3888" priority="3884" operator="containsText" text="TRUE">
      <formula>NOT(ISERROR(SEARCH("TRUE",D4043)))</formula>
    </cfRule>
  </conditionalFormatting>
  <conditionalFormatting sqref="E4043">
    <cfRule type="containsText" dxfId="3887" priority="3879" operator="containsText" text="FALSE">
      <formula>NOT(ISERROR(SEARCH("FALSE",E4043)))</formula>
    </cfRule>
    <cfRule type="containsText" dxfId="3886" priority="3882" operator="containsText" text="TRUE">
      <formula>NOT(ISERROR(SEARCH("TRUE",E4043)))</formula>
    </cfRule>
  </conditionalFormatting>
  <conditionalFormatting sqref="F4043">
    <cfRule type="containsText" dxfId="3885" priority="-1" operator="containsText" text="FALSE">
      <formula>NOT(ISERROR(SEARCH("FALSE",F4043)))</formula>
    </cfRule>
    <cfRule type="containsText" dxfId="3884" priority="3880" operator="containsText" text="TRUE">
      <formula>NOT(ISERROR(SEARCH("TRUE",F4043)))</formula>
    </cfRule>
  </conditionalFormatting>
  <conditionalFormatting sqref="G4043">
    <cfRule type="containsText" dxfId="3883" priority="3877" operator="containsText" text="FALSE">
      <formula>NOT(ISERROR(SEARCH("FALSE",G4043)))</formula>
    </cfRule>
    <cfRule type="containsText" dxfId="3882" priority="3878" operator="containsText" text="TRUE">
      <formula>NOT(ISERROR(SEARCH("TRUE",G4043)))</formula>
    </cfRule>
  </conditionalFormatting>
  <conditionalFormatting sqref="H4043">
    <cfRule type="containsText" dxfId="3881" priority="3875" operator="containsText" text="FALSE">
      <formula>NOT(ISERROR(SEARCH("FALSE",H4043)))</formula>
    </cfRule>
    <cfRule type="containsText" dxfId="3880" priority="3876" operator="containsText" text="TRUE">
      <formula>NOT(ISERROR(SEARCH("TRUE",H4043)))</formula>
    </cfRule>
  </conditionalFormatting>
  <conditionalFormatting sqref="D4044:H4044">
    <cfRule type="containsText" dxfId="3879" priority="3873" operator="containsText" text="FALSE">
      <formula>NOT(ISERROR(SEARCH("FALSE",D4044)))</formula>
    </cfRule>
    <cfRule type="containsText" dxfId="3878" priority="3874" operator="containsText" text="TRUE">
      <formula>NOT(ISERROR(SEARCH("TRUE",D4044)))</formula>
    </cfRule>
  </conditionalFormatting>
  <conditionalFormatting sqref="C4045">
    <cfRule type="containsText" dxfId="3877" priority="3871" operator="containsText" text="FALSE">
      <formula>NOT(ISERROR(SEARCH("FALSE",C4045)))</formula>
    </cfRule>
    <cfRule type="containsText" dxfId="3876" priority="3872" operator="containsText" text="TRUE">
      <formula>NOT(ISERROR(SEARCH("TRUE",C4045)))</formula>
    </cfRule>
  </conditionalFormatting>
  <conditionalFormatting sqref="D4045:H4045">
    <cfRule type="containsText" dxfId="3875" priority="3869" operator="containsText" text="FALSE">
      <formula>NOT(ISERROR(SEARCH("FALSE",D4045)))</formula>
    </cfRule>
    <cfRule type="containsText" dxfId="3874" priority="3870" operator="containsText" text="TRUE">
      <formula>NOT(ISERROR(SEARCH("TRUE",D4045)))</formula>
    </cfRule>
  </conditionalFormatting>
  <conditionalFormatting sqref="I4043">
    <cfRule type="containsText" dxfId="3873" priority="3867" operator="containsText" text="FALSE">
      <formula>NOT(ISERROR(SEARCH("FALSE",I4043)))</formula>
    </cfRule>
    <cfRule type="containsText" dxfId="3872" priority="3868" operator="containsText" text="TRUE">
      <formula>NOT(ISERROR(SEARCH("TRUE",I4043)))</formula>
    </cfRule>
  </conditionalFormatting>
  <conditionalFormatting sqref="I4044">
    <cfRule type="containsText" dxfId="3871" priority="3865" operator="containsText" text="FALSE">
      <formula>NOT(ISERROR(SEARCH("FALSE",I4044)))</formula>
    </cfRule>
    <cfRule type="containsText" dxfId="3870" priority="3866" operator="containsText" text="TRUE">
      <formula>NOT(ISERROR(SEARCH("TRUE",I4044)))</formula>
    </cfRule>
  </conditionalFormatting>
  <conditionalFormatting sqref="I4045">
    <cfRule type="containsText" dxfId="3869" priority="3863" operator="containsText" text="FALSE">
      <formula>NOT(ISERROR(SEARCH("FALSE",I4045)))</formula>
    </cfRule>
    <cfRule type="containsText" dxfId="3868" priority="3864" operator="containsText" text="TRUE">
      <formula>NOT(ISERROR(SEARCH("TRUE",I4045)))</formula>
    </cfRule>
  </conditionalFormatting>
  <conditionalFormatting sqref="J4043">
    <cfRule type="containsText" dxfId="3867" priority="3861" operator="containsText" text="FALSE">
      <formula>NOT(ISERROR(SEARCH("FALSE",J4043)))</formula>
    </cfRule>
    <cfRule type="containsText" dxfId="3866" priority="3862" operator="containsText" text="TRUE">
      <formula>NOT(ISERROR(SEARCH("TRUE",J4043)))</formula>
    </cfRule>
  </conditionalFormatting>
  <conditionalFormatting sqref="J4044">
    <cfRule type="containsText" dxfId="3865" priority="3859" operator="containsText" text="FALSE">
      <formula>NOT(ISERROR(SEARCH("FALSE",J4044)))</formula>
    </cfRule>
    <cfRule type="containsText" dxfId="3864" priority="3860" operator="containsText" text="TRUE">
      <formula>NOT(ISERROR(SEARCH("TRUE",J4044)))</formula>
    </cfRule>
  </conditionalFormatting>
  <conditionalFormatting sqref="J4045">
    <cfRule type="containsText" dxfId="3863" priority="3857" operator="containsText" text="FALSE">
      <formula>NOT(ISERROR(SEARCH("FALSE",J4045)))</formula>
    </cfRule>
    <cfRule type="containsText" dxfId="3862" priority="3858" operator="containsText" text="TRUE">
      <formula>NOT(ISERROR(SEARCH("TRUE",J4045)))</formula>
    </cfRule>
  </conditionalFormatting>
  <conditionalFormatting sqref="K4043">
    <cfRule type="containsText" dxfId="3861" priority="3855" operator="containsText" text="FALSE">
      <formula>NOT(ISERROR(SEARCH("FALSE",K4043)))</formula>
    </cfRule>
    <cfRule type="containsText" dxfId="3860" priority="3856" operator="containsText" text="TRUE">
      <formula>NOT(ISERROR(SEARCH("TRUE",K4043)))</formula>
    </cfRule>
  </conditionalFormatting>
  <conditionalFormatting sqref="K4044">
    <cfRule type="containsText" dxfId="3859" priority="3853" operator="containsText" text="FALSE">
      <formula>NOT(ISERROR(SEARCH("FALSE",K4044)))</formula>
    </cfRule>
    <cfRule type="containsText" dxfId="3858" priority="3854" operator="containsText" text="TRUE">
      <formula>NOT(ISERROR(SEARCH("TRUE",K4044)))</formula>
    </cfRule>
  </conditionalFormatting>
  <conditionalFormatting sqref="K4045">
    <cfRule type="containsText" dxfId="3857" priority="3851" operator="containsText" text="FALSE">
      <formula>NOT(ISERROR(SEARCH("FALSE",K4045)))</formula>
    </cfRule>
    <cfRule type="containsText" dxfId="3856" priority="3852" operator="containsText" text="TRUE">
      <formula>NOT(ISERROR(SEARCH("TRUE",K4045)))</formula>
    </cfRule>
  </conditionalFormatting>
  <conditionalFormatting sqref="L4043">
    <cfRule type="containsText" dxfId="3855" priority="3849" operator="containsText" text="FALSE">
      <formula>NOT(ISERROR(SEARCH("FALSE",L4043)))</formula>
    </cfRule>
    <cfRule type="containsText" dxfId="3854" priority="3850" operator="containsText" text="TRUE">
      <formula>NOT(ISERROR(SEARCH("TRUE",L4043)))</formula>
    </cfRule>
  </conditionalFormatting>
  <conditionalFormatting sqref="L4044">
    <cfRule type="containsText" dxfId="3853" priority="3847" operator="containsText" text="FALSE">
      <formula>NOT(ISERROR(SEARCH("FALSE",L4044)))</formula>
    </cfRule>
    <cfRule type="containsText" dxfId="3852" priority="3848" operator="containsText" text="TRUE">
      <formula>NOT(ISERROR(SEARCH("TRUE",L4044)))</formula>
    </cfRule>
  </conditionalFormatting>
  <conditionalFormatting sqref="L4045">
    <cfRule type="containsText" dxfId="3851" priority="3845" operator="containsText" text="FALSE">
      <formula>NOT(ISERROR(SEARCH("FALSE",L4045)))</formula>
    </cfRule>
    <cfRule type="containsText" dxfId="3850" priority="3846" operator="containsText" text="TRUE">
      <formula>NOT(ISERROR(SEARCH("TRUE",L4045)))</formula>
    </cfRule>
  </conditionalFormatting>
  <conditionalFormatting sqref="M4043">
    <cfRule type="containsText" dxfId="3849" priority="3843" operator="containsText" text="FALSE">
      <formula>NOT(ISERROR(SEARCH("FALSE",M4043)))</formula>
    </cfRule>
    <cfRule type="containsText" dxfId="3848" priority="3844" operator="containsText" text="TRUE">
      <formula>NOT(ISERROR(SEARCH("TRUE",M4043)))</formula>
    </cfRule>
  </conditionalFormatting>
  <conditionalFormatting sqref="M4044">
    <cfRule type="containsText" dxfId="3847" priority="3841" operator="containsText" text="FALSE">
      <formula>NOT(ISERROR(SEARCH("FALSE",M4044)))</formula>
    </cfRule>
    <cfRule type="containsText" dxfId="3846" priority="3842" operator="containsText" text="TRUE">
      <formula>NOT(ISERROR(SEARCH("TRUE",M4044)))</formula>
    </cfRule>
  </conditionalFormatting>
  <conditionalFormatting sqref="M4045">
    <cfRule type="containsText" dxfId="3845" priority="3839" operator="containsText" text="FALSE">
      <formula>NOT(ISERROR(SEARCH("FALSE",M4045)))</formula>
    </cfRule>
    <cfRule type="containsText" dxfId="3844" priority="3840" operator="containsText" text="TRUE">
      <formula>NOT(ISERROR(SEARCH("TRUE",M4045)))</formula>
    </cfRule>
  </conditionalFormatting>
  <conditionalFormatting sqref="N4043">
    <cfRule type="containsText" dxfId="3843" priority="3837" operator="containsText" text="FALSE">
      <formula>NOT(ISERROR(SEARCH("FALSE",N4043)))</formula>
    </cfRule>
    <cfRule type="containsText" dxfId="3842" priority="3838" operator="containsText" text="TRUE">
      <formula>NOT(ISERROR(SEARCH("TRUE",N4043)))</formula>
    </cfRule>
  </conditionalFormatting>
  <conditionalFormatting sqref="N4044">
    <cfRule type="containsText" dxfId="3841" priority="3835" operator="containsText" text="FALSE">
      <formula>NOT(ISERROR(SEARCH("FALSE",N4044)))</formula>
    </cfRule>
    <cfRule type="containsText" dxfId="3840" priority="3836" operator="containsText" text="TRUE">
      <formula>NOT(ISERROR(SEARCH("TRUE",N4044)))</formula>
    </cfRule>
  </conditionalFormatting>
  <conditionalFormatting sqref="N4062">
    <cfRule type="containsText" dxfId="3839" priority="3770" operator="containsText" text="FALSE">
      <formula>NOT(ISERROR(SEARCH("FALSE",N4062)))</formula>
    </cfRule>
    <cfRule type="containsText" dxfId="3838" priority="3771" operator="containsText" text="TRUE">
      <formula>NOT(ISERROR(SEARCH("TRUE",N4062)))</formula>
    </cfRule>
  </conditionalFormatting>
  <conditionalFormatting sqref="A4060">
    <cfRule type="containsText" dxfId="3837" priority="3828" operator="containsText" text="TRUE">
      <formula>NOT(ISERROR(SEARCH("TRUE",A4060)))</formula>
    </cfRule>
    <cfRule type="containsText" dxfId="3836" priority="3829" operator="containsText" text="FALSE">
      <formula>NOT(ISERROR(SEARCH("FALSE",A4060)))</formula>
    </cfRule>
  </conditionalFormatting>
  <conditionalFormatting sqref="B4062">
    <cfRule type="containsText" dxfId="3835" priority="3822" operator="containsText" text="TRUE">
      <formula>NOT(ISERROR(SEARCH("TRUE",B4062)))</formula>
    </cfRule>
    <cfRule type="containsText" dxfId="3834" priority="3823" operator="containsText" text="FALSE">
      <formula>NOT(ISERROR(SEARCH("FALSE",B4062)))</formula>
    </cfRule>
  </conditionalFormatting>
  <conditionalFormatting sqref="C4061">
    <cfRule type="containsText" dxfId="3833" priority="3826" operator="containsText" text="FALSE">
      <formula>NOT(ISERROR(SEARCH("FALSE",C4061)))</formula>
    </cfRule>
    <cfRule type="containsText" dxfId="3832" priority="3831" operator="containsText" text="TRUE">
      <formula>NOT(ISERROR(SEARCH("TRUE",C4061)))</formula>
    </cfRule>
  </conditionalFormatting>
  <conditionalFormatting sqref="C4060">
    <cfRule type="containsText" dxfId="3831" priority="3827" operator="containsText" text="FALSE">
      <formula>NOT(ISERROR(SEARCH("FALSE",C4060)))</formula>
    </cfRule>
    <cfRule type="containsText" dxfId="3830" priority="3830" operator="containsText" text="TRUE">
      <formula>NOT(ISERROR(SEARCH("TRUE",C4060)))</formula>
    </cfRule>
  </conditionalFormatting>
  <conditionalFormatting sqref="B4060">
    <cfRule type="containsText" dxfId="3829" priority="3824" operator="containsText" text="FALSE">
      <formula>NOT(ISERROR(SEARCH("FALSE",B4060)))</formula>
    </cfRule>
    <cfRule type="containsText" dxfId="3828" priority="3825" operator="containsText" text="TRUE">
      <formula>NOT(ISERROR(SEARCH("TRUE",B4060)))</formula>
    </cfRule>
  </conditionalFormatting>
  <conditionalFormatting sqref="B4061">
    <cfRule type="containsText" dxfId="3827" priority="3820" operator="containsText" text="TRUE">
      <formula>NOT(ISERROR(SEARCH("TRUE",B4061)))</formula>
    </cfRule>
    <cfRule type="containsText" dxfId="3826" priority="3832" operator="containsText" text="FALSE">
      <formula>NOT(ISERROR(SEARCH("FALSE",B4061)))</formula>
    </cfRule>
  </conditionalFormatting>
  <conditionalFormatting sqref="D4060">
    <cfRule type="containsText" dxfId="3825" priority="3818" operator="containsText" text="FALSE">
      <formula>NOT(ISERROR(SEARCH("FALSE",D4060)))</formula>
    </cfRule>
    <cfRule type="containsText" dxfId="3824" priority="3821" operator="containsText" text="TRUE">
      <formula>NOT(ISERROR(SEARCH("TRUE",D4060)))</formula>
    </cfRule>
  </conditionalFormatting>
  <conditionalFormatting sqref="E4060">
    <cfRule type="containsText" dxfId="3823" priority="3816" operator="containsText" text="FALSE">
      <formula>NOT(ISERROR(SEARCH("FALSE",E4060)))</formula>
    </cfRule>
    <cfRule type="containsText" dxfId="3822" priority="3819" operator="containsText" text="TRUE">
      <formula>NOT(ISERROR(SEARCH("TRUE",E4060)))</formula>
    </cfRule>
  </conditionalFormatting>
  <conditionalFormatting sqref="F4060">
    <cfRule type="containsText" dxfId="3821" priority="-1" operator="containsText" text="FALSE">
      <formula>NOT(ISERROR(SEARCH("FALSE",F4060)))</formula>
    </cfRule>
    <cfRule type="containsText" dxfId="3820" priority="3817" operator="containsText" text="TRUE">
      <formula>NOT(ISERROR(SEARCH("TRUE",F4060)))</formula>
    </cfRule>
  </conditionalFormatting>
  <conditionalFormatting sqref="G4060">
    <cfRule type="containsText" dxfId="3819" priority="3814" operator="containsText" text="FALSE">
      <formula>NOT(ISERROR(SEARCH("FALSE",G4060)))</formula>
    </cfRule>
    <cfRule type="containsText" dxfId="3818" priority="3815" operator="containsText" text="TRUE">
      <formula>NOT(ISERROR(SEARCH("TRUE",G4060)))</formula>
    </cfRule>
  </conditionalFormatting>
  <conditionalFormatting sqref="H4060">
    <cfRule type="containsText" dxfId="3817" priority="3812" operator="containsText" text="FALSE">
      <formula>NOT(ISERROR(SEARCH("FALSE",H4060)))</formula>
    </cfRule>
    <cfRule type="containsText" dxfId="3816" priority="3813" operator="containsText" text="TRUE">
      <formula>NOT(ISERROR(SEARCH("TRUE",H4060)))</formula>
    </cfRule>
  </conditionalFormatting>
  <conditionalFormatting sqref="D4061:H4061">
    <cfRule type="containsText" dxfId="3815" priority="3810" operator="containsText" text="FALSE">
      <formula>NOT(ISERROR(SEARCH("FALSE",D4061)))</formula>
    </cfRule>
    <cfRule type="containsText" dxfId="3814" priority="3811" operator="containsText" text="TRUE">
      <formula>NOT(ISERROR(SEARCH("TRUE",D4061)))</formula>
    </cfRule>
  </conditionalFormatting>
  <conditionalFormatting sqref="C4062">
    <cfRule type="containsText" dxfId="3813" priority="3808" operator="containsText" text="FALSE">
      <formula>NOT(ISERROR(SEARCH("FALSE",C4062)))</formula>
    </cfRule>
    <cfRule type="containsText" dxfId="3812" priority="3809" operator="containsText" text="TRUE">
      <formula>NOT(ISERROR(SEARCH("TRUE",C4062)))</formula>
    </cfRule>
  </conditionalFormatting>
  <conditionalFormatting sqref="D4062:H4062">
    <cfRule type="containsText" dxfId="3811" priority="3806" operator="containsText" text="FALSE">
      <formula>NOT(ISERROR(SEARCH("FALSE",D4062)))</formula>
    </cfRule>
    <cfRule type="containsText" dxfId="3810" priority="3807" operator="containsText" text="TRUE">
      <formula>NOT(ISERROR(SEARCH("TRUE",D4062)))</formula>
    </cfRule>
  </conditionalFormatting>
  <conditionalFormatting sqref="I4060">
    <cfRule type="containsText" dxfId="3809" priority="3804" operator="containsText" text="FALSE">
      <formula>NOT(ISERROR(SEARCH("FALSE",I4060)))</formula>
    </cfRule>
    <cfRule type="containsText" dxfId="3808" priority="3805" operator="containsText" text="TRUE">
      <formula>NOT(ISERROR(SEARCH("TRUE",I4060)))</formula>
    </cfRule>
  </conditionalFormatting>
  <conditionalFormatting sqref="I4061">
    <cfRule type="containsText" dxfId="3807" priority="3802" operator="containsText" text="FALSE">
      <formula>NOT(ISERROR(SEARCH("FALSE",I4061)))</formula>
    </cfRule>
    <cfRule type="containsText" dxfId="3806" priority="3803" operator="containsText" text="TRUE">
      <formula>NOT(ISERROR(SEARCH("TRUE",I4061)))</formula>
    </cfRule>
  </conditionalFormatting>
  <conditionalFormatting sqref="I4062">
    <cfRule type="containsText" dxfId="3805" priority="3800" operator="containsText" text="FALSE">
      <formula>NOT(ISERROR(SEARCH("FALSE",I4062)))</formula>
    </cfRule>
    <cfRule type="containsText" dxfId="3804" priority="3801" operator="containsText" text="TRUE">
      <formula>NOT(ISERROR(SEARCH("TRUE",I4062)))</formula>
    </cfRule>
  </conditionalFormatting>
  <conditionalFormatting sqref="J4060">
    <cfRule type="containsText" dxfId="3803" priority="3798" operator="containsText" text="FALSE">
      <formula>NOT(ISERROR(SEARCH("FALSE",J4060)))</formula>
    </cfRule>
    <cfRule type="containsText" dxfId="3802" priority="3799" operator="containsText" text="TRUE">
      <formula>NOT(ISERROR(SEARCH("TRUE",J4060)))</formula>
    </cfRule>
  </conditionalFormatting>
  <conditionalFormatting sqref="J4061">
    <cfRule type="containsText" dxfId="3801" priority="3796" operator="containsText" text="FALSE">
      <formula>NOT(ISERROR(SEARCH("FALSE",J4061)))</formula>
    </cfRule>
    <cfRule type="containsText" dxfId="3800" priority="3797" operator="containsText" text="TRUE">
      <formula>NOT(ISERROR(SEARCH("TRUE",J4061)))</formula>
    </cfRule>
  </conditionalFormatting>
  <conditionalFormatting sqref="J4062">
    <cfRule type="containsText" dxfId="3799" priority="3794" operator="containsText" text="FALSE">
      <formula>NOT(ISERROR(SEARCH("FALSE",J4062)))</formula>
    </cfRule>
    <cfRule type="containsText" dxfId="3798" priority="3795" operator="containsText" text="TRUE">
      <formula>NOT(ISERROR(SEARCH("TRUE",J4062)))</formula>
    </cfRule>
  </conditionalFormatting>
  <conditionalFormatting sqref="K4060">
    <cfRule type="containsText" dxfId="3797" priority="3792" operator="containsText" text="FALSE">
      <formula>NOT(ISERROR(SEARCH("FALSE",K4060)))</formula>
    </cfRule>
    <cfRule type="containsText" dxfId="3796" priority="3793" operator="containsText" text="TRUE">
      <formula>NOT(ISERROR(SEARCH("TRUE",K4060)))</formula>
    </cfRule>
  </conditionalFormatting>
  <conditionalFormatting sqref="K4061">
    <cfRule type="containsText" dxfId="3795" priority="3790" operator="containsText" text="FALSE">
      <formula>NOT(ISERROR(SEARCH("FALSE",K4061)))</formula>
    </cfRule>
    <cfRule type="containsText" dxfId="3794" priority="3791" operator="containsText" text="TRUE">
      <formula>NOT(ISERROR(SEARCH("TRUE",K4061)))</formula>
    </cfRule>
  </conditionalFormatting>
  <conditionalFormatting sqref="K4062">
    <cfRule type="containsText" dxfId="3793" priority="3788" operator="containsText" text="FALSE">
      <formula>NOT(ISERROR(SEARCH("FALSE",K4062)))</formula>
    </cfRule>
    <cfRule type="containsText" dxfId="3792" priority="3789" operator="containsText" text="TRUE">
      <formula>NOT(ISERROR(SEARCH("TRUE",K4062)))</formula>
    </cfRule>
  </conditionalFormatting>
  <conditionalFormatting sqref="L4060">
    <cfRule type="containsText" dxfId="3791" priority="3786" operator="containsText" text="FALSE">
      <formula>NOT(ISERROR(SEARCH("FALSE",L4060)))</formula>
    </cfRule>
    <cfRule type="containsText" dxfId="3790" priority="3787" operator="containsText" text="TRUE">
      <formula>NOT(ISERROR(SEARCH("TRUE",L4060)))</formula>
    </cfRule>
  </conditionalFormatting>
  <conditionalFormatting sqref="L4061">
    <cfRule type="containsText" dxfId="3789" priority="3784" operator="containsText" text="FALSE">
      <formula>NOT(ISERROR(SEARCH("FALSE",L4061)))</formula>
    </cfRule>
    <cfRule type="containsText" dxfId="3788" priority="3785" operator="containsText" text="TRUE">
      <formula>NOT(ISERROR(SEARCH("TRUE",L4061)))</formula>
    </cfRule>
  </conditionalFormatting>
  <conditionalFormatting sqref="L4062">
    <cfRule type="containsText" dxfId="3787" priority="3782" operator="containsText" text="FALSE">
      <formula>NOT(ISERROR(SEARCH("FALSE",L4062)))</formula>
    </cfRule>
    <cfRule type="containsText" dxfId="3786" priority="3783" operator="containsText" text="TRUE">
      <formula>NOT(ISERROR(SEARCH("TRUE",L4062)))</formula>
    </cfRule>
  </conditionalFormatting>
  <conditionalFormatting sqref="M4060">
    <cfRule type="containsText" dxfId="3785" priority="3780" operator="containsText" text="FALSE">
      <formula>NOT(ISERROR(SEARCH("FALSE",M4060)))</formula>
    </cfRule>
    <cfRule type="containsText" dxfId="3784" priority="3781" operator="containsText" text="TRUE">
      <formula>NOT(ISERROR(SEARCH("TRUE",M4060)))</formula>
    </cfRule>
  </conditionalFormatting>
  <conditionalFormatting sqref="M4061">
    <cfRule type="containsText" dxfId="3783" priority="3778" operator="containsText" text="FALSE">
      <formula>NOT(ISERROR(SEARCH("FALSE",M4061)))</formula>
    </cfRule>
    <cfRule type="containsText" dxfId="3782" priority="3779" operator="containsText" text="TRUE">
      <formula>NOT(ISERROR(SEARCH("TRUE",M4061)))</formula>
    </cfRule>
  </conditionalFormatting>
  <conditionalFormatting sqref="M4062">
    <cfRule type="containsText" dxfId="3781" priority="3776" operator="containsText" text="FALSE">
      <formula>NOT(ISERROR(SEARCH("FALSE",M4062)))</formula>
    </cfRule>
    <cfRule type="containsText" dxfId="3780" priority="3777" operator="containsText" text="TRUE">
      <formula>NOT(ISERROR(SEARCH("TRUE",M4062)))</formula>
    </cfRule>
  </conditionalFormatting>
  <conditionalFormatting sqref="N4060">
    <cfRule type="containsText" dxfId="3779" priority="3774" operator="containsText" text="FALSE">
      <formula>NOT(ISERROR(SEARCH("FALSE",N4060)))</formula>
    </cfRule>
    <cfRule type="containsText" dxfId="3778" priority="3775" operator="containsText" text="TRUE">
      <formula>NOT(ISERROR(SEARCH("TRUE",N4060)))</formula>
    </cfRule>
  </conditionalFormatting>
  <conditionalFormatting sqref="N4061">
    <cfRule type="containsText" dxfId="3777" priority="3772" operator="containsText" text="FALSE">
      <formula>NOT(ISERROR(SEARCH("FALSE",N4061)))</formula>
    </cfRule>
    <cfRule type="containsText" dxfId="3776" priority="3773" operator="containsText" text="TRUE">
      <formula>NOT(ISERROR(SEARCH("TRUE",N4061)))</formula>
    </cfRule>
  </conditionalFormatting>
  <conditionalFormatting sqref="N4079">
    <cfRule type="containsText" dxfId="3775" priority="3707" operator="containsText" text="FALSE">
      <formula>NOT(ISERROR(SEARCH("FALSE",N4079)))</formula>
    </cfRule>
    <cfRule type="containsText" dxfId="3774" priority="3708" operator="containsText" text="TRUE">
      <formula>NOT(ISERROR(SEARCH("TRUE",N4079)))</formula>
    </cfRule>
  </conditionalFormatting>
  <conditionalFormatting sqref="A4077">
    <cfRule type="containsText" dxfId="3773" priority="3765" operator="containsText" text="TRUE">
      <formula>NOT(ISERROR(SEARCH("TRUE",A4077)))</formula>
    </cfRule>
    <cfRule type="containsText" dxfId="3772" priority="3766" operator="containsText" text="FALSE">
      <formula>NOT(ISERROR(SEARCH("FALSE",A4077)))</formula>
    </cfRule>
  </conditionalFormatting>
  <conditionalFormatting sqref="B4079">
    <cfRule type="containsText" dxfId="3771" priority="3759" operator="containsText" text="TRUE">
      <formula>NOT(ISERROR(SEARCH("TRUE",B4079)))</formula>
    </cfRule>
    <cfRule type="containsText" dxfId="3770" priority="3760" operator="containsText" text="FALSE">
      <formula>NOT(ISERROR(SEARCH("FALSE",B4079)))</formula>
    </cfRule>
  </conditionalFormatting>
  <conditionalFormatting sqref="C4078">
    <cfRule type="containsText" dxfId="3769" priority="3763" operator="containsText" text="FALSE">
      <formula>NOT(ISERROR(SEARCH("FALSE",C4078)))</formula>
    </cfRule>
    <cfRule type="containsText" dxfId="3768" priority="3768" operator="containsText" text="TRUE">
      <formula>NOT(ISERROR(SEARCH("TRUE",C4078)))</formula>
    </cfRule>
  </conditionalFormatting>
  <conditionalFormatting sqref="C4077">
    <cfRule type="containsText" dxfId="3767" priority="3764" operator="containsText" text="FALSE">
      <formula>NOT(ISERROR(SEARCH("FALSE",C4077)))</formula>
    </cfRule>
    <cfRule type="containsText" dxfId="3766" priority="3767" operator="containsText" text="TRUE">
      <formula>NOT(ISERROR(SEARCH("TRUE",C4077)))</formula>
    </cfRule>
  </conditionalFormatting>
  <conditionalFormatting sqref="B4077">
    <cfRule type="containsText" dxfId="3765" priority="3761" operator="containsText" text="FALSE">
      <formula>NOT(ISERROR(SEARCH("FALSE",B4077)))</formula>
    </cfRule>
    <cfRule type="containsText" dxfId="3764" priority="3762" operator="containsText" text="TRUE">
      <formula>NOT(ISERROR(SEARCH("TRUE",B4077)))</formula>
    </cfRule>
  </conditionalFormatting>
  <conditionalFormatting sqref="B4078">
    <cfRule type="containsText" dxfId="3763" priority="3757" operator="containsText" text="TRUE">
      <formula>NOT(ISERROR(SEARCH("TRUE",B4078)))</formula>
    </cfRule>
    <cfRule type="containsText" dxfId="3762" priority="3769" operator="containsText" text="FALSE">
      <formula>NOT(ISERROR(SEARCH("FALSE",B4078)))</formula>
    </cfRule>
  </conditionalFormatting>
  <conditionalFormatting sqref="D4077">
    <cfRule type="containsText" dxfId="3761" priority="3755" operator="containsText" text="FALSE">
      <formula>NOT(ISERROR(SEARCH("FALSE",D4077)))</formula>
    </cfRule>
    <cfRule type="containsText" dxfId="3760" priority="3758" operator="containsText" text="TRUE">
      <formula>NOT(ISERROR(SEARCH("TRUE",D4077)))</formula>
    </cfRule>
  </conditionalFormatting>
  <conditionalFormatting sqref="E4077">
    <cfRule type="containsText" dxfId="3759" priority="3753" operator="containsText" text="FALSE">
      <formula>NOT(ISERROR(SEARCH("FALSE",E4077)))</formula>
    </cfRule>
    <cfRule type="containsText" dxfId="3758" priority="3756" operator="containsText" text="TRUE">
      <formula>NOT(ISERROR(SEARCH("TRUE",E4077)))</formula>
    </cfRule>
  </conditionalFormatting>
  <conditionalFormatting sqref="F4077">
    <cfRule type="containsText" dxfId="3757" priority="-1" operator="containsText" text="FALSE">
      <formula>NOT(ISERROR(SEARCH("FALSE",F4077)))</formula>
    </cfRule>
    <cfRule type="containsText" dxfId="3756" priority="3754" operator="containsText" text="TRUE">
      <formula>NOT(ISERROR(SEARCH("TRUE",F4077)))</formula>
    </cfRule>
  </conditionalFormatting>
  <conditionalFormatting sqref="G4077">
    <cfRule type="containsText" dxfId="3755" priority="3751" operator="containsText" text="FALSE">
      <formula>NOT(ISERROR(SEARCH("FALSE",G4077)))</formula>
    </cfRule>
    <cfRule type="containsText" dxfId="3754" priority="3752" operator="containsText" text="TRUE">
      <formula>NOT(ISERROR(SEARCH("TRUE",G4077)))</formula>
    </cfRule>
  </conditionalFormatting>
  <conditionalFormatting sqref="H4077">
    <cfRule type="containsText" dxfId="3753" priority="3749" operator="containsText" text="FALSE">
      <formula>NOT(ISERROR(SEARCH("FALSE",H4077)))</formula>
    </cfRule>
    <cfRule type="containsText" dxfId="3752" priority="3750" operator="containsText" text="TRUE">
      <formula>NOT(ISERROR(SEARCH("TRUE",H4077)))</formula>
    </cfRule>
  </conditionalFormatting>
  <conditionalFormatting sqref="D4078:H4078">
    <cfRule type="containsText" dxfId="3751" priority="3747" operator="containsText" text="FALSE">
      <formula>NOT(ISERROR(SEARCH("FALSE",D4078)))</formula>
    </cfRule>
    <cfRule type="containsText" dxfId="3750" priority="3748" operator="containsText" text="TRUE">
      <formula>NOT(ISERROR(SEARCH("TRUE",D4078)))</formula>
    </cfRule>
  </conditionalFormatting>
  <conditionalFormatting sqref="C4079">
    <cfRule type="containsText" dxfId="3749" priority="3745" operator="containsText" text="FALSE">
      <formula>NOT(ISERROR(SEARCH("FALSE",C4079)))</formula>
    </cfRule>
    <cfRule type="containsText" dxfId="3748" priority="3746" operator="containsText" text="TRUE">
      <formula>NOT(ISERROR(SEARCH("TRUE",C4079)))</formula>
    </cfRule>
  </conditionalFormatting>
  <conditionalFormatting sqref="D4079:H4079">
    <cfRule type="containsText" dxfId="3747" priority="3743" operator="containsText" text="FALSE">
      <formula>NOT(ISERROR(SEARCH("FALSE",D4079)))</formula>
    </cfRule>
    <cfRule type="containsText" dxfId="3746" priority="3744" operator="containsText" text="TRUE">
      <formula>NOT(ISERROR(SEARCH("TRUE",D4079)))</formula>
    </cfRule>
  </conditionalFormatting>
  <conditionalFormatting sqref="I4077">
    <cfRule type="containsText" dxfId="3745" priority="3741" operator="containsText" text="FALSE">
      <formula>NOT(ISERROR(SEARCH("FALSE",I4077)))</formula>
    </cfRule>
    <cfRule type="containsText" dxfId="3744" priority="3742" operator="containsText" text="TRUE">
      <formula>NOT(ISERROR(SEARCH("TRUE",I4077)))</formula>
    </cfRule>
  </conditionalFormatting>
  <conditionalFormatting sqref="I4078">
    <cfRule type="containsText" dxfId="3743" priority="3739" operator="containsText" text="FALSE">
      <formula>NOT(ISERROR(SEARCH("FALSE",I4078)))</formula>
    </cfRule>
    <cfRule type="containsText" dxfId="3742" priority="3740" operator="containsText" text="TRUE">
      <formula>NOT(ISERROR(SEARCH("TRUE",I4078)))</formula>
    </cfRule>
  </conditionalFormatting>
  <conditionalFormatting sqref="I4079">
    <cfRule type="containsText" dxfId="3741" priority="3737" operator="containsText" text="FALSE">
      <formula>NOT(ISERROR(SEARCH("FALSE",I4079)))</formula>
    </cfRule>
    <cfRule type="containsText" dxfId="3740" priority="3738" operator="containsText" text="TRUE">
      <formula>NOT(ISERROR(SEARCH("TRUE",I4079)))</formula>
    </cfRule>
  </conditionalFormatting>
  <conditionalFormatting sqref="J4077">
    <cfRule type="containsText" dxfId="3739" priority="3735" operator="containsText" text="FALSE">
      <formula>NOT(ISERROR(SEARCH("FALSE",J4077)))</formula>
    </cfRule>
    <cfRule type="containsText" dxfId="3738" priority="3736" operator="containsText" text="TRUE">
      <formula>NOT(ISERROR(SEARCH("TRUE",J4077)))</formula>
    </cfRule>
  </conditionalFormatting>
  <conditionalFormatting sqref="J4078">
    <cfRule type="containsText" dxfId="3737" priority="3733" operator="containsText" text="FALSE">
      <formula>NOT(ISERROR(SEARCH("FALSE",J4078)))</formula>
    </cfRule>
    <cfRule type="containsText" dxfId="3736" priority="3734" operator="containsText" text="TRUE">
      <formula>NOT(ISERROR(SEARCH("TRUE",J4078)))</formula>
    </cfRule>
  </conditionalFormatting>
  <conditionalFormatting sqref="J4079">
    <cfRule type="containsText" dxfId="3735" priority="3731" operator="containsText" text="FALSE">
      <formula>NOT(ISERROR(SEARCH("FALSE",J4079)))</formula>
    </cfRule>
    <cfRule type="containsText" dxfId="3734" priority="3732" operator="containsText" text="TRUE">
      <formula>NOT(ISERROR(SEARCH("TRUE",J4079)))</formula>
    </cfRule>
  </conditionalFormatting>
  <conditionalFormatting sqref="K4077">
    <cfRule type="containsText" dxfId="3733" priority="3729" operator="containsText" text="FALSE">
      <formula>NOT(ISERROR(SEARCH("FALSE",K4077)))</formula>
    </cfRule>
    <cfRule type="containsText" dxfId="3732" priority="3730" operator="containsText" text="TRUE">
      <formula>NOT(ISERROR(SEARCH("TRUE",K4077)))</formula>
    </cfRule>
  </conditionalFormatting>
  <conditionalFormatting sqref="K4078">
    <cfRule type="containsText" dxfId="3731" priority="3727" operator="containsText" text="FALSE">
      <formula>NOT(ISERROR(SEARCH("FALSE",K4078)))</formula>
    </cfRule>
    <cfRule type="containsText" dxfId="3730" priority="3728" operator="containsText" text="TRUE">
      <formula>NOT(ISERROR(SEARCH("TRUE",K4078)))</formula>
    </cfRule>
  </conditionalFormatting>
  <conditionalFormatting sqref="K4079">
    <cfRule type="containsText" dxfId="3729" priority="3725" operator="containsText" text="FALSE">
      <formula>NOT(ISERROR(SEARCH("FALSE",K4079)))</formula>
    </cfRule>
    <cfRule type="containsText" dxfId="3728" priority="3726" operator="containsText" text="TRUE">
      <formula>NOT(ISERROR(SEARCH("TRUE",K4079)))</formula>
    </cfRule>
  </conditionalFormatting>
  <conditionalFormatting sqref="L4077">
    <cfRule type="containsText" dxfId="3727" priority="3723" operator="containsText" text="FALSE">
      <formula>NOT(ISERROR(SEARCH("FALSE",L4077)))</formula>
    </cfRule>
    <cfRule type="containsText" dxfId="3726" priority="3724" operator="containsText" text="TRUE">
      <formula>NOT(ISERROR(SEARCH("TRUE",L4077)))</formula>
    </cfRule>
  </conditionalFormatting>
  <conditionalFormatting sqref="L4078">
    <cfRule type="containsText" dxfId="3725" priority="3721" operator="containsText" text="FALSE">
      <formula>NOT(ISERROR(SEARCH("FALSE",L4078)))</formula>
    </cfRule>
    <cfRule type="containsText" dxfId="3724" priority="3722" operator="containsText" text="TRUE">
      <formula>NOT(ISERROR(SEARCH("TRUE",L4078)))</formula>
    </cfRule>
  </conditionalFormatting>
  <conditionalFormatting sqref="L4079">
    <cfRule type="containsText" dxfId="3723" priority="3719" operator="containsText" text="FALSE">
      <formula>NOT(ISERROR(SEARCH("FALSE",L4079)))</formula>
    </cfRule>
    <cfRule type="containsText" dxfId="3722" priority="3720" operator="containsText" text="TRUE">
      <formula>NOT(ISERROR(SEARCH("TRUE",L4079)))</formula>
    </cfRule>
  </conditionalFormatting>
  <conditionalFormatting sqref="M4077">
    <cfRule type="containsText" dxfId="3721" priority="3717" operator="containsText" text="FALSE">
      <formula>NOT(ISERROR(SEARCH("FALSE",M4077)))</formula>
    </cfRule>
    <cfRule type="containsText" dxfId="3720" priority="3718" operator="containsText" text="TRUE">
      <formula>NOT(ISERROR(SEARCH("TRUE",M4077)))</formula>
    </cfRule>
  </conditionalFormatting>
  <conditionalFormatting sqref="M4078">
    <cfRule type="containsText" dxfId="3719" priority="3715" operator="containsText" text="FALSE">
      <formula>NOT(ISERROR(SEARCH("FALSE",M4078)))</formula>
    </cfRule>
    <cfRule type="containsText" dxfId="3718" priority="3716" operator="containsText" text="TRUE">
      <formula>NOT(ISERROR(SEARCH("TRUE",M4078)))</formula>
    </cfRule>
  </conditionalFormatting>
  <conditionalFormatting sqref="M4079">
    <cfRule type="containsText" dxfId="3717" priority="3713" operator="containsText" text="FALSE">
      <formula>NOT(ISERROR(SEARCH("FALSE",M4079)))</formula>
    </cfRule>
    <cfRule type="containsText" dxfId="3716" priority="3714" operator="containsText" text="TRUE">
      <formula>NOT(ISERROR(SEARCH("TRUE",M4079)))</formula>
    </cfRule>
  </conditionalFormatting>
  <conditionalFormatting sqref="N4077">
    <cfRule type="containsText" dxfId="3715" priority="3711" operator="containsText" text="FALSE">
      <formula>NOT(ISERROR(SEARCH("FALSE",N4077)))</formula>
    </cfRule>
    <cfRule type="containsText" dxfId="3714" priority="3712" operator="containsText" text="TRUE">
      <formula>NOT(ISERROR(SEARCH("TRUE",N4077)))</formula>
    </cfRule>
  </conditionalFormatting>
  <conditionalFormatting sqref="N4078">
    <cfRule type="containsText" dxfId="3713" priority="3709" operator="containsText" text="FALSE">
      <formula>NOT(ISERROR(SEARCH("FALSE",N4078)))</formula>
    </cfRule>
    <cfRule type="containsText" dxfId="3712" priority="3710" operator="containsText" text="TRUE">
      <formula>NOT(ISERROR(SEARCH("TRUE",N4078)))</formula>
    </cfRule>
  </conditionalFormatting>
  <conditionalFormatting sqref="N4096">
    <cfRule type="containsText" dxfId="3711" priority="3644" operator="containsText" text="FALSE">
      <formula>NOT(ISERROR(SEARCH("FALSE",N4096)))</formula>
    </cfRule>
    <cfRule type="containsText" dxfId="3710" priority="3645" operator="containsText" text="TRUE">
      <formula>NOT(ISERROR(SEARCH("TRUE",N4096)))</formula>
    </cfRule>
  </conditionalFormatting>
  <conditionalFormatting sqref="A4094">
    <cfRule type="containsText" dxfId="3709" priority="3702" operator="containsText" text="TRUE">
      <formula>NOT(ISERROR(SEARCH("TRUE",A4094)))</formula>
    </cfRule>
    <cfRule type="containsText" dxfId="3708" priority="3703" operator="containsText" text="FALSE">
      <formula>NOT(ISERROR(SEARCH("FALSE",A4094)))</formula>
    </cfRule>
  </conditionalFormatting>
  <conditionalFormatting sqref="B4096">
    <cfRule type="containsText" dxfId="3707" priority="3696" operator="containsText" text="TRUE">
      <formula>NOT(ISERROR(SEARCH("TRUE",B4096)))</formula>
    </cfRule>
    <cfRule type="containsText" dxfId="3706" priority="3697" operator="containsText" text="FALSE">
      <formula>NOT(ISERROR(SEARCH("FALSE",B4096)))</formula>
    </cfRule>
  </conditionalFormatting>
  <conditionalFormatting sqref="C4095">
    <cfRule type="containsText" dxfId="3705" priority="3700" operator="containsText" text="FALSE">
      <formula>NOT(ISERROR(SEARCH("FALSE",C4095)))</formula>
    </cfRule>
    <cfRule type="containsText" dxfId="3704" priority="3705" operator="containsText" text="TRUE">
      <formula>NOT(ISERROR(SEARCH("TRUE",C4095)))</formula>
    </cfRule>
  </conditionalFormatting>
  <conditionalFormatting sqref="C4094">
    <cfRule type="containsText" dxfId="3703" priority="3701" operator="containsText" text="FALSE">
      <formula>NOT(ISERROR(SEARCH("FALSE",C4094)))</formula>
    </cfRule>
    <cfRule type="containsText" dxfId="3702" priority="3704" operator="containsText" text="TRUE">
      <formula>NOT(ISERROR(SEARCH("TRUE",C4094)))</formula>
    </cfRule>
  </conditionalFormatting>
  <conditionalFormatting sqref="B4094">
    <cfRule type="containsText" dxfId="3701" priority="3698" operator="containsText" text="FALSE">
      <formula>NOT(ISERROR(SEARCH("FALSE",B4094)))</formula>
    </cfRule>
    <cfRule type="containsText" dxfId="3700" priority="3699" operator="containsText" text="TRUE">
      <formula>NOT(ISERROR(SEARCH("TRUE",B4094)))</formula>
    </cfRule>
  </conditionalFormatting>
  <conditionalFormatting sqref="B4095">
    <cfRule type="containsText" dxfId="3699" priority="3694" operator="containsText" text="TRUE">
      <formula>NOT(ISERROR(SEARCH("TRUE",B4095)))</formula>
    </cfRule>
    <cfRule type="containsText" dxfId="3698" priority="3706" operator="containsText" text="FALSE">
      <formula>NOT(ISERROR(SEARCH("FALSE",B4095)))</formula>
    </cfRule>
  </conditionalFormatting>
  <conditionalFormatting sqref="D4094">
    <cfRule type="containsText" dxfId="3697" priority="3692" operator="containsText" text="FALSE">
      <formula>NOT(ISERROR(SEARCH("FALSE",D4094)))</formula>
    </cfRule>
    <cfRule type="containsText" dxfId="3696" priority="3695" operator="containsText" text="TRUE">
      <formula>NOT(ISERROR(SEARCH("TRUE",D4094)))</formula>
    </cfRule>
  </conditionalFormatting>
  <conditionalFormatting sqref="E4094">
    <cfRule type="containsText" dxfId="3695" priority="3690" operator="containsText" text="FALSE">
      <formula>NOT(ISERROR(SEARCH("FALSE",E4094)))</formula>
    </cfRule>
    <cfRule type="containsText" dxfId="3694" priority="3693" operator="containsText" text="TRUE">
      <formula>NOT(ISERROR(SEARCH("TRUE",E4094)))</formula>
    </cfRule>
  </conditionalFormatting>
  <conditionalFormatting sqref="F4094">
    <cfRule type="containsText" dxfId="3693" priority="-1" operator="containsText" text="FALSE">
      <formula>NOT(ISERROR(SEARCH("FALSE",F4094)))</formula>
    </cfRule>
    <cfRule type="containsText" dxfId="3692" priority="3691" operator="containsText" text="TRUE">
      <formula>NOT(ISERROR(SEARCH("TRUE",F4094)))</formula>
    </cfRule>
  </conditionalFormatting>
  <conditionalFormatting sqref="G4094">
    <cfRule type="containsText" dxfId="3691" priority="3688" operator="containsText" text="FALSE">
      <formula>NOT(ISERROR(SEARCH("FALSE",G4094)))</formula>
    </cfRule>
    <cfRule type="containsText" dxfId="3690" priority="3689" operator="containsText" text="TRUE">
      <formula>NOT(ISERROR(SEARCH("TRUE",G4094)))</formula>
    </cfRule>
  </conditionalFormatting>
  <conditionalFormatting sqref="H4094">
    <cfRule type="containsText" dxfId="3689" priority="3686" operator="containsText" text="FALSE">
      <formula>NOT(ISERROR(SEARCH("FALSE",H4094)))</formula>
    </cfRule>
    <cfRule type="containsText" dxfId="3688" priority="3687" operator="containsText" text="TRUE">
      <formula>NOT(ISERROR(SEARCH("TRUE",H4094)))</formula>
    </cfRule>
  </conditionalFormatting>
  <conditionalFormatting sqref="D4095:H4095">
    <cfRule type="containsText" dxfId="3687" priority="3684" operator="containsText" text="FALSE">
      <formula>NOT(ISERROR(SEARCH("FALSE",D4095)))</formula>
    </cfRule>
    <cfRule type="containsText" dxfId="3686" priority="3685" operator="containsText" text="TRUE">
      <formula>NOT(ISERROR(SEARCH("TRUE",D4095)))</formula>
    </cfRule>
  </conditionalFormatting>
  <conditionalFormatting sqref="C4096">
    <cfRule type="containsText" dxfId="3685" priority="3682" operator="containsText" text="FALSE">
      <formula>NOT(ISERROR(SEARCH("FALSE",C4096)))</formula>
    </cfRule>
    <cfRule type="containsText" dxfId="3684" priority="3683" operator="containsText" text="TRUE">
      <formula>NOT(ISERROR(SEARCH("TRUE",C4096)))</formula>
    </cfRule>
  </conditionalFormatting>
  <conditionalFormatting sqref="D4096:H4096">
    <cfRule type="containsText" dxfId="3683" priority="3680" operator="containsText" text="FALSE">
      <formula>NOT(ISERROR(SEARCH("FALSE",D4096)))</formula>
    </cfRule>
    <cfRule type="containsText" dxfId="3682" priority="3681" operator="containsText" text="TRUE">
      <formula>NOT(ISERROR(SEARCH("TRUE",D4096)))</formula>
    </cfRule>
  </conditionalFormatting>
  <conditionalFormatting sqref="I4094">
    <cfRule type="containsText" dxfId="3681" priority="3678" operator="containsText" text="FALSE">
      <formula>NOT(ISERROR(SEARCH("FALSE",I4094)))</formula>
    </cfRule>
    <cfRule type="containsText" dxfId="3680" priority="3679" operator="containsText" text="TRUE">
      <formula>NOT(ISERROR(SEARCH("TRUE",I4094)))</formula>
    </cfRule>
  </conditionalFormatting>
  <conditionalFormatting sqref="I4095">
    <cfRule type="containsText" dxfId="3679" priority="3676" operator="containsText" text="FALSE">
      <formula>NOT(ISERROR(SEARCH("FALSE",I4095)))</formula>
    </cfRule>
    <cfRule type="containsText" dxfId="3678" priority="3677" operator="containsText" text="TRUE">
      <formula>NOT(ISERROR(SEARCH("TRUE",I4095)))</formula>
    </cfRule>
  </conditionalFormatting>
  <conditionalFormatting sqref="I4096">
    <cfRule type="containsText" dxfId="3677" priority="3674" operator="containsText" text="FALSE">
      <formula>NOT(ISERROR(SEARCH("FALSE",I4096)))</formula>
    </cfRule>
    <cfRule type="containsText" dxfId="3676" priority="3675" operator="containsText" text="TRUE">
      <formula>NOT(ISERROR(SEARCH("TRUE",I4096)))</formula>
    </cfRule>
  </conditionalFormatting>
  <conditionalFormatting sqref="J4094">
    <cfRule type="containsText" dxfId="3675" priority="3672" operator="containsText" text="FALSE">
      <formula>NOT(ISERROR(SEARCH("FALSE",J4094)))</formula>
    </cfRule>
    <cfRule type="containsText" dxfId="3674" priority="3673" operator="containsText" text="TRUE">
      <formula>NOT(ISERROR(SEARCH("TRUE",J4094)))</formula>
    </cfRule>
  </conditionalFormatting>
  <conditionalFormatting sqref="J4095">
    <cfRule type="containsText" dxfId="3673" priority="3670" operator="containsText" text="FALSE">
      <formula>NOT(ISERROR(SEARCH("FALSE",J4095)))</formula>
    </cfRule>
    <cfRule type="containsText" dxfId="3672" priority="3671" operator="containsText" text="TRUE">
      <formula>NOT(ISERROR(SEARCH("TRUE",J4095)))</formula>
    </cfRule>
  </conditionalFormatting>
  <conditionalFormatting sqref="J4096">
    <cfRule type="containsText" dxfId="3671" priority="3668" operator="containsText" text="FALSE">
      <formula>NOT(ISERROR(SEARCH("FALSE",J4096)))</formula>
    </cfRule>
    <cfRule type="containsText" dxfId="3670" priority="3669" operator="containsText" text="TRUE">
      <formula>NOT(ISERROR(SEARCH("TRUE",J4096)))</formula>
    </cfRule>
  </conditionalFormatting>
  <conditionalFormatting sqref="K4094">
    <cfRule type="containsText" dxfId="3669" priority="3666" operator="containsText" text="FALSE">
      <formula>NOT(ISERROR(SEARCH("FALSE",K4094)))</formula>
    </cfRule>
    <cfRule type="containsText" dxfId="3668" priority="3667" operator="containsText" text="TRUE">
      <formula>NOT(ISERROR(SEARCH("TRUE",K4094)))</formula>
    </cfRule>
  </conditionalFormatting>
  <conditionalFormatting sqref="K4095">
    <cfRule type="containsText" dxfId="3667" priority="3664" operator="containsText" text="FALSE">
      <formula>NOT(ISERROR(SEARCH("FALSE",K4095)))</formula>
    </cfRule>
    <cfRule type="containsText" dxfId="3666" priority="3665" operator="containsText" text="TRUE">
      <formula>NOT(ISERROR(SEARCH("TRUE",K4095)))</formula>
    </cfRule>
  </conditionalFormatting>
  <conditionalFormatting sqref="K4096">
    <cfRule type="containsText" dxfId="3665" priority="3662" operator="containsText" text="FALSE">
      <formula>NOT(ISERROR(SEARCH("FALSE",K4096)))</formula>
    </cfRule>
    <cfRule type="containsText" dxfId="3664" priority="3663" operator="containsText" text="TRUE">
      <formula>NOT(ISERROR(SEARCH("TRUE",K4096)))</formula>
    </cfRule>
  </conditionalFormatting>
  <conditionalFormatting sqref="L4094">
    <cfRule type="containsText" dxfId="3663" priority="3660" operator="containsText" text="FALSE">
      <formula>NOT(ISERROR(SEARCH("FALSE",L4094)))</formula>
    </cfRule>
    <cfRule type="containsText" dxfId="3662" priority="3661" operator="containsText" text="TRUE">
      <formula>NOT(ISERROR(SEARCH("TRUE",L4094)))</formula>
    </cfRule>
  </conditionalFormatting>
  <conditionalFormatting sqref="L4095">
    <cfRule type="containsText" dxfId="3661" priority="3658" operator="containsText" text="FALSE">
      <formula>NOT(ISERROR(SEARCH("FALSE",L4095)))</formula>
    </cfRule>
    <cfRule type="containsText" dxfId="3660" priority="3659" operator="containsText" text="TRUE">
      <formula>NOT(ISERROR(SEARCH("TRUE",L4095)))</formula>
    </cfRule>
  </conditionalFormatting>
  <conditionalFormatting sqref="L4096">
    <cfRule type="containsText" dxfId="3659" priority="3656" operator="containsText" text="FALSE">
      <formula>NOT(ISERROR(SEARCH("FALSE",L4096)))</formula>
    </cfRule>
    <cfRule type="containsText" dxfId="3658" priority="3657" operator="containsText" text="TRUE">
      <formula>NOT(ISERROR(SEARCH("TRUE",L4096)))</formula>
    </cfRule>
  </conditionalFormatting>
  <conditionalFormatting sqref="M4094">
    <cfRule type="containsText" dxfId="3657" priority="3654" operator="containsText" text="FALSE">
      <formula>NOT(ISERROR(SEARCH("FALSE",M4094)))</formula>
    </cfRule>
    <cfRule type="containsText" dxfId="3656" priority="3655" operator="containsText" text="TRUE">
      <formula>NOT(ISERROR(SEARCH("TRUE",M4094)))</formula>
    </cfRule>
  </conditionalFormatting>
  <conditionalFormatting sqref="M4095">
    <cfRule type="containsText" dxfId="3655" priority="3652" operator="containsText" text="FALSE">
      <formula>NOT(ISERROR(SEARCH("FALSE",M4095)))</formula>
    </cfRule>
    <cfRule type="containsText" dxfId="3654" priority="3653" operator="containsText" text="TRUE">
      <formula>NOT(ISERROR(SEARCH("TRUE",M4095)))</formula>
    </cfRule>
  </conditionalFormatting>
  <conditionalFormatting sqref="M4096">
    <cfRule type="containsText" dxfId="3653" priority="3650" operator="containsText" text="FALSE">
      <formula>NOT(ISERROR(SEARCH("FALSE",M4096)))</formula>
    </cfRule>
    <cfRule type="containsText" dxfId="3652" priority="3651" operator="containsText" text="TRUE">
      <formula>NOT(ISERROR(SEARCH("TRUE",M4096)))</formula>
    </cfRule>
  </conditionalFormatting>
  <conditionalFormatting sqref="N4094">
    <cfRule type="containsText" dxfId="3651" priority="3648" operator="containsText" text="FALSE">
      <formula>NOT(ISERROR(SEARCH("FALSE",N4094)))</formula>
    </cfRule>
    <cfRule type="containsText" dxfId="3650" priority="3649" operator="containsText" text="TRUE">
      <formula>NOT(ISERROR(SEARCH("TRUE",N4094)))</formula>
    </cfRule>
  </conditionalFormatting>
  <conditionalFormatting sqref="N4095">
    <cfRule type="containsText" dxfId="3649" priority="3646" operator="containsText" text="FALSE">
      <formula>NOT(ISERROR(SEARCH("FALSE",N4095)))</formula>
    </cfRule>
    <cfRule type="containsText" dxfId="3648" priority="3647" operator="containsText" text="TRUE">
      <formula>NOT(ISERROR(SEARCH("TRUE",N4095)))</formula>
    </cfRule>
  </conditionalFormatting>
  <conditionalFormatting sqref="N4113">
    <cfRule type="containsText" dxfId="3647" priority="3581" operator="containsText" text="FALSE">
      <formula>NOT(ISERROR(SEARCH("FALSE",N4113)))</formula>
    </cfRule>
    <cfRule type="containsText" dxfId="3646" priority="3582" operator="containsText" text="TRUE">
      <formula>NOT(ISERROR(SEARCH("TRUE",N4113)))</formula>
    </cfRule>
  </conditionalFormatting>
  <conditionalFormatting sqref="A4111">
    <cfRule type="containsText" dxfId="3645" priority="3639" operator="containsText" text="TRUE">
      <formula>NOT(ISERROR(SEARCH("TRUE",A4111)))</formula>
    </cfRule>
    <cfRule type="containsText" dxfId="3644" priority="3640" operator="containsText" text="FALSE">
      <formula>NOT(ISERROR(SEARCH("FALSE",A4111)))</formula>
    </cfRule>
  </conditionalFormatting>
  <conditionalFormatting sqref="B4113">
    <cfRule type="containsText" dxfId="3643" priority="3633" operator="containsText" text="TRUE">
      <formula>NOT(ISERROR(SEARCH("TRUE",B4113)))</formula>
    </cfRule>
    <cfRule type="containsText" dxfId="3642" priority="3634" operator="containsText" text="FALSE">
      <formula>NOT(ISERROR(SEARCH("FALSE",B4113)))</formula>
    </cfRule>
  </conditionalFormatting>
  <conditionalFormatting sqref="C4112">
    <cfRule type="containsText" dxfId="3641" priority="3637" operator="containsText" text="FALSE">
      <formula>NOT(ISERROR(SEARCH("FALSE",C4112)))</formula>
    </cfRule>
    <cfRule type="containsText" dxfId="3640" priority="3642" operator="containsText" text="TRUE">
      <formula>NOT(ISERROR(SEARCH("TRUE",C4112)))</formula>
    </cfRule>
  </conditionalFormatting>
  <conditionalFormatting sqref="C4111">
    <cfRule type="containsText" dxfId="3639" priority="3638" operator="containsText" text="FALSE">
      <formula>NOT(ISERROR(SEARCH("FALSE",C4111)))</formula>
    </cfRule>
    <cfRule type="containsText" dxfId="3638" priority="3641" operator="containsText" text="TRUE">
      <formula>NOT(ISERROR(SEARCH("TRUE",C4111)))</formula>
    </cfRule>
  </conditionalFormatting>
  <conditionalFormatting sqref="B4111">
    <cfRule type="containsText" dxfId="3637" priority="3635" operator="containsText" text="FALSE">
      <formula>NOT(ISERROR(SEARCH("FALSE",B4111)))</formula>
    </cfRule>
    <cfRule type="containsText" dxfId="3636" priority="3636" operator="containsText" text="TRUE">
      <formula>NOT(ISERROR(SEARCH("TRUE",B4111)))</formula>
    </cfRule>
  </conditionalFormatting>
  <conditionalFormatting sqref="B4112">
    <cfRule type="containsText" dxfId="3635" priority="3631" operator="containsText" text="TRUE">
      <formula>NOT(ISERROR(SEARCH("TRUE",B4112)))</formula>
    </cfRule>
    <cfRule type="containsText" dxfId="3634" priority="3643" operator="containsText" text="FALSE">
      <formula>NOT(ISERROR(SEARCH("FALSE",B4112)))</formula>
    </cfRule>
  </conditionalFormatting>
  <conditionalFormatting sqref="D4111">
    <cfRule type="containsText" dxfId="3633" priority="3629" operator="containsText" text="FALSE">
      <formula>NOT(ISERROR(SEARCH("FALSE",D4111)))</formula>
    </cfRule>
    <cfRule type="containsText" dxfId="3632" priority="3632" operator="containsText" text="TRUE">
      <formula>NOT(ISERROR(SEARCH("TRUE",D4111)))</formula>
    </cfRule>
  </conditionalFormatting>
  <conditionalFormatting sqref="E4111">
    <cfRule type="containsText" dxfId="3631" priority="3627" operator="containsText" text="FALSE">
      <formula>NOT(ISERROR(SEARCH("FALSE",E4111)))</formula>
    </cfRule>
    <cfRule type="containsText" dxfId="3630" priority="3630" operator="containsText" text="TRUE">
      <formula>NOT(ISERROR(SEARCH("TRUE",E4111)))</formula>
    </cfRule>
  </conditionalFormatting>
  <conditionalFormatting sqref="F4111">
    <cfRule type="containsText" dxfId="3629" priority="-1" operator="containsText" text="FALSE">
      <formula>NOT(ISERROR(SEARCH("FALSE",F4111)))</formula>
    </cfRule>
    <cfRule type="containsText" dxfId="3628" priority="3628" operator="containsText" text="TRUE">
      <formula>NOT(ISERROR(SEARCH("TRUE",F4111)))</formula>
    </cfRule>
  </conditionalFormatting>
  <conditionalFormatting sqref="G4111">
    <cfRule type="containsText" dxfId="3627" priority="3625" operator="containsText" text="FALSE">
      <formula>NOT(ISERROR(SEARCH("FALSE",G4111)))</formula>
    </cfRule>
    <cfRule type="containsText" dxfId="3626" priority="3626" operator="containsText" text="TRUE">
      <formula>NOT(ISERROR(SEARCH("TRUE",G4111)))</formula>
    </cfRule>
  </conditionalFormatting>
  <conditionalFormatting sqref="H4111">
    <cfRule type="containsText" dxfId="3625" priority="3623" operator="containsText" text="FALSE">
      <formula>NOT(ISERROR(SEARCH("FALSE",H4111)))</formula>
    </cfRule>
    <cfRule type="containsText" dxfId="3624" priority="3624" operator="containsText" text="TRUE">
      <formula>NOT(ISERROR(SEARCH("TRUE",H4111)))</formula>
    </cfRule>
  </conditionalFormatting>
  <conditionalFormatting sqref="D4112:H4112">
    <cfRule type="containsText" dxfId="3623" priority="3621" operator="containsText" text="FALSE">
      <formula>NOT(ISERROR(SEARCH("FALSE",D4112)))</formula>
    </cfRule>
    <cfRule type="containsText" dxfId="3622" priority="3622" operator="containsText" text="TRUE">
      <formula>NOT(ISERROR(SEARCH("TRUE",D4112)))</formula>
    </cfRule>
  </conditionalFormatting>
  <conditionalFormatting sqref="C4113">
    <cfRule type="containsText" dxfId="3621" priority="3619" operator="containsText" text="FALSE">
      <formula>NOT(ISERROR(SEARCH("FALSE",C4113)))</formula>
    </cfRule>
    <cfRule type="containsText" dxfId="3620" priority="3620" operator="containsText" text="TRUE">
      <formula>NOT(ISERROR(SEARCH("TRUE",C4113)))</formula>
    </cfRule>
  </conditionalFormatting>
  <conditionalFormatting sqref="D4113:H4113">
    <cfRule type="containsText" dxfId="3619" priority="3617" operator="containsText" text="FALSE">
      <formula>NOT(ISERROR(SEARCH("FALSE",D4113)))</formula>
    </cfRule>
    <cfRule type="containsText" dxfId="3618" priority="3618" operator="containsText" text="TRUE">
      <formula>NOT(ISERROR(SEARCH("TRUE",D4113)))</formula>
    </cfRule>
  </conditionalFormatting>
  <conditionalFormatting sqref="I4111">
    <cfRule type="containsText" dxfId="3617" priority="3615" operator="containsText" text="FALSE">
      <formula>NOT(ISERROR(SEARCH("FALSE",I4111)))</formula>
    </cfRule>
    <cfRule type="containsText" dxfId="3616" priority="3616" operator="containsText" text="TRUE">
      <formula>NOT(ISERROR(SEARCH("TRUE",I4111)))</formula>
    </cfRule>
  </conditionalFormatting>
  <conditionalFormatting sqref="I4112">
    <cfRule type="containsText" dxfId="3615" priority="3613" operator="containsText" text="FALSE">
      <formula>NOT(ISERROR(SEARCH("FALSE",I4112)))</formula>
    </cfRule>
    <cfRule type="containsText" dxfId="3614" priority="3614" operator="containsText" text="TRUE">
      <formula>NOT(ISERROR(SEARCH("TRUE",I4112)))</formula>
    </cfRule>
  </conditionalFormatting>
  <conditionalFormatting sqref="I4113">
    <cfRule type="containsText" dxfId="3613" priority="3611" operator="containsText" text="FALSE">
      <formula>NOT(ISERROR(SEARCH("FALSE",I4113)))</formula>
    </cfRule>
    <cfRule type="containsText" dxfId="3612" priority="3612" operator="containsText" text="TRUE">
      <formula>NOT(ISERROR(SEARCH("TRUE",I4113)))</formula>
    </cfRule>
  </conditionalFormatting>
  <conditionalFormatting sqref="J4111">
    <cfRule type="containsText" dxfId="3611" priority="3609" operator="containsText" text="FALSE">
      <formula>NOT(ISERROR(SEARCH("FALSE",J4111)))</formula>
    </cfRule>
    <cfRule type="containsText" dxfId="3610" priority="3610" operator="containsText" text="TRUE">
      <formula>NOT(ISERROR(SEARCH("TRUE",J4111)))</formula>
    </cfRule>
  </conditionalFormatting>
  <conditionalFormatting sqref="J4112">
    <cfRule type="containsText" dxfId="3609" priority="3607" operator="containsText" text="FALSE">
      <formula>NOT(ISERROR(SEARCH("FALSE",J4112)))</formula>
    </cfRule>
    <cfRule type="containsText" dxfId="3608" priority="3608" operator="containsText" text="TRUE">
      <formula>NOT(ISERROR(SEARCH("TRUE",J4112)))</formula>
    </cfRule>
  </conditionalFormatting>
  <conditionalFormatting sqref="J4113">
    <cfRule type="containsText" dxfId="3607" priority="3605" operator="containsText" text="FALSE">
      <formula>NOT(ISERROR(SEARCH("FALSE",J4113)))</formula>
    </cfRule>
    <cfRule type="containsText" dxfId="3606" priority="3606" operator="containsText" text="TRUE">
      <formula>NOT(ISERROR(SEARCH("TRUE",J4113)))</formula>
    </cfRule>
  </conditionalFormatting>
  <conditionalFormatting sqref="K4111">
    <cfRule type="containsText" dxfId="3605" priority="3603" operator="containsText" text="FALSE">
      <formula>NOT(ISERROR(SEARCH("FALSE",K4111)))</formula>
    </cfRule>
    <cfRule type="containsText" dxfId="3604" priority="3604" operator="containsText" text="TRUE">
      <formula>NOT(ISERROR(SEARCH("TRUE",K4111)))</formula>
    </cfRule>
  </conditionalFormatting>
  <conditionalFormatting sqref="K4112">
    <cfRule type="containsText" dxfId="3603" priority="3601" operator="containsText" text="FALSE">
      <formula>NOT(ISERROR(SEARCH("FALSE",K4112)))</formula>
    </cfRule>
    <cfRule type="containsText" dxfId="3602" priority="3602" operator="containsText" text="TRUE">
      <formula>NOT(ISERROR(SEARCH("TRUE",K4112)))</formula>
    </cfRule>
  </conditionalFormatting>
  <conditionalFormatting sqref="K4113">
    <cfRule type="containsText" dxfId="3601" priority="3599" operator="containsText" text="FALSE">
      <formula>NOT(ISERROR(SEARCH("FALSE",K4113)))</formula>
    </cfRule>
    <cfRule type="containsText" dxfId="3600" priority="3600" operator="containsText" text="TRUE">
      <formula>NOT(ISERROR(SEARCH("TRUE",K4113)))</formula>
    </cfRule>
  </conditionalFormatting>
  <conditionalFormatting sqref="L4111">
    <cfRule type="containsText" dxfId="3599" priority="3597" operator="containsText" text="FALSE">
      <formula>NOT(ISERROR(SEARCH("FALSE",L4111)))</formula>
    </cfRule>
    <cfRule type="containsText" dxfId="3598" priority="3598" operator="containsText" text="TRUE">
      <formula>NOT(ISERROR(SEARCH("TRUE",L4111)))</formula>
    </cfRule>
  </conditionalFormatting>
  <conditionalFormatting sqref="L4112">
    <cfRule type="containsText" dxfId="3597" priority="3595" operator="containsText" text="FALSE">
      <formula>NOT(ISERROR(SEARCH("FALSE",L4112)))</formula>
    </cfRule>
    <cfRule type="containsText" dxfId="3596" priority="3596" operator="containsText" text="TRUE">
      <formula>NOT(ISERROR(SEARCH("TRUE",L4112)))</formula>
    </cfRule>
  </conditionalFormatting>
  <conditionalFormatting sqref="L4113">
    <cfRule type="containsText" dxfId="3595" priority="3593" operator="containsText" text="FALSE">
      <formula>NOT(ISERROR(SEARCH("FALSE",L4113)))</formula>
    </cfRule>
    <cfRule type="containsText" dxfId="3594" priority="3594" operator="containsText" text="TRUE">
      <formula>NOT(ISERROR(SEARCH("TRUE",L4113)))</formula>
    </cfRule>
  </conditionalFormatting>
  <conditionalFormatting sqref="M4111">
    <cfRule type="containsText" dxfId="3593" priority="3591" operator="containsText" text="FALSE">
      <formula>NOT(ISERROR(SEARCH("FALSE",M4111)))</formula>
    </cfRule>
    <cfRule type="containsText" dxfId="3592" priority="3592" operator="containsText" text="TRUE">
      <formula>NOT(ISERROR(SEARCH("TRUE",M4111)))</formula>
    </cfRule>
  </conditionalFormatting>
  <conditionalFormatting sqref="M4112">
    <cfRule type="containsText" dxfId="3591" priority="3589" operator="containsText" text="FALSE">
      <formula>NOT(ISERROR(SEARCH("FALSE",M4112)))</formula>
    </cfRule>
    <cfRule type="containsText" dxfId="3590" priority="3590" operator="containsText" text="TRUE">
      <formula>NOT(ISERROR(SEARCH("TRUE",M4112)))</formula>
    </cfRule>
  </conditionalFormatting>
  <conditionalFormatting sqref="M4113">
    <cfRule type="containsText" dxfId="3589" priority="3587" operator="containsText" text="FALSE">
      <formula>NOT(ISERROR(SEARCH("FALSE",M4113)))</formula>
    </cfRule>
    <cfRule type="containsText" dxfId="3588" priority="3588" operator="containsText" text="TRUE">
      <formula>NOT(ISERROR(SEARCH("TRUE",M4113)))</formula>
    </cfRule>
  </conditionalFormatting>
  <conditionalFormatting sqref="N4111">
    <cfRule type="containsText" dxfId="3587" priority="3585" operator="containsText" text="FALSE">
      <formula>NOT(ISERROR(SEARCH("FALSE",N4111)))</formula>
    </cfRule>
    <cfRule type="containsText" dxfId="3586" priority="3586" operator="containsText" text="TRUE">
      <formula>NOT(ISERROR(SEARCH("TRUE",N4111)))</formula>
    </cfRule>
  </conditionalFormatting>
  <conditionalFormatting sqref="N4112">
    <cfRule type="containsText" dxfId="3585" priority="3583" operator="containsText" text="FALSE">
      <formula>NOT(ISERROR(SEARCH("FALSE",N4112)))</formula>
    </cfRule>
    <cfRule type="containsText" dxfId="3584" priority="3584" operator="containsText" text="TRUE">
      <formula>NOT(ISERROR(SEARCH("TRUE",N4112)))</formula>
    </cfRule>
  </conditionalFormatting>
  <conditionalFormatting sqref="N4130">
    <cfRule type="containsText" dxfId="3583" priority="3518" operator="containsText" text="FALSE">
      <formula>NOT(ISERROR(SEARCH("FALSE",N4130)))</formula>
    </cfRule>
    <cfRule type="containsText" dxfId="3582" priority="3519" operator="containsText" text="TRUE">
      <formula>NOT(ISERROR(SEARCH("TRUE",N4130)))</formula>
    </cfRule>
  </conditionalFormatting>
  <conditionalFormatting sqref="A4128">
    <cfRule type="containsText" dxfId="3581" priority="3576" operator="containsText" text="TRUE">
      <formula>NOT(ISERROR(SEARCH("TRUE",A4128)))</formula>
    </cfRule>
    <cfRule type="containsText" dxfId="3580" priority="3577" operator="containsText" text="FALSE">
      <formula>NOT(ISERROR(SEARCH("FALSE",A4128)))</formula>
    </cfRule>
  </conditionalFormatting>
  <conditionalFormatting sqref="B4130">
    <cfRule type="containsText" dxfId="3579" priority="3570" operator="containsText" text="TRUE">
      <formula>NOT(ISERROR(SEARCH("TRUE",B4130)))</formula>
    </cfRule>
    <cfRule type="containsText" dxfId="3578" priority="3571" operator="containsText" text="FALSE">
      <formula>NOT(ISERROR(SEARCH("FALSE",B4130)))</formula>
    </cfRule>
  </conditionalFormatting>
  <conditionalFormatting sqref="C4129">
    <cfRule type="containsText" dxfId="3577" priority="3574" operator="containsText" text="FALSE">
      <formula>NOT(ISERROR(SEARCH("FALSE",C4129)))</formula>
    </cfRule>
    <cfRule type="containsText" dxfId="3576" priority="3579" operator="containsText" text="TRUE">
      <formula>NOT(ISERROR(SEARCH("TRUE",C4129)))</formula>
    </cfRule>
  </conditionalFormatting>
  <conditionalFormatting sqref="C4128">
    <cfRule type="containsText" dxfId="3575" priority="3575" operator="containsText" text="FALSE">
      <formula>NOT(ISERROR(SEARCH("FALSE",C4128)))</formula>
    </cfRule>
    <cfRule type="containsText" dxfId="3574" priority="3578" operator="containsText" text="TRUE">
      <formula>NOT(ISERROR(SEARCH("TRUE",C4128)))</formula>
    </cfRule>
  </conditionalFormatting>
  <conditionalFormatting sqref="B4128">
    <cfRule type="containsText" dxfId="3573" priority="3572" operator="containsText" text="FALSE">
      <formula>NOT(ISERROR(SEARCH("FALSE",B4128)))</formula>
    </cfRule>
    <cfRule type="containsText" dxfId="3572" priority="3573" operator="containsText" text="TRUE">
      <formula>NOT(ISERROR(SEARCH("TRUE",B4128)))</formula>
    </cfRule>
  </conditionalFormatting>
  <conditionalFormatting sqref="B4129">
    <cfRule type="containsText" dxfId="3571" priority="3568" operator="containsText" text="TRUE">
      <formula>NOT(ISERROR(SEARCH("TRUE",B4129)))</formula>
    </cfRule>
    <cfRule type="containsText" dxfId="3570" priority="3580" operator="containsText" text="FALSE">
      <formula>NOT(ISERROR(SEARCH("FALSE",B4129)))</formula>
    </cfRule>
  </conditionalFormatting>
  <conditionalFormatting sqref="D4128">
    <cfRule type="containsText" dxfId="3569" priority="3566" operator="containsText" text="FALSE">
      <formula>NOT(ISERROR(SEARCH("FALSE",D4128)))</formula>
    </cfRule>
    <cfRule type="containsText" dxfId="3568" priority="3569" operator="containsText" text="TRUE">
      <formula>NOT(ISERROR(SEARCH("TRUE",D4128)))</formula>
    </cfRule>
  </conditionalFormatting>
  <conditionalFormatting sqref="E4128">
    <cfRule type="containsText" dxfId="3567" priority="3564" operator="containsText" text="FALSE">
      <formula>NOT(ISERROR(SEARCH("FALSE",E4128)))</formula>
    </cfRule>
    <cfRule type="containsText" dxfId="3566" priority="3567" operator="containsText" text="TRUE">
      <formula>NOT(ISERROR(SEARCH("TRUE",E4128)))</formula>
    </cfRule>
  </conditionalFormatting>
  <conditionalFormatting sqref="F4128">
    <cfRule type="containsText" dxfId="3565" priority="3565" operator="containsText" text="TRUE">
      <formula>NOT(ISERROR(SEARCH("TRUE",F4128)))</formula>
    </cfRule>
    <cfRule type="containsText" dxfId="3564" priority="3565" operator="containsText" text="FALSE">
      <formula>NOT(ISERROR(SEARCH("FALSE",F4128)))</formula>
    </cfRule>
  </conditionalFormatting>
  <conditionalFormatting sqref="G4128">
    <cfRule type="containsText" dxfId="3563" priority="3562" operator="containsText" text="FALSE">
      <formula>NOT(ISERROR(SEARCH("FALSE",G4128)))</formula>
    </cfRule>
    <cfRule type="containsText" dxfId="3562" priority="3563" operator="containsText" text="TRUE">
      <formula>NOT(ISERROR(SEARCH("TRUE",G4128)))</formula>
    </cfRule>
  </conditionalFormatting>
  <conditionalFormatting sqref="H4128">
    <cfRule type="containsText" dxfId="3561" priority="3560" operator="containsText" text="FALSE">
      <formula>NOT(ISERROR(SEARCH("FALSE",H4128)))</formula>
    </cfRule>
    <cfRule type="containsText" dxfId="3560" priority="3561" operator="containsText" text="TRUE">
      <formula>NOT(ISERROR(SEARCH("TRUE",H4128)))</formula>
    </cfRule>
  </conditionalFormatting>
  <conditionalFormatting sqref="D4129:H4129">
    <cfRule type="containsText" dxfId="3559" priority="3558" operator="containsText" text="FALSE">
      <formula>NOT(ISERROR(SEARCH("FALSE",D4129)))</formula>
    </cfRule>
    <cfRule type="containsText" dxfId="3558" priority="3559" operator="containsText" text="TRUE">
      <formula>NOT(ISERROR(SEARCH("TRUE",D4129)))</formula>
    </cfRule>
  </conditionalFormatting>
  <conditionalFormatting sqref="C4130">
    <cfRule type="containsText" dxfId="3557" priority="3556" operator="containsText" text="FALSE">
      <formula>NOT(ISERROR(SEARCH("FALSE",C4130)))</formula>
    </cfRule>
    <cfRule type="containsText" dxfId="3556" priority="3557" operator="containsText" text="TRUE">
      <formula>NOT(ISERROR(SEARCH("TRUE",C4130)))</formula>
    </cfRule>
  </conditionalFormatting>
  <conditionalFormatting sqref="D4130:H4130">
    <cfRule type="containsText" dxfId="3555" priority="3554" operator="containsText" text="FALSE">
      <formula>NOT(ISERROR(SEARCH("FALSE",D4130)))</formula>
    </cfRule>
    <cfRule type="containsText" dxfId="3554" priority="3555" operator="containsText" text="TRUE">
      <formula>NOT(ISERROR(SEARCH("TRUE",D4130)))</formula>
    </cfRule>
  </conditionalFormatting>
  <conditionalFormatting sqref="I4128">
    <cfRule type="containsText" dxfId="3553" priority="3552" operator="containsText" text="FALSE">
      <formula>NOT(ISERROR(SEARCH("FALSE",I4128)))</formula>
    </cfRule>
    <cfRule type="containsText" dxfId="3552" priority="3553" operator="containsText" text="TRUE">
      <formula>NOT(ISERROR(SEARCH("TRUE",I4128)))</formula>
    </cfRule>
  </conditionalFormatting>
  <conditionalFormatting sqref="I4129">
    <cfRule type="containsText" dxfId="3551" priority="3550" operator="containsText" text="FALSE">
      <formula>NOT(ISERROR(SEARCH("FALSE",I4129)))</formula>
    </cfRule>
    <cfRule type="containsText" dxfId="3550" priority="3551" operator="containsText" text="TRUE">
      <formula>NOT(ISERROR(SEARCH("TRUE",I4129)))</formula>
    </cfRule>
  </conditionalFormatting>
  <conditionalFormatting sqref="I4130">
    <cfRule type="containsText" dxfId="3549" priority="3548" operator="containsText" text="FALSE">
      <formula>NOT(ISERROR(SEARCH("FALSE",I4130)))</formula>
    </cfRule>
    <cfRule type="containsText" dxfId="3548" priority="3549" operator="containsText" text="TRUE">
      <formula>NOT(ISERROR(SEARCH("TRUE",I4130)))</formula>
    </cfRule>
  </conditionalFormatting>
  <conditionalFormatting sqref="J4128">
    <cfRule type="containsText" dxfId="3547" priority="3546" operator="containsText" text="FALSE">
      <formula>NOT(ISERROR(SEARCH("FALSE",J4128)))</formula>
    </cfRule>
    <cfRule type="containsText" dxfId="3546" priority="3547" operator="containsText" text="TRUE">
      <formula>NOT(ISERROR(SEARCH("TRUE",J4128)))</formula>
    </cfRule>
  </conditionalFormatting>
  <conditionalFormatting sqref="J4129">
    <cfRule type="containsText" dxfId="3545" priority="3544" operator="containsText" text="FALSE">
      <formula>NOT(ISERROR(SEARCH("FALSE",J4129)))</formula>
    </cfRule>
    <cfRule type="containsText" dxfId="3544" priority="3545" operator="containsText" text="TRUE">
      <formula>NOT(ISERROR(SEARCH("TRUE",J4129)))</formula>
    </cfRule>
  </conditionalFormatting>
  <conditionalFormatting sqref="J4130">
    <cfRule type="containsText" dxfId="3543" priority="3542" operator="containsText" text="FALSE">
      <formula>NOT(ISERROR(SEARCH("FALSE",J4130)))</formula>
    </cfRule>
    <cfRule type="containsText" dxfId="3542" priority="3543" operator="containsText" text="TRUE">
      <formula>NOT(ISERROR(SEARCH("TRUE",J4130)))</formula>
    </cfRule>
  </conditionalFormatting>
  <conditionalFormatting sqref="K4128">
    <cfRule type="containsText" dxfId="3541" priority="3540" operator="containsText" text="FALSE">
      <formula>NOT(ISERROR(SEARCH("FALSE",K4128)))</formula>
    </cfRule>
    <cfRule type="containsText" dxfId="3540" priority="3541" operator="containsText" text="TRUE">
      <formula>NOT(ISERROR(SEARCH("TRUE",K4128)))</formula>
    </cfRule>
  </conditionalFormatting>
  <conditionalFormatting sqref="K4129">
    <cfRule type="containsText" dxfId="3539" priority="3538" operator="containsText" text="FALSE">
      <formula>NOT(ISERROR(SEARCH("FALSE",K4129)))</formula>
    </cfRule>
    <cfRule type="containsText" dxfId="3538" priority="3539" operator="containsText" text="TRUE">
      <formula>NOT(ISERROR(SEARCH("TRUE",K4129)))</formula>
    </cfRule>
  </conditionalFormatting>
  <conditionalFormatting sqref="K4130">
    <cfRule type="containsText" dxfId="3537" priority="3536" operator="containsText" text="FALSE">
      <formula>NOT(ISERROR(SEARCH("FALSE",K4130)))</formula>
    </cfRule>
    <cfRule type="containsText" dxfId="3536" priority="3537" operator="containsText" text="TRUE">
      <formula>NOT(ISERROR(SEARCH("TRUE",K4130)))</formula>
    </cfRule>
  </conditionalFormatting>
  <conditionalFormatting sqref="L4128">
    <cfRule type="containsText" dxfId="3535" priority="3534" operator="containsText" text="FALSE">
      <formula>NOT(ISERROR(SEARCH("FALSE",L4128)))</formula>
    </cfRule>
    <cfRule type="containsText" dxfId="3534" priority="3535" operator="containsText" text="TRUE">
      <formula>NOT(ISERROR(SEARCH("TRUE",L4128)))</formula>
    </cfRule>
  </conditionalFormatting>
  <conditionalFormatting sqref="L4129">
    <cfRule type="containsText" dxfId="3533" priority="3532" operator="containsText" text="FALSE">
      <formula>NOT(ISERROR(SEARCH("FALSE",L4129)))</formula>
    </cfRule>
    <cfRule type="containsText" dxfId="3532" priority="3533" operator="containsText" text="TRUE">
      <formula>NOT(ISERROR(SEARCH("TRUE",L4129)))</formula>
    </cfRule>
  </conditionalFormatting>
  <conditionalFormatting sqref="L4130">
    <cfRule type="containsText" dxfId="3531" priority="3530" operator="containsText" text="FALSE">
      <formula>NOT(ISERROR(SEARCH("FALSE",L4130)))</formula>
    </cfRule>
    <cfRule type="containsText" dxfId="3530" priority="3531" operator="containsText" text="TRUE">
      <formula>NOT(ISERROR(SEARCH("TRUE",L4130)))</formula>
    </cfRule>
  </conditionalFormatting>
  <conditionalFormatting sqref="M4128">
    <cfRule type="containsText" dxfId="3529" priority="3528" operator="containsText" text="FALSE">
      <formula>NOT(ISERROR(SEARCH("FALSE",M4128)))</formula>
    </cfRule>
    <cfRule type="containsText" dxfId="3528" priority="3529" operator="containsText" text="TRUE">
      <formula>NOT(ISERROR(SEARCH("TRUE",M4128)))</formula>
    </cfRule>
  </conditionalFormatting>
  <conditionalFormatting sqref="M4129">
    <cfRule type="containsText" dxfId="3527" priority="3526" operator="containsText" text="FALSE">
      <formula>NOT(ISERROR(SEARCH("FALSE",M4129)))</formula>
    </cfRule>
    <cfRule type="containsText" dxfId="3526" priority="3527" operator="containsText" text="TRUE">
      <formula>NOT(ISERROR(SEARCH("TRUE",M4129)))</formula>
    </cfRule>
  </conditionalFormatting>
  <conditionalFormatting sqref="M4130">
    <cfRule type="containsText" dxfId="3525" priority="3524" operator="containsText" text="FALSE">
      <formula>NOT(ISERROR(SEARCH("FALSE",M4130)))</formula>
    </cfRule>
    <cfRule type="containsText" dxfId="3524" priority="3525" operator="containsText" text="TRUE">
      <formula>NOT(ISERROR(SEARCH("TRUE",M4130)))</formula>
    </cfRule>
  </conditionalFormatting>
  <conditionalFormatting sqref="N4128">
    <cfRule type="containsText" dxfId="3523" priority="3522" operator="containsText" text="FALSE">
      <formula>NOT(ISERROR(SEARCH("FALSE",N4128)))</formula>
    </cfRule>
    <cfRule type="containsText" dxfId="3522" priority="3523" operator="containsText" text="TRUE">
      <formula>NOT(ISERROR(SEARCH("TRUE",N4128)))</formula>
    </cfRule>
  </conditionalFormatting>
  <conditionalFormatting sqref="N4129">
    <cfRule type="containsText" dxfId="3521" priority="3520" operator="containsText" text="FALSE">
      <formula>NOT(ISERROR(SEARCH("FALSE",N4129)))</formula>
    </cfRule>
    <cfRule type="containsText" dxfId="3520" priority="3521" operator="containsText" text="TRUE">
      <formula>NOT(ISERROR(SEARCH("TRUE",N4129)))</formula>
    </cfRule>
  </conditionalFormatting>
  <conditionalFormatting sqref="N4147">
    <cfRule type="containsText" dxfId="3519" priority="3455" operator="containsText" text="FALSE">
      <formula>NOT(ISERROR(SEARCH("FALSE",N4147)))</formula>
    </cfRule>
    <cfRule type="containsText" dxfId="3518" priority="3456" operator="containsText" text="TRUE">
      <formula>NOT(ISERROR(SEARCH("TRUE",N4147)))</formula>
    </cfRule>
  </conditionalFormatting>
  <conditionalFormatting sqref="A4145">
    <cfRule type="containsText" dxfId="3517" priority="3513" operator="containsText" text="TRUE">
      <formula>NOT(ISERROR(SEARCH("TRUE",A4145)))</formula>
    </cfRule>
    <cfRule type="containsText" dxfId="3516" priority="3514" operator="containsText" text="FALSE">
      <formula>NOT(ISERROR(SEARCH("FALSE",A4145)))</formula>
    </cfRule>
  </conditionalFormatting>
  <conditionalFormatting sqref="B4147">
    <cfRule type="containsText" dxfId="3515" priority="3507" operator="containsText" text="TRUE">
      <formula>NOT(ISERROR(SEARCH("TRUE",B4147)))</formula>
    </cfRule>
    <cfRule type="containsText" dxfId="3514" priority="3508" operator="containsText" text="FALSE">
      <formula>NOT(ISERROR(SEARCH("FALSE",B4147)))</formula>
    </cfRule>
  </conditionalFormatting>
  <conditionalFormatting sqref="C4146">
    <cfRule type="containsText" dxfId="3513" priority="3511" operator="containsText" text="FALSE">
      <formula>NOT(ISERROR(SEARCH("FALSE",C4146)))</formula>
    </cfRule>
    <cfRule type="containsText" dxfId="3512" priority="3516" operator="containsText" text="TRUE">
      <formula>NOT(ISERROR(SEARCH("TRUE",C4146)))</formula>
    </cfRule>
  </conditionalFormatting>
  <conditionalFormatting sqref="C4145">
    <cfRule type="containsText" dxfId="3511" priority="3512" operator="containsText" text="FALSE">
      <formula>NOT(ISERROR(SEARCH("FALSE",C4145)))</formula>
    </cfRule>
    <cfRule type="containsText" dxfId="3510" priority="3515" operator="containsText" text="TRUE">
      <formula>NOT(ISERROR(SEARCH("TRUE",C4145)))</formula>
    </cfRule>
  </conditionalFormatting>
  <conditionalFormatting sqref="B4145">
    <cfRule type="containsText" dxfId="3509" priority="3509" operator="containsText" text="FALSE">
      <formula>NOT(ISERROR(SEARCH("FALSE",B4145)))</formula>
    </cfRule>
    <cfRule type="containsText" dxfId="3508" priority="3510" operator="containsText" text="TRUE">
      <formula>NOT(ISERROR(SEARCH("TRUE",B4145)))</formula>
    </cfRule>
  </conditionalFormatting>
  <conditionalFormatting sqref="B4146">
    <cfRule type="containsText" dxfId="3507" priority="3505" operator="containsText" text="TRUE">
      <formula>NOT(ISERROR(SEARCH("TRUE",B4146)))</formula>
    </cfRule>
    <cfRule type="containsText" dxfId="3506" priority="3517" operator="containsText" text="FALSE">
      <formula>NOT(ISERROR(SEARCH("FALSE",B4146)))</formula>
    </cfRule>
  </conditionalFormatting>
  <conditionalFormatting sqref="D4145">
    <cfRule type="containsText" dxfId="3505" priority="3503" operator="containsText" text="FALSE">
      <formula>NOT(ISERROR(SEARCH("FALSE",D4145)))</formula>
    </cfRule>
    <cfRule type="containsText" dxfId="3504" priority="3506" operator="containsText" text="TRUE">
      <formula>NOT(ISERROR(SEARCH("TRUE",D4145)))</formula>
    </cfRule>
  </conditionalFormatting>
  <conditionalFormatting sqref="E4145">
    <cfRule type="containsText" dxfId="3503" priority="3501" operator="containsText" text="FALSE">
      <formula>NOT(ISERROR(SEARCH("FALSE",E4145)))</formula>
    </cfRule>
    <cfRule type="containsText" dxfId="3502" priority="3504" operator="containsText" text="TRUE">
      <formula>NOT(ISERROR(SEARCH("TRUE",E4145)))</formula>
    </cfRule>
  </conditionalFormatting>
  <conditionalFormatting sqref="F4145">
    <cfRule type="containsText" dxfId="3501" priority="3501" operator="containsText" text="FALSE">
      <formula>NOT(ISERROR(SEARCH("FALSE",F4145)))</formula>
    </cfRule>
    <cfRule type="containsText" dxfId="3500" priority="3502" operator="containsText" text="TRUE">
      <formula>NOT(ISERROR(SEARCH("TRUE",F4145)))</formula>
    </cfRule>
  </conditionalFormatting>
  <conditionalFormatting sqref="G4145">
    <cfRule type="containsText" dxfId="3499" priority="3499" operator="containsText" text="FALSE">
      <formula>NOT(ISERROR(SEARCH("FALSE",G4145)))</formula>
    </cfRule>
    <cfRule type="containsText" dxfId="3498" priority="3500" operator="containsText" text="TRUE">
      <formula>NOT(ISERROR(SEARCH("TRUE",G4145)))</formula>
    </cfRule>
  </conditionalFormatting>
  <conditionalFormatting sqref="H4145">
    <cfRule type="containsText" dxfId="3497" priority="3497" operator="containsText" text="FALSE">
      <formula>NOT(ISERROR(SEARCH("FALSE",H4145)))</formula>
    </cfRule>
    <cfRule type="containsText" dxfId="3496" priority="3498" operator="containsText" text="TRUE">
      <formula>NOT(ISERROR(SEARCH("TRUE",H4145)))</formula>
    </cfRule>
  </conditionalFormatting>
  <conditionalFormatting sqref="D4146:H4146">
    <cfRule type="containsText" dxfId="3495" priority="3495" operator="containsText" text="FALSE">
      <formula>NOT(ISERROR(SEARCH("FALSE",D4146)))</formula>
    </cfRule>
    <cfRule type="containsText" dxfId="3494" priority="3496" operator="containsText" text="TRUE">
      <formula>NOT(ISERROR(SEARCH("TRUE",D4146)))</formula>
    </cfRule>
  </conditionalFormatting>
  <conditionalFormatting sqref="C4147">
    <cfRule type="containsText" dxfId="3493" priority="3493" operator="containsText" text="FALSE">
      <formula>NOT(ISERROR(SEARCH("FALSE",C4147)))</formula>
    </cfRule>
    <cfRule type="containsText" dxfId="3492" priority="3494" operator="containsText" text="TRUE">
      <formula>NOT(ISERROR(SEARCH("TRUE",C4147)))</formula>
    </cfRule>
  </conditionalFormatting>
  <conditionalFormatting sqref="D4147:H4147">
    <cfRule type="containsText" dxfId="3491" priority="3491" operator="containsText" text="FALSE">
      <formula>NOT(ISERROR(SEARCH("FALSE",D4147)))</formula>
    </cfRule>
    <cfRule type="containsText" dxfId="3490" priority="3492" operator="containsText" text="TRUE">
      <formula>NOT(ISERROR(SEARCH("TRUE",D4147)))</formula>
    </cfRule>
  </conditionalFormatting>
  <conditionalFormatting sqref="I4145">
    <cfRule type="containsText" dxfId="3489" priority="3489" operator="containsText" text="FALSE">
      <formula>NOT(ISERROR(SEARCH("FALSE",I4145)))</formula>
    </cfRule>
    <cfRule type="containsText" dxfId="3488" priority="3490" operator="containsText" text="TRUE">
      <formula>NOT(ISERROR(SEARCH("TRUE",I4145)))</formula>
    </cfRule>
  </conditionalFormatting>
  <conditionalFormatting sqref="I4146">
    <cfRule type="containsText" dxfId="3487" priority="3487" operator="containsText" text="FALSE">
      <formula>NOT(ISERROR(SEARCH("FALSE",I4146)))</formula>
    </cfRule>
    <cfRule type="containsText" dxfId="3486" priority="3488" operator="containsText" text="TRUE">
      <formula>NOT(ISERROR(SEARCH("TRUE",I4146)))</formula>
    </cfRule>
  </conditionalFormatting>
  <conditionalFormatting sqref="I4147">
    <cfRule type="containsText" dxfId="3485" priority="3485" operator="containsText" text="FALSE">
      <formula>NOT(ISERROR(SEARCH("FALSE",I4147)))</formula>
    </cfRule>
    <cfRule type="containsText" dxfId="3484" priority="3486" operator="containsText" text="TRUE">
      <formula>NOT(ISERROR(SEARCH("TRUE",I4147)))</formula>
    </cfRule>
  </conditionalFormatting>
  <conditionalFormatting sqref="J4145">
    <cfRule type="containsText" dxfId="3483" priority="3483" operator="containsText" text="FALSE">
      <formula>NOT(ISERROR(SEARCH("FALSE",J4145)))</formula>
    </cfRule>
    <cfRule type="containsText" dxfId="3482" priority="3484" operator="containsText" text="TRUE">
      <formula>NOT(ISERROR(SEARCH("TRUE",J4145)))</formula>
    </cfRule>
  </conditionalFormatting>
  <conditionalFormatting sqref="J4146">
    <cfRule type="containsText" dxfId="3481" priority="3481" operator="containsText" text="FALSE">
      <formula>NOT(ISERROR(SEARCH("FALSE",J4146)))</formula>
    </cfRule>
    <cfRule type="containsText" dxfId="3480" priority="3482" operator="containsText" text="TRUE">
      <formula>NOT(ISERROR(SEARCH("TRUE",J4146)))</formula>
    </cfRule>
  </conditionalFormatting>
  <conditionalFormatting sqref="J4147">
    <cfRule type="containsText" dxfId="3479" priority="3479" operator="containsText" text="FALSE">
      <formula>NOT(ISERROR(SEARCH("FALSE",J4147)))</formula>
    </cfRule>
    <cfRule type="containsText" dxfId="3478" priority="3480" operator="containsText" text="TRUE">
      <formula>NOT(ISERROR(SEARCH("TRUE",J4147)))</formula>
    </cfRule>
  </conditionalFormatting>
  <conditionalFormatting sqref="K4145">
    <cfRule type="containsText" dxfId="3477" priority="3477" operator="containsText" text="FALSE">
      <formula>NOT(ISERROR(SEARCH("FALSE",K4145)))</formula>
    </cfRule>
    <cfRule type="containsText" dxfId="3476" priority="3478" operator="containsText" text="TRUE">
      <formula>NOT(ISERROR(SEARCH("TRUE",K4145)))</formula>
    </cfRule>
  </conditionalFormatting>
  <conditionalFormatting sqref="K4146">
    <cfRule type="containsText" dxfId="3475" priority="3475" operator="containsText" text="FALSE">
      <formula>NOT(ISERROR(SEARCH("FALSE",K4146)))</formula>
    </cfRule>
    <cfRule type="containsText" dxfId="3474" priority="3476" operator="containsText" text="TRUE">
      <formula>NOT(ISERROR(SEARCH("TRUE",K4146)))</formula>
    </cfRule>
  </conditionalFormatting>
  <conditionalFormatting sqref="K4147">
    <cfRule type="containsText" dxfId="3473" priority="3473" operator="containsText" text="FALSE">
      <formula>NOT(ISERROR(SEARCH("FALSE",K4147)))</formula>
    </cfRule>
    <cfRule type="containsText" dxfId="3472" priority="3474" operator="containsText" text="TRUE">
      <formula>NOT(ISERROR(SEARCH("TRUE",K4147)))</formula>
    </cfRule>
  </conditionalFormatting>
  <conditionalFormatting sqref="L4145">
    <cfRule type="containsText" dxfId="3471" priority="3471" operator="containsText" text="FALSE">
      <formula>NOT(ISERROR(SEARCH("FALSE",L4145)))</formula>
    </cfRule>
    <cfRule type="containsText" dxfId="3470" priority="3472" operator="containsText" text="TRUE">
      <formula>NOT(ISERROR(SEARCH("TRUE",L4145)))</formula>
    </cfRule>
  </conditionalFormatting>
  <conditionalFormatting sqref="L4146">
    <cfRule type="containsText" dxfId="3469" priority="3469" operator="containsText" text="FALSE">
      <formula>NOT(ISERROR(SEARCH("FALSE",L4146)))</formula>
    </cfRule>
    <cfRule type="containsText" dxfId="3468" priority="3470" operator="containsText" text="TRUE">
      <formula>NOT(ISERROR(SEARCH("TRUE",L4146)))</formula>
    </cfRule>
  </conditionalFormatting>
  <conditionalFormatting sqref="L4147">
    <cfRule type="containsText" dxfId="3467" priority="3467" operator="containsText" text="FALSE">
      <formula>NOT(ISERROR(SEARCH("FALSE",L4147)))</formula>
    </cfRule>
    <cfRule type="containsText" dxfId="3466" priority="3468" operator="containsText" text="TRUE">
      <formula>NOT(ISERROR(SEARCH("TRUE",L4147)))</formula>
    </cfRule>
  </conditionalFormatting>
  <conditionalFormatting sqref="M4145">
    <cfRule type="containsText" dxfId="3465" priority="3465" operator="containsText" text="FALSE">
      <formula>NOT(ISERROR(SEARCH("FALSE",M4145)))</formula>
    </cfRule>
    <cfRule type="containsText" dxfId="3464" priority="3466" operator="containsText" text="TRUE">
      <formula>NOT(ISERROR(SEARCH("TRUE",M4145)))</formula>
    </cfRule>
  </conditionalFormatting>
  <conditionalFormatting sqref="M4146">
    <cfRule type="containsText" dxfId="3463" priority="3463" operator="containsText" text="FALSE">
      <formula>NOT(ISERROR(SEARCH("FALSE",M4146)))</formula>
    </cfRule>
    <cfRule type="containsText" dxfId="3462" priority="3464" operator="containsText" text="TRUE">
      <formula>NOT(ISERROR(SEARCH("TRUE",M4146)))</formula>
    </cfRule>
  </conditionalFormatting>
  <conditionalFormatting sqref="M4147">
    <cfRule type="containsText" dxfId="3461" priority="3461" operator="containsText" text="FALSE">
      <formula>NOT(ISERROR(SEARCH("FALSE",M4147)))</formula>
    </cfRule>
    <cfRule type="containsText" dxfId="3460" priority="3462" operator="containsText" text="TRUE">
      <formula>NOT(ISERROR(SEARCH("TRUE",M4147)))</formula>
    </cfRule>
  </conditionalFormatting>
  <conditionalFormatting sqref="N4145">
    <cfRule type="containsText" dxfId="3459" priority="3459" operator="containsText" text="FALSE">
      <formula>NOT(ISERROR(SEARCH("FALSE",N4145)))</formula>
    </cfRule>
    <cfRule type="containsText" dxfId="3458" priority="3460" operator="containsText" text="TRUE">
      <formula>NOT(ISERROR(SEARCH("TRUE",N4145)))</formula>
    </cfRule>
  </conditionalFormatting>
  <conditionalFormatting sqref="N4146">
    <cfRule type="containsText" dxfId="3457" priority="3457" operator="containsText" text="FALSE">
      <formula>NOT(ISERROR(SEARCH("FALSE",N4146)))</formula>
    </cfRule>
    <cfRule type="containsText" dxfId="3456" priority="3458" operator="containsText" text="TRUE">
      <formula>NOT(ISERROR(SEARCH("TRUE",N4146)))</formula>
    </cfRule>
  </conditionalFormatting>
  <conditionalFormatting sqref="N4164">
    <cfRule type="containsText" dxfId="3455" priority="3392" operator="containsText" text="FALSE">
      <formula>NOT(ISERROR(SEARCH("FALSE",N4164)))</formula>
    </cfRule>
    <cfRule type="containsText" dxfId="3454" priority="3393" operator="containsText" text="TRUE">
      <formula>NOT(ISERROR(SEARCH("TRUE",N4164)))</formula>
    </cfRule>
  </conditionalFormatting>
  <conditionalFormatting sqref="A4162">
    <cfRule type="containsText" dxfId="3453" priority="3450" operator="containsText" text="TRUE">
      <formula>NOT(ISERROR(SEARCH("TRUE",A4162)))</formula>
    </cfRule>
    <cfRule type="containsText" dxfId="3452" priority="3451" operator="containsText" text="FALSE">
      <formula>NOT(ISERROR(SEARCH("FALSE",A4162)))</formula>
    </cfRule>
  </conditionalFormatting>
  <conditionalFormatting sqref="B4164">
    <cfRule type="containsText" dxfId="3451" priority="3444" operator="containsText" text="TRUE">
      <formula>NOT(ISERROR(SEARCH("TRUE",B4164)))</formula>
    </cfRule>
    <cfRule type="containsText" dxfId="3450" priority="3445" operator="containsText" text="FALSE">
      <formula>NOT(ISERROR(SEARCH("FALSE",B4164)))</formula>
    </cfRule>
  </conditionalFormatting>
  <conditionalFormatting sqref="C4163">
    <cfRule type="containsText" dxfId="3449" priority="3448" operator="containsText" text="FALSE">
      <formula>NOT(ISERROR(SEARCH("FALSE",C4163)))</formula>
    </cfRule>
    <cfRule type="containsText" dxfId="3448" priority="3453" operator="containsText" text="TRUE">
      <formula>NOT(ISERROR(SEARCH("TRUE",C4163)))</formula>
    </cfRule>
  </conditionalFormatting>
  <conditionalFormatting sqref="C4162">
    <cfRule type="containsText" dxfId="3447" priority="3449" operator="containsText" text="FALSE">
      <formula>NOT(ISERROR(SEARCH("FALSE",C4162)))</formula>
    </cfRule>
    <cfRule type="containsText" dxfId="3446" priority="3452" operator="containsText" text="TRUE">
      <formula>NOT(ISERROR(SEARCH("TRUE",C4162)))</formula>
    </cfRule>
  </conditionalFormatting>
  <conditionalFormatting sqref="B4162">
    <cfRule type="containsText" dxfId="3445" priority="3446" operator="containsText" text="FALSE">
      <formula>NOT(ISERROR(SEARCH("FALSE",B4162)))</formula>
    </cfRule>
    <cfRule type="containsText" dxfId="3444" priority="3447" operator="containsText" text="TRUE">
      <formula>NOT(ISERROR(SEARCH("TRUE",B4162)))</formula>
    </cfRule>
  </conditionalFormatting>
  <conditionalFormatting sqref="B4163">
    <cfRule type="containsText" dxfId="3443" priority="3442" operator="containsText" text="TRUE">
      <formula>NOT(ISERROR(SEARCH("TRUE",B4163)))</formula>
    </cfRule>
    <cfRule type="containsText" dxfId="3442" priority="3454" operator="containsText" text="FALSE">
      <formula>NOT(ISERROR(SEARCH("FALSE",B4163)))</formula>
    </cfRule>
  </conditionalFormatting>
  <conditionalFormatting sqref="D4162">
    <cfRule type="containsText" dxfId="3441" priority="3440" operator="containsText" text="FALSE">
      <formula>NOT(ISERROR(SEARCH("FALSE",D4162)))</formula>
    </cfRule>
    <cfRule type="containsText" dxfId="3440" priority="3443" operator="containsText" text="TRUE">
      <formula>NOT(ISERROR(SEARCH("TRUE",D4162)))</formula>
    </cfRule>
  </conditionalFormatting>
  <conditionalFormatting sqref="E4162">
    <cfRule type="containsText" dxfId="3439" priority="3438" operator="containsText" text="FALSE">
      <formula>NOT(ISERROR(SEARCH("FALSE",E4162)))</formula>
    </cfRule>
    <cfRule type="containsText" dxfId="3438" priority="3441" operator="containsText" text="TRUE">
      <formula>NOT(ISERROR(SEARCH("TRUE",E4162)))</formula>
    </cfRule>
  </conditionalFormatting>
  <conditionalFormatting sqref="F4162">
    <cfRule type="containsText" dxfId="3437" priority="3437" operator="containsText" text="FALSE">
      <formula>NOT(ISERROR(SEARCH("FALSE",F4162)))</formula>
    </cfRule>
    <cfRule type="containsText" dxfId="3436" priority="3439" operator="containsText" text="TRUE">
      <formula>NOT(ISERROR(SEARCH("TRUE",F4162)))</formula>
    </cfRule>
  </conditionalFormatting>
  <conditionalFormatting sqref="G4162">
    <cfRule type="containsText" dxfId="3435" priority="3435" operator="containsText" text="TRUE">
      <formula>NOT(ISERROR(SEARCH("TRUE",G4162)))</formula>
    </cfRule>
    <cfRule type="containsText" dxfId="3434" priority="3436" operator="containsText" text="FALSE">
      <formula>NOT(ISERROR(SEARCH("FALSE",G4162)))</formula>
    </cfRule>
  </conditionalFormatting>
  <conditionalFormatting sqref="H4162">
    <cfRule type="containsText" dxfId="3433" priority="3434" operator="containsText" text="FALSE">
      <formula>NOT(ISERROR(SEARCH("FALSE",H4162)))</formula>
    </cfRule>
    <cfRule type="containsText" dxfId="3432" priority="3435" operator="containsText" text="TRUE">
      <formula>NOT(ISERROR(SEARCH("TRUE",H4162)))</formula>
    </cfRule>
  </conditionalFormatting>
  <conditionalFormatting sqref="D4163:H4163">
    <cfRule type="containsText" dxfId="3431" priority="3432" operator="containsText" text="FALSE">
      <formula>NOT(ISERROR(SEARCH("FALSE",D4163)))</formula>
    </cfRule>
    <cfRule type="containsText" dxfId="3430" priority="3433" operator="containsText" text="TRUE">
      <formula>NOT(ISERROR(SEARCH("TRUE",D4163)))</formula>
    </cfRule>
  </conditionalFormatting>
  <conditionalFormatting sqref="C4164">
    <cfRule type="containsText" dxfId="3429" priority="3430" operator="containsText" text="FALSE">
      <formula>NOT(ISERROR(SEARCH("FALSE",C4164)))</formula>
    </cfRule>
    <cfRule type="containsText" dxfId="3428" priority="3431" operator="containsText" text="TRUE">
      <formula>NOT(ISERROR(SEARCH("TRUE",C4164)))</formula>
    </cfRule>
  </conditionalFormatting>
  <conditionalFormatting sqref="D4164:H4164">
    <cfRule type="containsText" dxfId="3427" priority="3428" operator="containsText" text="FALSE">
      <formula>NOT(ISERROR(SEARCH("FALSE",D4164)))</formula>
    </cfRule>
    <cfRule type="containsText" dxfId="3426" priority="3429" operator="containsText" text="TRUE">
      <formula>NOT(ISERROR(SEARCH("TRUE",D4164)))</formula>
    </cfRule>
  </conditionalFormatting>
  <conditionalFormatting sqref="I4162">
    <cfRule type="containsText" dxfId="3425" priority="3426" operator="containsText" text="FALSE">
      <formula>NOT(ISERROR(SEARCH("FALSE",I4162)))</formula>
    </cfRule>
    <cfRule type="containsText" dxfId="3424" priority="3427" operator="containsText" text="TRUE">
      <formula>NOT(ISERROR(SEARCH("TRUE",I4162)))</formula>
    </cfRule>
  </conditionalFormatting>
  <conditionalFormatting sqref="I4163">
    <cfRule type="containsText" dxfId="3423" priority="3424" operator="containsText" text="FALSE">
      <formula>NOT(ISERROR(SEARCH("FALSE",I4163)))</formula>
    </cfRule>
    <cfRule type="containsText" dxfId="3422" priority="3425" operator="containsText" text="TRUE">
      <formula>NOT(ISERROR(SEARCH("TRUE",I4163)))</formula>
    </cfRule>
  </conditionalFormatting>
  <conditionalFormatting sqref="I4164">
    <cfRule type="containsText" dxfId="3421" priority="3422" operator="containsText" text="FALSE">
      <formula>NOT(ISERROR(SEARCH("FALSE",I4164)))</formula>
    </cfRule>
    <cfRule type="containsText" dxfId="3420" priority="3423" operator="containsText" text="TRUE">
      <formula>NOT(ISERROR(SEARCH("TRUE",I4164)))</formula>
    </cfRule>
  </conditionalFormatting>
  <conditionalFormatting sqref="J4162">
    <cfRule type="containsText" dxfId="3419" priority="3420" operator="containsText" text="FALSE">
      <formula>NOT(ISERROR(SEARCH("FALSE",J4162)))</formula>
    </cfRule>
    <cfRule type="containsText" dxfId="3418" priority="3421" operator="containsText" text="TRUE">
      <formula>NOT(ISERROR(SEARCH("TRUE",J4162)))</formula>
    </cfRule>
  </conditionalFormatting>
  <conditionalFormatting sqref="J4163">
    <cfRule type="containsText" dxfId="3417" priority="3418" operator="containsText" text="FALSE">
      <formula>NOT(ISERROR(SEARCH("FALSE",J4163)))</formula>
    </cfRule>
    <cfRule type="containsText" dxfId="3416" priority="3419" operator="containsText" text="TRUE">
      <formula>NOT(ISERROR(SEARCH("TRUE",J4163)))</formula>
    </cfRule>
  </conditionalFormatting>
  <conditionalFormatting sqref="J4164">
    <cfRule type="containsText" dxfId="3415" priority="3416" operator="containsText" text="FALSE">
      <formula>NOT(ISERROR(SEARCH("FALSE",J4164)))</formula>
    </cfRule>
    <cfRule type="containsText" dxfId="3414" priority="3417" operator="containsText" text="TRUE">
      <formula>NOT(ISERROR(SEARCH("TRUE",J4164)))</formula>
    </cfRule>
  </conditionalFormatting>
  <conditionalFormatting sqref="K4162">
    <cfRule type="containsText" dxfId="3413" priority="3414" operator="containsText" text="FALSE">
      <formula>NOT(ISERROR(SEARCH("FALSE",K4162)))</formula>
    </cfRule>
    <cfRule type="containsText" dxfId="3412" priority="3415" operator="containsText" text="TRUE">
      <formula>NOT(ISERROR(SEARCH("TRUE",K4162)))</formula>
    </cfRule>
  </conditionalFormatting>
  <conditionalFormatting sqref="K4163">
    <cfRule type="containsText" dxfId="3411" priority="3412" operator="containsText" text="FALSE">
      <formula>NOT(ISERROR(SEARCH("FALSE",K4163)))</formula>
    </cfRule>
    <cfRule type="containsText" dxfId="3410" priority="3413" operator="containsText" text="TRUE">
      <formula>NOT(ISERROR(SEARCH("TRUE",K4163)))</formula>
    </cfRule>
  </conditionalFormatting>
  <conditionalFormatting sqref="K4164">
    <cfRule type="containsText" dxfId="3409" priority="3410" operator="containsText" text="FALSE">
      <formula>NOT(ISERROR(SEARCH("FALSE",K4164)))</formula>
    </cfRule>
    <cfRule type="containsText" dxfId="3408" priority="3411" operator="containsText" text="TRUE">
      <formula>NOT(ISERROR(SEARCH("TRUE",K4164)))</formula>
    </cfRule>
  </conditionalFormatting>
  <conditionalFormatting sqref="L4162">
    <cfRule type="containsText" dxfId="3407" priority="3408" operator="containsText" text="FALSE">
      <formula>NOT(ISERROR(SEARCH("FALSE",L4162)))</formula>
    </cfRule>
    <cfRule type="containsText" dxfId="3406" priority="3409" operator="containsText" text="TRUE">
      <formula>NOT(ISERROR(SEARCH("TRUE",L4162)))</formula>
    </cfRule>
  </conditionalFormatting>
  <conditionalFormatting sqref="L4163">
    <cfRule type="containsText" dxfId="3405" priority="3406" operator="containsText" text="FALSE">
      <formula>NOT(ISERROR(SEARCH("FALSE",L4163)))</formula>
    </cfRule>
    <cfRule type="containsText" dxfId="3404" priority="3407" operator="containsText" text="TRUE">
      <formula>NOT(ISERROR(SEARCH("TRUE",L4163)))</formula>
    </cfRule>
  </conditionalFormatting>
  <conditionalFormatting sqref="L4164">
    <cfRule type="containsText" dxfId="3403" priority="3404" operator="containsText" text="FALSE">
      <formula>NOT(ISERROR(SEARCH("FALSE",L4164)))</formula>
    </cfRule>
    <cfRule type="containsText" dxfId="3402" priority="3405" operator="containsText" text="TRUE">
      <formula>NOT(ISERROR(SEARCH("TRUE",L4164)))</formula>
    </cfRule>
  </conditionalFormatting>
  <conditionalFormatting sqref="M4162">
    <cfRule type="containsText" dxfId="3401" priority="3402" operator="containsText" text="FALSE">
      <formula>NOT(ISERROR(SEARCH("FALSE",M4162)))</formula>
    </cfRule>
    <cfRule type="containsText" dxfId="3400" priority="3403" operator="containsText" text="TRUE">
      <formula>NOT(ISERROR(SEARCH("TRUE",M4162)))</formula>
    </cfRule>
  </conditionalFormatting>
  <conditionalFormatting sqref="M4163">
    <cfRule type="containsText" dxfId="3399" priority="3400" operator="containsText" text="FALSE">
      <formula>NOT(ISERROR(SEARCH("FALSE",M4163)))</formula>
    </cfRule>
    <cfRule type="containsText" dxfId="3398" priority="3401" operator="containsText" text="TRUE">
      <formula>NOT(ISERROR(SEARCH("TRUE",M4163)))</formula>
    </cfRule>
  </conditionalFormatting>
  <conditionalFormatting sqref="M4164">
    <cfRule type="containsText" dxfId="3397" priority="3398" operator="containsText" text="FALSE">
      <formula>NOT(ISERROR(SEARCH("FALSE",M4164)))</formula>
    </cfRule>
    <cfRule type="containsText" dxfId="3396" priority="3399" operator="containsText" text="TRUE">
      <formula>NOT(ISERROR(SEARCH("TRUE",M4164)))</formula>
    </cfRule>
  </conditionalFormatting>
  <conditionalFormatting sqref="N4162">
    <cfRule type="containsText" dxfId="3395" priority="3396" operator="containsText" text="FALSE">
      <formula>NOT(ISERROR(SEARCH("FALSE",N4162)))</formula>
    </cfRule>
    <cfRule type="containsText" dxfId="3394" priority="3397" operator="containsText" text="TRUE">
      <formula>NOT(ISERROR(SEARCH("TRUE",N4162)))</formula>
    </cfRule>
  </conditionalFormatting>
  <conditionalFormatting sqref="N4163">
    <cfRule type="containsText" dxfId="3393" priority="3394" operator="containsText" text="FALSE">
      <formula>NOT(ISERROR(SEARCH("FALSE",N4163)))</formula>
    </cfRule>
    <cfRule type="containsText" dxfId="3392" priority="3395" operator="containsText" text="TRUE">
      <formula>NOT(ISERROR(SEARCH("TRUE",N4163)))</formula>
    </cfRule>
  </conditionalFormatting>
  <conditionalFormatting sqref="N4181">
    <cfRule type="containsText" dxfId="3391" priority="3329" operator="containsText" text="FALSE">
      <formula>NOT(ISERROR(SEARCH("FALSE",N4181)))</formula>
    </cfRule>
    <cfRule type="containsText" dxfId="3390" priority="3330" operator="containsText" text="TRUE">
      <formula>NOT(ISERROR(SEARCH("TRUE",N4181)))</formula>
    </cfRule>
  </conditionalFormatting>
  <conditionalFormatting sqref="A4179">
    <cfRule type="containsText" dxfId="3389" priority="3387" operator="containsText" text="TRUE">
      <formula>NOT(ISERROR(SEARCH("TRUE",A4179)))</formula>
    </cfRule>
    <cfRule type="containsText" dxfId="3388" priority="3388" operator="containsText" text="FALSE">
      <formula>NOT(ISERROR(SEARCH("FALSE",A4179)))</formula>
    </cfRule>
  </conditionalFormatting>
  <conditionalFormatting sqref="B4181">
    <cfRule type="containsText" dxfId="3387" priority="3381" operator="containsText" text="TRUE">
      <formula>NOT(ISERROR(SEARCH("TRUE",B4181)))</formula>
    </cfRule>
    <cfRule type="containsText" dxfId="3386" priority="3382" operator="containsText" text="FALSE">
      <formula>NOT(ISERROR(SEARCH("FALSE",B4181)))</formula>
    </cfRule>
  </conditionalFormatting>
  <conditionalFormatting sqref="C4180">
    <cfRule type="containsText" dxfId="3385" priority="3385" operator="containsText" text="FALSE">
      <formula>NOT(ISERROR(SEARCH("FALSE",C4180)))</formula>
    </cfRule>
    <cfRule type="containsText" dxfId="3384" priority="3390" operator="containsText" text="TRUE">
      <formula>NOT(ISERROR(SEARCH("TRUE",C4180)))</formula>
    </cfRule>
  </conditionalFormatting>
  <conditionalFormatting sqref="C4179">
    <cfRule type="containsText" dxfId="3383" priority="3386" operator="containsText" text="FALSE">
      <formula>NOT(ISERROR(SEARCH("FALSE",C4179)))</formula>
    </cfRule>
    <cfRule type="containsText" dxfId="3382" priority="3389" operator="containsText" text="TRUE">
      <formula>NOT(ISERROR(SEARCH("TRUE",C4179)))</formula>
    </cfRule>
  </conditionalFormatting>
  <conditionalFormatting sqref="B4179">
    <cfRule type="containsText" dxfId="3381" priority="3383" operator="containsText" text="FALSE">
      <formula>NOT(ISERROR(SEARCH("FALSE",B4179)))</formula>
    </cfRule>
    <cfRule type="containsText" dxfId="3380" priority="3384" operator="containsText" text="TRUE">
      <formula>NOT(ISERROR(SEARCH("TRUE",B4179)))</formula>
    </cfRule>
  </conditionalFormatting>
  <conditionalFormatting sqref="B4180">
    <cfRule type="containsText" dxfId="3379" priority="3379" operator="containsText" text="TRUE">
      <formula>NOT(ISERROR(SEARCH("TRUE",B4180)))</formula>
    </cfRule>
    <cfRule type="containsText" dxfId="3378" priority="3391" operator="containsText" text="FALSE">
      <formula>NOT(ISERROR(SEARCH("FALSE",B4180)))</formula>
    </cfRule>
  </conditionalFormatting>
  <conditionalFormatting sqref="D4179">
    <cfRule type="containsText" dxfId="3377" priority="3377" operator="containsText" text="FALSE">
      <formula>NOT(ISERROR(SEARCH("FALSE",D4179)))</formula>
    </cfRule>
    <cfRule type="containsText" dxfId="3376" priority="3380" operator="containsText" text="TRUE">
      <formula>NOT(ISERROR(SEARCH("TRUE",D4179)))</formula>
    </cfRule>
  </conditionalFormatting>
  <conditionalFormatting sqref="E4179">
    <cfRule type="containsText" dxfId="3375" priority="3375" operator="containsText" text="FALSE">
      <formula>NOT(ISERROR(SEARCH("FALSE",E4179)))</formula>
    </cfRule>
    <cfRule type="containsText" dxfId="3374" priority="3378" operator="containsText" text="TRUE">
      <formula>NOT(ISERROR(SEARCH("TRUE",E4179)))</formula>
    </cfRule>
  </conditionalFormatting>
  <conditionalFormatting sqref="F4179">
    <cfRule type="containsText" dxfId="3373" priority="3373" operator="containsText" text="FALSE">
      <formula>NOT(ISERROR(SEARCH("FALSE",F4179)))</formula>
    </cfRule>
    <cfRule type="containsText" dxfId="3372" priority="3376" operator="containsText" text="TRUE">
      <formula>NOT(ISERROR(SEARCH("TRUE",F4179)))</formula>
    </cfRule>
  </conditionalFormatting>
  <conditionalFormatting sqref="G4179">
    <cfRule type="containsText" dxfId="3371" priority="3371" operator="containsText" text="FALSE">
      <formula>NOT(ISERROR(SEARCH("FALSE",G4179)))</formula>
    </cfRule>
    <cfRule type="containsText" dxfId="3370" priority="3374" operator="containsText" text="TRUE">
      <formula>NOT(ISERROR(SEARCH("TRUE",G4179)))</formula>
    </cfRule>
  </conditionalFormatting>
  <conditionalFormatting sqref="H4179">
    <cfRule type="containsText" dxfId="3369" priority="3371" operator="containsText" text="FALSE">
      <formula>NOT(ISERROR(SEARCH("FALSE",H4179)))</formula>
    </cfRule>
    <cfRule type="containsText" dxfId="3368" priority="3372" operator="containsText" text="TRUE">
      <formula>NOT(ISERROR(SEARCH("TRUE",H4179)))</formula>
    </cfRule>
  </conditionalFormatting>
  <conditionalFormatting sqref="D4180:H4180">
    <cfRule type="containsText" dxfId="3367" priority="3369" operator="containsText" text="FALSE">
      <formula>NOT(ISERROR(SEARCH("FALSE",D4180)))</formula>
    </cfRule>
    <cfRule type="containsText" dxfId="3366" priority="3370" operator="containsText" text="TRUE">
      <formula>NOT(ISERROR(SEARCH("TRUE",D4180)))</formula>
    </cfRule>
  </conditionalFormatting>
  <conditionalFormatting sqref="C4181">
    <cfRule type="containsText" dxfId="3365" priority="3367" operator="containsText" text="FALSE">
      <formula>NOT(ISERROR(SEARCH("FALSE",C4181)))</formula>
    </cfRule>
    <cfRule type="containsText" dxfId="3364" priority="3368" operator="containsText" text="TRUE">
      <formula>NOT(ISERROR(SEARCH("TRUE",C4181)))</formula>
    </cfRule>
  </conditionalFormatting>
  <conditionalFormatting sqref="D4181:H4181">
    <cfRule type="containsText" dxfId="3363" priority="3365" operator="containsText" text="FALSE">
      <formula>NOT(ISERROR(SEARCH("FALSE",D4181)))</formula>
    </cfRule>
    <cfRule type="containsText" dxfId="3362" priority="3366" operator="containsText" text="TRUE">
      <formula>NOT(ISERROR(SEARCH("TRUE",D4181)))</formula>
    </cfRule>
  </conditionalFormatting>
  <conditionalFormatting sqref="I4179">
    <cfRule type="containsText" dxfId="3361" priority="3363" operator="containsText" text="FALSE">
      <formula>NOT(ISERROR(SEARCH("FALSE",I4179)))</formula>
    </cfRule>
    <cfRule type="containsText" dxfId="3360" priority="3364" operator="containsText" text="TRUE">
      <formula>NOT(ISERROR(SEARCH("TRUE",I4179)))</formula>
    </cfRule>
  </conditionalFormatting>
  <conditionalFormatting sqref="I4180">
    <cfRule type="containsText" dxfId="3359" priority="3361" operator="containsText" text="FALSE">
      <formula>NOT(ISERROR(SEARCH("FALSE",I4180)))</formula>
    </cfRule>
    <cfRule type="containsText" dxfId="3358" priority="3362" operator="containsText" text="TRUE">
      <formula>NOT(ISERROR(SEARCH("TRUE",I4180)))</formula>
    </cfRule>
  </conditionalFormatting>
  <conditionalFormatting sqref="I4181">
    <cfRule type="containsText" dxfId="3357" priority="3359" operator="containsText" text="FALSE">
      <formula>NOT(ISERROR(SEARCH("FALSE",I4181)))</formula>
    </cfRule>
    <cfRule type="containsText" dxfId="3356" priority="3360" operator="containsText" text="TRUE">
      <formula>NOT(ISERROR(SEARCH("TRUE",I4181)))</formula>
    </cfRule>
  </conditionalFormatting>
  <conditionalFormatting sqref="J4179">
    <cfRule type="containsText" dxfId="3355" priority="3357" operator="containsText" text="FALSE">
      <formula>NOT(ISERROR(SEARCH("FALSE",J4179)))</formula>
    </cfRule>
    <cfRule type="containsText" dxfId="3354" priority="3358" operator="containsText" text="TRUE">
      <formula>NOT(ISERROR(SEARCH("TRUE",J4179)))</formula>
    </cfRule>
  </conditionalFormatting>
  <conditionalFormatting sqref="J4180">
    <cfRule type="containsText" dxfId="3353" priority="3355" operator="containsText" text="FALSE">
      <formula>NOT(ISERROR(SEARCH("FALSE",J4180)))</formula>
    </cfRule>
    <cfRule type="containsText" dxfId="3352" priority="3356" operator="containsText" text="TRUE">
      <formula>NOT(ISERROR(SEARCH("TRUE",J4180)))</formula>
    </cfRule>
  </conditionalFormatting>
  <conditionalFormatting sqref="J4181">
    <cfRule type="containsText" dxfId="3351" priority="3353" operator="containsText" text="FALSE">
      <formula>NOT(ISERROR(SEARCH("FALSE",J4181)))</formula>
    </cfRule>
    <cfRule type="containsText" dxfId="3350" priority="3354" operator="containsText" text="TRUE">
      <formula>NOT(ISERROR(SEARCH("TRUE",J4181)))</formula>
    </cfRule>
  </conditionalFormatting>
  <conditionalFormatting sqref="K4179">
    <cfRule type="containsText" dxfId="3349" priority="3351" operator="containsText" text="FALSE">
      <formula>NOT(ISERROR(SEARCH("FALSE",K4179)))</formula>
    </cfRule>
    <cfRule type="containsText" dxfId="3348" priority="3352" operator="containsText" text="TRUE">
      <formula>NOT(ISERROR(SEARCH("TRUE",K4179)))</formula>
    </cfRule>
  </conditionalFormatting>
  <conditionalFormatting sqref="K4180">
    <cfRule type="containsText" dxfId="3347" priority="3349" operator="containsText" text="FALSE">
      <formula>NOT(ISERROR(SEARCH("FALSE",K4180)))</formula>
    </cfRule>
    <cfRule type="containsText" dxfId="3346" priority="3350" operator="containsText" text="TRUE">
      <formula>NOT(ISERROR(SEARCH("TRUE",K4180)))</formula>
    </cfRule>
  </conditionalFormatting>
  <conditionalFormatting sqref="K4181">
    <cfRule type="containsText" dxfId="3345" priority="3347" operator="containsText" text="FALSE">
      <formula>NOT(ISERROR(SEARCH("FALSE",K4181)))</formula>
    </cfRule>
    <cfRule type="containsText" dxfId="3344" priority="3348" operator="containsText" text="TRUE">
      <formula>NOT(ISERROR(SEARCH("TRUE",K4181)))</formula>
    </cfRule>
  </conditionalFormatting>
  <conditionalFormatting sqref="L4179">
    <cfRule type="containsText" dxfId="3343" priority="3345" operator="containsText" text="FALSE">
      <formula>NOT(ISERROR(SEARCH("FALSE",L4179)))</formula>
    </cfRule>
    <cfRule type="containsText" dxfId="3342" priority="3346" operator="containsText" text="TRUE">
      <formula>NOT(ISERROR(SEARCH("TRUE",L4179)))</formula>
    </cfRule>
  </conditionalFormatting>
  <conditionalFormatting sqref="L4180">
    <cfRule type="containsText" dxfId="3341" priority="3343" operator="containsText" text="FALSE">
      <formula>NOT(ISERROR(SEARCH("FALSE",L4180)))</formula>
    </cfRule>
    <cfRule type="containsText" dxfId="3340" priority="3344" operator="containsText" text="TRUE">
      <formula>NOT(ISERROR(SEARCH("TRUE",L4180)))</formula>
    </cfRule>
  </conditionalFormatting>
  <conditionalFormatting sqref="L4181">
    <cfRule type="containsText" dxfId="3339" priority="3341" operator="containsText" text="FALSE">
      <formula>NOT(ISERROR(SEARCH("FALSE",L4181)))</formula>
    </cfRule>
    <cfRule type="containsText" dxfId="3338" priority="3342" operator="containsText" text="TRUE">
      <formula>NOT(ISERROR(SEARCH("TRUE",L4181)))</formula>
    </cfRule>
  </conditionalFormatting>
  <conditionalFormatting sqref="M4179">
    <cfRule type="containsText" dxfId="3337" priority="3339" operator="containsText" text="FALSE">
      <formula>NOT(ISERROR(SEARCH("FALSE",M4179)))</formula>
    </cfRule>
    <cfRule type="containsText" dxfId="3336" priority="3340" operator="containsText" text="TRUE">
      <formula>NOT(ISERROR(SEARCH("TRUE",M4179)))</formula>
    </cfRule>
  </conditionalFormatting>
  <conditionalFormatting sqref="M4180">
    <cfRule type="containsText" dxfId="3335" priority="3337" operator="containsText" text="FALSE">
      <formula>NOT(ISERROR(SEARCH("FALSE",M4180)))</formula>
    </cfRule>
    <cfRule type="containsText" dxfId="3334" priority="3338" operator="containsText" text="TRUE">
      <formula>NOT(ISERROR(SEARCH("TRUE",M4180)))</formula>
    </cfRule>
  </conditionalFormatting>
  <conditionalFormatting sqref="M4181">
    <cfRule type="containsText" dxfId="3333" priority="3335" operator="containsText" text="FALSE">
      <formula>NOT(ISERROR(SEARCH("FALSE",M4181)))</formula>
    </cfRule>
    <cfRule type="containsText" dxfId="3332" priority="3336" operator="containsText" text="TRUE">
      <formula>NOT(ISERROR(SEARCH("TRUE",M4181)))</formula>
    </cfRule>
  </conditionalFormatting>
  <conditionalFormatting sqref="N4179">
    <cfRule type="containsText" dxfId="3331" priority="3333" operator="containsText" text="FALSE">
      <formula>NOT(ISERROR(SEARCH("FALSE",N4179)))</formula>
    </cfRule>
    <cfRule type="containsText" dxfId="3330" priority="3334" operator="containsText" text="TRUE">
      <formula>NOT(ISERROR(SEARCH("TRUE",N4179)))</formula>
    </cfRule>
  </conditionalFormatting>
  <conditionalFormatting sqref="N4180">
    <cfRule type="containsText" dxfId="3329" priority="3331" operator="containsText" text="FALSE">
      <formula>NOT(ISERROR(SEARCH("FALSE",N4180)))</formula>
    </cfRule>
    <cfRule type="containsText" dxfId="3328" priority="3332" operator="containsText" text="TRUE">
      <formula>NOT(ISERROR(SEARCH("TRUE",N4180)))</formula>
    </cfRule>
  </conditionalFormatting>
  <conditionalFormatting sqref="N4198">
    <cfRule type="containsText" dxfId="3327" priority="3216" operator="containsText" text="FALSE">
      <formula>NOT(ISERROR(SEARCH("FALSE",N4198)))</formula>
    </cfRule>
    <cfRule type="containsText" dxfId="3326" priority="3217" operator="containsText" text="TRUE">
      <formula>NOT(ISERROR(SEARCH("TRUE",N4198)))</formula>
    </cfRule>
  </conditionalFormatting>
  <conditionalFormatting sqref="A4196">
    <cfRule type="containsText" dxfId="3325" priority="3274" operator="containsText" text="TRUE">
      <formula>NOT(ISERROR(SEARCH("TRUE",A4196)))</formula>
    </cfRule>
    <cfRule type="containsText" dxfId="3324" priority="3275" operator="containsText" text="FALSE">
      <formula>NOT(ISERROR(SEARCH("FALSE",A4196)))</formula>
    </cfRule>
  </conditionalFormatting>
  <conditionalFormatting sqref="B4198">
    <cfRule type="containsText" dxfId="3323" priority="3268" operator="containsText" text="TRUE">
      <formula>NOT(ISERROR(SEARCH("TRUE",B4198)))</formula>
    </cfRule>
    <cfRule type="containsText" dxfId="3322" priority="3269" operator="containsText" text="FALSE">
      <formula>NOT(ISERROR(SEARCH("FALSE",B4198)))</formula>
    </cfRule>
  </conditionalFormatting>
  <conditionalFormatting sqref="C4197">
    <cfRule type="containsText" dxfId="3321" priority="3272" operator="containsText" text="FALSE">
      <formula>NOT(ISERROR(SEARCH("FALSE",C4197)))</formula>
    </cfRule>
    <cfRule type="containsText" dxfId="3320" priority="3277" operator="containsText" text="TRUE">
      <formula>NOT(ISERROR(SEARCH("TRUE",C4197)))</formula>
    </cfRule>
  </conditionalFormatting>
  <conditionalFormatting sqref="C4196">
    <cfRule type="containsText" dxfId="3319" priority="3273" operator="containsText" text="FALSE">
      <formula>NOT(ISERROR(SEARCH("FALSE",C4196)))</formula>
    </cfRule>
    <cfRule type="containsText" dxfId="3318" priority="3276" operator="containsText" text="TRUE">
      <formula>NOT(ISERROR(SEARCH("TRUE",C4196)))</formula>
    </cfRule>
  </conditionalFormatting>
  <conditionalFormatting sqref="B4196">
    <cfRule type="containsText" dxfId="3317" priority="3270" operator="containsText" text="FALSE">
      <formula>NOT(ISERROR(SEARCH("FALSE",B4196)))</formula>
    </cfRule>
    <cfRule type="containsText" dxfId="3316" priority="3271" operator="containsText" text="TRUE">
      <formula>NOT(ISERROR(SEARCH("TRUE",B4196)))</formula>
    </cfRule>
  </conditionalFormatting>
  <conditionalFormatting sqref="B4197">
    <cfRule type="containsText" dxfId="3315" priority="3266" operator="containsText" text="TRUE">
      <formula>NOT(ISERROR(SEARCH("TRUE",B4197)))</formula>
    </cfRule>
    <cfRule type="containsText" dxfId="3314" priority="3278" operator="containsText" text="FALSE">
      <formula>NOT(ISERROR(SEARCH("FALSE",B4197)))</formula>
    </cfRule>
  </conditionalFormatting>
  <conditionalFormatting sqref="D4196">
    <cfRule type="containsText" dxfId="3313" priority="3264" operator="containsText" text="FALSE">
      <formula>NOT(ISERROR(SEARCH("FALSE",D4196)))</formula>
    </cfRule>
    <cfRule type="containsText" dxfId="3312" priority="3267" operator="containsText" text="TRUE">
      <formula>NOT(ISERROR(SEARCH("TRUE",D4196)))</formula>
    </cfRule>
  </conditionalFormatting>
  <conditionalFormatting sqref="E4196">
    <cfRule type="containsText" dxfId="3311" priority="3262" operator="containsText" text="FALSE">
      <formula>NOT(ISERROR(SEARCH("FALSE",E4196)))</formula>
    </cfRule>
    <cfRule type="containsText" dxfId="3310" priority="3265" operator="containsText" text="TRUE">
      <formula>NOT(ISERROR(SEARCH("TRUE",E4196)))</formula>
    </cfRule>
  </conditionalFormatting>
  <conditionalFormatting sqref="F4196">
    <cfRule type="containsText" dxfId="3309" priority="-1" operator="containsText" text="FALSE">
      <formula>NOT(ISERROR(SEARCH("FALSE",F4196)))</formula>
    </cfRule>
    <cfRule type="containsText" dxfId="3308" priority="3263" operator="containsText" text="TRUE">
      <formula>NOT(ISERROR(SEARCH("TRUE",F4196)))</formula>
    </cfRule>
  </conditionalFormatting>
  <conditionalFormatting sqref="G4196">
    <cfRule type="containsText" dxfId="3307" priority="3260" operator="containsText" text="FALSE">
      <formula>NOT(ISERROR(SEARCH("FALSE",G4196)))</formula>
    </cfRule>
    <cfRule type="containsText" dxfId="3306" priority="3261" operator="containsText" text="TRUE">
      <formula>NOT(ISERROR(SEARCH("TRUE",G4196)))</formula>
    </cfRule>
  </conditionalFormatting>
  <conditionalFormatting sqref="H4196">
    <cfRule type="containsText" dxfId="3305" priority="3258" operator="containsText" text="FALSE">
      <formula>NOT(ISERROR(SEARCH("FALSE",H4196)))</formula>
    </cfRule>
    <cfRule type="containsText" dxfId="3304" priority="3259" operator="containsText" text="TRUE">
      <formula>NOT(ISERROR(SEARCH("TRUE",H4196)))</formula>
    </cfRule>
  </conditionalFormatting>
  <conditionalFormatting sqref="D4197:H4197">
    <cfRule type="containsText" dxfId="3303" priority="3256" operator="containsText" text="FALSE">
      <formula>NOT(ISERROR(SEARCH("FALSE",D4197)))</formula>
    </cfRule>
    <cfRule type="containsText" dxfId="3302" priority="3257" operator="containsText" text="TRUE">
      <formula>NOT(ISERROR(SEARCH("TRUE",D4197)))</formula>
    </cfRule>
  </conditionalFormatting>
  <conditionalFormatting sqref="C4198">
    <cfRule type="containsText" dxfId="3301" priority="3254" operator="containsText" text="FALSE">
      <formula>NOT(ISERROR(SEARCH("FALSE",C4198)))</formula>
    </cfRule>
    <cfRule type="containsText" dxfId="3300" priority="3255" operator="containsText" text="TRUE">
      <formula>NOT(ISERROR(SEARCH("TRUE",C4198)))</formula>
    </cfRule>
  </conditionalFormatting>
  <conditionalFormatting sqref="D4198:H4198">
    <cfRule type="containsText" dxfId="3299" priority="3252" operator="containsText" text="FALSE">
      <formula>NOT(ISERROR(SEARCH("FALSE",D4198)))</formula>
    </cfRule>
    <cfRule type="containsText" dxfId="3298" priority="3253" operator="containsText" text="TRUE">
      <formula>NOT(ISERROR(SEARCH("TRUE",D4198)))</formula>
    </cfRule>
  </conditionalFormatting>
  <conditionalFormatting sqref="I4196">
    <cfRule type="containsText" dxfId="3297" priority="3250" operator="containsText" text="FALSE">
      <formula>NOT(ISERROR(SEARCH("FALSE",I4196)))</formula>
    </cfRule>
    <cfRule type="containsText" dxfId="3296" priority="3251" operator="containsText" text="TRUE">
      <formula>NOT(ISERROR(SEARCH("TRUE",I4196)))</formula>
    </cfRule>
  </conditionalFormatting>
  <conditionalFormatting sqref="I4197">
    <cfRule type="containsText" dxfId="3295" priority="3248" operator="containsText" text="FALSE">
      <formula>NOT(ISERROR(SEARCH("FALSE",I4197)))</formula>
    </cfRule>
    <cfRule type="containsText" dxfId="3294" priority="3249" operator="containsText" text="TRUE">
      <formula>NOT(ISERROR(SEARCH("TRUE",I4197)))</formula>
    </cfRule>
  </conditionalFormatting>
  <conditionalFormatting sqref="I4198">
    <cfRule type="containsText" dxfId="3293" priority="3246" operator="containsText" text="FALSE">
      <formula>NOT(ISERROR(SEARCH("FALSE",I4198)))</formula>
    </cfRule>
    <cfRule type="containsText" dxfId="3292" priority="3247" operator="containsText" text="TRUE">
      <formula>NOT(ISERROR(SEARCH("TRUE",I4198)))</formula>
    </cfRule>
  </conditionalFormatting>
  <conditionalFormatting sqref="J4196">
    <cfRule type="containsText" dxfId="3291" priority="3244" operator="containsText" text="FALSE">
      <formula>NOT(ISERROR(SEARCH("FALSE",J4196)))</formula>
    </cfRule>
    <cfRule type="containsText" dxfId="3290" priority="3245" operator="containsText" text="TRUE">
      <formula>NOT(ISERROR(SEARCH("TRUE",J4196)))</formula>
    </cfRule>
  </conditionalFormatting>
  <conditionalFormatting sqref="J4197">
    <cfRule type="containsText" dxfId="3289" priority="3242" operator="containsText" text="FALSE">
      <formula>NOT(ISERROR(SEARCH("FALSE",J4197)))</formula>
    </cfRule>
    <cfRule type="containsText" dxfId="3288" priority="3243" operator="containsText" text="TRUE">
      <formula>NOT(ISERROR(SEARCH("TRUE",J4197)))</formula>
    </cfRule>
  </conditionalFormatting>
  <conditionalFormatting sqref="J4198">
    <cfRule type="containsText" dxfId="3287" priority="3240" operator="containsText" text="FALSE">
      <formula>NOT(ISERROR(SEARCH("FALSE",J4198)))</formula>
    </cfRule>
    <cfRule type="containsText" dxfId="3286" priority="3241" operator="containsText" text="TRUE">
      <formula>NOT(ISERROR(SEARCH("TRUE",J4198)))</formula>
    </cfRule>
  </conditionalFormatting>
  <conditionalFormatting sqref="K4196">
    <cfRule type="containsText" dxfId="3285" priority="3238" operator="containsText" text="FALSE">
      <formula>NOT(ISERROR(SEARCH("FALSE",K4196)))</formula>
    </cfRule>
    <cfRule type="containsText" dxfId="3284" priority="3239" operator="containsText" text="TRUE">
      <formula>NOT(ISERROR(SEARCH("TRUE",K4196)))</formula>
    </cfRule>
  </conditionalFormatting>
  <conditionalFormatting sqref="K4197">
    <cfRule type="containsText" dxfId="3283" priority="3236" operator="containsText" text="FALSE">
      <formula>NOT(ISERROR(SEARCH("FALSE",K4197)))</formula>
    </cfRule>
    <cfRule type="containsText" dxfId="3282" priority="3237" operator="containsText" text="TRUE">
      <formula>NOT(ISERROR(SEARCH("TRUE",K4197)))</formula>
    </cfRule>
  </conditionalFormatting>
  <conditionalFormatting sqref="K4198">
    <cfRule type="containsText" dxfId="3281" priority="3234" operator="containsText" text="FALSE">
      <formula>NOT(ISERROR(SEARCH("FALSE",K4198)))</formula>
    </cfRule>
    <cfRule type="containsText" dxfId="3280" priority="3235" operator="containsText" text="TRUE">
      <formula>NOT(ISERROR(SEARCH("TRUE",K4198)))</formula>
    </cfRule>
  </conditionalFormatting>
  <conditionalFormatting sqref="L4196">
    <cfRule type="containsText" dxfId="3279" priority="3232" operator="containsText" text="FALSE">
      <formula>NOT(ISERROR(SEARCH("FALSE",L4196)))</formula>
    </cfRule>
    <cfRule type="containsText" dxfId="3278" priority="3233" operator="containsText" text="TRUE">
      <formula>NOT(ISERROR(SEARCH("TRUE",L4196)))</formula>
    </cfRule>
  </conditionalFormatting>
  <conditionalFormatting sqref="L4197">
    <cfRule type="containsText" dxfId="3277" priority="3230" operator="containsText" text="FALSE">
      <formula>NOT(ISERROR(SEARCH("FALSE",L4197)))</formula>
    </cfRule>
    <cfRule type="containsText" dxfId="3276" priority="3231" operator="containsText" text="TRUE">
      <formula>NOT(ISERROR(SEARCH("TRUE",L4197)))</formula>
    </cfRule>
  </conditionalFormatting>
  <conditionalFormatting sqref="L4198">
    <cfRule type="containsText" dxfId="3275" priority="3228" operator="containsText" text="FALSE">
      <formula>NOT(ISERROR(SEARCH("FALSE",L4198)))</formula>
    </cfRule>
    <cfRule type="containsText" dxfId="3274" priority="3229" operator="containsText" text="TRUE">
      <formula>NOT(ISERROR(SEARCH("TRUE",L4198)))</formula>
    </cfRule>
  </conditionalFormatting>
  <conditionalFormatting sqref="M4196">
    <cfRule type="containsText" dxfId="3273" priority="3226" operator="containsText" text="FALSE">
      <formula>NOT(ISERROR(SEARCH("FALSE",M4196)))</formula>
    </cfRule>
    <cfRule type="containsText" dxfId="3272" priority="3227" operator="containsText" text="TRUE">
      <formula>NOT(ISERROR(SEARCH("TRUE",M4196)))</formula>
    </cfRule>
  </conditionalFormatting>
  <conditionalFormatting sqref="M4197">
    <cfRule type="containsText" dxfId="3271" priority="3224" operator="containsText" text="FALSE">
      <formula>NOT(ISERROR(SEARCH("FALSE",M4197)))</formula>
    </cfRule>
    <cfRule type="containsText" dxfId="3270" priority="3225" operator="containsText" text="TRUE">
      <formula>NOT(ISERROR(SEARCH("TRUE",M4197)))</formula>
    </cfRule>
  </conditionalFormatting>
  <conditionalFormatting sqref="M4198">
    <cfRule type="containsText" dxfId="3269" priority="3222" operator="containsText" text="FALSE">
      <formula>NOT(ISERROR(SEARCH("FALSE",M4198)))</formula>
    </cfRule>
    <cfRule type="containsText" dxfId="3268" priority="3223" operator="containsText" text="TRUE">
      <formula>NOT(ISERROR(SEARCH("TRUE",M4198)))</formula>
    </cfRule>
  </conditionalFormatting>
  <conditionalFormatting sqref="N4196">
    <cfRule type="containsText" dxfId="3267" priority="3220" operator="containsText" text="FALSE">
      <formula>NOT(ISERROR(SEARCH("FALSE",N4196)))</formula>
    </cfRule>
    <cfRule type="containsText" dxfId="3266" priority="3221" operator="containsText" text="TRUE">
      <formula>NOT(ISERROR(SEARCH("TRUE",N4196)))</formula>
    </cfRule>
  </conditionalFormatting>
  <conditionalFormatting sqref="N4197">
    <cfRule type="containsText" dxfId="3265" priority="3218" operator="containsText" text="FALSE">
      <formula>NOT(ISERROR(SEARCH("FALSE",N4197)))</formula>
    </cfRule>
    <cfRule type="containsText" dxfId="3264" priority="3219" operator="containsText" text="TRUE">
      <formula>NOT(ISERROR(SEARCH("TRUE",N4197)))</formula>
    </cfRule>
  </conditionalFormatting>
  <conditionalFormatting sqref="N4215">
    <cfRule type="containsText" dxfId="3263" priority="3153" operator="containsText" text="FALSE">
      <formula>NOT(ISERROR(SEARCH("FALSE",N4215)))</formula>
    </cfRule>
    <cfRule type="containsText" dxfId="3262" priority="3154" operator="containsText" text="TRUE">
      <formula>NOT(ISERROR(SEARCH("TRUE",N4215)))</formula>
    </cfRule>
  </conditionalFormatting>
  <conditionalFormatting sqref="A4213">
    <cfRule type="containsText" dxfId="3261" priority="3211" operator="containsText" text="TRUE">
      <formula>NOT(ISERROR(SEARCH("TRUE",A4213)))</formula>
    </cfRule>
    <cfRule type="containsText" dxfId="3260" priority="3212" operator="containsText" text="FALSE">
      <formula>NOT(ISERROR(SEARCH("FALSE",A4213)))</formula>
    </cfRule>
  </conditionalFormatting>
  <conditionalFormatting sqref="B4215">
    <cfRule type="containsText" dxfId="3259" priority="3205" operator="containsText" text="TRUE">
      <formula>NOT(ISERROR(SEARCH("TRUE",B4215)))</formula>
    </cfRule>
    <cfRule type="containsText" dxfId="3258" priority="3206" operator="containsText" text="FALSE">
      <formula>NOT(ISERROR(SEARCH("FALSE",B4215)))</formula>
    </cfRule>
  </conditionalFormatting>
  <conditionalFormatting sqref="C4214">
    <cfRule type="containsText" dxfId="3257" priority="3209" operator="containsText" text="FALSE">
      <formula>NOT(ISERROR(SEARCH("FALSE",C4214)))</formula>
    </cfRule>
    <cfRule type="containsText" dxfId="3256" priority="3214" operator="containsText" text="TRUE">
      <formula>NOT(ISERROR(SEARCH("TRUE",C4214)))</formula>
    </cfRule>
  </conditionalFormatting>
  <conditionalFormatting sqref="C4213">
    <cfRule type="containsText" dxfId="3255" priority="3210" operator="containsText" text="FALSE">
      <formula>NOT(ISERROR(SEARCH("FALSE",C4213)))</formula>
    </cfRule>
    <cfRule type="containsText" dxfId="3254" priority="3213" operator="containsText" text="TRUE">
      <formula>NOT(ISERROR(SEARCH("TRUE",C4213)))</formula>
    </cfRule>
  </conditionalFormatting>
  <conditionalFormatting sqref="B4213">
    <cfRule type="containsText" dxfId="3253" priority="3207" operator="containsText" text="FALSE">
      <formula>NOT(ISERROR(SEARCH("FALSE",B4213)))</formula>
    </cfRule>
    <cfRule type="containsText" dxfId="3252" priority="3208" operator="containsText" text="TRUE">
      <formula>NOT(ISERROR(SEARCH("TRUE",B4213)))</formula>
    </cfRule>
  </conditionalFormatting>
  <conditionalFormatting sqref="B4214">
    <cfRule type="containsText" dxfId="3251" priority="3203" operator="containsText" text="TRUE">
      <formula>NOT(ISERROR(SEARCH("TRUE",B4214)))</formula>
    </cfRule>
    <cfRule type="containsText" dxfId="3250" priority="3215" operator="containsText" text="FALSE">
      <formula>NOT(ISERROR(SEARCH("FALSE",B4214)))</formula>
    </cfRule>
  </conditionalFormatting>
  <conditionalFormatting sqref="D4213">
    <cfRule type="containsText" dxfId="3249" priority="3201" operator="containsText" text="FALSE">
      <formula>NOT(ISERROR(SEARCH("FALSE",D4213)))</formula>
    </cfRule>
    <cfRule type="containsText" dxfId="3248" priority="3204" operator="containsText" text="TRUE">
      <formula>NOT(ISERROR(SEARCH("TRUE",D4213)))</formula>
    </cfRule>
  </conditionalFormatting>
  <conditionalFormatting sqref="E4213">
    <cfRule type="containsText" dxfId="3247" priority="3199" operator="containsText" text="FALSE">
      <formula>NOT(ISERROR(SEARCH("FALSE",E4213)))</formula>
    </cfRule>
    <cfRule type="containsText" dxfId="3246" priority="3202" operator="containsText" text="TRUE">
      <formula>NOT(ISERROR(SEARCH("TRUE",E4213)))</formula>
    </cfRule>
  </conditionalFormatting>
  <conditionalFormatting sqref="F4213">
    <cfRule type="containsText" dxfId="3245" priority="3200" operator="containsText" text="TRUE">
      <formula>NOT(ISERROR(SEARCH("TRUE",F4213)))</formula>
    </cfRule>
    <cfRule type="containsText" dxfId="3244" priority="3245" operator="containsText" text="FALSE">
      <formula>NOT(ISERROR(SEARCH("FALSE",F4213)))</formula>
    </cfRule>
  </conditionalFormatting>
  <conditionalFormatting sqref="G4213">
    <cfRule type="containsText" dxfId="3243" priority="3197" operator="containsText" text="FALSE">
      <formula>NOT(ISERROR(SEARCH("FALSE",G4213)))</formula>
    </cfRule>
    <cfRule type="containsText" dxfId="3242" priority="3198" operator="containsText" text="TRUE">
      <formula>NOT(ISERROR(SEARCH("TRUE",G4213)))</formula>
    </cfRule>
  </conditionalFormatting>
  <conditionalFormatting sqref="H4213">
    <cfRule type="containsText" dxfId="3241" priority="3195" operator="containsText" text="FALSE">
      <formula>NOT(ISERROR(SEARCH("FALSE",H4213)))</formula>
    </cfRule>
    <cfRule type="containsText" dxfId="3240" priority="3196" operator="containsText" text="TRUE">
      <formula>NOT(ISERROR(SEARCH("TRUE",H4213)))</formula>
    </cfRule>
  </conditionalFormatting>
  <conditionalFormatting sqref="D4214:H4214">
    <cfRule type="containsText" dxfId="3239" priority="3193" operator="containsText" text="FALSE">
      <formula>NOT(ISERROR(SEARCH("FALSE",D4214)))</formula>
    </cfRule>
    <cfRule type="containsText" dxfId="3238" priority="3194" operator="containsText" text="TRUE">
      <formula>NOT(ISERROR(SEARCH("TRUE",D4214)))</formula>
    </cfRule>
  </conditionalFormatting>
  <conditionalFormatting sqref="C4215">
    <cfRule type="containsText" dxfId="3237" priority="3191" operator="containsText" text="FALSE">
      <formula>NOT(ISERROR(SEARCH("FALSE",C4215)))</formula>
    </cfRule>
    <cfRule type="containsText" dxfId="3236" priority="3192" operator="containsText" text="TRUE">
      <formula>NOT(ISERROR(SEARCH("TRUE",C4215)))</formula>
    </cfRule>
  </conditionalFormatting>
  <conditionalFormatting sqref="D4215:H4215">
    <cfRule type="containsText" dxfId="3235" priority="3189" operator="containsText" text="FALSE">
      <formula>NOT(ISERROR(SEARCH("FALSE",D4215)))</formula>
    </cfRule>
    <cfRule type="containsText" dxfId="3234" priority="3190" operator="containsText" text="TRUE">
      <formula>NOT(ISERROR(SEARCH("TRUE",D4215)))</formula>
    </cfRule>
  </conditionalFormatting>
  <conditionalFormatting sqref="I4213">
    <cfRule type="containsText" dxfId="3233" priority="3187" operator="containsText" text="FALSE">
      <formula>NOT(ISERROR(SEARCH("FALSE",I4213)))</formula>
    </cfRule>
    <cfRule type="containsText" dxfId="3232" priority="3188" operator="containsText" text="TRUE">
      <formula>NOT(ISERROR(SEARCH("TRUE",I4213)))</formula>
    </cfRule>
  </conditionalFormatting>
  <conditionalFormatting sqref="I4214">
    <cfRule type="containsText" dxfId="3231" priority="3185" operator="containsText" text="FALSE">
      <formula>NOT(ISERROR(SEARCH("FALSE",I4214)))</formula>
    </cfRule>
    <cfRule type="containsText" dxfId="3230" priority="3186" operator="containsText" text="TRUE">
      <formula>NOT(ISERROR(SEARCH("TRUE",I4214)))</formula>
    </cfRule>
  </conditionalFormatting>
  <conditionalFormatting sqref="I4215">
    <cfRule type="containsText" dxfId="3229" priority="3183" operator="containsText" text="FALSE">
      <formula>NOT(ISERROR(SEARCH("FALSE",I4215)))</formula>
    </cfRule>
    <cfRule type="containsText" dxfId="3228" priority="3184" operator="containsText" text="TRUE">
      <formula>NOT(ISERROR(SEARCH("TRUE",I4215)))</formula>
    </cfRule>
  </conditionalFormatting>
  <conditionalFormatting sqref="J4213">
    <cfRule type="containsText" dxfId="3227" priority="3181" operator="containsText" text="FALSE">
      <formula>NOT(ISERROR(SEARCH("FALSE",J4213)))</formula>
    </cfRule>
    <cfRule type="containsText" dxfId="3226" priority="3182" operator="containsText" text="TRUE">
      <formula>NOT(ISERROR(SEARCH("TRUE",J4213)))</formula>
    </cfRule>
  </conditionalFormatting>
  <conditionalFormatting sqref="J4214">
    <cfRule type="containsText" dxfId="3225" priority="3179" operator="containsText" text="FALSE">
      <formula>NOT(ISERROR(SEARCH("FALSE",J4214)))</formula>
    </cfRule>
    <cfRule type="containsText" dxfId="3224" priority="3180" operator="containsText" text="TRUE">
      <formula>NOT(ISERROR(SEARCH("TRUE",J4214)))</formula>
    </cfRule>
  </conditionalFormatting>
  <conditionalFormatting sqref="J4215">
    <cfRule type="containsText" dxfId="3223" priority="3177" operator="containsText" text="FALSE">
      <formula>NOT(ISERROR(SEARCH("FALSE",J4215)))</formula>
    </cfRule>
    <cfRule type="containsText" dxfId="3222" priority="3178" operator="containsText" text="TRUE">
      <formula>NOT(ISERROR(SEARCH("TRUE",J4215)))</formula>
    </cfRule>
  </conditionalFormatting>
  <conditionalFormatting sqref="K4213">
    <cfRule type="containsText" dxfId="3221" priority="3175" operator="containsText" text="FALSE">
      <formula>NOT(ISERROR(SEARCH("FALSE",K4213)))</formula>
    </cfRule>
    <cfRule type="containsText" dxfId="3220" priority="3176" operator="containsText" text="TRUE">
      <formula>NOT(ISERROR(SEARCH("TRUE",K4213)))</formula>
    </cfRule>
  </conditionalFormatting>
  <conditionalFormatting sqref="K4214">
    <cfRule type="containsText" dxfId="3219" priority="3173" operator="containsText" text="FALSE">
      <formula>NOT(ISERROR(SEARCH("FALSE",K4214)))</formula>
    </cfRule>
    <cfRule type="containsText" dxfId="3218" priority="3174" operator="containsText" text="TRUE">
      <formula>NOT(ISERROR(SEARCH("TRUE",K4214)))</formula>
    </cfRule>
  </conditionalFormatting>
  <conditionalFormatting sqref="K4215">
    <cfRule type="containsText" dxfId="3217" priority="3171" operator="containsText" text="FALSE">
      <formula>NOT(ISERROR(SEARCH("FALSE",K4215)))</formula>
    </cfRule>
    <cfRule type="containsText" dxfId="3216" priority="3172" operator="containsText" text="TRUE">
      <formula>NOT(ISERROR(SEARCH("TRUE",K4215)))</formula>
    </cfRule>
  </conditionalFormatting>
  <conditionalFormatting sqref="L4213">
    <cfRule type="containsText" dxfId="3215" priority="3169" operator="containsText" text="FALSE">
      <formula>NOT(ISERROR(SEARCH("FALSE",L4213)))</formula>
    </cfRule>
    <cfRule type="containsText" dxfId="3214" priority="3170" operator="containsText" text="TRUE">
      <formula>NOT(ISERROR(SEARCH("TRUE",L4213)))</formula>
    </cfRule>
  </conditionalFormatting>
  <conditionalFormatting sqref="L4214">
    <cfRule type="containsText" dxfId="3213" priority="3167" operator="containsText" text="FALSE">
      <formula>NOT(ISERROR(SEARCH("FALSE",L4214)))</formula>
    </cfRule>
    <cfRule type="containsText" dxfId="3212" priority="3168" operator="containsText" text="TRUE">
      <formula>NOT(ISERROR(SEARCH("TRUE",L4214)))</formula>
    </cfRule>
  </conditionalFormatting>
  <conditionalFormatting sqref="L4215">
    <cfRule type="containsText" dxfId="3211" priority="3165" operator="containsText" text="FALSE">
      <formula>NOT(ISERROR(SEARCH("FALSE",L4215)))</formula>
    </cfRule>
    <cfRule type="containsText" dxfId="3210" priority="3166" operator="containsText" text="TRUE">
      <formula>NOT(ISERROR(SEARCH("TRUE",L4215)))</formula>
    </cfRule>
  </conditionalFormatting>
  <conditionalFormatting sqref="M4213">
    <cfRule type="containsText" dxfId="3209" priority="3163" operator="containsText" text="FALSE">
      <formula>NOT(ISERROR(SEARCH("FALSE",M4213)))</formula>
    </cfRule>
    <cfRule type="containsText" dxfId="3208" priority="3164" operator="containsText" text="TRUE">
      <formula>NOT(ISERROR(SEARCH("TRUE",M4213)))</formula>
    </cfRule>
  </conditionalFormatting>
  <conditionalFormatting sqref="M4214">
    <cfRule type="containsText" dxfId="3207" priority="3161" operator="containsText" text="FALSE">
      <formula>NOT(ISERROR(SEARCH("FALSE",M4214)))</formula>
    </cfRule>
    <cfRule type="containsText" dxfId="3206" priority="3162" operator="containsText" text="TRUE">
      <formula>NOT(ISERROR(SEARCH("TRUE",M4214)))</formula>
    </cfRule>
  </conditionalFormatting>
  <conditionalFormatting sqref="M4215">
    <cfRule type="containsText" dxfId="3205" priority="3159" operator="containsText" text="FALSE">
      <formula>NOT(ISERROR(SEARCH("FALSE",M4215)))</formula>
    </cfRule>
    <cfRule type="containsText" dxfId="3204" priority="3160" operator="containsText" text="TRUE">
      <formula>NOT(ISERROR(SEARCH("TRUE",M4215)))</formula>
    </cfRule>
  </conditionalFormatting>
  <conditionalFormatting sqref="N4213">
    <cfRule type="containsText" dxfId="3203" priority="3157" operator="containsText" text="FALSE">
      <formula>NOT(ISERROR(SEARCH("FALSE",N4213)))</formula>
    </cfRule>
    <cfRule type="containsText" dxfId="3202" priority="3158" operator="containsText" text="TRUE">
      <formula>NOT(ISERROR(SEARCH("TRUE",N4213)))</formula>
    </cfRule>
  </conditionalFormatting>
  <conditionalFormatting sqref="N4214">
    <cfRule type="containsText" dxfId="3201" priority="3155" operator="containsText" text="FALSE">
      <formula>NOT(ISERROR(SEARCH("FALSE",N4214)))</formula>
    </cfRule>
    <cfRule type="containsText" dxfId="3200" priority="3156" operator="containsText" text="TRUE">
      <formula>NOT(ISERROR(SEARCH("TRUE",N4214)))</formula>
    </cfRule>
  </conditionalFormatting>
  <conditionalFormatting sqref="N4232">
    <cfRule type="containsText" dxfId="3199" priority="3090" operator="containsText" text="FALSE">
      <formula>NOT(ISERROR(SEARCH("FALSE",N4232)))</formula>
    </cfRule>
    <cfRule type="containsText" dxfId="3198" priority="3091" operator="containsText" text="TRUE">
      <formula>NOT(ISERROR(SEARCH("TRUE",N4232)))</formula>
    </cfRule>
  </conditionalFormatting>
  <conditionalFormatting sqref="A4230">
    <cfRule type="containsText" dxfId="3197" priority="3148" operator="containsText" text="TRUE">
      <formula>NOT(ISERROR(SEARCH("TRUE",A4230)))</formula>
    </cfRule>
    <cfRule type="containsText" dxfId="3196" priority="3149" operator="containsText" text="FALSE">
      <formula>NOT(ISERROR(SEARCH("FALSE",A4230)))</formula>
    </cfRule>
  </conditionalFormatting>
  <conditionalFormatting sqref="B4232">
    <cfRule type="containsText" dxfId="3195" priority="3142" operator="containsText" text="TRUE">
      <formula>NOT(ISERROR(SEARCH("TRUE",B4232)))</formula>
    </cfRule>
    <cfRule type="containsText" dxfId="3194" priority="3143" operator="containsText" text="FALSE">
      <formula>NOT(ISERROR(SEARCH("FALSE",B4232)))</formula>
    </cfRule>
  </conditionalFormatting>
  <conditionalFormatting sqref="C4231">
    <cfRule type="containsText" dxfId="3193" priority="3146" operator="containsText" text="FALSE">
      <formula>NOT(ISERROR(SEARCH("FALSE",C4231)))</formula>
    </cfRule>
    <cfRule type="containsText" dxfId="3192" priority="3151" operator="containsText" text="TRUE">
      <formula>NOT(ISERROR(SEARCH("TRUE",C4231)))</formula>
    </cfRule>
  </conditionalFormatting>
  <conditionalFormatting sqref="C4230">
    <cfRule type="containsText" dxfId="3191" priority="3147" operator="containsText" text="FALSE">
      <formula>NOT(ISERROR(SEARCH("FALSE",C4230)))</formula>
    </cfRule>
    <cfRule type="containsText" dxfId="3190" priority="3150" operator="containsText" text="TRUE">
      <formula>NOT(ISERROR(SEARCH("TRUE",C4230)))</formula>
    </cfRule>
  </conditionalFormatting>
  <conditionalFormatting sqref="B4230">
    <cfRule type="containsText" dxfId="3189" priority="3144" operator="containsText" text="FALSE">
      <formula>NOT(ISERROR(SEARCH("FALSE",B4230)))</formula>
    </cfRule>
    <cfRule type="containsText" dxfId="3188" priority="3145" operator="containsText" text="TRUE">
      <formula>NOT(ISERROR(SEARCH("TRUE",B4230)))</formula>
    </cfRule>
  </conditionalFormatting>
  <conditionalFormatting sqref="B4231">
    <cfRule type="containsText" dxfId="3187" priority="3140" operator="containsText" text="TRUE">
      <formula>NOT(ISERROR(SEARCH("TRUE",B4231)))</formula>
    </cfRule>
    <cfRule type="containsText" dxfId="3186" priority="3152" operator="containsText" text="FALSE">
      <formula>NOT(ISERROR(SEARCH("FALSE",B4231)))</formula>
    </cfRule>
  </conditionalFormatting>
  <conditionalFormatting sqref="D4230">
    <cfRule type="containsText" dxfId="3185" priority="3138" operator="containsText" text="FALSE">
      <formula>NOT(ISERROR(SEARCH("FALSE",D4230)))</formula>
    </cfRule>
    <cfRule type="containsText" dxfId="3184" priority="3141" operator="containsText" text="TRUE">
      <formula>NOT(ISERROR(SEARCH("TRUE",D4230)))</formula>
    </cfRule>
  </conditionalFormatting>
  <conditionalFormatting sqref="E4230">
    <cfRule type="containsText" dxfId="3183" priority="3136" operator="containsText" text="FALSE">
      <formula>NOT(ISERROR(SEARCH("FALSE",E4230)))</formula>
    </cfRule>
    <cfRule type="containsText" dxfId="3182" priority="3139" operator="containsText" text="TRUE">
      <formula>NOT(ISERROR(SEARCH("TRUE",E4230)))</formula>
    </cfRule>
  </conditionalFormatting>
  <conditionalFormatting sqref="F4230">
    <cfRule type="containsText" dxfId="3181" priority="3137" operator="containsText" text="TRUE">
      <formula>NOT(ISERROR(SEARCH("TRUE",F4230)))</formula>
    </cfRule>
    <cfRule type="containsText" dxfId="3180" priority="3181" operator="containsText" text="FALSE">
      <formula>NOT(ISERROR(SEARCH("FALSE",F4230)))</formula>
    </cfRule>
  </conditionalFormatting>
  <conditionalFormatting sqref="G4230">
    <cfRule type="containsText" dxfId="3179" priority="3134" operator="containsText" text="FALSE">
      <formula>NOT(ISERROR(SEARCH("FALSE",G4230)))</formula>
    </cfRule>
    <cfRule type="containsText" dxfId="3178" priority="3135" operator="containsText" text="TRUE">
      <formula>NOT(ISERROR(SEARCH("TRUE",G4230)))</formula>
    </cfRule>
  </conditionalFormatting>
  <conditionalFormatting sqref="H4230">
    <cfRule type="containsText" dxfId="3177" priority="3132" operator="containsText" text="FALSE">
      <formula>NOT(ISERROR(SEARCH("FALSE",H4230)))</formula>
    </cfRule>
    <cfRule type="containsText" dxfId="3176" priority="3133" operator="containsText" text="TRUE">
      <formula>NOT(ISERROR(SEARCH("TRUE",H4230)))</formula>
    </cfRule>
  </conditionalFormatting>
  <conditionalFormatting sqref="D4231:H4231">
    <cfRule type="containsText" dxfId="3175" priority="3130" operator="containsText" text="FALSE">
      <formula>NOT(ISERROR(SEARCH("FALSE",D4231)))</formula>
    </cfRule>
    <cfRule type="containsText" dxfId="3174" priority="3131" operator="containsText" text="TRUE">
      <formula>NOT(ISERROR(SEARCH("TRUE",D4231)))</formula>
    </cfRule>
  </conditionalFormatting>
  <conditionalFormatting sqref="C4232">
    <cfRule type="containsText" dxfId="3173" priority="3128" operator="containsText" text="FALSE">
      <formula>NOT(ISERROR(SEARCH("FALSE",C4232)))</formula>
    </cfRule>
    <cfRule type="containsText" dxfId="3172" priority="3129" operator="containsText" text="TRUE">
      <formula>NOT(ISERROR(SEARCH("TRUE",C4232)))</formula>
    </cfRule>
  </conditionalFormatting>
  <conditionalFormatting sqref="D4232:H4232">
    <cfRule type="containsText" dxfId="3171" priority="3126" operator="containsText" text="FALSE">
      <formula>NOT(ISERROR(SEARCH("FALSE",D4232)))</formula>
    </cfRule>
    <cfRule type="containsText" dxfId="3170" priority="3127" operator="containsText" text="TRUE">
      <formula>NOT(ISERROR(SEARCH("TRUE",D4232)))</formula>
    </cfRule>
  </conditionalFormatting>
  <conditionalFormatting sqref="I4230">
    <cfRule type="containsText" dxfId="3169" priority="3124" operator="containsText" text="FALSE">
      <formula>NOT(ISERROR(SEARCH("FALSE",I4230)))</formula>
    </cfRule>
    <cfRule type="containsText" dxfId="3168" priority="3125" operator="containsText" text="TRUE">
      <formula>NOT(ISERROR(SEARCH("TRUE",I4230)))</formula>
    </cfRule>
  </conditionalFormatting>
  <conditionalFormatting sqref="I4231">
    <cfRule type="containsText" dxfId="3167" priority="3122" operator="containsText" text="FALSE">
      <formula>NOT(ISERROR(SEARCH("FALSE",I4231)))</formula>
    </cfRule>
    <cfRule type="containsText" dxfId="3166" priority="3123" operator="containsText" text="TRUE">
      <formula>NOT(ISERROR(SEARCH("TRUE",I4231)))</formula>
    </cfRule>
  </conditionalFormatting>
  <conditionalFormatting sqref="I4232">
    <cfRule type="containsText" dxfId="3165" priority="3120" operator="containsText" text="FALSE">
      <formula>NOT(ISERROR(SEARCH("FALSE",I4232)))</formula>
    </cfRule>
    <cfRule type="containsText" dxfId="3164" priority="3121" operator="containsText" text="TRUE">
      <formula>NOT(ISERROR(SEARCH("TRUE",I4232)))</formula>
    </cfRule>
  </conditionalFormatting>
  <conditionalFormatting sqref="J4230">
    <cfRule type="containsText" dxfId="3163" priority="3118" operator="containsText" text="FALSE">
      <formula>NOT(ISERROR(SEARCH("FALSE",J4230)))</formula>
    </cfRule>
    <cfRule type="containsText" dxfId="3162" priority="3119" operator="containsText" text="TRUE">
      <formula>NOT(ISERROR(SEARCH("TRUE",J4230)))</formula>
    </cfRule>
  </conditionalFormatting>
  <conditionalFormatting sqref="J4231">
    <cfRule type="containsText" dxfId="3161" priority="3116" operator="containsText" text="FALSE">
      <formula>NOT(ISERROR(SEARCH("FALSE",J4231)))</formula>
    </cfRule>
    <cfRule type="containsText" dxfId="3160" priority="3117" operator="containsText" text="TRUE">
      <formula>NOT(ISERROR(SEARCH("TRUE",J4231)))</formula>
    </cfRule>
  </conditionalFormatting>
  <conditionalFormatting sqref="J4232">
    <cfRule type="containsText" dxfId="3159" priority="3114" operator="containsText" text="FALSE">
      <formula>NOT(ISERROR(SEARCH("FALSE",J4232)))</formula>
    </cfRule>
    <cfRule type="containsText" dxfId="3158" priority="3115" operator="containsText" text="TRUE">
      <formula>NOT(ISERROR(SEARCH("TRUE",J4232)))</formula>
    </cfRule>
  </conditionalFormatting>
  <conditionalFormatting sqref="K4230">
    <cfRule type="containsText" dxfId="3157" priority="3112" operator="containsText" text="FALSE">
      <formula>NOT(ISERROR(SEARCH("FALSE",K4230)))</formula>
    </cfRule>
    <cfRule type="containsText" dxfId="3156" priority="3113" operator="containsText" text="TRUE">
      <formula>NOT(ISERROR(SEARCH("TRUE",K4230)))</formula>
    </cfRule>
  </conditionalFormatting>
  <conditionalFormatting sqref="K4231">
    <cfRule type="containsText" dxfId="3155" priority="3110" operator="containsText" text="FALSE">
      <formula>NOT(ISERROR(SEARCH("FALSE",K4231)))</formula>
    </cfRule>
    <cfRule type="containsText" dxfId="3154" priority="3111" operator="containsText" text="TRUE">
      <formula>NOT(ISERROR(SEARCH("TRUE",K4231)))</formula>
    </cfRule>
  </conditionalFormatting>
  <conditionalFormatting sqref="K4232">
    <cfRule type="containsText" dxfId="3153" priority="3108" operator="containsText" text="FALSE">
      <formula>NOT(ISERROR(SEARCH("FALSE",K4232)))</formula>
    </cfRule>
    <cfRule type="containsText" dxfId="3152" priority="3109" operator="containsText" text="TRUE">
      <formula>NOT(ISERROR(SEARCH("TRUE",K4232)))</formula>
    </cfRule>
  </conditionalFormatting>
  <conditionalFormatting sqref="L4230">
    <cfRule type="containsText" dxfId="3151" priority="3106" operator="containsText" text="FALSE">
      <formula>NOT(ISERROR(SEARCH("FALSE",L4230)))</formula>
    </cfRule>
    <cfRule type="containsText" dxfId="3150" priority="3107" operator="containsText" text="TRUE">
      <formula>NOT(ISERROR(SEARCH("TRUE",L4230)))</formula>
    </cfRule>
  </conditionalFormatting>
  <conditionalFormatting sqref="L4231">
    <cfRule type="containsText" dxfId="3149" priority="3104" operator="containsText" text="FALSE">
      <formula>NOT(ISERROR(SEARCH("FALSE",L4231)))</formula>
    </cfRule>
    <cfRule type="containsText" dxfId="3148" priority="3105" operator="containsText" text="TRUE">
      <formula>NOT(ISERROR(SEARCH("TRUE",L4231)))</formula>
    </cfRule>
  </conditionalFormatting>
  <conditionalFormatting sqref="L4232">
    <cfRule type="containsText" dxfId="3147" priority="3102" operator="containsText" text="FALSE">
      <formula>NOT(ISERROR(SEARCH("FALSE",L4232)))</formula>
    </cfRule>
    <cfRule type="containsText" dxfId="3146" priority="3103" operator="containsText" text="TRUE">
      <formula>NOT(ISERROR(SEARCH("TRUE",L4232)))</formula>
    </cfRule>
  </conditionalFormatting>
  <conditionalFormatting sqref="M4230">
    <cfRule type="containsText" dxfId="3145" priority="3100" operator="containsText" text="FALSE">
      <formula>NOT(ISERROR(SEARCH("FALSE",M4230)))</formula>
    </cfRule>
    <cfRule type="containsText" dxfId="3144" priority="3101" operator="containsText" text="TRUE">
      <formula>NOT(ISERROR(SEARCH("TRUE",M4230)))</formula>
    </cfRule>
  </conditionalFormatting>
  <conditionalFormatting sqref="M4231">
    <cfRule type="containsText" dxfId="3143" priority="3098" operator="containsText" text="FALSE">
      <formula>NOT(ISERROR(SEARCH("FALSE",M4231)))</formula>
    </cfRule>
    <cfRule type="containsText" dxfId="3142" priority="3099" operator="containsText" text="TRUE">
      <formula>NOT(ISERROR(SEARCH("TRUE",M4231)))</formula>
    </cfRule>
  </conditionalFormatting>
  <conditionalFormatting sqref="M4232">
    <cfRule type="containsText" dxfId="3141" priority="3096" operator="containsText" text="FALSE">
      <formula>NOT(ISERROR(SEARCH("FALSE",M4232)))</formula>
    </cfRule>
    <cfRule type="containsText" dxfId="3140" priority="3097" operator="containsText" text="TRUE">
      <formula>NOT(ISERROR(SEARCH("TRUE",M4232)))</formula>
    </cfRule>
  </conditionalFormatting>
  <conditionalFormatting sqref="N4230">
    <cfRule type="containsText" dxfId="3139" priority="3094" operator="containsText" text="FALSE">
      <formula>NOT(ISERROR(SEARCH("FALSE",N4230)))</formula>
    </cfRule>
    <cfRule type="containsText" dxfId="3138" priority="3095" operator="containsText" text="TRUE">
      <formula>NOT(ISERROR(SEARCH("TRUE",N4230)))</formula>
    </cfRule>
  </conditionalFormatting>
  <conditionalFormatting sqref="N4231">
    <cfRule type="containsText" dxfId="3137" priority="3092" operator="containsText" text="FALSE">
      <formula>NOT(ISERROR(SEARCH("FALSE",N4231)))</formula>
    </cfRule>
    <cfRule type="containsText" dxfId="3136" priority="3093" operator="containsText" text="TRUE">
      <formula>NOT(ISERROR(SEARCH("TRUE",N4231)))</formula>
    </cfRule>
  </conditionalFormatting>
  <conditionalFormatting sqref="N4249">
    <cfRule type="containsText" dxfId="3135" priority="3027" operator="containsText" text="FALSE">
      <formula>NOT(ISERROR(SEARCH("FALSE",N4249)))</formula>
    </cfRule>
    <cfRule type="containsText" dxfId="3134" priority="3028" operator="containsText" text="TRUE">
      <formula>NOT(ISERROR(SEARCH("TRUE",N4249)))</formula>
    </cfRule>
  </conditionalFormatting>
  <conditionalFormatting sqref="A4247">
    <cfRule type="containsText" dxfId="3133" priority="3085" operator="containsText" text="TRUE">
      <formula>NOT(ISERROR(SEARCH("TRUE",A4247)))</formula>
    </cfRule>
    <cfRule type="containsText" dxfId="3132" priority="3086" operator="containsText" text="FALSE">
      <formula>NOT(ISERROR(SEARCH("FALSE",A4247)))</formula>
    </cfRule>
  </conditionalFormatting>
  <conditionalFormatting sqref="B4249">
    <cfRule type="containsText" dxfId="3131" priority="3079" operator="containsText" text="TRUE">
      <formula>NOT(ISERROR(SEARCH("TRUE",B4249)))</formula>
    </cfRule>
    <cfRule type="containsText" dxfId="3130" priority="3080" operator="containsText" text="FALSE">
      <formula>NOT(ISERROR(SEARCH("FALSE",B4249)))</formula>
    </cfRule>
  </conditionalFormatting>
  <conditionalFormatting sqref="C4248">
    <cfRule type="containsText" dxfId="3129" priority="3083" operator="containsText" text="FALSE">
      <formula>NOT(ISERROR(SEARCH("FALSE",C4248)))</formula>
    </cfRule>
    <cfRule type="containsText" dxfId="3128" priority="3088" operator="containsText" text="TRUE">
      <formula>NOT(ISERROR(SEARCH("TRUE",C4248)))</formula>
    </cfRule>
  </conditionalFormatting>
  <conditionalFormatting sqref="C4247">
    <cfRule type="containsText" dxfId="3127" priority="3084" operator="containsText" text="FALSE">
      <formula>NOT(ISERROR(SEARCH("FALSE",C4247)))</formula>
    </cfRule>
    <cfRule type="containsText" dxfId="3126" priority="3087" operator="containsText" text="TRUE">
      <formula>NOT(ISERROR(SEARCH("TRUE",C4247)))</formula>
    </cfRule>
  </conditionalFormatting>
  <conditionalFormatting sqref="B4247">
    <cfRule type="containsText" dxfId="3125" priority="3081" operator="containsText" text="FALSE">
      <formula>NOT(ISERROR(SEARCH("FALSE",B4247)))</formula>
    </cfRule>
    <cfRule type="containsText" dxfId="3124" priority="3082" operator="containsText" text="TRUE">
      <formula>NOT(ISERROR(SEARCH("TRUE",B4247)))</formula>
    </cfRule>
  </conditionalFormatting>
  <conditionalFormatting sqref="B4248">
    <cfRule type="containsText" dxfId="3123" priority="3077" operator="containsText" text="TRUE">
      <formula>NOT(ISERROR(SEARCH("TRUE",B4248)))</formula>
    </cfRule>
    <cfRule type="containsText" dxfId="3122" priority="3089" operator="containsText" text="FALSE">
      <formula>NOT(ISERROR(SEARCH("FALSE",B4248)))</formula>
    </cfRule>
  </conditionalFormatting>
  <conditionalFormatting sqref="D4247">
    <cfRule type="containsText" dxfId="3121" priority="3075" operator="containsText" text="FALSE">
      <formula>NOT(ISERROR(SEARCH("FALSE",D4247)))</formula>
    </cfRule>
    <cfRule type="containsText" dxfId="3120" priority="3078" operator="containsText" text="TRUE">
      <formula>NOT(ISERROR(SEARCH("TRUE",D4247)))</formula>
    </cfRule>
  </conditionalFormatting>
  <conditionalFormatting sqref="E4247">
    <cfRule type="containsText" dxfId="3119" priority="3073" operator="containsText" text="FALSE">
      <formula>NOT(ISERROR(SEARCH("FALSE",E4247)))</formula>
    </cfRule>
    <cfRule type="containsText" dxfId="3118" priority="3076" operator="containsText" text="TRUE">
      <formula>NOT(ISERROR(SEARCH("TRUE",E4247)))</formula>
    </cfRule>
  </conditionalFormatting>
  <conditionalFormatting sqref="F4247">
    <cfRule type="containsText" dxfId="3117" priority="3074" operator="containsText" text="TRUE">
      <formula>NOT(ISERROR(SEARCH("TRUE",F4247)))</formula>
    </cfRule>
    <cfRule type="containsText" dxfId="3116" priority="3117" operator="containsText" text="FALSE">
      <formula>NOT(ISERROR(SEARCH("FALSE",F4247)))</formula>
    </cfRule>
  </conditionalFormatting>
  <conditionalFormatting sqref="G4247">
    <cfRule type="containsText" dxfId="3115" priority="3071" operator="containsText" text="FALSE">
      <formula>NOT(ISERROR(SEARCH("FALSE",G4247)))</formula>
    </cfRule>
    <cfRule type="containsText" dxfId="3114" priority="3072" operator="containsText" text="TRUE">
      <formula>NOT(ISERROR(SEARCH("TRUE",G4247)))</formula>
    </cfRule>
  </conditionalFormatting>
  <conditionalFormatting sqref="H4247">
    <cfRule type="containsText" dxfId="3113" priority="3069" operator="containsText" text="FALSE">
      <formula>NOT(ISERROR(SEARCH("FALSE",H4247)))</formula>
    </cfRule>
    <cfRule type="containsText" dxfId="3112" priority="3070" operator="containsText" text="TRUE">
      <formula>NOT(ISERROR(SEARCH("TRUE",H4247)))</formula>
    </cfRule>
  </conditionalFormatting>
  <conditionalFormatting sqref="D4248:H4248">
    <cfRule type="containsText" dxfId="3111" priority="3067" operator="containsText" text="FALSE">
      <formula>NOT(ISERROR(SEARCH("FALSE",D4248)))</formula>
    </cfRule>
    <cfRule type="containsText" dxfId="3110" priority="3068" operator="containsText" text="TRUE">
      <formula>NOT(ISERROR(SEARCH("TRUE",D4248)))</formula>
    </cfRule>
  </conditionalFormatting>
  <conditionalFormatting sqref="C4249">
    <cfRule type="containsText" dxfId="3109" priority="3065" operator="containsText" text="FALSE">
      <formula>NOT(ISERROR(SEARCH("FALSE",C4249)))</formula>
    </cfRule>
    <cfRule type="containsText" dxfId="3108" priority="3066" operator="containsText" text="TRUE">
      <formula>NOT(ISERROR(SEARCH("TRUE",C4249)))</formula>
    </cfRule>
  </conditionalFormatting>
  <conditionalFormatting sqref="D4249:H4249">
    <cfRule type="containsText" dxfId="3107" priority="3063" operator="containsText" text="FALSE">
      <formula>NOT(ISERROR(SEARCH("FALSE",D4249)))</formula>
    </cfRule>
    <cfRule type="containsText" dxfId="3106" priority="3064" operator="containsText" text="TRUE">
      <formula>NOT(ISERROR(SEARCH("TRUE",D4249)))</formula>
    </cfRule>
  </conditionalFormatting>
  <conditionalFormatting sqref="I4247">
    <cfRule type="containsText" dxfId="3105" priority="3061" operator="containsText" text="FALSE">
      <formula>NOT(ISERROR(SEARCH("FALSE",I4247)))</formula>
    </cfRule>
    <cfRule type="containsText" dxfId="3104" priority="3062" operator="containsText" text="TRUE">
      <formula>NOT(ISERROR(SEARCH("TRUE",I4247)))</formula>
    </cfRule>
  </conditionalFormatting>
  <conditionalFormatting sqref="I4248">
    <cfRule type="containsText" dxfId="3103" priority="3059" operator="containsText" text="FALSE">
      <formula>NOT(ISERROR(SEARCH("FALSE",I4248)))</formula>
    </cfRule>
    <cfRule type="containsText" dxfId="3102" priority="3060" operator="containsText" text="TRUE">
      <formula>NOT(ISERROR(SEARCH("TRUE",I4248)))</formula>
    </cfRule>
  </conditionalFormatting>
  <conditionalFormatting sqref="I4249">
    <cfRule type="containsText" dxfId="3101" priority="3057" operator="containsText" text="FALSE">
      <formula>NOT(ISERROR(SEARCH("FALSE",I4249)))</formula>
    </cfRule>
    <cfRule type="containsText" dxfId="3100" priority="3058" operator="containsText" text="TRUE">
      <formula>NOT(ISERROR(SEARCH("TRUE",I4249)))</formula>
    </cfRule>
  </conditionalFormatting>
  <conditionalFormatting sqref="J4247">
    <cfRule type="containsText" dxfId="3099" priority="3055" operator="containsText" text="FALSE">
      <formula>NOT(ISERROR(SEARCH("FALSE",J4247)))</formula>
    </cfRule>
    <cfRule type="containsText" dxfId="3098" priority="3056" operator="containsText" text="TRUE">
      <formula>NOT(ISERROR(SEARCH("TRUE",J4247)))</formula>
    </cfRule>
  </conditionalFormatting>
  <conditionalFormatting sqref="J4248">
    <cfRule type="containsText" dxfId="3097" priority="3053" operator="containsText" text="FALSE">
      <formula>NOT(ISERROR(SEARCH("FALSE",J4248)))</formula>
    </cfRule>
    <cfRule type="containsText" dxfId="3096" priority="3054" operator="containsText" text="TRUE">
      <formula>NOT(ISERROR(SEARCH("TRUE",J4248)))</formula>
    </cfRule>
  </conditionalFormatting>
  <conditionalFormatting sqref="J4249">
    <cfRule type="containsText" dxfId="3095" priority="3051" operator="containsText" text="FALSE">
      <formula>NOT(ISERROR(SEARCH("FALSE",J4249)))</formula>
    </cfRule>
    <cfRule type="containsText" dxfId="3094" priority="3052" operator="containsText" text="TRUE">
      <formula>NOT(ISERROR(SEARCH("TRUE",J4249)))</formula>
    </cfRule>
  </conditionalFormatting>
  <conditionalFormatting sqref="K4247">
    <cfRule type="containsText" dxfId="3093" priority="3049" operator="containsText" text="FALSE">
      <formula>NOT(ISERROR(SEARCH("FALSE",K4247)))</formula>
    </cfRule>
    <cfRule type="containsText" dxfId="3092" priority="3050" operator="containsText" text="TRUE">
      <formula>NOT(ISERROR(SEARCH("TRUE",K4247)))</formula>
    </cfRule>
  </conditionalFormatting>
  <conditionalFormatting sqref="K4248">
    <cfRule type="containsText" dxfId="3091" priority="3047" operator="containsText" text="FALSE">
      <formula>NOT(ISERROR(SEARCH("FALSE",K4248)))</formula>
    </cfRule>
    <cfRule type="containsText" dxfId="3090" priority="3048" operator="containsText" text="TRUE">
      <formula>NOT(ISERROR(SEARCH("TRUE",K4248)))</formula>
    </cfRule>
  </conditionalFormatting>
  <conditionalFormatting sqref="K4249">
    <cfRule type="containsText" dxfId="3089" priority="3045" operator="containsText" text="FALSE">
      <formula>NOT(ISERROR(SEARCH("FALSE",K4249)))</formula>
    </cfRule>
    <cfRule type="containsText" dxfId="3088" priority="3046" operator="containsText" text="TRUE">
      <formula>NOT(ISERROR(SEARCH("TRUE",K4249)))</formula>
    </cfRule>
  </conditionalFormatting>
  <conditionalFormatting sqref="L4247">
    <cfRule type="containsText" dxfId="3087" priority="3043" operator="containsText" text="FALSE">
      <formula>NOT(ISERROR(SEARCH("FALSE",L4247)))</formula>
    </cfRule>
    <cfRule type="containsText" dxfId="3086" priority="3044" operator="containsText" text="TRUE">
      <formula>NOT(ISERROR(SEARCH("TRUE",L4247)))</formula>
    </cfRule>
  </conditionalFormatting>
  <conditionalFormatting sqref="L4248">
    <cfRule type="containsText" dxfId="3085" priority="3041" operator="containsText" text="FALSE">
      <formula>NOT(ISERROR(SEARCH("FALSE",L4248)))</formula>
    </cfRule>
    <cfRule type="containsText" dxfId="3084" priority="3042" operator="containsText" text="TRUE">
      <formula>NOT(ISERROR(SEARCH("TRUE",L4248)))</formula>
    </cfRule>
  </conditionalFormatting>
  <conditionalFormatting sqref="L4249">
    <cfRule type="containsText" dxfId="3083" priority="3039" operator="containsText" text="FALSE">
      <formula>NOT(ISERROR(SEARCH("FALSE",L4249)))</formula>
    </cfRule>
    <cfRule type="containsText" dxfId="3082" priority="3040" operator="containsText" text="TRUE">
      <formula>NOT(ISERROR(SEARCH("TRUE",L4249)))</formula>
    </cfRule>
  </conditionalFormatting>
  <conditionalFormatting sqref="M4247">
    <cfRule type="containsText" dxfId="3081" priority="3037" operator="containsText" text="FALSE">
      <formula>NOT(ISERROR(SEARCH("FALSE",M4247)))</formula>
    </cfRule>
    <cfRule type="containsText" dxfId="3080" priority="3038" operator="containsText" text="TRUE">
      <formula>NOT(ISERROR(SEARCH("TRUE",M4247)))</formula>
    </cfRule>
  </conditionalFormatting>
  <conditionalFormatting sqref="M4248">
    <cfRule type="containsText" dxfId="3079" priority="3035" operator="containsText" text="FALSE">
      <formula>NOT(ISERROR(SEARCH("FALSE",M4248)))</formula>
    </cfRule>
    <cfRule type="containsText" dxfId="3078" priority="3036" operator="containsText" text="TRUE">
      <formula>NOT(ISERROR(SEARCH("TRUE",M4248)))</formula>
    </cfRule>
  </conditionalFormatting>
  <conditionalFormatting sqref="M4249">
    <cfRule type="containsText" dxfId="3077" priority="3033" operator="containsText" text="FALSE">
      <formula>NOT(ISERROR(SEARCH("FALSE",M4249)))</formula>
    </cfRule>
    <cfRule type="containsText" dxfId="3076" priority="3034" operator="containsText" text="TRUE">
      <formula>NOT(ISERROR(SEARCH("TRUE",M4249)))</formula>
    </cfRule>
  </conditionalFormatting>
  <conditionalFormatting sqref="N4247">
    <cfRule type="containsText" dxfId="3075" priority="3031" operator="containsText" text="FALSE">
      <formula>NOT(ISERROR(SEARCH("FALSE",N4247)))</formula>
    </cfRule>
    <cfRule type="containsText" dxfId="3074" priority="3032" operator="containsText" text="TRUE">
      <formula>NOT(ISERROR(SEARCH("TRUE",N4247)))</formula>
    </cfRule>
  </conditionalFormatting>
  <conditionalFormatting sqref="N4248">
    <cfRule type="containsText" dxfId="3073" priority="3029" operator="containsText" text="FALSE">
      <formula>NOT(ISERROR(SEARCH("FALSE",N4248)))</formula>
    </cfRule>
    <cfRule type="containsText" dxfId="3072" priority="3030" operator="containsText" text="TRUE">
      <formula>NOT(ISERROR(SEARCH("TRUE",N4248)))</formula>
    </cfRule>
  </conditionalFormatting>
  <conditionalFormatting sqref="N4266">
    <cfRule type="containsText" dxfId="3071" priority="2964" operator="containsText" text="FALSE">
      <formula>NOT(ISERROR(SEARCH("FALSE",N4266)))</formula>
    </cfRule>
    <cfRule type="containsText" dxfId="3070" priority="2965" operator="containsText" text="TRUE">
      <formula>NOT(ISERROR(SEARCH("TRUE",N4266)))</formula>
    </cfRule>
  </conditionalFormatting>
  <conditionalFormatting sqref="A4264">
    <cfRule type="containsText" dxfId="3069" priority="3022" operator="containsText" text="TRUE">
      <formula>NOT(ISERROR(SEARCH("TRUE",A4264)))</formula>
    </cfRule>
    <cfRule type="containsText" dxfId="3068" priority="3023" operator="containsText" text="FALSE">
      <formula>NOT(ISERROR(SEARCH("FALSE",A4264)))</formula>
    </cfRule>
  </conditionalFormatting>
  <conditionalFormatting sqref="B4266">
    <cfRule type="containsText" dxfId="3067" priority="3016" operator="containsText" text="TRUE">
      <formula>NOT(ISERROR(SEARCH("TRUE",B4266)))</formula>
    </cfRule>
    <cfRule type="containsText" dxfId="3066" priority="3017" operator="containsText" text="FALSE">
      <formula>NOT(ISERROR(SEARCH("FALSE",B4266)))</formula>
    </cfRule>
  </conditionalFormatting>
  <conditionalFormatting sqref="C4265">
    <cfRule type="containsText" dxfId="3065" priority="3020" operator="containsText" text="FALSE">
      <formula>NOT(ISERROR(SEARCH("FALSE",C4265)))</formula>
    </cfRule>
    <cfRule type="containsText" dxfId="3064" priority="3025" operator="containsText" text="TRUE">
      <formula>NOT(ISERROR(SEARCH("TRUE",C4265)))</formula>
    </cfRule>
  </conditionalFormatting>
  <conditionalFormatting sqref="C4264">
    <cfRule type="containsText" dxfId="3063" priority="3021" operator="containsText" text="FALSE">
      <formula>NOT(ISERROR(SEARCH("FALSE",C4264)))</formula>
    </cfRule>
    <cfRule type="containsText" dxfId="3062" priority="3024" operator="containsText" text="TRUE">
      <formula>NOT(ISERROR(SEARCH("TRUE",C4264)))</formula>
    </cfRule>
  </conditionalFormatting>
  <conditionalFormatting sqref="B4264">
    <cfRule type="containsText" dxfId="3061" priority="3018" operator="containsText" text="FALSE">
      <formula>NOT(ISERROR(SEARCH("FALSE",B4264)))</formula>
    </cfRule>
    <cfRule type="containsText" dxfId="3060" priority="3019" operator="containsText" text="TRUE">
      <formula>NOT(ISERROR(SEARCH("TRUE",B4264)))</formula>
    </cfRule>
  </conditionalFormatting>
  <conditionalFormatting sqref="B4265">
    <cfRule type="containsText" dxfId="3059" priority="3014" operator="containsText" text="TRUE">
      <formula>NOT(ISERROR(SEARCH("TRUE",B4265)))</formula>
    </cfRule>
    <cfRule type="containsText" dxfId="3058" priority="3026" operator="containsText" text="FALSE">
      <formula>NOT(ISERROR(SEARCH("FALSE",B4265)))</formula>
    </cfRule>
  </conditionalFormatting>
  <conditionalFormatting sqref="D4264">
    <cfRule type="containsText" dxfId="3057" priority="3012" operator="containsText" text="FALSE">
      <formula>NOT(ISERROR(SEARCH("FALSE",D4264)))</formula>
    </cfRule>
    <cfRule type="containsText" dxfId="3056" priority="3015" operator="containsText" text="TRUE">
      <formula>NOT(ISERROR(SEARCH("TRUE",D4264)))</formula>
    </cfRule>
  </conditionalFormatting>
  <conditionalFormatting sqref="E4264">
    <cfRule type="containsText" dxfId="3055" priority="3010" operator="containsText" text="FALSE">
      <formula>NOT(ISERROR(SEARCH("FALSE",E4264)))</formula>
    </cfRule>
    <cfRule type="containsText" dxfId="3054" priority="3013" operator="containsText" text="TRUE">
      <formula>NOT(ISERROR(SEARCH("TRUE",E4264)))</formula>
    </cfRule>
  </conditionalFormatting>
  <conditionalFormatting sqref="F4264">
    <cfRule type="containsText" dxfId="3053" priority="3011" operator="containsText" text="TRUE">
      <formula>NOT(ISERROR(SEARCH("TRUE",F4264)))</formula>
    </cfRule>
    <cfRule type="containsText" dxfId="3052" priority="3053" operator="containsText" text="FALSE">
      <formula>NOT(ISERROR(SEARCH("FALSE",F4264)))</formula>
    </cfRule>
  </conditionalFormatting>
  <conditionalFormatting sqref="G4264">
    <cfRule type="containsText" dxfId="3051" priority="3008" operator="containsText" text="FALSE">
      <formula>NOT(ISERROR(SEARCH("FALSE",G4264)))</formula>
    </cfRule>
    <cfRule type="containsText" dxfId="3050" priority="3009" operator="containsText" text="TRUE">
      <formula>NOT(ISERROR(SEARCH("TRUE",G4264)))</formula>
    </cfRule>
  </conditionalFormatting>
  <conditionalFormatting sqref="H4264">
    <cfRule type="containsText" dxfId="3049" priority="3006" operator="containsText" text="FALSE">
      <formula>NOT(ISERROR(SEARCH("FALSE",H4264)))</formula>
    </cfRule>
    <cfRule type="containsText" dxfId="3048" priority="3007" operator="containsText" text="TRUE">
      <formula>NOT(ISERROR(SEARCH("TRUE",H4264)))</formula>
    </cfRule>
  </conditionalFormatting>
  <conditionalFormatting sqref="D4265:H4265">
    <cfRule type="containsText" dxfId="3047" priority="3004" operator="containsText" text="FALSE">
      <formula>NOT(ISERROR(SEARCH("FALSE",D4265)))</formula>
    </cfRule>
    <cfRule type="containsText" dxfId="3046" priority="3005" operator="containsText" text="TRUE">
      <formula>NOT(ISERROR(SEARCH("TRUE",D4265)))</formula>
    </cfRule>
  </conditionalFormatting>
  <conditionalFormatting sqref="C4266">
    <cfRule type="containsText" dxfId="3045" priority="3002" operator="containsText" text="FALSE">
      <formula>NOT(ISERROR(SEARCH("FALSE",C4266)))</formula>
    </cfRule>
    <cfRule type="containsText" dxfId="3044" priority="3003" operator="containsText" text="TRUE">
      <formula>NOT(ISERROR(SEARCH("TRUE",C4266)))</formula>
    </cfRule>
  </conditionalFormatting>
  <conditionalFormatting sqref="D4266:H4266">
    <cfRule type="containsText" dxfId="3043" priority="3000" operator="containsText" text="FALSE">
      <formula>NOT(ISERROR(SEARCH("FALSE",D4266)))</formula>
    </cfRule>
    <cfRule type="containsText" dxfId="3042" priority="3001" operator="containsText" text="TRUE">
      <formula>NOT(ISERROR(SEARCH("TRUE",D4266)))</formula>
    </cfRule>
  </conditionalFormatting>
  <conditionalFormatting sqref="I4264">
    <cfRule type="containsText" dxfId="3041" priority="2998" operator="containsText" text="FALSE">
      <formula>NOT(ISERROR(SEARCH("FALSE",I4264)))</formula>
    </cfRule>
    <cfRule type="containsText" dxfId="3040" priority="2999" operator="containsText" text="TRUE">
      <formula>NOT(ISERROR(SEARCH("TRUE",I4264)))</formula>
    </cfRule>
  </conditionalFormatting>
  <conditionalFormatting sqref="I4265">
    <cfRule type="containsText" dxfId="3039" priority="2996" operator="containsText" text="FALSE">
      <formula>NOT(ISERROR(SEARCH("FALSE",I4265)))</formula>
    </cfRule>
    <cfRule type="containsText" dxfId="3038" priority="2997" operator="containsText" text="TRUE">
      <formula>NOT(ISERROR(SEARCH("TRUE",I4265)))</formula>
    </cfRule>
  </conditionalFormatting>
  <conditionalFormatting sqref="I4266">
    <cfRule type="containsText" dxfId="3037" priority="2994" operator="containsText" text="FALSE">
      <formula>NOT(ISERROR(SEARCH("FALSE",I4266)))</formula>
    </cfRule>
    <cfRule type="containsText" dxfId="3036" priority="2995" operator="containsText" text="TRUE">
      <formula>NOT(ISERROR(SEARCH("TRUE",I4266)))</formula>
    </cfRule>
  </conditionalFormatting>
  <conditionalFormatting sqref="J4264">
    <cfRule type="containsText" dxfId="3035" priority="2992" operator="containsText" text="FALSE">
      <formula>NOT(ISERROR(SEARCH("FALSE",J4264)))</formula>
    </cfRule>
    <cfRule type="containsText" dxfId="3034" priority="2993" operator="containsText" text="TRUE">
      <formula>NOT(ISERROR(SEARCH("TRUE",J4264)))</formula>
    </cfRule>
  </conditionalFormatting>
  <conditionalFormatting sqref="J4265">
    <cfRule type="containsText" dxfId="3033" priority="2990" operator="containsText" text="FALSE">
      <formula>NOT(ISERROR(SEARCH("FALSE",J4265)))</formula>
    </cfRule>
    <cfRule type="containsText" dxfId="3032" priority="2991" operator="containsText" text="TRUE">
      <formula>NOT(ISERROR(SEARCH("TRUE",J4265)))</formula>
    </cfRule>
  </conditionalFormatting>
  <conditionalFormatting sqref="J4266">
    <cfRule type="containsText" dxfId="3031" priority="2988" operator="containsText" text="FALSE">
      <formula>NOT(ISERROR(SEARCH("FALSE",J4266)))</formula>
    </cfRule>
    <cfRule type="containsText" dxfId="3030" priority="2989" operator="containsText" text="TRUE">
      <formula>NOT(ISERROR(SEARCH("TRUE",J4266)))</formula>
    </cfRule>
  </conditionalFormatting>
  <conditionalFormatting sqref="K4264">
    <cfRule type="containsText" dxfId="3029" priority="2986" operator="containsText" text="FALSE">
      <formula>NOT(ISERROR(SEARCH("FALSE",K4264)))</formula>
    </cfRule>
    <cfRule type="containsText" dxfId="3028" priority="2987" operator="containsText" text="TRUE">
      <formula>NOT(ISERROR(SEARCH("TRUE",K4264)))</formula>
    </cfRule>
  </conditionalFormatting>
  <conditionalFormatting sqref="K4265">
    <cfRule type="containsText" dxfId="3027" priority="2984" operator="containsText" text="FALSE">
      <formula>NOT(ISERROR(SEARCH("FALSE",K4265)))</formula>
    </cfRule>
    <cfRule type="containsText" dxfId="3026" priority="2985" operator="containsText" text="TRUE">
      <formula>NOT(ISERROR(SEARCH("TRUE",K4265)))</formula>
    </cfRule>
  </conditionalFormatting>
  <conditionalFormatting sqref="K4266">
    <cfRule type="containsText" dxfId="3025" priority="2982" operator="containsText" text="FALSE">
      <formula>NOT(ISERROR(SEARCH("FALSE",K4266)))</formula>
    </cfRule>
    <cfRule type="containsText" dxfId="3024" priority="2983" operator="containsText" text="TRUE">
      <formula>NOT(ISERROR(SEARCH("TRUE",K4266)))</formula>
    </cfRule>
  </conditionalFormatting>
  <conditionalFormatting sqref="L4264">
    <cfRule type="containsText" dxfId="3023" priority="2980" operator="containsText" text="FALSE">
      <formula>NOT(ISERROR(SEARCH("FALSE",L4264)))</formula>
    </cfRule>
    <cfRule type="containsText" dxfId="3022" priority="2981" operator="containsText" text="TRUE">
      <formula>NOT(ISERROR(SEARCH("TRUE",L4264)))</formula>
    </cfRule>
  </conditionalFormatting>
  <conditionalFormatting sqref="L4265">
    <cfRule type="containsText" dxfId="3021" priority="2978" operator="containsText" text="FALSE">
      <formula>NOT(ISERROR(SEARCH("FALSE",L4265)))</formula>
    </cfRule>
    <cfRule type="containsText" dxfId="3020" priority="2979" operator="containsText" text="TRUE">
      <formula>NOT(ISERROR(SEARCH("TRUE",L4265)))</formula>
    </cfRule>
  </conditionalFormatting>
  <conditionalFormatting sqref="L4266">
    <cfRule type="containsText" dxfId="3019" priority="2976" operator="containsText" text="FALSE">
      <formula>NOT(ISERROR(SEARCH("FALSE",L4266)))</formula>
    </cfRule>
    <cfRule type="containsText" dxfId="3018" priority="2977" operator="containsText" text="TRUE">
      <formula>NOT(ISERROR(SEARCH("TRUE",L4266)))</formula>
    </cfRule>
  </conditionalFormatting>
  <conditionalFormatting sqref="M4264">
    <cfRule type="containsText" dxfId="3017" priority="2974" operator="containsText" text="FALSE">
      <formula>NOT(ISERROR(SEARCH("FALSE",M4264)))</formula>
    </cfRule>
    <cfRule type="containsText" dxfId="3016" priority="2975" operator="containsText" text="TRUE">
      <formula>NOT(ISERROR(SEARCH("TRUE",M4264)))</formula>
    </cfRule>
  </conditionalFormatting>
  <conditionalFormatting sqref="M4265">
    <cfRule type="containsText" dxfId="3015" priority="2972" operator="containsText" text="FALSE">
      <formula>NOT(ISERROR(SEARCH("FALSE",M4265)))</formula>
    </cfRule>
    <cfRule type="containsText" dxfId="3014" priority="2973" operator="containsText" text="TRUE">
      <formula>NOT(ISERROR(SEARCH("TRUE",M4265)))</formula>
    </cfRule>
  </conditionalFormatting>
  <conditionalFormatting sqref="M4266">
    <cfRule type="containsText" dxfId="3013" priority="2970" operator="containsText" text="FALSE">
      <formula>NOT(ISERROR(SEARCH("FALSE",M4266)))</formula>
    </cfRule>
    <cfRule type="containsText" dxfId="3012" priority="2971" operator="containsText" text="TRUE">
      <formula>NOT(ISERROR(SEARCH("TRUE",M4266)))</formula>
    </cfRule>
  </conditionalFormatting>
  <conditionalFormatting sqref="N4264">
    <cfRule type="containsText" dxfId="3011" priority="2968" operator="containsText" text="FALSE">
      <formula>NOT(ISERROR(SEARCH("FALSE",N4264)))</formula>
    </cfRule>
    <cfRule type="containsText" dxfId="3010" priority="2969" operator="containsText" text="TRUE">
      <formula>NOT(ISERROR(SEARCH("TRUE",N4264)))</formula>
    </cfRule>
  </conditionalFormatting>
  <conditionalFormatting sqref="N4265">
    <cfRule type="containsText" dxfId="3009" priority="2966" operator="containsText" text="FALSE">
      <formula>NOT(ISERROR(SEARCH("FALSE",N4265)))</formula>
    </cfRule>
    <cfRule type="containsText" dxfId="3008" priority="2967" operator="containsText" text="TRUE">
      <formula>NOT(ISERROR(SEARCH("TRUE",N4265)))</formula>
    </cfRule>
  </conditionalFormatting>
  <conditionalFormatting sqref="N4283">
    <cfRule type="containsText" dxfId="3007" priority="2901" operator="containsText" text="FALSE">
      <formula>NOT(ISERROR(SEARCH("FALSE",N4283)))</formula>
    </cfRule>
    <cfRule type="containsText" dxfId="3006" priority="2902" operator="containsText" text="TRUE">
      <formula>NOT(ISERROR(SEARCH("TRUE",N4283)))</formula>
    </cfRule>
  </conditionalFormatting>
  <conditionalFormatting sqref="A4281">
    <cfRule type="containsText" dxfId="3005" priority="2959" operator="containsText" text="TRUE">
      <formula>NOT(ISERROR(SEARCH("TRUE",A4281)))</formula>
    </cfRule>
    <cfRule type="containsText" dxfId="3004" priority="2960" operator="containsText" text="FALSE">
      <formula>NOT(ISERROR(SEARCH("FALSE",A4281)))</formula>
    </cfRule>
  </conditionalFormatting>
  <conditionalFormatting sqref="B4283">
    <cfRule type="containsText" dxfId="3003" priority="2953" operator="containsText" text="TRUE">
      <formula>NOT(ISERROR(SEARCH("TRUE",B4283)))</formula>
    </cfRule>
    <cfRule type="containsText" dxfId="3002" priority="2954" operator="containsText" text="FALSE">
      <formula>NOT(ISERROR(SEARCH("FALSE",B4283)))</formula>
    </cfRule>
  </conditionalFormatting>
  <conditionalFormatting sqref="C4282">
    <cfRule type="containsText" dxfId="3001" priority="2957" operator="containsText" text="FALSE">
      <formula>NOT(ISERROR(SEARCH("FALSE",C4282)))</formula>
    </cfRule>
    <cfRule type="containsText" dxfId="3000" priority="2962" operator="containsText" text="TRUE">
      <formula>NOT(ISERROR(SEARCH("TRUE",C4282)))</formula>
    </cfRule>
  </conditionalFormatting>
  <conditionalFormatting sqref="C4281">
    <cfRule type="containsText" dxfId="2999" priority="2958" operator="containsText" text="FALSE">
      <formula>NOT(ISERROR(SEARCH("FALSE",C4281)))</formula>
    </cfRule>
    <cfRule type="containsText" dxfId="2998" priority="2961" operator="containsText" text="TRUE">
      <formula>NOT(ISERROR(SEARCH("TRUE",C4281)))</formula>
    </cfRule>
  </conditionalFormatting>
  <conditionalFormatting sqref="B4281">
    <cfRule type="containsText" dxfId="2997" priority="2955" operator="containsText" text="FALSE">
      <formula>NOT(ISERROR(SEARCH("FALSE",B4281)))</formula>
    </cfRule>
    <cfRule type="containsText" dxfId="2996" priority="2956" operator="containsText" text="TRUE">
      <formula>NOT(ISERROR(SEARCH("TRUE",B4281)))</formula>
    </cfRule>
  </conditionalFormatting>
  <conditionalFormatting sqref="B4282">
    <cfRule type="containsText" dxfId="2995" priority="2951" operator="containsText" text="TRUE">
      <formula>NOT(ISERROR(SEARCH("TRUE",B4282)))</formula>
    </cfRule>
    <cfRule type="containsText" dxfId="2994" priority="2963" operator="containsText" text="FALSE">
      <formula>NOT(ISERROR(SEARCH("FALSE",B4282)))</formula>
    </cfRule>
  </conditionalFormatting>
  <conditionalFormatting sqref="D4281">
    <cfRule type="containsText" dxfId="2993" priority="2949" operator="containsText" text="FALSE">
      <formula>NOT(ISERROR(SEARCH("FALSE",D4281)))</formula>
    </cfRule>
    <cfRule type="containsText" dxfId="2992" priority="2952" operator="containsText" text="TRUE">
      <formula>NOT(ISERROR(SEARCH("TRUE",D4281)))</formula>
    </cfRule>
  </conditionalFormatting>
  <conditionalFormatting sqref="E4281">
    <cfRule type="containsText" dxfId="2991" priority="2947" operator="containsText" text="FALSE">
      <formula>NOT(ISERROR(SEARCH("FALSE",E4281)))</formula>
    </cfRule>
    <cfRule type="containsText" dxfId="2990" priority="2950" operator="containsText" text="TRUE">
      <formula>NOT(ISERROR(SEARCH("TRUE",E4281)))</formula>
    </cfRule>
  </conditionalFormatting>
  <conditionalFormatting sqref="F4281">
    <cfRule type="containsText" dxfId="2989" priority="2948" operator="containsText" text="TRUE">
      <formula>NOT(ISERROR(SEARCH("TRUE",F4281)))</formula>
    </cfRule>
    <cfRule type="containsText" dxfId="2988" priority="2989" operator="containsText" text="FALSE">
      <formula>NOT(ISERROR(SEARCH("FALSE",F4281)))</formula>
    </cfRule>
  </conditionalFormatting>
  <conditionalFormatting sqref="G4281">
    <cfRule type="containsText" dxfId="2987" priority="2945" operator="containsText" text="FALSE">
      <formula>NOT(ISERROR(SEARCH("FALSE",G4281)))</formula>
    </cfRule>
    <cfRule type="containsText" dxfId="2986" priority="2946" operator="containsText" text="TRUE">
      <formula>NOT(ISERROR(SEARCH("TRUE",G4281)))</formula>
    </cfRule>
  </conditionalFormatting>
  <conditionalFormatting sqref="H4281">
    <cfRule type="containsText" dxfId="2985" priority="2943" operator="containsText" text="FALSE">
      <formula>NOT(ISERROR(SEARCH("FALSE",H4281)))</formula>
    </cfRule>
    <cfRule type="containsText" dxfId="2984" priority="2944" operator="containsText" text="TRUE">
      <formula>NOT(ISERROR(SEARCH("TRUE",H4281)))</formula>
    </cfRule>
  </conditionalFormatting>
  <conditionalFormatting sqref="D4282:H4282">
    <cfRule type="containsText" dxfId="2983" priority="2941" operator="containsText" text="FALSE">
      <formula>NOT(ISERROR(SEARCH("FALSE",D4282)))</formula>
    </cfRule>
    <cfRule type="containsText" dxfId="2982" priority="2942" operator="containsText" text="TRUE">
      <formula>NOT(ISERROR(SEARCH("TRUE",D4282)))</formula>
    </cfRule>
  </conditionalFormatting>
  <conditionalFormatting sqref="C4283">
    <cfRule type="containsText" dxfId="2981" priority="2939" operator="containsText" text="FALSE">
      <formula>NOT(ISERROR(SEARCH("FALSE",C4283)))</formula>
    </cfRule>
    <cfRule type="containsText" dxfId="2980" priority="2940" operator="containsText" text="TRUE">
      <formula>NOT(ISERROR(SEARCH("TRUE",C4283)))</formula>
    </cfRule>
  </conditionalFormatting>
  <conditionalFormatting sqref="D4283:H4283">
    <cfRule type="containsText" dxfId="2979" priority="2937" operator="containsText" text="FALSE">
      <formula>NOT(ISERROR(SEARCH("FALSE",D4283)))</formula>
    </cfRule>
    <cfRule type="containsText" dxfId="2978" priority="2938" operator="containsText" text="TRUE">
      <formula>NOT(ISERROR(SEARCH("TRUE",D4283)))</formula>
    </cfRule>
  </conditionalFormatting>
  <conditionalFormatting sqref="I4281">
    <cfRule type="containsText" dxfId="2977" priority="2935" operator="containsText" text="FALSE">
      <formula>NOT(ISERROR(SEARCH("FALSE",I4281)))</formula>
    </cfRule>
    <cfRule type="containsText" dxfId="2976" priority="2936" operator="containsText" text="TRUE">
      <formula>NOT(ISERROR(SEARCH("TRUE",I4281)))</formula>
    </cfRule>
  </conditionalFormatting>
  <conditionalFormatting sqref="I4282">
    <cfRule type="containsText" dxfId="2975" priority="2933" operator="containsText" text="FALSE">
      <formula>NOT(ISERROR(SEARCH("FALSE",I4282)))</formula>
    </cfRule>
    <cfRule type="containsText" dxfId="2974" priority="2934" operator="containsText" text="TRUE">
      <formula>NOT(ISERROR(SEARCH("TRUE",I4282)))</formula>
    </cfRule>
  </conditionalFormatting>
  <conditionalFormatting sqref="I4283">
    <cfRule type="containsText" dxfId="2973" priority="2931" operator="containsText" text="FALSE">
      <formula>NOT(ISERROR(SEARCH("FALSE",I4283)))</formula>
    </cfRule>
    <cfRule type="containsText" dxfId="2972" priority="2932" operator="containsText" text="TRUE">
      <formula>NOT(ISERROR(SEARCH("TRUE",I4283)))</formula>
    </cfRule>
  </conditionalFormatting>
  <conditionalFormatting sqref="J4281">
    <cfRule type="containsText" dxfId="2971" priority="2929" operator="containsText" text="FALSE">
      <formula>NOT(ISERROR(SEARCH("FALSE",J4281)))</formula>
    </cfRule>
    <cfRule type="containsText" dxfId="2970" priority="2930" operator="containsText" text="TRUE">
      <formula>NOT(ISERROR(SEARCH("TRUE",J4281)))</formula>
    </cfRule>
  </conditionalFormatting>
  <conditionalFormatting sqref="J4282">
    <cfRule type="containsText" dxfId="2969" priority="2927" operator="containsText" text="FALSE">
      <formula>NOT(ISERROR(SEARCH("FALSE",J4282)))</formula>
    </cfRule>
    <cfRule type="containsText" dxfId="2968" priority="2928" operator="containsText" text="TRUE">
      <formula>NOT(ISERROR(SEARCH("TRUE",J4282)))</formula>
    </cfRule>
  </conditionalFormatting>
  <conditionalFormatting sqref="J4283">
    <cfRule type="containsText" dxfId="2967" priority="2925" operator="containsText" text="FALSE">
      <formula>NOT(ISERROR(SEARCH("FALSE",J4283)))</formula>
    </cfRule>
    <cfRule type="containsText" dxfId="2966" priority="2926" operator="containsText" text="TRUE">
      <formula>NOT(ISERROR(SEARCH("TRUE",J4283)))</formula>
    </cfRule>
  </conditionalFormatting>
  <conditionalFormatting sqref="K4281">
    <cfRule type="containsText" dxfId="2965" priority="2923" operator="containsText" text="FALSE">
      <formula>NOT(ISERROR(SEARCH("FALSE",K4281)))</formula>
    </cfRule>
    <cfRule type="containsText" dxfId="2964" priority="2924" operator="containsText" text="TRUE">
      <formula>NOT(ISERROR(SEARCH("TRUE",K4281)))</formula>
    </cfRule>
  </conditionalFormatting>
  <conditionalFormatting sqref="K4282">
    <cfRule type="containsText" dxfId="2963" priority="2921" operator="containsText" text="FALSE">
      <formula>NOT(ISERROR(SEARCH("FALSE",K4282)))</formula>
    </cfRule>
    <cfRule type="containsText" dxfId="2962" priority="2922" operator="containsText" text="TRUE">
      <formula>NOT(ISERROR(SEARCH("TRUE",K4282)))</formula>
    </cfRule>
  </conditionalFormatting>
  <conditionalFormatting sqref="K4283">
    <cfRule type="containsText" dxfId="2961" priority="2919" operator="containsText" text="FALSE">
      <formula>NOT(ISERROR(SEARCH("FALSE",K4283)))</formula>
    </cfRule>
    <cfRule type="containsText" dxfId="2960" priority="2920" operator="containsText" text="TRUE">
      <formula>NOT(ISERROR(SEARCH("TRUE",K4283)))</formula>
    </cfRule>
  </conditionalFormatting>
  <conditionalFormatting sqref="L4281">
    <cfRule type="containsText" dxfId="2959" priority="2917" operator="containsText" text="FALSE">
      <formula>NOT(ISERROR(SEARCH("FALSE",L4281)))</formula>
    </cfRule>
    <cfRule type="containsText" dxfId="2958" priority="2918" operator="containsText" text="TRUE">
      <formula>NOT(ISERROR(SEARCH("TRUE",L4281)))</formula>
    </cfRule>
  </conditionalFormatting>
  <conditionalFormatting sqref="L4282">
    <cfRule type="containsText" dxfId="2957" priority="2915" operator="containsText" text="FALSE">
      <formula>NOT(ISERROR(SEARCH("FALSE",L4282)))</formula>
    </cfRule>
    <cfRule type="containsText" dxfId="2956" priority="2916" operator="containsText" text="TRUE">
      <formula>NOT(ISERROR(SEARCH("TRUE",L4282)))</formula>
    </cfRule>
  </conditionalFormatting>
  <conditionalFormatting sqref="L4283">
    <cfRule type="containsText" dxfId="2955" priority="2913" operator="containsText" text="FALSE">
      <formula>NOT(ISERROR(SEARCH("FALSE",L4283)))</formula>
    </cfRule>
    <cfRule type="containsText" dxfId="2954" priority="2914" operator="containsText" text="TRUE">
      <formula>NOT(ISERROR(SEARCH("TRUE",L4283)))</formula>
    </cfRule>
  </conditionalFormatting>
  <conditionalFormatting sqref="M4281">
    <cfRule type="containsText" dxfId="2953" priority="2911" operator="containsText" text="FALSE">
      <formula>NOT(ISERROR(SEARCH("FALSE",M4281)))</formula>
    </cfRule>
    <cfRule type="containsText" dxfId="2952" priority="2912" operator="containsText" text="TRUE">
      <formula>NOT(ISERROR(SEARCH("TRUE",M4281)))</formula>
    </cfRule>
  </conditionalFormatting>
  <conditionalFormatting sqref="M4282">
    <cfRule type="containsText" dxfId="2951" priority="2909" operator="containsText" text="FALSE">
      <formula>NOT(ISERROR(SEARCH("FALSE",M4282)))</formula>
    </cfRule>
    <cfRule type="containsText" dxfId="2950" priority="2910" operator="containsText" text="TRUE">
      <formula>NOT(ISERROR(SEARCH("TRUE",M4282)))</formula>
    </cfRule>
  </conditionalFormatting>
  <conditionalFormatting sqref="M4283">
    <cfRule type="containsText" dxfId="2949" priority="2907" operator="containsText" text="FALSE">
      <formula>NOT(ISERROR(SEARCH("FALSE",M4283)))</formula>
    </cfRule>
    <cfRule type="containsText" dxfId="2948" priority="2908" operator="containsText" text="TRUE">
      <formula>NOT(ISERROR(SEARCH("TRUE",M4283)))</formula>
    </cfRule>
  </conditionalFormatting>
  <conditionalFormatting sqref="N4281">
    <cfRule type="containsText" dxfId="2947" priority="2905" operator="containsText" text="FALSE">
      <formula>NOT(ISERROR(SEARCH("FALSE",N4281)))</formula>
    </cfRule>
    <cfRule type="containsText" dxfId="2946" priority="2906" operator="containsText" text="TRUE">
      <formula>NOT(ISERROR(SEARCH("TRUE",N4281)))</formula>
    </cfRule>
  </conditionalFormatting>
  <conditionalFormatting sqref="N4282">
    <cfRule type="containsText" dxfId="2945" priority="2903" operator="containsText" text="FALSE">
      <formula>NOT(ISERROR(SEARCH("FALSE",N4282)))</formula>
    </cfRule>
    <cfRule type="containsText" dxfId="2944" priority="2904" operator="containsText" text="TRUE">
      <formula>NOT(ISERROR(SEARCH("TRUE",N4282)))</formula>
    </cfRule>
  </conditionalFormatting>
  <conditionalFormatting sqref="N4300">
    <cfRule type="containsText" dxfId="2943" priority="2838" operator="containsText" text="FALSE">
      <formula>NOT(ISERROR(SEARCH("FALSE",N4300)))</formula>
    </cfRule>
    <cfRule type="containsText" dxfId="2942" priority="2839" operator="containsText" text="TRUE">
      <formula>NOT(ISERROR(SEARCH("TRUE",N4300)))</formula>
    </cfRule>
  </conditionalFormatting>
  <conditionalFormatting sqref="A4298">
    <cfRule type="containsText" dxfId="2941" priority="2896" operator="containsText" text="TRUE">
      <formula>NOT(ISERROR(SEARCH("TRUE",A4298)))</formula>
    </cfRule>
    <cfRule type="containsText" dxfId="2940" priority="2897" operator="containsText" text="FALSE">
      <formula>NOT(ISERROR(SEARCH("FALSE",A4298)))</formula>
    </cfRule>
  </conditionalFormatting>
  <conditionalFormatting sqref="B4300">
    <cfRule type="containsText" dxfId="2939" priority="2890" operator="containsText" text="TRUE">
      <formula>NOT(ISERROR(SEARCH("TRUE",B4300)))</formula>
    </cfRule>
    <cfRule type="containsText" dxfId="2938" priority="2891" operator="containsText" text="FALSE">
      <formula>NOT(ISERROR(SEARCH("FALSE",B4300)))</formula>
    </cfRule>
  </conditionalFormatting>
  <conditionalFormatting sqref="C4299">
    <cfRule type="containsText" dxfId="2937" priority="2894" operator="containsText" text="FALSE">
      <formula>NOT(ISERROR(SEARCH("FALSE",C4299)))</formula>
    </cfRule>
    <cfRule type="containsText" dxfId="2936" priority="2899" operator="containsText" text="TRUE">
      <formula>NOT(ISERROR(SEARCH("TRUE",C4299)))</formula>
    </cfRule>
  </conditionalFormatting>
  <conditionalFormatting sqref="C4298">
    <cfRule type="containsText" dxfId="2935" priority="2895" operator="containsText" text="FALSE">
      <formula>NOT(ISERROR(SEARCH("FALSE",C4298)))</formula>
    </cfRule>
    <cfRule type="containsText" dxfId="2934" priority="2898" operator="containsText" text="TRUE">
      <formula>NOT(ISERROR(SEARCH("TRUE",C4298)))</formula>
    </cfRule>
  </conditionalFormatting>
  <conditionalFormatting sqref="B4298">
    <cfRule type="containsText" dxfId="2933" priority="2892" operator="containsText" text="FALSE">
      <formula>NOT(ISERROR(SEARCH("FALSE",B4298)))</formula>
    </cfRule>
    <cfRule type="containsText" dxfId="2932" priority="2893" operator="containsText" text="TRUE">
      <formula>NOT(ISERROR(SEARCH("TRUE",B4298)))</formula>
    </cfRule>
  </conditionalFormatting>
  <conditionalFormatting sqref="B4299">
    <cfRule type="containsText" dxfId="2931" priority="2888" operator="containsText" text="TRUE">
      <formula>NOT(ISERROR(SEARCH("TRUE",B4299)))</formula>
    </cfRule>
    <cfRule type="containsText" dxfId="2930" priority="2900" operator="containsText" text="FALSE">
      <formula>NOT(ISERROR(SEARCH("FALSE",B4299)))</formula>
    </cfRule>
  </conditionalFormatting>
  <conditionalFormatting sqref="D4298">
    <cfRule type="containsText" dxfId="2929" priority="2886" operator="containsText" text="FALSE">
      <formula>NOT(ISERROR(SEARCH("FALSE",D4298)))</formula>
    </cfRule>
    <cfRule type="containsText" dxfId="2928" priority="2889" operator="containsText" text="TRUE">
      <formula>NOT(ISERROR(SEARCH("TRUE",D4298)))</formula>
    </cfRule>
  </conditionalFormatting>
  <conditionalFormatting sqref="E4298">
    <cfRule type="containsText" dxfId="2927" priority="2884" operator="containsText" text="FALSE">
      <formula>NOT(ISERROR(SEARCH("FALSE",E4298)))</formula>
    </cfRule>
    <cfRule type="containsText" dxfId="2926" priority="2887" operator="containsText" text="TRUE">
      <formula>NOT(ISERROR(SEARCH("TRUE",E4298)))</formula>
    </cfRule>
  </conditionalFormatting>
  <conditionalFormatting sqref="F4298">
    <cfRule type="containsText" dxfId="2925" priority="-1" operator="containsText" text="TRUE">
      <formula>NOT(ISERROR(SEARCH("TRUE",F4298)))</formula>
    </cfRule>
    <cfRule type="containsText" dxfId="2924" priority="2885" operator="containsText" text="FALSE">
      <formula>NOT(ISERROR(SEARCH("FALSE",F4298)))</formula>
    </cfRule>
  </conditionalFormatting>
  <conditionalFormatting sqref="G4298">
    <cfRule type="containsText" dxfId="2923" priority="2882" operator="containsText" text="FALSE">
      <formula>NOT(ISERROR(SEARCH("FALSE",G4298)))</formula>
    </cfRule>
    <cfRule type="containsText" dxfId="2922" priority="2883" operator="containsText" text="TRUE">
      <formula>NOT(ISERROR(SEARCH("TRUE",G4298)))</formula>
    </cfRule>
  </conditionalFormatting>
  <conditionalFormatting sqref="H4298">
    <cfRule type="containsText" dxfId="2921" priority="2880" operator="containsText" text="FALSE">
      <formula>NOT(ISERROR(SEARCH("FALSE",H4298)))</formula>
    </cfRule>
    <cfRule type="containsText" dxfId="2920" priority="2881" operator="containsText" text="TRUE">
      <formula>NOT(ISERROR(SEARCH("TRUE",H4298)))</formula>
    </cfRule>
  </conditionalFormatting>
  <conditionalFormatting sqref="D4299:H4299">
    <cfRule type="containsText" dxfId="2919" priority="2878" operator="containsText" text="FALSE">
      <formula>NOT(ISERROR(SEARCH("FALSE",D4299)))</formula>
    </cfRule>
    <cfRule type="containsText" dxfId="2918" priority="2879" operator="containsText" text="TRUE">
      <formula>NOT(ISERROR(SEARCH("TRUE",D4299)))</formula>
    </cfRule>
  </conditionalFormatting>
  <conditionalFormatting sqref="C4300">
    <cfRule type="containsText" dxfId="2917" priority="2876" operator="containsText" text="FALSE">
      <formula>NOT(ISERROR(SEARCH("FALSE",C4300)))</formula>
    </cfRule>
    <cfRule type="containsText" dxfId="2916" priority="2877" operator="containsText" text="TRUE">
      <formula>NOT(ISERROR(SEARCH("TRUE",C4300)))</formula>
    </cfRule>
  </conditionalFormatting>
  <conditionalFormatting sqref="D4300:H4300">
    <cfRule type="containsText" dxfId="2915" priority="2874" operator="containsText" text="FALSE">
      <formula>NOT(ISERROR(SEARCH("FALSE",D4300)))</formula>
    </cfRule>
    <cfRule type="containsText" dxfId="2914" priority="2875" operator="containsText" text="TRUE">
      <formula>NOT(ISERROR(SEARCH("TRUE",D4300)))</formula>
    </cfRule>
  </conditionalFormatting>
  <conditionalFormatting sqref="I4298">
    <cfRule type="containsText" dxfId="2913" priority="2872" operator="containsText" text="FALSE">
      <formula>NOT(ISERROR(SEARCH("FALSE",I4298)))</formula>
    </cfRule>
    <cfRule type="containsText" dxfId="2912" priority="2873" operator="containsText" text="TRUE">
      <formula>NOT(ISERROR(SEARCH("TRUE",I4298)))</formula>
    </cfRule>
  </conditionalFormatting>
  <conditionalFormatting sqref="I4299">
    <cfRule type="containsText" dxfId="2911" priority="2870" operator="containsText" text="FALSE">
      <formula>NOT(ISERROR(SEARCH("FALSE",I4299)))</formula>
    </cfRule>
    <cfRule type="containsText" dxfId="2910" priority="2871" operator="containsText" text="TRUE">
      <formula>NOT(ISERROR(SEARCH("TRUE",I4299)))</formula>
    </cfRule>
  </conditionalFormatting>
  <conditionalFormatting sqref="I4300">
    <cfRule type="containsText" dxfId="2909" priority="2868" operator="containsText" text="FALSE">
      <formula>NOT(ISERROR(SEARCH("FALSE",I4300)))</formula>
    </cfRule>
    <cfRule type="containsText" dxfId="2908" priority="2869" operator="containsText" text="TRUE">
      <formula>NOT(ISERROR(SEARCH("TRUE",I4300)))</formula>
    </cfRule>
  </conditionalFormatting>
  <conditionalFormatting sqref="J4298">
    <cfRule type="containsText" dxfId="2907" priority="2866" operator="containsText" text="FALSE">
      <formula>NOT(ISERROR(SEARCH("FALSE",J4298)))</formula>
    </cfRule>
    <cfRule type="containsText" dxfId="2906" priority="2867" operator="containsText" text="TRUE">
      <formula>NOT(ISERROR(SEARCH("TRUE",J4298)))</formula>
    </cfRule>
  </conditionalFormatting>
  <conditionalFormatting sqref="J4299">
    <cfRule type="containsText" dxfId="2905" priority="2864" operator="containsText" text="FALSE">
      <formula>NOT(ISERROR(SEARCH("FALSE",J4299)))</formula>
    </cfRule>
    <cfRule type="containsText" dxfId="2904" priority="2865" operator="containsText" text="TRUE">
      <formula>NOT(ISERROR(SEARCH("TRUE",J4299)))</formula>
    </cfRule>
  </conditionalFormatting>
  <conditionalFormatting sqref="J4300">
    <cfRule type="containsText" dxfId="2903" priority="2862" operator="containsText" text="FALSE">
      <formula>NOT(ISERROR(SEARCH("FALSE",J4300)))</formula>
    </cfRule>
    <cfRule type="containsText" dxfId="2902" priority="2863" operator="containsText" text="TRUE">
      <formula>NOT(ISERROR(SEARCH("TRUE",J4300)))</formula>
    </cfRule>
  </conditionalFormatting>
  <conditionalFormatting sqref="K4298">
    <cfRule type="containsText" dxfId="2901" priority="2860" operator="containsText" text="FALSE">
      <formula>NOT(ISERROR(SEARCH("FALSE",K4298)))</formula>
    </cfRule>
    <cfRule type="containsText" dxfId="2900" priority="2861" operator="containsText" text="TRUE">
      <formula>NOT(ISERROR(SEARCH("TRUE",K4298)))</formula>
    </cfRule>
  </conditionalFormatting>
  <conditionalFormatting sqref="K4299">
    <cfRule type="containsText" dxfId="2899" priority="2858" operator="containsText" text="FALSE">
      <formula>NOT(ISERROR(SEARCH("FALSE",K4299)))</formula>
    </cfRule>
    <cfRule type="containsText" dxfId="2898" priority="2859" operator="containsText" text="TRUE">
      <formula>NOT(ISERROR(SEARCH("TRUE",K4299)))</formula>
    </cfRule>
  </conditionalFormatting>
  <conditionalFormatting sqref="K4300">
    <cfRule type="containsText" dxfId="2897" priority="2856" operator="containsText" text="FALSE">
      <formula>NOT(ISERROR(SEARCH("FALSE",K4300)))</formula>
    </cfRule>
    <cfRule type="containsText" dxfId="2896" priority="2857" operator="containsText" text="TRUE">
      <formula>NOT(ISERROR(SEARCH("TRUE",K4300)))</formula>
    </cfRule>
  </conditionalFormatting>
  <conditionalFormatting sqref="L4298">
    <cfRule type="containsText" dxfId="2895" priority="2854" operator="containsText" text="FALSE">
      <formula>NOT(ISERROR(SEARCH("FALSE",L4298)))</formula>
    </cfRule>
    <cfRule type="containsText" dxfId="2894" priority="2855" operator="containsText" text="TRUE">
      <formula>NOT(ISERROR(SEARCH("TRUE",L4298)))</formula>
    </cfRule>
  </conditionalFormatting>
  <conditionalFormatting sqref="L4299">
    <cfRule type="containsText" dxfId="2893" priority="2852" operator="containsText" text="FALSE">
      <formula>NOT(ISERROR(SEARCH("FALSE",L4299)))</formula>
    </cfRule>
    <cfRule type="containsText" dxfId="2892" priority="2853" operator="containsText" text="TRUE">
      <formula>NOT(ISERROR(SEARCH("TRUE",L4299)))</formula>
    </cfRule>
  </conditionalFormatting>
  <conditionalFormatting sqref="L4300">
    <cfRule type="containsText" dxfId="2891" priority="2850" operator="containsText" text="FALSE">
      <formula>NOT(ISERROR(SEARCH("FALSE",L4300)))</formula>
    </cfRule>
    <cfRule type="containsText" dxfId="2890" priority="2851" operator="containsText" text="TRUE">
      <formula>NOT(ISERROR(SEARCH("TRUE",L4300)))</formula>
    </cfRule>
  </conditionalFormatting>
  <conditionalFormatting sqref="M4298">
    <cfRule type="containsText" dxfId="2889" priority="2848" operator="containsText" text="FALSE">
      <formula>NOT(ISERROR(SEARCH("FALSE",M4298)))</formula>
    </cfRule>
    <cfRule type="containsText" dxfId="2888" priority="2849" operator="containsText" text="TRUE">
      <formula>NOT(ISERROR(SEARCH("TRUE",M4298)))</formula>
    </cfRule>
  </conditionalFormatting>
  <conditionalFormatting sqref="M4299">
    <cfRule type="containsText" dxfId="2887" priority="2846" operator="containsText" text="FALSE">
      <formula>NOT(ISERROR(SEARCH("FALSE",M4299)))</formula>
    </cfRule>
    <cfRule type="containsText" dxfId="2886" priority="2847" operator="containsText" text="TRUE">
      <formula>NOT(ISERROR(SEARCH("TRUE",M4299)))</formula>
    </cfRule>
  </conditionalFormatting>
  <conditionalFormatting sqref="M4300">
    <cfRule type="containsText" dxfId="2885" priority="2844" operator="containsText" text="FALSE">
      <formula>NOT(ISERROR(SEARCH("FALSE",M4300)))</formula>
    </cfRule>
    <cfRule type="containsText" dxfId="2884" priority="2845" operator="containsText" text="TRUE">
      <formula>NOT(ISERROR(SEARCH("TRUE",M4300)))</formula>
    </cfRule>
  </conditionalFormatting>
  <conditionalFormatting sqref="N4298">
    <cfRule type="containsText" dxfId="2883" priority="2842" operator="containsText" text="FALSE">
      <formula>NOT(ISERROR(SEARCH("FALSE",N4298)))</formula>
    </cfRule>
    <cfRule type="containsText" dxfId="2882" priority="2843" operator="containsText" text="TRUE">
      <formula>NOT(ISERROR(SEARCH("TRUE",N4298)))</formula>
    </cfRule>
  </conditionalFormatting>
  <conditionalFormatting sqref="N4299">
    <cfRule type="containsText" dxfId="2881" priority="2840" operator="containsText" text="FALSE">
      <formula>NOT(ISERROR(SEARCH("FALSE",N4299)))</formula>
    </cfRule>
    <cfRule type="containsText" dxfId="2880" priority="2841" operator="containsText" text="TRUE">
      <formula>NOT(ISERROR(SEARCH("TRUE",N4299)))</formula>
    </cfRule>
  </conditionalFormatting>
  <conditionalFormatting sqref="N4317">
    <cfRule type="containsText" dxfId="2879" priority="2775" operator="containsText" text="FALSE">
      <formula>NOT(ISERROR(SEARCH("FALSE",N4317)))</formula>
    </cfRule>
    <cfRule type="containsText" dxfId="2878" priority="2776" operator="containsText" text="TRUE">
      <formula>NOT(ISERROR(SEARCH("TRUE",N4317)))</formula>
    </cfRule>
  </conditionalFormatting>
  <conditionalFormatting sqref="A4315">
    <cfRule type="containsText" dxfId="2877" priority="2833" operator="containsText" text="TRUE">
      <formula>NOT(ISERROR(SEARCH("TRUE",A4315)))</formula>
    </cfRule>
    <cfRule type="containsText" dxfId="2876" priority="2834" operator="containsText" text="FALSE">
      <formula>NOT(ISERROR(SEARCH("FALSE",A4315)))</formula>
    </cfRule>
  </conditionalFormatting>
  <conditionalFormatting sqref="B4317">
    <cfRule type="containsText" dxfId="2875" priority="2827" operator="containsText" text="TRUE">
      <formula>NOT(ISERROR(SEARCH("TRUE",B4317)))</formula>
    </cfRule>
    <cfRule type="containsText" dxfId="2874" priority="2828" operator="containsText" text="FALSE">
      <formula>NOT(ISERROR(SEARCH("FALSE",B4317)))</formula>
    </cfRule>
  </conditionalFormatting>
  <conditionalFormatting sqref="C4316">
    <cfRule type="containsText" dxfId="2873" priority="2831" operator="containsText" text="FALSE">
      <formula>NOT(ISERROR(SEARCH("FALSE",C4316)))</formula>
    </cfRule>
    <cfRule type="containsText" dxfId="2872" priority="2836" operator="containsText" text="TRUE">
      <formula>NOT(ISERROR(SEARCH("TRUE",C4316)))</formula>
    </cfRule>
  </conditionalFormatting>
  <conditionalFormatting sqref="C4315">
    <cfRule type="containsText" dxfId="2871" priority="2832" operator="containsText" text="FALSE">
      <formula>NOT(ISERROR(SEARCH("FALSE",C4315)))</formula>
    </cfRule>
    <cfRule type="containsText" dxfId="2870" priority="2835" operator="containsText" text="TRUE">
      <formula>NOT(ISERROR(SEARCH("TRUE",C4315)))</formula>
    </cfRule>
  </conditionalFormatting>
  <conditionalFormatting sqref="B4315">
    <cfRule type="containsText" dxfId="2869" priority="2829" operator="containsText" text="FALSE">
      <formula>NOT(ISERROR(SEARCH("FALSE",B4315)))</formula>
    </cfRule>
    <cfRule type="containsText" dxfId="2868" priority="2830" operator="containsText" text="TRUE">
      <formula>NOT(ISERROR(SEARCH("TRUE",B4315)))</formula>
    </cfRule>
  </conditionalFormatting>
  <conditionalFormatting sqref="B4316">
    <cfRule type="containsText" dxfId="2867" priority="2825" operator="containsText" text="TRUE">
      <formula>NOT(ISERROR(SEARCH("TRUE",B4316)))</formula>
    </cfRule>
    <cfRule type="containsText" dxfId="2866" priority="2837" operator="containsText" text="FALSE">
      <formula>NOT(ISERROR(SEARCH("FALSE",B4316)))</formula>
    </cfRule>
  </conditionalFormatting>
  <conditionalFormatting sqref="D4315">
    <cfRule type="containsText" dxfId="2865" priority="2823" operator="containsText" text="FALSE">
      <formula>NOT(ISERROR(SEARCH("FALSE",D4315)))</formula>
    </cfRule>
    <cfRule type="containsText" dxfId="2864" priority="2826" operator="containsText" text="TRUE">
      <formula>NOT(ISERROR(SEARCH("TRUE",D4315)))</formula>
    </cfRule>
  </conditionalFormatting>
  <conditionalFormatting sqref="E4315">
    <cfRule type="containsText" dxfId="2863" priority="2821" operator="containsText" text="FALSE">
      <formula>NOT(ISERROR(SEARCH("FALSE",E4315)))</formula>
    </cfRule>
    <cfRule type="containsText" dxfId="2862" priority="2824" operator="containsText" text="TRUE">
      <formula>NOT(ISERROR(SEARCH("TRUE",E4315)))</formula>
    </cfRule>
  </conditionalFormatting>
  <conditionalFormatting sqref="F4315">
    <cfRule type="containsText" dxfId="2861" priority="-1" operator="containsText" text="FALSE">
      <formula>NOT(ISERROR(SEARCH("FALSE",F4315)))</formula>
    </cfRule>
    <cfRule type="containsText" dxfId="2860" priority="2822" operator="containsText" text="TRUE">
      <formula>NOT(ISERROR(SEARCH("TRUE",F4315)))</formula>
    </cfRule>
  </conditionalFormatting>
  <conditionalFormatting sqref="G4315">
    <cfRule type="containsText" dxfId="2859" priority="2819" operator="containsText" text="FALSE">
      <formula>NOT(ISERROR(SEARCH("FALSE",G4315)))</formula>
    </cfRule>
    <cfRule type="containsText" dxfId="2858" priority="2820" operator="containsText" text="TRUE">
      <formula>NOT(ISERROR(SEARCH("TRUE",G4315)))</formula>
    </cfRule>
  </conditionalFormatting>
  <conditionalFormatting sqref="H4315">
    <cfRule type="containsText" dxfId="2857" priority="2817" operator="containsText" text="FALSE">
      <formula>NOT(ISERROR(SEARCH("FALSE",H4315)))</formula>
    </cfRule>
    <cfRule type="containsText" dxfId="2856" priority="2818" operator="containsText" text="TRUE">
      <formula>NOT(ISERROR(SEARCH("TRUE",H4315)))</formula>
    </cfRule>
  </conditionalFormatting>
  <conditionalFormatting sqref="D4316:H4316">
    <cfRule type="containsText" dxfId="2855" priority="2815" operator="containsText" text="FALSE">
      <formula>NOT(ISERROR(SEARCH("FALSE",D4316)))</formula>
    </cfRule>
    <cfRule type="containsText" dxfId="2854" priority="2816" operator="containsText" text="TRUE">
      <formula>NOT(ISERROR(SEARCH("TRUE",D4316)))</formula>
    </cfRule>
  </conditionalFormatting>
  <conditionalFormatting sqref="C4317">
    <cfRule type="containsText" dxfId="2853" priority="2813" operator="containsText" text="FALSE">
      <formula>NOT(ISERROR(SEARCH("FALSE",C4317)))</formula>
    </cfRule>
    <cfRule type="containsText" dxfId="2852" priority="2814" operator="containsText" text="TRUE">
      <formula>NOT(ISERROR(SEARCH("TRUE",C4317)))</formula>
    </cfRule>
  </conditionalFormatting>
  <conditionalFormatting sqref="D4317:H4317">
    <cfRule type="containsText" dxfId="2851" priority="2811" operator="containsText" text="FALSE">
      <formula>NOT(ISERROR(SEARCH("FALSE",D4317)))</formula>
    </cfRule>
    <cfRule type="containsText" dxfId="2850" priority="2812" operator="containsText" text="TRUE">
      <formula>NOT(ISERROR(SEARCH("TRUE",D4317)))</formula>
    </cfRule>
  </conditionalFormatting>
  <conditionalFormatting sqref="I4315">
    <cfRule type="containsText" dxfId="2849" priority="2809" operator="containsText" text="FALSE">
      <formula>NOT(ISERROR(SEARCH("FALSE",I4315)))</formula>
    </cfRule>
    <cfRule type="containsText" dxfId="2848" priority="2810" operator="containsText" text="TRUE">
      <formula>NOT(ISERROR(SEARCH("TRUE",I4315)))</formula>
    </cfRule>
  </conditionalFormatting>
  <conditionalFormatting sqref="I4316">
    <cfRule type="containsText" dxfId="2847" priority="2807" operator="containsText" text="FALSE">
      <formula>NOT(ISERROR(SEARCH("FALSE",I4316)))</formula>
    </cfRule>
    <cfRule type="containsText" dxfId="2846" priority="2808" operator="containsText" text="TRUE">
      <formula>NOT(ISERROR(SEARCH("TRUE",I4316)))</formula>
    </cfRule>
  </conditionalFormatting>
  <conditionalFormatting sqref="I4317">
    <cfRule type="containsText" dxfId="2845" priority="2805" operator="containsText" text="FALSE">
      <formula>NOT(ISERROR(SEARCH("FALSE",I4317)))</formula>
    </cfRule>
    <cfRule type="containsText" dxfId="2844" priority="2806" operator="containsText" text="TRUE">
      <formula>NOT(ISERROR(SEARCH("TRUE",I4317)))</formula>
    </cfRule>
  </conditionalFormatting>
  <conditionalFormatting sqref="J4315">
    <cfRule type="containsText" dxfId="2843" priority="2803" operator="containsText" text="FALSE">
      <formula>NOT(ISERROR(SEARCH("FALSE",J4315)))</formula>
    </cfRule>
    <cfRule type="containsText" dxfId="2842" priority="2804" operator="containsText" text="TRUE">
      <formula>NOT(ISERROR(SEARCH("TRUE",J4315)))</formula>
    </cfRule>
  </conditionalFormatting>
  <conditionalFormatting sqref="J4316">
    <cfRule type="containsText" dxfId="2841" priority="2801" operator="containsText" text="FALSE">
      <formula>NOT(ISERROR(SEARCH("FALSE",J4316)))</formula>
    </cfRule>
    <cfRule type="containsText" dxfId="2840" priority="2802" operator="containsText" text="TRUE">
      <formula>NOT(ISERROR(SEARCH("TRUE",J4316)))</formula>
    </cfRule>
  </conditionalFormatting>
  <conditionalFormatting sqref="J4317">
    <cfRule type="containsText" dxfId="2839" priority="2799" operator="containsText" text="FALSE">
      <formula>NOT(ISERROR(SEARCH("FALSE",J4317)))</formula>
    </cfRule>
    <cfRule type="containsText" dxfId="2838" priority="2800" operator="containsText" text="TRUE">
      <formula>NOT(ISERROR(SEARCH("TRUE",J4317)))</formula>
    </cfRule>
  </conditionalFormatting>
  <conditionalFormatting sqref="K4315">
    <cfRule type="containsText" dxfId="2837" priority="2797" operator="containsText" text="FALSE">
      <formula>NOT(ISERROR(SEARCH("FALSE",K4315)))</formula>
    </cfRule>
    <cfRule type="containsText" dxfId="2836" priority="2798" operator="containsText" text="TRUE">
      <formula>NOT(ISERROR(SEARCH("TRUE",K4315)))</formula>
    </cfRule>
  </conditionalFormatting>
  <conditionalFormatting sqref="K4316">
    <cfRule type="containsText" dxfId="2835" priority="2795" operator="containsText" text="FALSE">
      <formula>NOT(ISERROR(SEARCH("FALSE",K4316)))</formula>
    </cfRule>
    <cfRule type="containsText" dxfId="2834" priority="2796" operator="containsText" text="TRUE">
      <formula>NOT(ISERROR(SEARCH("TRUE",K4316)))</formula>
    </cfRule>
  </conditionalFormatting>
  <conditionalFormatting sqref="K4317">
    <cfRule type="containsText" dxfId="2833" priority="2793" operator="containsText" text="FALSE">
      <formula>NOT(ISERROR(SEARCH("FALSE",K4317)))</formula>
    </cfRule>
    <cfRule type="containsText" dxfId="2832" priority="2794" operator="containsText" text="TRUE">
      <formula>NOT(ISERROR(SEARCH("TRUE",K4317)))</formula>
    </cfRule>
  </conditionalFormatting>
  <conditionalFormatting sqref="L4315">
    <cfRule type="containsText" dxfId="2831" priority="2791" operator="containsText" text="FALSE">
      <formula>NOT(ISERROR(SEARCH("FALSE",L4315)))</formula>
    </cfRule>
    <cfRule type="containsText" dxfId="2830" priority="2792" operator="containsText" text="TRUE">
      <formula>NOT(ISERROR(SEARCH("TRUE",L4315)))</formula>
    </cfRule>
  </conditionalFormatting>
  <conditionalFormatting sqref="L4316">
    <cfRule type="containsText" dxfId="2829" priority="2789" operator="containsText" text="FALSE">
      <formula>NOT(ISERROR(SEARCH("FALSE",L4316)))</formula>
    </cfRule>
    <cfRule type="containsText" dxfId="2828" priority="2790" operator="containsText" text="TRUE">
      <formula>NOT(ISERROR(SEARCH("TRUE",L4316)))</formula>
    </cfRule>
  </conditionalFormatting>
  <conditionalFormatting sqref="L4317">
    <cfRule type="containsText" dxfId="2827" priority="2787" operator="containsText" text="FALSE">
      <formula>NOT(ISERROR(SEARCH("FALSE",L4317)))</formula>
    </cfRule>
    <cfRule type="containsText" dxfId="2826" priority="2788" operator="containsText" text="TRUE">
      <formula>NOT(ISERROR(SEARCH("TRUE",L4317)))</formula>
    </cfRule>
  </conditionalFormatting>
  <conditionalFormatting sqref="M4315">
    <cfRule type="containsText" dxfId="2825" priority="2785" operator="containsText" text="FALSE">
      <formula>NOT(ISERROR(SEARCH("FALSE",M4315)))</formula>
    </cfRule>
    <cfRule type="containsText" dxfId="2824" priority="2786" operator="containsText" text="TRUE">
      <formula>NOT(ISERROR(SEARCH("TRUE",M4315)))</formula>
    </cfRule>
  </conditionalFormatting>
  <conditionalFormatting sqref="M4316">
    <cfRule type="containsText" dxfId="2823" priority="2783" operator="containsText" text="FALSE">
      <formula>NOT(ISERROR(SEARCH("FALSE",M4316)))</formula>
    </cfRule>
    <cfRule type="containsText" dxfId="2822" priority="2784" operator="containsText" text="TRUE">
      <formula>NOT(ISERROR(SEARCH("TRUE",M4316)))</formula>
    </cfRule>
  </conditionalFormatting>
  <conditionalFormatting sqref="M4317">
    <cfRule type="containsText" dxfId="2821" priority="2781" operator="containsText" text="FALSE">
      <formula>NOT(ISERROR(SEARCH("FALSE",M4317)))</formula>
    </cfRule>
    <cfRule type="containsText" dxfId="2820" priority="2782" operator="containsText" text="TRUE">
      <formula>NOT(ISERROR(SEARCH("TRUE",M4317)))</formula>
    </cfRule>
  </conditionalFormatting>
  <conditionalFormatting sqref="N4315">
    <cfRule type="containsText" dxfId="2819" priority="2779" operator="containsText" text="FALSE">
      <formula>NOT(ISERROR(SEARCH("FALSE",N4315)))</formula>
    </cfRule>
    <cfRule type="containsText" dxfId="2818" priority="2780" operator="containsText" text="TRUE">
      <formula>NOT(ISERROR(SEARCH("TRUE",N4315)))</formula>
    </cfRule>
  </conditionalFormatting>
  <conditionalFormatting sqref="N4316">
    <cfRule type="containsText" dxfId="2817" priority="2777" operator="containsText" text="FALSE">
      <formula>NOT(ISERROR(SEARCH("FALSE",N4316)))</formula>
    </cfRule>
    <cfRule type="containsText" dxfId="2816" priority="2778" operator="containsText" text="TRUE">
      <formula>NOT(ISERROR(SEARCH("TRUE",N4316)))</formula>
    </cfRule>
  </conditionalFormatting>
  <conditionalFormatting sqref="N4334">
    <cfRule type="containsText" dxfId="2815" priority="2712" operator="containsText" text="FALSE">
      <formula>NOT(ISERROR(SEARCH("FALSE",N4334)))</formula>
    </cfRule>
    <cfRule type="containsText" dxfId="2814" priority="2713" operator="containsText" text="TRUE">
      <formula>NOT(ISERROR(SEARCH("TRUE",N4334)))</formula>
    </cfRule>
  </conditionalFormatting>
  <conditionalFormatting sqref="A4332">
    <cfRule type="containsText" dxfId="2813" priority="2770" operator="containsText" text="TRUE">
      <formula>NOT(ISERROR(SEARCH("TRUE",A4332)))</formula>
    </cfRule>
    <cfRule type="containsText" dxfId="2812" priority="2771" operator="containsText" text="FALSE">
      <formula>NOT(ISERROR(SEARCH("FALSE",A4332)))</formula>
    </cfRule>
  </conditionalFormatting>
  <conditionalFormatting sqref="B4334">
    <cfRule type="containsText" dxfId="2811" priority="2764" operator="containsText" text="TRUE">
      <formula>NOT(ISERROR(SEARCH("TRUE",B4334)))</formula>
    </cfRule>
    <cfRule type="containsText" dxfId="2810" priority="2765" operator="containsText" text="FALSE">
      <formula>NOT(ISERROR(SEARCH("FALSE",B4334)))</formula>
    </cfRule>
  </conditionalFormatting>
  <conditionalFormatting sqref="C4333">
    <cfRule type="containsText" dxfId="2809" priority="2768" operator="containsText" text="FALSE">
      <formula>NOT(ISERROR(SEARCH("FALSE",C4333)))</formula>
    </cfRule>
    <cfRule type="containsText" dxfId="2808" priority="2773" operator="containsText" text="TRUE">
      <formula>NOT(ISERROR(SEARCH("TRUE",C4333)))</formula>
    </cfRule>
  </conditionalFormatting>
  <conditionalFormatting sqref="C4332">
    <cfRule type="containsText" dxfId="2807" priority="2769" operator="containsText" text="FALSE">
      <formula>NOT(ISERROR(SEARCH("FALSE",C4332)))</formula>
    </cfRule>
    <cfRule type="containsText" dxfId="2806" priority="2772" operator="containsText" text="TRUE">
      <formula>NOT(ISERROR(SEARCH("TRUE",C4332)))</formula>
    </cfRule>
  </conditionalFormatting>
  <conditionalFormatting sqref="B4332">
    <cfRule type="containsText" dxfId="2805" priority="2766" operator="containsText" text="FALSE">
      <formula>NOT(ISERROR(SEARCH("FALSE",B4332)))</formula>
    </cfRule>
    <cfRule type="containsText" dxfId="2804" priority="2767" operator="containsText" text="TRUE">
      <formula>NOT(ISERROR(SEARCH("TRUE",B4332)))</formula>
    </cfRule>
  </conditionalFormatting>
  <conditionalFormatting sqref="B4333">
    <cfRule type="containsText" dxfId="2803" priority="2762" operator="containsText" text="TRUE">
      <formula>NOT(ISERROR(SEARCH("TRUE",B4333)))</formula>
    </cfRule>
    <cfRule type="containsText" dxfId="2802" priority="2774" operator="containsText" text="FALSE">
      <formula>NOT(ISERROR(SEARCH("FALSE",B4333)))</formula>
    </cfRule>
  </conditionalFormatting>
  <conditionalFormatting sqref="D4332">
    <cfRule type="containsText" dxfId="2801" priority="2760" operator="containsText" text="FALSE">
      <formula>NOT(ISERROR(SEARCH("FALSE",D4332)))</formula>
    </cfRule>
    <cfRule type="containsText" dxfId="2800" priority="2763" operator="containsText" text="TRUE">
      <formula>NOT(ISERROR(SEARCH("TRUE",D4332)))</formula>
    </cfRule>
  </conditionalFormatting>
  <conditionalFormatting sqref="E4332">
    <cfRule type="containsText" dxfId="2799" priority="2758" operator="containsText" text="FALSE">
      <formula>NOT(ISERROR(SEARCH("FALSE",E4332)))</formula>
    </cfRule>
    <cfRule type="containsText" dxfId="2798" priority="2761" operator="containsText" text="TRUE">
      <formula>NOT(ISERROR(SEARCH("TRUE",E4332)))</formula>
    </cfRule>
  </conditionalFormatting>
  <conditionalFormatting sqref="F4332">
    <cfRule type="containsText" dxfId="2797" priority="2757" operator="containsText" text="FALSE">
      <formula>NOT(ISERROR(SEARCH("FALSE",F4332)))</formula>
    </cfRule>
    <cfRule type="containsText" dxfId="2796" priority="2759" operator="containsText" text="TRUE">
      <formula>NOT(ISERROR(SEARCH("TRUE",F4332)))</formula>
    </cfRule>
  </conditionalFormatting>
  <conditionalFormatting sqref="G4332">
    <cfRule type="containsText" dxfId="2795" priority="-1" operator="containsText" text="TRUE">
      <formula>NOT(ISERROR(SEARCH("TRUE",G4332)))</formula>
    </cfRule>
    <cfRule type="containsText" dxfId="2794" priority="2756" operator="containsText" text="FALSE">
      <formula>NOT(ISERROR(SEARCH("FALSE",G4332)))</formula>
    </cfRule>
  </conditionalFormatting>
  <conditionalFormatting sqref="H4332">
    <cfRule type="containsText" dxfId="2793" priority="2754" operator="containsText" text="FALSE">
      <formula>NOT(ISERROR(SEARCH("FALSE",H4332)))</formula>
    </cfRule>
    <cfRule type="containsText" dxfId="2792" priority="2755" operator="containsText" text="TRUE">
      <formula>NOT(ISERROR(SEARCH("TRUE",H4332)))</formula>
    </cfRule>
  </conditionalFormatting>
  <conditionalFormatting sqref="D4333:H4333">
    <cfRule type="containsText" dxfId="2791" priority="2752" operator="containsText" text="FALSE">
      <formula>NOT(ISERROR(SEARCH("FALSE",D4333)))</formula>
    </cfRule>
    <cfRule type="containsText" dxfId="2790" priority="2753" operator="containsText" text="TRUE">
      <formula>NOT(ISERROR(SEARCH("TRUE",D4333)))</formula>
    </cfRule>
  </conditionalFormatting>
  <conditionalFormatting sqref="C4334">
    <cfRule type="containsText" dxfId="2789" priority="2750" operator="containsText" text="FALSE">
      <formula>NOT(ISERROR(SEARCH("FALSE",C4334)))</formula>
    </cfRule>
    <cfRule type="containsText" dxfId="2788" priority="2751" operator="containsText" text="TRUE">
      <formula>NOT(ISERROR(SEARCH("TRUE",C4334)))</formula>
    </cfRule>
  </conditionalFormatting>
  <conditionalFormatting sqref="D4334:H4334">
    <cfRule type="containsText" dxfId="2787" priority="2748" operator="containsText" text="FALSE">
      <formula>NOT(ISERROR(SEARCH("FALSE",D4334)))</formula>
    </cfRule>
    <cfRule type="containsText" dxfId="2786" priority="2749" operator="containsText" text="TRUE">
      <formula>NOT(ISERROR(SEARCH("TRUE",D4334)))</formula>
    </cfRule>
  </conditionalFormatting>
  <conditionalFormatting sqref="I4332">
    <cfRule type="containsText" dxfId="2785" priority="2746" operator="containsText" text="FALSE">
      <formula>NOT(ISERROR(SEARCH("FALSE",I4332)))</formula>
    </cfRule>
    <cfRule type="containsText" dxfId="2784" priority="2747" operator="containsText" text="TRUE">
      <formula>NOT(ISERROR(SEARCH("TRUE",I4332)))</formula>
    </cfRule>
  </conditionalFormatting>
  <conditionalFormatting sqref="I4333">
    <cfRule type="containsText" dxfId="2783" priority="2744" operator="containsText" text="FALSE">
      <formula>NOT(ISERROR(SEARCH("FALSE",I4333)))</formula>
    </cfRule>
    <cfRule type="containsText" dxfId="2782" priority="2745" operator="containsText" text="TRUE">
      <formula>NOT(ISERROR(SEARCH("TRUE",I4333)))</formula>
    </cfRule>
  </conditionalFormatting>
  <conditionalFormatting sqref="I4334">
    <cfRule type="containsText" dxfId="2781" priority="2742" operator="containsText" text="FALSE">
      <formula>NOT(ISERROR(SEARCH("FALSE",I4334)))</formula>
    </cfRule>
    <cfRule type="containsText" dxfId="2780" priority="2743" operator="containsText" text="TRUE">
      <formula>NOT(ISERROR(SEARCH("TRUE",I4334)))</formula>
    </cfRule>
  </conditionalFormatting>
  <conditionalFormatting sqref="J4332">
    <cfRule type="containsText" dxfId="2779" priority="2740" operator="containsText" text="FALSE">
      <formula>NOT(ISERROR(SEARCH("FALSE",J4332)))</formula>
    </cfRule>
    <cfRule type="containsText" dxfId="2778" priority="2741" operator="containsText" text="TRUE">
      <formula>NOT(ISERROR(SEARCH("TRUE",J4332)))</formula>
    </cfRule>
  </conditionalFormatting>
  <conditionalFormatting sqref="J4333">
    <cfRule type="containsText" dxfId="2777" priority="2738" operator="containsText" text="FALSE">
      <formula>NOT(ISERROR(SEARCH("FALSE",J4333)))</formula>
    </cfRule>
    <cfRule type="containsText" dxfId="2776" priority="2739" operator="containsText" text="TRUE">
      <formula>NOT(ISERROR(SEARCH("TRUE",J4333)))</formula>
    </cfRule>
  </conditionalFormatting>
  <conditionalFormatting sqref="J4334">
    <cfRule type="containsText" dxfId="2775" priority="2736" operator="containsText" text="FALSE">
      <formula>NOT(ISERROR(SEARCH("FALSE",J4334)))</formula>
    </cfRule>
    <cfRule type="containsText" dxfId="2774" priority="2737" operator="containsText" text="TRUE">
      <formula>NOT(ISERROR(SEARCH("TRUE",J4334)))</formula>
    </cfRule>
  </conditionalFormatting>
  <conditionalFormatting sqref="K4332">
    <cfRule type="containsText" dxfId="2773" priority="2734" operator="containsText" text="FALSE">
      <formula>NOT(ISERROR(SEARCH("FALSE",K4332)))</formula>
    </cfRule>
    <cfRule type="containsText" dxfId="2772" priority="2735" operator="containsText" text="TRUE">
      <formula>NOT(ISERROR(SEARCH("TRUE",K4332)))</formula>
    </cfRule>
  </conditionalFormatting>
  <conditionalFormatting sqref="K4333">
    <cfRule type="containsText" dxfId="2771" priority="2732" operator="containsText" text="FALSE">
      <formula>NOT(ISERROR(SEARCH("FALSE",K4333)))</formula>
    </cfRule>
    <cfRule type="containsText" dxfId="2770" priority="2733" operator="containsText" text="TRUE">
      <formula>NOT(ISERROR(SEARCH("TRUE",K4333)))</formula>
    </cfRule>
  </conditionalFormatting>
  <conditionalFormatting sqref="K4334">
    <cfRule type="containsText" dxfId="2769" priority="2730" operator="containsText" text="FALSE">
      <formula>NOT(ISERROR(SEARCH("FALSE",K4334)))</formula>
    </cfRule>
    <cfRule type="containsText" dxfId="2768" priority="2731" operator="containsText" text="TRUE">
      <formula>NOT(ISERROR(SEARCH("TRUE",K4334)))</formula>
    </cfRule>
  </conditionalFormatting>
  <conditionalFormatting sqref="L4332">
    <cfRule type="containsText" dxfId="2767" priority="2728" operator="containsText" text="FALSE">
      <formula>NOT(ISERROR(SEARCH("FALSE",L4332)))</formula>
    </cfRule>
    <cfRule type="containsText" dxfId="2766" priority="2729" operator="containsText" text="TRUE">
      <formula>NOT(ISERROR(SEARCH("TRUE",L4332)))</formula>
    </cfRule>
  </conditionalFormatting>
  <conditionalFormatting sqref="L4333">
    <cfRule type="containsText" dxfId="2765" priority="2726" operator="containsText" text="FALSE">
      <formula>NOT(ISERROR(SEARCH("FALSE",L4333)))</formula>
    </cfRule>
    <cfRule type="containsText" dxfId="2764" priority="2727" operator="containsText" text="TRUE">
      <formula>NOT(ISERROR(SEARCH("TRUE",L4333)))</formula>
    </cfRule>
  </conditionalFormatting>
  <conditionalFormatting sqref="L4334">
    <cfRule type="containsText" dxfId="2763" priority="2724" operator="containsText" text="FALSE">
      <formula>NOT(ISERROR(SEARCH("FALSE",L4334)))</formula>
    </cfRule>
    <cfRule type="containsText" dxfId="2762" priority="2725" operator="containsText" text="TRUE">
      <formula>NOT(ISERROR(SEARCH("TRUE",L4334)))</formula>
    </cfRule>
  </conditionalFormatting>
  <conditionalFormatting sqref="M4332">
    <cfRule type="containsText" dxfId="2761" priority="2722" operator="containsText" text="FALSE">
      <formula>NOT(ISERROR(SEARCH("FALSE",M4332)))</formula>
    </cfRule>
    <cfRule type="containsText" dxfId="2760" priority="2723" operator="containsText" text="TRUE">
      <formula>NOT(ISERROR(SEARCH("TRUE",M4332)))</formula>
    </cfRule>
  </conditionalFormatting>
  <conditionalFormatting sqref="M4333">
    <cfRule type="containsText" dxfId="2759" priority="2720" operator="containsText" text="FALSE">
      <formula>NOT(ISERROR(SEARCH("FALSE",M4333)))</formula>
    </cfRule>
    <cfRule type="containsText" dxfId="2758" priority="2721" operator="containsText" text="TRUE">
      <formula>NOT(ISERROR(SEARCH("TRUE",M4333)))</formula>
    </cfRule>
  </conditionalFormatting>
  <conditionalFormatting sqref="M4334">
    <cfRule type="containsText" dxfId="2757" priority="2718" operator="containsText" text="FALSE">
      <formula>NOT(ISERROR(SEARCH("FALSE",M4334)))</formula>
    </cfRule>
    <cfRule type="containsText" dxfId="2756" priority="2719" operator="containsText" text="TRUE">
      <formula>NOT(ISERROR(SEARCH("TRUE",M4334)))</formula>
    </cfRule>
  </conditionalFormatting>
  <conditionalFormatting sqref="N4332">
    <cfRule type="containsText" dxfId="2755" priority="2716" operator="containsText" text="FALSE">
      <formula>NOT(ISERROR(SEARCH("FALSE",N4332)))</formula>
    </cfRule>
    <cfRule type="containsText" dxfId="2754" priority="2717" operator="containsText" text="TRUE">
      <formula>NOT(ISERROR(SEARCH("TRUE",N4332)))</formula>
    </cfRule>
  </conditionalFormatting>
  <conditionalFormatting sqref="N4333">
    <cfRule type="containsText" dxfId="2753" priority="2714" operator="containsText" text="FALSE">
      <formula>NOT(ISERROR(SEARCH("FALSE",N4333)))</formula>
    </cfRule>
    <cfRule type="containsText" dxfId="2752" priority="2715" operator="containsText" text="TRUE">
      <formula>NOT(ISERROR(SEARCH("TRUE",N4333)))</formula>
    </cfRule>
  </conditionalFormatting>
  <conditionalFormatting sqref="N4351">
    <cfRule type="containsText" dxfId="2751" priority="2649" operator="containsText" text="FALSE">
      <formula>NOT(ISERROR(SEARCH("FALSE",N4351)))</formula>
    </cfRule>
    <cfRule type="containsText" dxfId="2750" priority="2650" operator="containsText" text="TRUE">
      <formula>NOT(ISERROR(SEARCH("TRUE",N4351)))</formula>
    </cfRule>
  </conditionalFormatting>
  <conditionalFormatting sqref="A4349">
    <cfRule type="containsText" dxfId="2749" priority="2707" operator="containsText" text="TRUE">
      <formula>NOT(ISERROR(SEARCH("TRUE",A4349)))</formula>
    </cfRule>
    <cfRule type="containsText" dxfId="2748" priority="2708" operator="containsText" text="FALSE">
      <formula>NOT(ISERROR(SEARCH("FALSE",A4349)))</formula>
    </cfRule>
  </conditionalFormatting>
  <conditionalFormatting sqref="B4351">
    <cfRule type="containsText" dxfId="2747" priority="2701" operator="containsText" text="TRUE">
      <formula>NOT(ISERROR(SEARCH("TRUE",B4351)))</formula>
    </cfRule>
    <cfRule type="containsText" dxfId="2746" priority="2702" operator="containsText" text="FALSE">
      <formula>NOT(ISERROR(SEARCH("FALSE",B4351)))</formula>
    </cfRule>
  </conditionalFormatting>
  <conditionalFormatting sqref="C4350">
    <cfRule type="containsText" dxfId="2745" priority="2705" operator="containsText" text="FALSE">
      <formula>NOT(ISERROR(SEARCH("FALSE",C4350)))</formula>
    </cfRule>
    <cfRule type="containsText" dxfId="2744" priority="2710" operator="containsText" text="TRUE">
      <formula>NOT(ISERROR(SEARCH("TRUE",C4350)))</formula>
    </cfRule>
  </conditionalFormatting>
  <conditionalFormatting sqref="C4349">
    <cfRule type="containsText" dxfId="2743" priority="2706" operator="containsText" text="FALSE">
      <formula>NOT(ISERROR(SEARCH("FALSE",C4349)))</formula>
    </cfRule>
    <cfRule type="containsText" dxfId="2742" priority="2709" operator="containsText" text="TRUE">
      <formula>NOT(ISERROR(SEARCH("TRUE",C4349)))</formula>
    </cfRule>
  </conditionalFormatting>
  <conditionalFormatting sqref="B4349">
    <cfRule type="containsText" dxfId="2741" priority="2703" operator="containsText" text="FALSE">
      <formula>NOT(ISERROR(SEARCH("FALSE",B4349)))</formula>
    </cfRule>
    <cfRule type="containsText" dxfId="2740" priority="2704" operator="containsText" text="TRUE">
      <formula>NOT(ISERROR(SEARCH("TRUE",B4349)))</formula>
    </cfRule>
  </conditionalFormatting>
  <conditionalFormatting sqref="B4350">
    <cfRule type="containsText" dxfId="2739" priority="2699" operator="containsText" text="TRUE">
      <formula>NOT(ISERROR(SEARCH("TRUE",B4350)))</formula>
    </cfRule>
    <cfRule type="containsText" dxfId="2738" priority="2711" operator="containsText" text="FALSE">
      <formula>NOT(ISERROR(SEARCH("FALSE",B4350)))</formula>
    </cfRule>
  </conditionalFormatting>
  <conditionalFormatting sqref="D4349">
    <cfRule type="containsText" dxfId="2737" priority="2697" operator="containsText" text="FALSE">
      <formula>NOT(ISERROR(SEARCH("FALSE",D4349)))</formula>
    </cfRule>
    <cfRule type="containsText" dxfId="2736" priority="2700" operator="containsText" text="TRUE">
      <formula>NOT(ISERROR(SEARCH("TRUE",D4349)))</formula>
    </cfRule>
  </conditionalFormatting>
  <conditionalFormatting sqref="E4349">
    <cfRule type="containsText" dxfId="2735" priority="2695" operator="containsText" text="FALSE">
      <formula>NOT(ISERROR(SEARCH("FALSE",E4349)))</formula>
    </cfRule>
    <cfRule type="containsText" dxfId="2734" priority="2698" operator="containsText" text="TRUE">
      <formula>NOT(ISERROR(SEARCH("TRUE",E4349)))</formula>
    </cfRule>
  </conditionalFormatting>
  <conditionalFormatting sqref="F4349">
    <cfRule type="containsText" dxfId="2733" priority="2693" operator="containsText" text="FALSE">
      <formula>NOT(ISERROR(SEARCH("FALSE",F4349)))</formula>
    </cfRule>
    <cfRule type="containsText" dxfId="2732" priority="2696" operator="containsText" text="TRUE">
      <formula>NOT(ISERROR(SEARCH("TRUE",F4349)))</formula>
    </cfRule>
  </conditionalFormatting>
  <conditionalFormatting sqref="G4349">
    <cfRule type="containsText" dxfId="2731" priority="-1" operator="containsText" text="FALSE">
      <formula>NOT(ISERROR(SEARCH("FALSE",G4349)))</formula>
    </cfRule>
    <cfRule type="containsText" dxfId="2730" priority="2694" operator="containsText" text="TRUE">
      <formula>NOT(ISERROR(SEARCH("TRUE",G4349)))</formula>
    </cfRule>
  </conditionalFormatting>
  <conditionalFormatting sqref="H4349">
    <cfRule type="containsText" dxfId="2729" priority="2691" operator="containsText" text="FALSE">
      <formula>NOT(ISERROR(SEARCH("FALSE",H4349)))</formula>
    </cfRule>
    <cfRule type="containsText" dxfId="2728" priority="2692" operator="containsText" text="TRUE">
      <formula>NOT(ISERROR(SEARCH("TRUE",H4349)))</formula>
    </cfRule>
  </conditionalFormatting>
  <conditionalFormatting sqref="D4350:H4350">
    <cfRule type="containsText" dxfId="2727" priority="2689" operator="containsText" text="FALSE">
      <formula>NOT(ISERROR(SEARCH("FALSE",D4350)))</formula>
    </cfRule>
    <cfRule type="containsText" dxfId="2726" priority="2690" operator="containsText" text="TRUE">
      <formula>NOT(ISERROR(SEARCH("TRUE",D4350)))</formula>
    </cfRule>
  </conditionalFormatting>
  <conditionalFormatting sqref="C4351">
    <cfRule type="containsText" dxfId="2725" priority="2687" operator="containsText" text="FALSE">
      <formula>NOT(ISERROR(SEARCH("FALSE",C4351)))</formula>
    </cfRule>
    <cfRule type="containsText" dxfId="2724" priority="2688" operator="containsText" text="TRUE">
      <formula>NOT(ISERROR(SEARCH("TRUE",C4351)))</formula>
    </cfRule>
  </conditionalFormatting>
  <conditionalFormatting sqref="D4351:H4351">
    <cfRule type="containsText" dxfId="2723" priority="2685" operator="containsText" text="FALSE">
      <formula>NOT(ISERROR(SEARCH("FALSE",D4351)))</formula>
    </cfRule>
    <cfRule type="containsText" dxfId="2722" priority="2686" operator="containsText" text="TRUE">
      <formula>NOT(ISERROR(SEARCH("TRUE",D4351)))</formula>
    </cfRule>
  </conditionalFormatting>
  <conditionalFormatting sqref="I4349">
    <cfRule type="containsText" dxfId="2721" priority="2683" operator="containsText" text="FALSE">
      <formula>NOT(ISERROR(SEARCH("FALSE",I4349)))</formula>
    </cfRule>
    <cfRule type="containsText" dxfId="2720" priority="2684" operator="containsText" text="TRUE">
      <formula>NOT(ISERROR(SEARCH("TRUE",I4349)))</formula>
    </cfRule>
  </conditionalFormatting>
  <conditionalFormatting sqref="I4350">
    <cfRule type="containsText" dxfId="2719" priority="2681" operator="containsText" text="FALSE">
      <formula>NOT(ISERROR(SEARCH("FALSE",I4350)))</formula>
    </cfRule>
    <cfRule type="containsText" dxfId="2718" priority="2682" operator="containsText" text="TRUE">
      <formula>NOT(ISERROR(SEARCH("TRUE",I4350)))</formula>
    </cfRule>
  </conditionalFormatting>
  <conditionalFormatting sqref="I4351">
    <cfRule type="containsText" dxfId="2717" priority="2679" operator="containsText" text="FALSE">
      <formula>NOT(ISERROR(SEARCH("FALSE",I4351)))</formula>
    </cfRule>
    <cfRule type="containsText" dxfId="2716" priority="2680" operator="containsText" text="TRUE">
      <formula>NOT(ISERROR(SEARCH("TRUE",I4351)))</formula>
    </cfRule>
  </conditionalFormatting>
  <conditionalFormatting sqref="J4349">
    <cfRule type="containsText" dxfId="2715" priority="2677" operator="containsText" text="FALSE">
      <formula>NOT(ISERROR(SEARCH("FALSE",J4349)))</formula>
    </cfRule>
    <cfRule type="containsText" dxfId="2714" priority="2678" operator="containsText" text="TRUE">
      <formula>NOT(ISERROR(SEARCH("TRUE",J4349)))</formula>
    </cfRule>
  </conditionalFormatting>
  <conditionalFormatting sqref="J4350">
    <cfRule type="containsText" dxfId="2713" priority="2675" operator="containsText" text="FALSE">
      <formula>NOT(ISERROR(SEARCH("FALSE",J4350)))</formula>
    </cfRule>
    <cfRule type="containsText" dxfId="2712" priority="2676" operator="containsText" text="TRUE">
      <formula>NOT(ISERROR(SEARCH("TRUE",J4350)))</formula>
    </cfRule>
  </conditionalFormatting>
  <conditionalFormatting sqref="J4351">
    <cfRule type="containsText" dxfId="2711" priority="2673" operator="containsText" text="FALSE">
      <formula>NOT(ISERROR(SEARCH("FALSE",J4351)))</formula>
    </cfRule>
    <cfRule type="containsText" dxfId="2710" priority="2674" operator="containsText" text="TRUE">
      <formula>NOT(ISERROR(SEARCH("TRUE",J4351)))</formula>
    </cfRule>
  </conditionalFormatting>
  <conditionalFormatting sqref="K4349">
    <cfRule type="containsText" dxfId="2709" priority="2671" operator="containsText" text="FALSE">
      <formula>NOT(ISERROR(SEARCH("FALSE",K4349)))</formula>
    </cfRule>
    <cfRule type="containsText" dxfId="2708" priority="2672" operator="containsText" text="TRUE">
      <formula>NOT(ISERROR(SEARCH("TRUE",K4349)))</formula>
    </cfRule>
  </conditionalFormatting>
  <conditionalFormatting sqref="K4350">
    <cfRule type="containsText" dxfId="2707" priority="2669" operator="containsText" text="FALSE">
      <formula>NOT(ISERROR(SEARCH("FALSE",K4350)))</formula>
    </cfRule>
    <cfRule type="containsText" dxfId="2706" priority="2670" operator="containsText" text="TRUE">
      <formula>NOT(ISERROR(SEARCH("TRUE",K4350)))</formula>
    </cfRule>
  </conditionalFormatting>
  <conditionalFormatting sqref="K4351">
    <cfRule type="containsText" dxfId="2705" priority="2667" operator="containsText" text="FALSE">
      <formula>NOT(ISERROR(SEARCH("FALSE",K4351)))</formula>
    </cfRule>
    <cfRule type="containsText" dxfId="2704" priority="2668" operator="containsText" text="TRUE">
      <formula>NOT(ISERROR(SEARCH("TRUE",K4351)))</formula>
    </cfRule>
  </conditionalFormatting>
  <conditionalFormatting sqref="L4349">
    <cfRule type="containsText" dxfId="2703" priority="2665" operator="containsText" text="FALSE">
      <formula>NOT(ISERROR(SEARCH("FALSE",L4349)))</formula>
    </cfRule>
    <cfRule type="containsText" dxfId="2702" priority="2666" operator="containsText" text="TRUE">
      <formula>NOT(ISERROR(SEARCH("TRUE",L4349)))</formula>
    </cfRule>
  </conditionalFormatting>
  <conditionalFormatting sqref="L4350">
    <cfRule type="containsText" dxfId="2701" priority="2663" operator="containsText" text="FALSE">
      <formula>NOT(ISERROR(SEARCH("FALSE",L4350)))</formula>
    </cfRule>
    <cfRule type="containsText" dxfId="2700" priority="2664" operator="containsText" text="TRUE">
      <formula>NOT(ISERROR(SEARCH("TRUE",L4350)))</formula>
    </cfRule>
  </conditionalFormatting>
  <conditionalFormatting sqref="L4351">
    <cfRule type="containsText" dxfId="2699" priority="2661" operator="containsText" text="FALSE">
      <formula>NOT(ISERROR(SEARCH("FALSE",L4351)))</formula>
    </cfRule>
    <cfRule type="containsText" dxfId="2698" priority="2662" operator="containsText" text="TRUE">
      <formula>NOT(ISERROR(SEARCH("TRUE",L4351)))</formula>
    </cfRule>
  </conditionalFormatting>
  <conditionalFormatting sqref="M4349">
    <cfRule type="containsText" dxfId="2697" priority="2659" operator="containsText" text="FALSE">
      <formula>NOT(ISERROR(SEARCH("FALSE",M4349)))</formula>
    </cfRule>
    <cfRule type="containsText" dxfId="2696" priority="2660" operator="containsText" text="TRUE">
      <formula>NOT(ISERROR(SEARCH("TRUE",M4349)))</formula>
    </cfRule>
  </conditionalFormatting>
  <conditionalFormatting sqref="M4350">
    <cfRule type="containsText" dxfId="2695" priority="2657" operator="containsText" text="FALSE">
      <formula>NOT(ISERROR(SEARCH("FALSE",M4350)))</formula>
    </cfRule>
    <cfRule type="containsText" dxfId="2694" priority="2658" operator="containsText" text="TRUE">
      <formula>NOT(ISERROR(SEARCH("TRUE",M4350)))</formula>
    </cfRule>
  </conditionalFormatting>
  <conditionalFormatting sqref="M4351">
    <cfRule type="containsText" dxfId="2693" priority="2655" operator="containsText" text="FALSE">
      <formula>NOT(ISERROR(SEARCH("FALSE",M4351)))</formula>
    </cfRule>
    <cfRule type="containsText" dxfId="2692" priority="2656" operator="containsText" text="TRUE">
      <formula>NOT(ISERROR(SEARCH("TRUE",M4351)))</formula>
    </cfRule>
  </conditionalFormatting>
  <conditionalFormatting sqref="N4349">
    <cfRule type="containsText" dxfId="2691" priority="2653" operator="containsText" text="FALSE">
      <formula>NOT(ISERROR(SEARCH("FALSE",N4349)))</formula>
    </cfRule>
    <cfRule type="containsText" dxfId="2690" priority="2654" operator="containsText" text="TRUE">
      <formula>NOT(ISERROR(SEARCH("TRUE",N4349)))</formula>
    </cfRule>
  </conditionalFormatting>
  <conditionalFormatting sqref="N4350">
    <cfRule type="containsText" dxfId="2689" priority="2651" operator="containsText" text="FALSE">
      <formula>NOT(ISERROR(SEARCH("FALSE",N4350)))</formula>
    </cfRule>
    <cfRule type="containsText" dxfId="2688" priority="2652" operator="containsText" text="TRUE">
      <formula>NOT(ISERROR(SEARCH("TRUE",N4350)))</formula>
    </cfRule>
  </conditionalFormatting>
  <conditionalFormatting sqref="N4368">
    <cfRule type="containsText" dxfId="2687" priority="2586" operator="containsText" text="FALSE">
      <formula>NOT(ISERROR(SEARCH("FALSE",N4368)))</formula>
    </cfRule>
    <cfRule type="containsText" dxfId="2686" priority="2587" operator="containsText" text="TRUE">
      <formula>NOT(ISERROR(SEARCH("TRUE",N4368)))</formula>
    </cfRule>
  </conditionalFormatting>
  <conditionalFormatting sqref="A4366">
    <cfRule type="containsText" dxfId="2685" priority="2644" operator="containsText" text="TRUE">
      <formula>NOT(ISERROR(SEARCH("TRUE",A4366)))</formula>
    </cfRule>
    <cfRule type="containsText" dxfId="2684" priority="2645" operator="containsText" text="FALSE">
      <formula>NOT(ISERROR(SEARCH("FALSE",A4366)))</formula>
    </cfRule>
  </conditionalFormatting>
  <conditionalFormatting sqref="B4368">
    <cfRule type="containsText" dxfId="2683" priority="2638" operator="containsText" text="TRUE">
      <formula>NOT(ISERROR(SEARCH("TRUE",B4368)))</formula>
    </cfRule>
    <cfRule type="containsText" dxfId="2682" priority="2639" operator="containsText" text="FALSE">
      <formula>NOT(ISERROR(SEARCH("FALSE",B4368)))</formula>
    </cfRule>
  </conditionalFormatting>
  <conditionalFormatting sqref="C4367">
    <cfRule type="containsText" dxfId="2681" priority="2642" operator="containsText" text="FALSE">
      <formula>NOT(ISERROR(SEARCH("FALSE",C4367)))</formula>
    </cfRule>
    <cfRule type="containsText" dxfId="2680" priority="2647" operator="containsText" text="TRUE">
      <formula>NOT(ISERROR(SEARCH("TRUE",C4367)))</formula>
    </cfRule>
  </conditionalFormatting>
  <conditionalFormatting sqref="C4366">
    <cfRule type="containsText" dxfId="2679" priority="2643" operator="containsText" text="FALSE">
      <formula>NOT(ISERROR(SEARCH("FALSE",C4366)))</formula>
    </cfRule>
    <cfRule type="containsText" dxfId="2678" priority="2646" operator="containsText" text="TRUE">
      <formula>NOT(ISERROR(SEARCH("TRUE",C4366)))</formula>
    </cfRule>
  </conditionalFormatting>
  <conditionalFormatting sqref="B4366">
    <cfRule type="containsText" dxfId="2677" priority="2640" operator="containsText" text="FALSE">
      <formula>NOT(ISERROR(SEARCH("FALSE",B4366)))</formula>
    </cfRule>
    <cfRule type="containsText" dxfId="2676" priority="2641" operator="containsText" text="TRUE">
      <formula>NOT(ISERROR(SEARCH("TRUE",B4366)))</formula>
    </cfRule>
  </conditionalFormatting>
  <conditionalFormatting sqref="B4367">
    <cfRule type="containsText" dxfId="2675" priority="2636" operator="containsText" text="TRUE">
      <formula>NOT(ISERROR(SEARCH("TRUE",B4367)))</formula>
    </cfRule>
    <cfRule type="containsText" dxfId="2674" priority="2648" operator="containsText" text="FALSE">
      <formula>NOT(ISERROR(SEARCH("FALSE",B4367)))</formula>
    </cfRule>
  </conditionalFormatting>
  <conditionalFormatting sqref="D4366">
    <cfRule type="containsText" dxfId="2673" priority="2634" operator="containsText" text="FALSE">
      <formula>NOT(ISERROR(SEARCH("FALSE",D4366)))</formula>
    </cfRule>
    <cfRule type="containsText" dxfId="2672" priority="2637" operator="containsText" text="TRUE">
      <formula>NOT(ISERROR(SEARCH("TRUE",D4366)))</formula>
    </cfRule>
  </conditionalFormatting>
  <conditionalFormatting sqref="E4366">
    <cfRule type="containsText" dxfId="2671" priority="2632" operator="containsText" text="FALSE">
      <formula>NOT(ISERROR(SEARCH("FALSE",E4366)))</formula>
    </cfRule>
    <cfRule type="containsText" dxfId="2670" priority="2635" operator="containsText" text="TRUE">
      <formula>NOT(ISERROR(SEARCH("TRUE",E4366)))</formula>
    </cfRule>
  </conditionalFormatting>
  <conditionalFormatting sqref="F4366">
    <cfRule type="containsText" dxfId="2669" priority="2633" operator="containsText" text="TRUE">
      <formula>NOT(ISERROR(SEARCH("TRUE",F4366)))</formula>
    </cfRule>
    <cfRule type="containsText" dxfId="2668" priority="2669" operator="containsText" text="FALSE">
      <formula>NOT(ISERROR(SEARCH("FALSE",F4366)))</formula>
    </cfRule>
  </conditionalFormatting>
  <conditionalFormatting sqref="G4366">
    <cfRule type="containsText" dxfId="2667" priority="2630" operator="containsText" text="FALSE">
      <formula>NOT(ISERROR(SEARCH("FALSE",G4366)))</formula>
    </cfRule>
    <cfRule type="containsText" dxfId="2666" priority="2631" operator="containsText" text="TRUE">
      <formula>NOT(ISERROR(SEARCH("TRUE",G4366)))</formula>
    </cfRule>
  </conditionalFormatting>
  <conditionalFormatting sqref="H4366">
    <cfRule type="containsText" dxfId="2665" priority="2628" operator="containsText" text="FALSE">
      <formula>NOT(ISERROR(SEARCH("FALSE",H4366)))</formula>
    </cfRule>
    <cfRule type="containsText" dxfId="2664" priority="2629" operator="containsText" text="TRUE">
      <formula>NOT(ISERROR(SEARCH("TRUE",H4366)))</formula>
    </cfRule>
  </conditionalFormatting>
  <conditionalFormatting sqref="D4367:H4367">
    <cfRule type="containsText" dxfId="2663" priority="2626" operator="containsText" text="FALSE">
      <formula>NOT(ISERROR(SEARCH("FALSE",D4367)))</formula>
    </cfRule>
    <cfRule type="containsText" dxfId="2662" priority="2627" operator="containsText" text="TRUE">
      <formula>NOT(ISERROR(SEARCH("TRUE",D4367)))</formula>
    </cfRule>
  </conditionalFormatting>
  <conditionalFormatting sqref="C4368">
    <cfRule type="containsText" dxfId="2661" priority="2624" operator="containsText" text="FALSE">
      <formula>NOT(ISERROR(SEARCH("FALSE",C4368)))</formula>
    </cfRule>
    <cfRule type="containsText" dxfId="2660" priority="2625" operator="containsText" text="TRUE">
      <formula>NOT(ISERROR(SEARCH("TRUE",C4368)))</formula>
    </cfRule>
  </conditionalFormatting>
  <conditionalFormatting sqref="D4368:H4368">
    <cfRule type="containsText" dxfId="2659" priority="2622" operator="containsText" text="FALSE">
      <formula>NOT(ISERROR(SEARCH("FALSE",D4368)))</formula>
    </cfRule>
    <cfRule type="containsText" dxfId="2658" priority="2623" operator="containsText" text="TRUE">
      <formula>NOT(ISERROR(SEARCH("TRUE",D4368)))</formula>
    </cfRule>
  </conditionalFormatting>
  <conditionalFormatting sqref="I4366">
    <cfRule type="containsText" dxfId="2657" priority="2620" operator="containsText" text="FALSE">
      <formula>NOT(ISERROR(SEARCH("FALSE",I4366)))</formula>
    </cfRule>
    <cfRule type="containsText" dxfId="2656" priority="2621" operator="containsText" text="TRUE">
      <formula>NOT(ISERROR(SEARCH("TRUE",I4366)))</formula>
    </cfRule>
  </conditionalFormatting>
  <conditionalFormatting sqref="I4367">
    <cfRule type="containsText" dxfId="2655" priority="2618" operator="containsText" text="FALSE">
      <formula>NOT(ISERROR(SEARCH("FALSE",I4367)))</formula>
    </cfRule>
    <cfRule type="containsText" dxfId="2654" priority="2619" operator="containsText" text="TRUE">
      <formula>NOT(ISERROR(SEARCH("TRUE",I4367)))</formula>
    </cfRule>
  </conditionalFormatting>
  <conditionalFormatting sqref="I4368">
    <cfRule type="containsText" dxfId="2653" priority="2616" operator="containsText" text="FALSE">
      <formula>NOT(ISERROR(SEARCH("FALSE",I4368)))</formula>
    </cfRule>
    <cfRule type="containsText" dxfId="2652" priority="2617" operator="containsText" text="TRUE">
      <formula>NOT(ISERROR(SEARCH("TRUE",I4368)))</formula>
    </cfRule>
  </conditionalFormatting>
  <conditionalFormatting sqref="J4366">
    <cfRule type="containsText" dxfId="2651" priority="2614" operator="containsText" text="FALSE">
      <formula>NOT(ISERROR(SEARCH("FALSE",J4366)))</formula>
    </cfRule>
    <cfRule type="containsText" dxfId="2650" priority="2615" operator="containsText" text="TRUE">
      <formula>NOT(ISERROR(SEARCH("TRUE",J4366)))</formula>
    </cfRule>
  </conditionalFormatting>
  <conditionalFormatting sqref="J4367">
    <cfRule type="containsText" dxfId="2649" priority="2612" operator="containsText" text="FALSE">
      <formula>NOT(ISERROR(SEARCH("FALSE",J4367)))</formula>
    </cfRule>
    <cfRule type="containsText" dxfId="2648" priority="2613" operator="containsText" text="TRUE">
      <formula>NOT(ISERROR(SEARCH("TRUE",J4367)))</formula>
    </cfRule>
  </conditionalFormatting>
  <conditionalFormatting sqref="J4368">
    <cfRule type="containsText" dxfId="2647" priority="2610" operator="containsText" text="FALSE">
      <formula>NOT(ISERROR(SEARCH("FALSE",J4368)))</formula>
    </cfRule>
    <cfRule type="containsText" dxfId="2646" priority="2611" operator="containsText" text="TRUE">
      <formula>NOT(ISERROR(SEARCH("TRUE",J4368)))</formula>
    </cfRule>
  </conditionalFormatting>
  <conditionalFormatting sqref="K4366">
    <cfRule type="containsText" dxfId="2645" priority="2608" operator="containsText" text="FALSE">
      <formula>NOT(ISERROR(SEARCH("FALSE",K4366)))</formula>
    </cfRule>
    <cfRule type="containsText" dxfId="2644" priority="2609" operator="containsText" text="TRUE">
      <formula>NOT(ISERROR(SEARCH("TRUE",K4366)))</formula>
    </cfRule>
  </conditionalFormatting>
  <conditionalFormatting sqref="K4367">
    <cfRule type="containsText" dxfId="2643" priority="2606" operator="containsText" text="FALSE">
      <formula>NOT(ISERROR(SEARCH("FALSE",K4367)))</formula>
    </cfRule>
    <cfRule type="containsText" dxfId="2642" priority="2607" operator="containsText" text="TRUE">
      <formula>NOT(ISERROR(SEARCH("TRUE",K4367)))</formula>
    </cfRule>
  </conditionalFormatting>
  <conditionalFormatting sqref="K4368">
    <cfRule type="containsText" dxfId="2641" priority="2604" operator="containsText" text="FALSE">
      <formula>NOT(ISERROR(SEARCH("FALSE",K4368)))</formula>
    </cfRule>
    <cfRule type="containsText" dxfId="2640" priority="2605" operator="containsText" text="TRUE">
      <formula>NOT(ISERROR(SEARCH("TRUE",K4368)))</formula>
    </cfRule>
  </conditionalFormatting>
  <conditionalFormatting sqref="L4366">
    <cfRule type="containsText" dxfId="2639" priority="2602" operator="containsText" text="FALSE">
      <formula>NOT(ISERROR(SEARCH("FALSE",L4366)))</formula>
    </cfRule>
    <cfRule type="containsText" dxfId="2638" priority="2603" operator="containsText" text="TRUE">
      <formula>NOT(ISERROR(SEARCH("TRUE",L4366)))</formula>
    </cfRule>
  </conditionalFormatting>
  <conditionalFormatting sqref="L4367">
    <cfRule type="containsText" dxfId="2637" priority="2600" operator="containsText" text="FALSE">
      <formula>NOT(ISERROR(SEARCH("FALSE",L4367)))</formula>
    </cfRule>
    <cfRule type="containsText" dxfId="2636" priority="2601" operator="containsText" text="TRUE">
      <formula>NOT(ISERROR(SEARCH("TRUE",L4367)))</formula>
    </cfRule>
  </conditionalFormatting>
  <conditionalFormatting sqref="L4368">
    <cfRule type="containsText" dxfId="2635" priority="2598" operator="containsText" text="FALSE">
      <formula>NOT(ISERROR(SEARCH("FALSE",L4368)))</formula>
    </cfRule>
    <cfRule type="containsText" dxfId="2634" priority="2599" operator="containsText" text="TRUE">
      <formula>NOT(ISERROR(SEARCH("TRUE",L4368)))</formula>
    </cfRule>
  </conditionalFormatting>
  <conditionalFormatting sqref="M4366">
    <cfRule type="containsText" dxfId="2633" priority="2596" operator="containsText" text="FALSE">
      <formula>NOT(ISERROR(SEARCH("FALSE",M4366)))</formula>
    </cfRule>
    <cfRule type="containsText" dxfId="2632" priority="2597" operator="containsText" text="TRUE">
      <formula>NOT(ISERROR(SEARCH("TRUE",M4366)))</formula>
    </cfRule>
  </conditionalFormatting>
  <conditionalFormatting sqref="M4367">
    <cfRule type="containsText" dxfId="2631" priority="2594" operator="containsText" text="FALSE">
      <formula>NOT(ISERROR(SEARCH("FALSE",M4367)))</formula>
    </cfRule>
    <cfRule type="containsText" dxfId="2630" priority="2595" operator="containsText" text="TRUE">
      <formula>NOT(ISERROR(SEARCH("TRUE",M4367)))</formula>
    </cfRule>
  </conditionalFormatting>
  <conditionalFormatting sqref="M4368">
    <cfRule type="containsText" dxfId="2629" priority="2592" operator="containsText" text="FALSE">
      <formula>NOT(ISERROR(SEARCH("FALSE",M4368)))</formula>
    </cfRule>
    <cfRule type="containsText" dxfId="2628" priority="2593" operator="containsText" text="TRUE">
      <formula>NOT(ISERROR(SEARCH("TRUE",M4368)))</formula>
    </cfRule>
  </conditionalFormatting>
  <conditionalFormatting sqref="N4366">
    <cfRule type="containsText" dxfId="2627" priority="2590" operator="containsText" text="FALSE">
      <formula>NOT(ISERROR(SEARCH("FALSE",N4366)))</formula>
    </cfRule>
    <cfRule type="containsText" dxfId="2626" priority="2591" operator="containsText" text="TRUE">
      <formula>NOT(ISERROR(SEARCH("TRUE",N4366)))</formula>
    </cfRule>
  </conditionalFormatting>
  <conditionalFormatting sqref="N4367">
    <cfRule type="containsText" dxfId="2625" priority="2588" operator="containsText" text="FALSE">
      <formula>NOT(ISERROR(SEARCH("FALSE",N4367)))</formula>
    </cfRule>
    <cfRule type="containsText" dxfId="2624" priority="2589" operator="containsText" text="TRUE">
      <formula>NOT(ISERROR(SEARCH("TRUE",N4367)))</formula>
    </cfRule>
  </conditionalFormatting>
  <conditionalFormatting sqref="N4385">
    <cfRule type="containsText" dxfId="2623" priority="2523" operator="containsText" text="FALSE">
      <formula>NOT(ISERROR(SEARCH("FALSE",N4385)))</formula>
    </cfRule>
    <cfRule type="containsText" dxfId="2622" priority="2524" operator="containsText" text="TRUE">
      <formula>NOT(ISERROR(SEARCH("TRUE",N4385)))</formula>
    </cfRule>
  </conditionalFormatting>
  <conditionalFormatting sqref="A4383">
    <cfRule type="containsText" dxfId="2621" priority="2581" operator="containsText" text="TRUE">
      <formula>NOT(ISERROR(SEARCH("TRUE",A4383)))</formula>
    </cfRule>
    <cfRule type="containsText" dxfId="2620" priority="2582" operator="containsText" text="FALSE">
      <formula>NOT(ISERROR(SEARCH("FALSE",A4383)))</formula>
    </cfRule>
  </conditionalFormatting>
  <conditionalFormatting sqref="B4385">
    <cfRule type="containsText" dxfId="2619" priority="2575" operator="containsText" text="TRUE">
      <formula>NOT(ISERROR(SEARCH("TRUE",B4385)))</formula>
    </cfRule>
    <cfRule type="containsText" dxfId="2618" priority="2576" operator="containsText" text="FALSE">
      <formula>NOT(ISERROR(SEARCH("FALSE",B4385)))</formula>
    </cfRule>
  </conditionalFormatting>
  <conditionalFormatting sqref="C4384">
    <cfRule type="containsText" dxfId="2617" priority="2579" operator="containsText" text="FALSE">
      <formula>NOT(ISERROR(SEARCH("FALSE",C4384)))</formula>
    </cfRule>
    <cfRule type="containsText" dxfId="2616" priority="2584" operator="containsText" text="TRUE">
      <formula>NOT(ISERROR(SEARCH("TRUE",C4384)))</formula>
    </cfRule>
  </conditionalFormatting>
  <conditionalFormatting sqref="C4383">
    <cfRule type="containsText" dxfId="2615" priority="2580" operator="containsText" text="FALSE">
      <formula>NOT(ISERROR(SEARCH("FALSE",C4383)))</formula>
    </cfRule>
    <cfRule type="containsText" dxfId="2614" priority="2583" operator="containsText" text="TRUE">
      <formula>NOT(ISERROR(SEARCH("TRUE",C4383)))</formula>
    </cfRule>
  </conditionalFormatting>
  <conditionalFormatting sqref="B4383">
    <cfRule type="containsText" dxfId="2613" priority="2577" operator="containsText" text="FALSE">
      <formula>NOT(ISERROR(SEARCH("FALSE",B4383)))</formula>
    </cfRule>
    <cfRule type="containsText" dxfId="2612" priority="2578" operator="containsText" text="TRUE">
      <formula>NOT(ISERROR(SEARCH("TRUE",B4383)))</formula>
    </cfRule>
  </conditionalFormatting>
  <conditionalFormatting sqref="B4384">
    <cfRule type="containsText" dxfId="2611" priority="2573" operator="containsText" text="TRUE">
      <formula>NOT(ISERROR(SEARCH("TRUE",B4384)))</formula>
    </cfRule>
    <cfRule type="containsText" dxfId="2610" priority="2585" operator="containsText" text="FALSE">
      <formula>NOT(ISERROR(SEARCH("FALSE",B4384)))</formula>
    </cfRule>
  </conditionalFormatting>
  <conditionalFormatting sqref="D4383">
    <cfRule type="containsText" dxfId="2609" priority="2571" operator="containsText" text="FALSE">
      <formula>NOT(ISERROR(SEARCH("FALSE",D4383)))</formula>
    </cfRule>
    <cfRule type="containsText" dxfId="2608" priority="2574" operator="containsText" text="TRUE">
      <formula>NOT(ISERROR(SEARCH("TRUE",D4383)))</formula>
    </cfRule>
  </conditionalFormatting>
  <conditionalFormatting sqref="E4383">
    <cfRule type="containsText" dxfId="2607" priority="2569" operator="containsText" text="FALSE">
      <formula>NOT(ISERROR(SEARCH("FALSE",E4383)))</formula>
    </cfRule>
    <cfRule type="containsText" dxfId="2606" priority="2572" operator="containsText" text="TRUE">
      <formula>NOT(ISERROR(SEARCH("TRUE",E4383)))</formula>
    </cfRule>
  </conditionalFormatting>
  <conditionalFormatting sqref="F4383">
    <cfRule type="containsText" dxfId="2605" priority="-1" operator="containsText" text="FALSE">
      <formula>NOT(ISERROR(SEARCH("FALSE",F4383)))</formula>
    </cfRule>
    <cfRule type="containsText" dxfId="2604" priority="2570" operator="containsText" text="TRUE">
      <formula>NOT(ISERROR(SEARCH("TRUE",F4383)))</formula>
    </cfRule>
  </conditionalFormatting>
  <conditionalFormatting sqref="G4383">
    <cfRule type="containsText" dxfId="2603" priority="2567" operator="containsText" text="FALSE">
      <formula>NOT(ISERROR(SEARCH("FALSE",G4383)))</formula>
    </cfRule>
    <cfRule type="containsText" dxfId="2602" priority="2568" operator="containsText" text="TRUE">
      <formula>NOT(ISERROR(SEARCH("TRUE",G4383)))</formula>
    </cfRule>
  </conditionalFormatting>
  <conditionalFormatting sqref="H4383">
    <cfRule type="containsText" dxfId="2601" priority="2565" operator="containsText" text="FALSE">
      <formula>NOT(ISERROR(SEARCH("FALSE",H4383)))</formula>
    </cfRule>
    <cfRule type="containsText" dxfId="2600" priority="2566" operator="containsText" text="TRUE">
      <formula>NOT(ISERROR(SEARCH("TRUE",H4383)))</formula>
    </cfRule>
  </conditionalFormatting>
  <conditionalFormatting sqref="D4384:H4384">
    <cfRule type="containsText" dxfId="2599" priority="2563" operator="containsText" text="FALSE">
      <formula>NOT(ISERROR(SEARCH("FALSE",D4384)))</formula>
    </cfRule>
    <cfRule type="containsText" dxfId="2598" priority="2564" operator="containsText" text="TRUE">
      <formula>NOT(ISERROR(SEARCH("TRUE",D4384)))</formula>
    </cfRule>
  </conditionalFormatting>
  <conditionalFormatting sqref="C4385">
    <cfRule type="containsText" dxfId="2597" priority="2561" operator="containsText" text="FALSE">
      <formula>NOT(ISERROR(SEARCH("FALSE",C4385)))</formula>
    </cfRule>
    <cfRule type="containsText" dxfId="2596" priority="2562" operator="containsText" text="TRUE">
      <formula>NOT(ISERROR(SEARCH("TRUE",C4385)))</formula>
    </cfRule>
  </conditionalFormatting>
  <conditionalFormatting sqref="D4385:H4385">
    <cfRule type="containsText" dxfId="2595" priority="2559" operator="containsText" text="FALSE">
      <formula>NOT(ISERROR(SEARCH("FALSE",D4385)))</formula>
    </cfRule>
    <cfRule type="containsText" dxfId="2594" priority="2560" operator="containsText" text="TRUE">
      <formula>NOT(ISERROR(SEARCH("TRUE",D4385)))</formula>
    </cfRule>
  </conditionalFormatting>
  <conditionalFormatting sqref="I4383">
    <cfRule type="containsText" dxfId="2593" priority="2557" operator="containsText" text="FALSE">
      <formula>NOT(ISERROR(SEARCH("FALSE",I4383)))</formula>
    </cfRule>
    <cfRule type="containsText" dxfId="2592" priority="2558" operator="containsText" text="TRUE">
      <formula>NOT(ISERROR(SEARCH("TRUE",I4383)))</formula>
    </cfRule>
  </conditionalFormatting>
  <conditionalFormatting sqref="I4384">
    <cfRule type="containsText" dxfId="2591" priority="2555" operator="containsText" text="FALSE">
      <formula>NOT(ISERROR(SEARCH("FALSE",I4384)))</formula>
    </cfRule>
    <cfRule type="containsText" dxfId="2590" priority="2556" operator="containsText" text="TRUE">
      <formula>NOT(ISERROR(SEARCH("TRUE",I4384)))</formula>
    </cfRule>
  </conditionalFormatting>
  <conditionalFormatting sqref="I4385">
    <cfRule type="containsText" dxfId="2589" priority="2553" operator="containsText" text="FALSE">
      <formula>NOT(ISERROR(SEARCH("FALSE",I4385)))</formula>
    </cfRule>
    <cfRule type="containsText" dxfId="2588" priority="2554" operator="containsText" text="TRUE">
      <formula>NOT(ISERROR(SEARCH("TRUE",I4385)))</formula>
    </cfRule>
  </conditionalFormatting>
  <conditionalFormatting sqref="J4383">
    <cfRule type="containsText" dxfId="2587" priority="2551" operator="containsText" text="FALSE">
      <formula>NOT(ISERROR(SEARCH("FALSE",J4383)))</formula>
    </cfRule>
    <cfRule type="containsText" dxfId="2586" priority="2552" operator="containsText" text="TRUE">
      <formula>NOT(ISERROR(SEARCH("TRUE",J4383)))</formula>
    </cfRule>
  </conditionalFormatting>
  <conditionalFormatting sqref="J4384">
    <cfRule type="containsText" dxfId="2585" priority="2549" operator="containsText" text="FALSE">
      <formula>NOT(ISERROR(SEARCH("FALSE",J4384)))</formula>
    </cfRule>
    <cfRule type="containsText" dxfId="2584" priority="2550" operator="containsText" text="TRUE">
      <formula>NOT(ISERROR(SEARCH("TRUE",J4384)))</formula>
    </cfRule>
  </conditionalFormatting>
  <conditionalFormatting sqref="J4385">
    <cfRule type="containsText" dxfId="2583" priority="2547" operator="containsText" text="FALSE">
      <formula>NOT(ISERROR(SEARCH("FALSE",J4385)))</formula>
    </cfRule>
    <cfRule type="containsText" dxfId="2582" priority="2548" operator="containsText" text="TRUE">
      <formula>NOT(ISERROR(SEARCH("TRUE",J4385)))</formula>
    </cfRule>
  </conditionalFormatting>
  <conditionalFormatting sqref="K4383">
    <cfRule type="containsText" dxfId="2581" priority="2545" operator="containsText" text="FALSE">
      <formula>NOT(ISERROR(SEARCH("FALSE",K4383)))</formula>
    </cfRule>
    <cfRule type="containsText" dxfId="2580" priority="2546" operator="containsText" text="TRUE">
      <formula>NOT(ISERROR(SEARCH("TRUE",K4383)))</formula>
    </cfRule>
  </conditionalFormatting>
  <conditionalFormatting sqref="K4384">
    <cfRule type="containsText" dxfId="2579" priority="2543" operator="containsText" text="FALSE">
      <formula>NOT(ISERROR(SEARCH("FALSE",K4384)))</formula>
    </cfRule>
    <cfRule type="containsText" dxfId="2578" priority="2544" operator="containsText" text="TRUE">
      <formula>NOT(ISERROR(SEARCH("TRUE",K4384)))</formula>
    </cfRule>
  </conditionalFormatting>
  <conditionalFormatting sqref="K4385">
    <cfRule type="containsText" dxfId="2577" priority="2541" operator="containsText" text="FALSE">
      <formula>NOT(ISERROR(SEARCH("FALSE",K4385)))</formula>
    </cfRule>
    <cfRule type="containsText" dxfId="2576" priority="2542" operator="containsText" text="TRUE">
      <formula>NOT(ISERROR(SEARCH("TRUE",K4385)))</formula>
    </cfRule>
  </conditionalFormatting>
  <conditionalFormatting sqref="L4383">
    <cfRule type="containsText" dxfId="2575" priority="2539" operator="containsText" text="FALSE">
      <formula>NOT(ISERROR(SEARCH("FALSE",L4383)))</formula>
    </cfRule>
    <cfRule type="containsText" dxfId="2574" priority="2540" operator="containsText" text="TRUE">
      <formula>NOT(ISERROR(SEARCH("TRUE",L4383)))</formula>
    </cfRule>
  </conditionalFormatting>
  <conditionalFormatting sqref="L4384">
    <cfRule type="containsText" dxfId="2573" priority="2537" operator="containsText" text="FALSE">
      <formula>NOT(ISERROR(SEARCH("FALSE",L4384)))</formula>
    </cfRule>
    <cfRule type="containsText" dxfId="2572" priority="2538" operator="containsText" text="TRUE">
      <formula>NOT(ISERROR(SEARCH("TRUE",L4384)))</formula>
    </cfRule>
  </conditionalFormatting>
  <conditionalFormatting sqref="L4385">
    <cfRule type="containsText" dxfId="2571" priority="2535" operator="containsText" text="FALSE">
      <formula>NOT(ISERROR(SEARCH("FALSE",L4385)))</formula>
    </cfRule>
    <cfRule type="containsText" dxfId="2570" priority="2536" operator="containsText" text="TRUE">
      <formula>NOT(ISERROR(SEARCH("TRUE",L4385)))</formula>
    </cfRule>
  </conditionalFormatting>
  <conditionalFormatting sqref="M4383">
    <cfRule type="containsText" dxfId="2569" priority="2533" operator="containsText" text="FALSE">
      <formula>NOT(ISERROR(SEARCH("FALSE",M4383)))</formula>
    </cfRule>
    <cfRule type="containsText" dxfId="2568" priority="2534" operator="containsText" text="TRUE">
      <formula>NOT(ISERROR(SEARCH("TRUE",M4383)))</formula>
    </cfRule>
  </conditionalFormatting>
  <conditionalFormatting sqref="M4384">
    <cfRule type="containsText" dxfId="2567" priority="2531" operator="containsText" text="FALSE">
      <formula>NOT(ISERROR(SEARCH("FALSE",M4384)))</formula>
    </cfRule>
    <cfRule type="containsText" dxfId="2566" priority="2532" operator="containsText" text="TRUE">
      <formula>NOT(ISERROR(SEARCH("TRUE",M4384)))</formula>
    </cfRule>
  </conditionalFormatting>
  <conditionalFormatting sqref="M4385">
    <cfRule type="containsText" dxfId="2565" priority="2529" operator="containsText" text="FALSE">
      <formula>NOT(ISERROR(SEARCH("FALSE",M4385)))</formula>
    </cfRule>
    <cfRule type="containsText" dxfId="2564" priority="2530" operator="containsText" text="TRUE">
      <formula>NOT(ISERROR(SEARCH("TRUE",M4385)))</formula>
    </cfRule>
  </conditionalFormatting>
  <conditionalFormatting sqref="N4383">
    <cfRule type="containsText" dxfId="2563" priority="2527" operator="containsText" text="FALSE">
      <formula>NOT(ISERROR(SEARCH("FALSE",N4383)))</formula>
    </cfRule>
    <cfRule type="containsText" dxfId="2562" priority="2528" operator="containsText" text="TRUE">
      <formula>NOT(ISERROR(SEARCH("TRUE",N4383)))</formula>
    </cfRule>
  </conditionalFormatting>
  <conditionalFormatting sqref="N4384">
    <cfRule type="containsText" dxfId="2561" priority="2525" operator="containsText" text="FALSE">
      <formula>NOT(ISERROR(SEARCH("FALSE",N4384)))</formula>
    </cfRule>
    <cfRule type="containsText" dxfId="2560" priority="2526" operator="containsText" text="TRUE">
      <formula>NOT(ISERROR(SEARCH("TRUE",N4384)))</formula>
    </cfRule>
  </conditionalFormatting>
  <conditionalFormatting sqref="N4402">
    <cfRule type="containsText" dxfId="2559" priority="2460" operator="containsText" text="FALSE">
      <formula>NOT(ISERROR(SEARCH("FALSE",N4402)))</formula>
    </cfRule>
    <cfRule type="containsText" dxfId="2558" priority="2461" operator="containsText" text="TRUE">
      <formula>NOT(ISERROR(SEARCH("TRUE",N4402)))</formula>
    </cfRule>
  </conditionalFormatting>
  <conditionalFormatting sqref="A4400">
    <cfRule type="containsText" dxfId="2557" priority="2518" operator="containsText" text="TRUE">
      <formula>NOT(ISERROR(SEARCH("TRUE",A4400)))</formula>
    </cfRule>
    <cfRule type="containsText" dxfId="2556" priority="2519" operator="containsText" text="FALSE">
      <formula>NOT(ISERROR(SEARCH("FALSE",A4400)))</formula>
    </cfRule>
  </conditionalFormatting>
  <conditionalFormatting sqref="B4402">
    <cfRule type="containsText" dxfId="2555" priority="2512" operator="containsText" text="TRUE">
      <formula>NOT(ISERROR(SEARCH("TRUE",B4402)))</formula>
    </cfRule>
    <cfRule type="containsText" dxfId="2554" priority="2513" operator="containsText" text="FALSE">
      <formula>NOT(ISERROR(SEARCH("FALSE",B4402)))</formula>
    </cfRule>
  </conditionalFormatting>
  <conditionalFormatting sqref="C4401">
    <cfRule type="containsText" dxfId="2553" priority="2516" operator="containsText" text="FALSE">
      <formula>NOT(ISERROR(SEARCH("FALSE",C4401)))</formula>
    </cfRule>
    <cfRule type="containsText" dxfId="2552" priority="2521" operator="containsText" text="TRUE">
      <formula>NOT(ISERROR(SEARCH("TRUE",C4401)))</formula>
    </cfRule>
  </conditionalFormatting>
  <conditionalFormatting sqref="C4400">
    <cfRule type="containsText" dxfId="2551" priority="2517" operator="containsText" text="FALSE">
      <formula>NOT(ISERROR(SEARCH("FALSE",C4400)))</formula>
    </cfRule>
    <cfRule type="containsText" dxfId="2550" priority="2520" operator="containsText" text="TRUE">
      <formula>NOT(ISERROR(SEARCH("TRUE",C4400)))</formula>
    </cfRule>
  </conditionalFormatting>
  <conditionalFormatting sqref="B4400">
    <cfRule type="containsText" dxfId="2549" priority="2514" operator="containsText" text="FALSE">
      <formula>NOT(ISERROR(SEARCH("FALSE",B4400)))</formula>
    </cfRule>
    <cfRule type="containsText" dxfId="2548" priority="2515" operator="containsText" text="TRUE">
      <formula>NOT(ISERROR(SEARCH("TRUE",B4400)))</formula>
    </cfRule>
  </conditionalFormatting>
  <conditionalFormatting sqref="B4401">
    <cfRule type="containsText" dxfId="2547" priority="2510" operator="containsText" text="TRUE">
      <formula>NOT(ISERROR(SEARCH("TRUE",B4401)))</formula>
    </cfRule>
    <cfRule type="containsText" dxfId="2546" priority="2522" operator="containsText" text="FALSE">
      <formula>NOT(ISERROR(SEARCH("FALSE",B4401)))</formula>
    </cfRule>
  </conditionalFormatting>
  <conditionalFormatting sqref="D4400">
    <cfRule type="containsText" dxfId="2545" priority="2508" operator="containsText" text="FALSE">
      <formula>NOT(ISERROR(SEARCH("FALSE",D4400)))</formula>
    </cfRule>
    <cfRule type="containsText" dxfId="2544" priority="2511" operator="containsText" text="TRUE">
      <formula>NOT(ISERROR(SEARCH("TRUE",D4400)))</formula>
    </cfRule>
  </conditionalFormatting>
  <conditionalFormatting sqref="E4400">
    <cfRule type="containsText" dxfId="2543" priority="2506" operator="containsText" text="FALSE">
      <formula>NOT(ISERROR(SEARCH("FALSE",E4400)))</formula>
    </cfRule>
    <cfRule type="containsText" dxfId="2542" priority="2509" operator="containsText" text="TRUE">
      <formula>NOT(ISERROR(SEARCH("TRUE",E4400)))</formula>
    </cfRule>
  </conditionalFormatting>
  <conditionalFormatting sqref="F4400">
    <cfRule type="containsText" dxfId="2541" priority="-1" operator="containsText" text="FALSE">
      <formula>NOT(ISERROR(SEARCH("FALSE",F4400)))</formula>
    </cfRule>
    <cfRule type="containsText" dxfId="2540" priority="2507" operator="containsText" text="TRUE">
      <formula>NOT(ISERROR(SEARCH("TRUE",F4400)))</formula>
    </cfRule>
  </conditionalFormatting>
  <conditionalFormatting sqref="G4400">
    <cfRule type="containsText" dxfId="2539" priority="2504" operator="containsText" text="FALSE">
      <formula>NOT(ISERROR(SEARCH("FALSE",G4400)))</formula>
    </cfRule>
    <cfRule type="containsText" dxfId="2538" priority="2505" operator="containsText" text="TRUE">
      <formula>NOT(ISERROR(SEARCH("TRUE",G4400)))</formula>
    </cfRule>
  </conditionalFormatting>
  <conditionalFormatting sqref="H4400">
    <cfRule type="containsText" dxfId="2537" priority="2502" operator="containsText" text="FALSE">
      <formula>NOT(ISERROR(SEARCH("FALSE",H4400)))</formula>
    </cfRule>
    <cfRule type="containsText" dxfId="2536" priority="2503" operator="containsText" text="TRUE">
      <formula>NOT(ISERROR(SEARCH("TRUE",H4400)))</formula>
    </cfRule>
  </conditionalFormatting>
  <conditionalFormatting sqref="D4401:H4401">
    <cfRule type="containsText" dxfId="2535" priority="2500" operator="containsText" text="FALSE">
      <formula>NOT(ISERROR(SEARCH("FALSE",D4401)))</formula>
    </cfRule>
    <cfRule type="containsText" dxfId="2534" priority="2501" operator="containsText" text="TRUE">
      <formula>NOT(ISERROR(SEARCH("TRUE",D4401)))</formula>
    </cfRule>
  </conditionalFormatting>
  <conditionalFormatting sqref="C4402">
    <cfRule type="containsText" dxfId="2533" priority="2498" operator="containsText" text="FALSE">
      <formula>NOT(ISERROR(SEARCH("FALSE",C4402)))</formula>
    </cfRule>
    <cfRule type="containsText" dxfId="2532" priority="2499" operator="containsText" text="TRUE">
      <formula>NOT(ISERROR(SEARCH("TRUE",C4402)))</formula>
    </cfRule>
  </conditionalFormatting>
  <conditionalFormatting sqref="D4402:H4402">
    <cfRule type="containsText" dxfId="2531" priority="2496" operator="containsText" text="FALSE">
      <formula>NOT(ISERROR(SEARCH("FALSE",D4402)))</formula>
    </cfRule>
    <cfRule type="containsText" dxfId="2530" priority="2497" operator="containsText" text="TRUE">
      <formula>NOT(ISERROR(SEARCH("TRUE",D4402)))</formula>
    </cfRule>
  </conditionalFormatting>
  <conditionalFormatting sqref="I4400">
    <cfRule type="containsText" dxfId="2529" priority="2494" operator="containsText" text="FALSE">
      <formula>NOT(ISERROR(SEARCH("FALSE",I4400)))</formula>
    </cfRule>
    <cfRule type="containsText" dxfId="2528" priority="2495" operator="containsText" text="TRUE">
      <formula>NOT(ISERROR(SEARCH("TRUE",I4400)))</formula>
    </cfRule>
  </conditionalFormatting>
  <conditionalFormatting sqref="I4401">
    <cfRule type="containsText" dxfId="2527" priority="2492" operator="containsText" text="FALSE">
      <formula>NOT(ISERROR(SEARCH("FALSE",I4401)))</formula>
    </cfRule>
    <cfRule type="containsText" dxfId="2526" priority="2493" operator="containsText" text="TRUE">
      <formula>NOT(ISERROR(SEARCH("TRUE",I4401)))</formula>
    </cfRule>
  </conditionalFormatting>
  <conditionalFormatting sqref="I4402">
    <cfRule type="containsText" dxfId="2525" priority="2490" operator="containsText" text="FALSE">
      <formula>NOT(ISERROR(SEARCH("FALSE",I4402)))</formula>
    </cfRule>
    <cfRule type="containsText" dxfId="2524" priority="2491" operator="containsText" text="TRUE">
      <formula>NOT(ISERROR(SEARCH("TRUE",I4402)))</formula>
    </cfRule>
  </conditionalFormatting>
  <conditionalFormatting sqref="J4400">
    <cfRule type="containsText" dxfId="2523" priority="2488" operator="containsText" text="FALSE">
      <formula>NOT(ISERROR(SEARCH("FALSE",J4400)))</formula>
    </cfRule>
    <cfRule type="containsText" dxfId="2522" priority="2489" operator="containsText" text="TRUE">
      <formula>NOT(ISERROR(SEARCH("TRUE",J4400)))</formula>
    </cfRule>
  </conditionalFormatting>
  <conditionalFormatting sqref="J4401">
    <cfRule type="containsText" dxfId="2521" priority="2486" operator="containsText" text="FALSE">
      <formula>NOT(ISERROR(SEARCH("FALSE",J4401)))</formula>
    </cfRule>
    <cfRule type="containsText" dxfId="2520" priority="2487" operator="containsText" text="TRUE">
      <formula>NOT(ISERROR(SEARCH("TRUE",J4401)))</formula>
    </cfRule>
  </conditionalFormatting>
  <conditionalFormatting sqref="J4402">
    <cfRule type="containsText" dxfId="2519" priority="2484" operator="containsText" text="FALSE">
      <formula>NOT(ISERROR(SEARCH("FALSE",J4402)))</formula>
    </cfRule>
    <cfRule type="containsText" dxfId="2518" priority="2485" operator="containsText" text="TRUE">
      <formula>NOT(ISERROR(SEARCH("TRUE",J4402)))</formula>
    </cfRule>
  </conditionalFormatting>
  <conditionalFormatting sqref="K4400">
    <cfRule type="containsText" dxfId="2517" priority="2482" operator="containsText" text="FALSE">
      <formula>NOT(ISERROR(SEARCH("FALSE",K4400)))</formula>
    </cfRule>
    <cfRule type="containsText" dxfId="2516" priority="2483" operator="containsText" text="TRUE">
      <formula>NOT(ISERROR(SEARCH("TRUE",K4400)))</formula>
    </cfRule>
  </conditionalFormatting>
  <conditionalFormatting sqref="K4401">
    <cfRule type="containsText" dxfId="2515" priority="2480" operator="containsText" text="FALSE">
      <formula>NOT(ISERROR(SEARCH("FALSE",K4401)))</formula>
    </cfRule>
    <cfRule type="containsText" dxfId="2514" priority="2481" operator="containsText" text="TRUE">
      <formula>NOT(ISERROR(SEARCH("TRUE",K4401)))</formula>
    </cfRule>
  </conditionalFormatting>
  <conditionalFormatting sqref="K4402">
    <cfRule type="containsText" dxfId="2513" priority="2478" operator="containsText" text="FALSE">
      <formula>NOT(ISERROR(SEARCH("FALSE",K4402)))</formula>
    </cfRule>
    <cfRule type="containsText" dxfId="2512" priority="2479" operator="containsText" text="TRUE">
      <formula>NOT(ISERROR(SEARCH("TRUE",K4402)))</formula>
    </cfRule>
  </conditionalFormatting>
  <conditionalFormatting sqref="L4400">
    <cfRule type="containsText" dxfId="2511" priority="2476" operator="containsText" text="FALSE">
      <formula>NOT(ISERROR(SEARCH("FALSE",L4400)))</formula>
    </cfRule>
    <cfRule type="containsText" dxfId="2510" priority="2477" operator="containsText" text="TRUE">
      <formula>NOT(ISERROR(SEARCH("TRUE",L4400)))</formula>
    </cfRule>
  </conditionalFormatting>
  <conditionalFormatting sqref="L4401">
    <cfRule type="containsText" dxfId="2509" priority="2474" operator="containsText" text="FALSE">
      <formula>NOT(ISERROR(SEARCH("FALSE",L4401)))</formula>
    </cfRule>
    <cfRule type="containsText" dxfId="2508" priority="2475" operator="containsText" text="TRUE">
      <formula>NOT(ISERROR(SEARCH("TRUE",L4401)))</formula>
    </cfRule>
  </conditionalFormatting>
  <conditionalFormatting sqref="L4402">
    <cfRule type="containsText" dxfId="2507" priority="2472" operator="containsText" text="FALSE">
      <formula>NOT(ISERROR(SEARCH("FALSE",L4402)))</formula>
    </cfRule>
    <cfRule type="containsText" dxfId="2506" priority="2473" operator="containsText" text="TRUE">
      <formula>NOT(ISERROR(SEARCH("TRUE",L4402)))</formula>
    </cfRule>
  </conditionalFormatting>
  <conditionalFormatting sqref="M4400">
    <cfRule type="containsText" dxfId="2505" priority="2470" operator="containsText" text="FALSE">
      <formula>NOT(ISERROR(SEARCH("FALSE",M4400)))</formula>
    </cfRule>
    <cfRule type="containsText" dxfId="2504" priority="2471" operator="containsText" text="TRUE">
      <formula>NOT(ISERROR(SEARCH("TRUE",M4400)))</formula>
    </cfRule>
  </conditionalFormatting>
  <conditionalFormatting sqref="M4401">
    <cfRule type="containsText" dxfId="2503" priority="2468" operator="containsText" text="FALSE">
      <formula>NOT(ISERROR(SEARCH("FALSE",M4401)))</formula>
    </cfRule>
    <cfRule type="containsText" dxfId="2502" priority="2469" operator="containsText" text="TRUE">
      <formula>NOT(ISERROR(SEARCH("TRUE",M4401)))</formula>
    </cfRule>
  </conditionalFormatting>
  <conditionalFormatting sqref="M4402">
    <cfRule type="containsText" dxfId="2501" priority="2466" operator="containsText" text="FALSE">
      <formula>NOT(ISERROR(SEARCH("FALSE",M4402)))</formula>
    </cfRule>
    <cfRule type="containsText" dxfId="2500" priority="2467" operator="containsText" text="TRUE">
      <formula>NOT(ISERROR(SEARCH("TRUE",M4402)))</formula>
    </cfRule>
  </conditionalFormatting>
  <conditionalFormatting sqref="N4400">
    <cfRule type="containsText" dxfId="2499" priority="2464" operator="containsText" text="FALSE">
      <formula>NOT(ISERROR(SEARCH("FALSE",N4400)))</formula>
    </cfRule>
    <cfRule type="containsText" dxfId="2498" priority="2465" operator="containsText" text="TRUE">
      <formula>NOT(ISERROR(SEARCH("TRUE",N4400)))</formula>
    </cfRule>
  </conditionalFormatting>
  <conditionalFormatting sqref="N4401">
    <cfRule type="containsText" dxfId="2497" priority="2462" operator="containsText" text="FALSE">
      <formula>NOT(ISERROR(SEARCH("FALSE",N4401)))</formula>
    </cfRule>
    <cfRule type="containsText" dxfId="2496" priority="2463" operator="containsText" text="TRUE">
      <formula>NOT(ISERROR(SEARCH("TRUE",N4401)))</formula>
    </cfRule>
  </conditionalFormatting>
  <conditionalFormatting sqref="N4419">
    <cfRule type="containsText" dxfId="2495" priority="2397" operator="containsText" text="FALSE">
      <formula>NOT(ISERROR(SEARCH("FALSE",N4419)))</formula>
    </cfRule>
    <cfRule type="containsText" dxfId="2494" priority="2398" operator="containsText" text="TRUE">
      <formula>NOT(ISERROR(SEARCH("TRUE",N4419)))</formula>
    </cfRule>
  </conditionalFormatting>
  <conditionalFormatting sqref="A4417">
    <cfRule type="containsText" dxfId="2493" priority="2455" operator="containsText" text="TRUE">
      <formula>NOT(ISERROR(SEARCH("TRUE",A4417)))</formula>
    </cfRule>
    <cfRule type="containsText" dxfId="2492" priority="2456" operator="containsText" text="FALSE">
      <formula>NOT(ISERROR(SEARCH("FALSE",A4417)))</formula>
    </cfRule>
  </conditionalFormatting>
  <conditionalFormatting sqref="B4419">
    <cfRule type="containsText" dxfId="2491" priority="2449" operator="containsText" text="TRUE">
      <formula>NOT(ISERROR(SEARCH("TRUE",B4419)))</formula>
    </cfRule>
    <cfRule type="containsText" dxfId="2490" priority="2450" operator="containsText" text="FALSE">
      <formula>NOT(ISERROR(SEARCH("FALSE",B4419)))</formula>
    </cfRule>
  </conditionalFormatting>
  <conditionalFormatting sqref="C4418">
    <cfRule type="containsText" dxfId="2489" priority="2453" operator="containsText" text="FALSE">
      <formula>NOT(ISERROR(SEARCH("FALSE",C4418)))</formula>
    </cfRule>
    <cfRule type="containsText" dxfId="2488" priority="2458" operator="containsText" text="TRUE">
      <formula>NOT(ISERROR(SEARCH("TRUE",C4418)))</formula>
    </cfRule>
  </conditionalFormatting>
  <conditionalFormatting sqref="C4417">
    <cfRule type="containsText" dxfId="2487" priority="2454" operator="containsText" text="FALSE">
      <formula>NOT(ISERROR(SEARCH("FALSE",C4417)))</formula>
    </cfRule>
    <cfRule type="containsText" dxfId="2486" priority="2457" operator="containsText" text="TRUE">
      <formula>NOT(ISERROR(SEARCH("TRUE",C4417)))</formula>
    </cfRule>
  </conditionalFormatting>
  <conditionalFormatting sqref="B4417">
    <cfRule type="containsText" dxfId="2485" priority="2451" operator="containsText" text="FALSE">
      <formula>NOT(ISERROR(SEARCH("FALSE",B4417)))</formula>
    </cfRule>
    <cfRule type="containsText" dxfId="2484" priority="2452" operator="containsText" text="TRUE">
      <formula>NOT(ISERROR(SEARCH("TRUE",B4417)))</formula>
    </cfRule>
  </conditionalFormatting>
  <conditionalFormatting sqref="B4418">
    <cfRule type="containsText" dxfId="2483" priority="2447" operator="containsText" text="TRUE">
      <formula>NOT(ISERROR(SEARCH("TRUE",B4418)))</formula>
    </cfRule>
    <cfRule type="containsText" dxfId="2482" priority="2459" operator="containsText" text="FALSE">
      <formula>NOT(ISERROR(SEARCH("FALSE",B4418)))</formula>
    </cfRule>
  </conditionalFormatting>
  <conditionalFormatting sqref="D4417">
    <cfRule type="containsText" dxfId="2481" priority="2445" operator="containsText" text="FALSE">
      <formula>NOT(ISERROR(SEARCH("FALSE",D4417)))</formula>
    </cfRule>
    <cfRule type="containsText" dxfId="2480" priority="2448" operator="containsText" text="TRUE">
      <formula>NOT(ISERROR(SEARCH("TRUE",D4417)))</formula>
    </cfRule>
  </conditionalFormatting>
  <conditionalFormatting sqref="E4417">
    <cfRule type="containsText" dxfId="2479" priority="2443" operator="containsText" text="FALSE">
      <formula>NOT(ISERROR(SEARCH("FALSE",E4417)))</formula>
    </cfRule>
    <cfRule type="containsText" dxfId="2478" priority="2446" operator="containsText" text="TRUE">
      <formula>NOT(ISERROR(SEARCH("TRUE",E4417)))</formula>
    </cfRule>
  </conditionalFormatting>
  <conditionalFormatting sqref="F4417">
    <cfRule type="containsText" dxfId="2477" priority="-1" operator="containsText" text="FALSE">
      <formula>NOT(ISERROR(SEARCH("FALSE",F4417)))</formula>
    </cfRule>
    <cfRule type="containsText" dxfId="2476" priority="2444" operator="containsText" text="TRUE">
      <formula>NOT(ISERROR(SEARCH("TRUE",F4417)))</formula>
    </cfRule>
  </conditionalFormatting>
  <conditionalFormatting sqref="G4417">
    <cfRule type="containsText" dxfId="2475" priority="2441" operator="containsText" text="FALSE">
      <formula>NOT(ISERROR(SEARCH("FALSE",G4417)))</formula>
    </cfRule>
    <cfRule type="containsText" dxfId="2474" priority="2442" operator="containsText" text="TRUE">
      <formula>NOT(ISERROR(SEARCH("TRUE",G4417)))</formula>
    </cfRule>
  </conditionalFormatting>
  <conditionalFormatting sqref="H4417">
    <cfRule type="containsText" dxfId="2473" priority="2439" operator="containsText" text="FALSE">
      <formula>NOT(ISERROR(SEARCH("FALSE",H4417)))</formula>
    </cfRule>
    <cfRule type="containsText" dxfId="2472" priority="2440" operator="containsText" text="TRUE">
      <formula>NOT(ISERROR(SEARCH("TRUE",H4417)))</formula>
    </cfRule>
  </conditionalFormatting>
  <conditionalFormatting sqref="D4418:H4418">
    <cfRule type="containsText" dxfId="2471" priority="2437" operator="containsText" text="FALSE">
      <formula>NOT(ISERROR(SEARCH("FALSE",D4418)))</formula>
    </cfRule>
    <cfRule type="containsText" dxfId="2470" priority="2438" operator="containsText" text="TRUE">
      <formula>NOT(ISERROR(SEARCH("TRUE",D4418)))</formula>
    </cfRule>
  </conditionalFormatting>
  <conditionalFormatting sqref="C4419">
    <cfRule type="containsText" dxfId="2469" priority="2435" operator="containsText" text="FALSE">
      <formula>NOT(ISERROR(SEARCH("FALSE",C4419)))</formula>
    </cfRule>
    <cfRule type="containsText" dxfId="2468" priority="2436" operator="containsText" text="TRUE">
      <formula>NOT(ISERROR(SEARCH("TRUE",C4419)))</formula>
    </cfRule>
  </conditionalFormatting>
  <conditionalFormatting sqref="D4419:H4419">
    <cfRule type="containsText" dxfId="2467" priority="2433" operator="containsText" text="FALSE">
      <formula>NOT(ISERROR(SEARCH("FALSE",D4419)))</formula>
    </cfRule>
    <cfRule type="containsText" dxfId="2466" priority="2434" operator="containsText" text="TRUE">
      <formula>NOT(ISERROR(SEARCH("TRUE",D4419)))</formula>
    </cfRule>
  </conditionalFormatting>
  <conditionalFormatting sqref="I4417">
    <cfRule type="containsText" dxfId="2465" priority="2431" operator="containsText" text="FALSE">
      <formula>NOT(ISERROR(SEARCH("FALSE",I4417)))</formula>
    </cfRule>
    <cfRule type="containsText" dxfId="2464" priority="2432" operator="containsText" text="TRUE">
      <formula>NOT(ISERROR(SEARCH("TRUE",I4417)))</formula>
    </cfRule>
  </conditionalFormatting>
  <conditionalFormatting sqref="I4418">
    <cfRule type="containsText" dxfId="2463" priority="2429" operator="containsText" text="FALSE">
      <formula>NOT(ISERROR(SEARCH("FALSE",I4418)))</formula>
    </cfRule>
    <cfRule type="containsText" dxfId="2462" priority="2430" operator="containsText" text="TRUE">
      <formula>NOT(ISERROR(SEARCH("TRUE",I4418)))</formula>
    </cfRule>
  </conditionalFormatting>
  <conditionalFormatting sqref="I4419">
    <cfRule type="containsText" dxfId="2461" priority="2427" operator="containsText" text="FALSE">
      <formula>NOT(ISERROR(SEARCH("FALSE",I4419)))</formula>
    </cfRule>
    <cfRule type="containsText" dxfId="2460" priority="2428" operator="containsText" text="TRUE">
      <formula>NOT(ISERROR(SEARCH("TRUE",I4419)))</formula>
    </cfRule>
  </conditionalFormatting>
  <conditionalFormatting sqref="J4417">
    <cfRule type="containsText" dxfId="2459" priority="2425" operator="containsText" text="FALSE">
      <formula>NOT(ISERROR(SEARCH("FALSE",J4417)))</formula>
    </cfRule>
    <cfRule type="containsText" dxfId="2458" priority="2426" operator="containsText" text="TRUE">
      <formula>NOT(ISERROR(SEARCH("TRUE",J4417)))</formula>
    </cfRule>
  </conditionalFormatting>
  <conditionalFormatting sqref="J4418">
    <cfRule type="containsText" dxfId="2457" priority="2423" operator="containsText" text="FALSE">
      <formula>NOT(ISERROR(SEARCH("FALSE",J4418)))</formula>
    </cfRule>
    <cfRule type="containsText" dxfId="2456" priority="2424" operator="containsText" text="TRUE">
      <formula>NOT(ISERROR(SEARCH("TRUE",J4418)))</formula>
    </cfRule>
  </conditionalFormatting>
  <conditionalFormatting sqref="J4419">
    <cfRule type="containsText" dxfId="2455" priority="2421" operator="containsText" text="FALSE">
      <formula>NOT(ISERROR(SEARCH("FALSE",J4419)))</formula>
    </cfRule>
    <cfRule type="containsText" dxfId="2454" priority="2422" operator="containsText" text="TRUE">
      <formula>NOT(ISERROR(SEARCH("TRUE",J4419)))</formula>
    </cfRule>
  </conditionalFormatting>
  <conditionalFormatting sqref="K4417">
    <cfRule type="containsText" dxfId="2453" priority="2419" operator="containsText" text="FALSE">
      <formula>NOT(ISERROR(SEARCH("FALSE",K4417)))</formula>
    </cfRule>
    <cfRule type="containsText" dxfId="2452" priority="2420" operator="containsText" text="TRUE">
      <formula>NOT(ISERROR(SEARCH("TRUE",K4417)))</formula>
    </cfRule>
  </conditionalFormatting>
  <conditionalFormatting sqref="K4418">
    <cfRule type="containsText" dxfId="2451" priority="2417" operator="containsText" text="FALSE">
      <formula>NOT(ISERROR(SEARCH("FALSE",K4418)))</formula>
    </cfRule>
    <cfRule type="containsText" dxfId="2450" priority="2418" operator="containsText" text="TRUE">
      <formula>NOT(ISERROR(SEARCH("TRUE",K4418)))</formula>
    </cfRule>
  </conditionalFormatting>
  <conditionalFormatting sqref="K4419">
    <cfRule type="containsText" dxfId="2449" priority="2415" operator="containsText" text="FALSE">
      <formula>NOT(ISERROR(SEARCH("FALSE",K4419)))</formula>
    </cfRule>
    <cfRule type="containsText" dxfId="2448" priority="2416" operator="containsText" text="TRUE">
      <formula>NOT(ISERROR(SEARCH("TRUE",K4419)))</formula>
    </cfRule>
  </conditionalFormatting>
  <conditionalFormatting sqref="L4417">
    <cfRule type="containsText" dxfId="2447" priority="2413" operator="containsText" text="FALSE">
      <formula>NOT(ISERROR(SEARCH("FALSE",L4417)))</formula>
    </cfRule>
    <cfRule type="containsText" dxfId="2446" priority="2414" operator="containsText" text="TRUE">
      <formula>NOT(ISERROR(SEARCH("TRUE",L4417)))</formula>
    </cfRule>
  </conditionalFormatting>
  <conditionalFormatting sqref="L4418">
    <cfRule type="containsText" dxfId="2445" priority="2411" operator="containsText" text="FALSE">
      <formula>NOT(ISERROR(SEARCH("FALSE",L4418)))</formula>
    </cfRule>
    <cfRule type="containsText" dxfId="2444" priority="2412" operator="containsText" text="TRUE">
      <formula>NOT(ISERROR(SEARCH("TRUE",L4418)))</formula>
    </cfRule>
  </conditionalFormatting>
  <conditionalFormatting sqref="L4419">
    <cfRule type="containsText" dxfId="2443" priority="2409" operator="containsText" text="FALSE">
      <formula>NOT(ISERROR(SEARCH("FALSE",L4419)))</formula>
    </cfRule>
    <cfRule type="containsText" dxfId="2442" priority="2410" operator="containsText" text="TRUE">
      <formula>NOT(ISERROR(SEARCH("TRUE",L4419)))</formula>
    </cfRule>
  </conditionalFormatting>
  <conditionalFormatting sqref="M4417">
    <cfRule type="containsText" dxfId="2441" priority="2407" operator="containsText" text="FALSE">
      <formula>NOT(ISERROR(SEARCH("FALSE",M4417)))</formula>
    </cfRule>
    <cfRule type="containsText" dxfId="2440" priority="2408" operator="containsText" text="TRUE">
      <formula>NOT(ISERROR(SEARCH("TRUE",M4417)))</formula>
    </cfRule>
  </conditionalFormatting>
  <conditionalFormatting sqref="M4418">
    <cfRule type="containsText" dxfId="2439" priority="2405" operator="containsText" text="FALSE">
      <formula>NOT(ISERROR(SEARCH("FALSE",M4418)))</formula>
    </cfRule>
    <cfRule type="containsText" dxfId="2438" priority="2406" operator="containsText" text="TRUE">
      <formula>NOT(ISERROR(SEARCH("TRUE",M4418)))</formula>
    </cfRule>
  </conditionalFormatting>
  <conditionalFormatting sqref="M4419">
    <cfRule type="containsText" dxfId="2437" priority="2403" operator="containsText" text="FALSE">
      <formula>NOT(ISERROR(SEARCH("FALSE",M4419)))</formula>
    </cfRule>
    <cfRule type="containsText" dxfId="2436" priority="2404" operator="containsText" text="TRUE">
      <formula>NOT(ISERROR(SEARCH("TRUE",M4419)))</formula>
    </cfRule>
  </conditionalFormatting>
  <conditionalFormatting sqref="N4417">
    <cfRule type="containsText" dxfId="2435" priority="2401" operator="containsText" text="FALSE">
      <formula>NOT(ISERROR(SEARCH("FALSE",N4417)))</formula>
    </cfRule>
    <cfRule type="containsText" dxfId="2434" priority="2402" operator="containsText" text="TRUE">
      <formula>NOT(ISERROR(SEARCH("TRUE",N4417)))</formula>
    </cfRule>
  </conditionalFormatting>
  <conditionalFormatting sqref="N4418">
    <cfRule type="containsText" dxfId="2433" priority="2399" operator="containsText" text="FALSE">
      <formula>NOT(ISERROR(SEARCH("FALSE",N4418)))</formula>
    </cfRule>
    <cfRule type="containsText" dxfId="2432" priority="2400" operator="containsText" text="TRUE">
      <formula>NOT(ISERROR(SEARCH("TRUE",N4418)))</formula>
    </cfRule>
  </conditionalFormatting>
  <conditionalFormatting sqref="N4436">
    <cfRule type="containsText" dxfId="2431" priority="2334" operator="containsText" text="FALSE">
      <formula>NOT(ISERROR(SEARCH("FALSE",N4436)))</formula>
    </cfRule>
    <cfRule type="containsText" dxfId="2430" priority="2335" operator="containsText" text="TRUE">
      <formula>NOT(ISERROR(SEARCH("TRUE",N4436)))</formula>
    </cfRule>
  </conditionalFormatting>
  <conditionalFormatting sqref="A4434">
    <cfRule type="containsText" dxfId="2429" priority="2392" operator="containsText" text="TRUE">
      <formula>NOT(ISERROR(SEARCH("TRUE",A4434)))</formula>
    </cfRule>
    <cfRule type="containsText" dxfId="2428" priority="2393" operator="containsText" text="FALSE">
      <formula>NOT(ISERROR(SEARCH("FALSE",A4434)))</formula>
    </cfRule>
  </conditionalFormatting>
  <conditionalFormatting sqref="B4436">
    <cfRule type="containsText" dxfId="2427" priority="2386" operator="containsText" text="TRUE">
      <formula>NOT(ISERROR(SEARCH("TRUE",B4436)))</formula>
    </cfRule>
    <cfRule type="containsText" dxfId="2426" priority="2387" operator="containsText" text="FALSE">
      <formula>NOT(ISERROR(SEARCH("FALSE",B4436)))</formula>
    </cfRule>
  </conditionalFormatting>
  <conditionalFormatting sqref="C4435">
    <cfRule type="containsText" dxfId="2425" priority="2390" operator="containsText" text="FALSE">
      <formula>NOT(ISERROR(SEARCH("FALSE",C4435)))</formula>
    </cfRule>
    <cfRule type="containsText" dxfId="2424" priority="2395" operator="containsText" text="TRUE">
      <formula>NOT(ISERROR(SEARCH("TRUE",C4435)))</formula>
    </cfRule>
  </conditionalFormatting>
  <conditionalFormatting sqref="C4434">
    <cfRule type="containsText" dxfId="2423" priority="2391" operator="containsText" text="FALSE">
      <formula>NOT(ISERROR(SEARCH("FALSE",C4434)))</formula>
    </cfRule>
    <cfRule type="containsText" dxfId="2422" priority="2394" operator="containsText" text="TRUE">
      <formula>NOT(ISERROR(SEARCH("TRUE",C4434)))</formula>
    </cfRule>
  </conditionalFormatting>
  <conditionalFormatting sqref="B4434">
    <cfRule type="containsText" dxfId="2421" priority="2388" operator="containsText" text="FALSE">
      <formula>NOT(ISERROR(SEARCH("FALSE",B4434)))</formula>
    </cfRule>
    <cfRule type="containsText" dxfId="2420" priority="2389" operator="containsText" text="TRUE">
      <formula>NOT(ISERROR(SEARCH("TRUE",B4434)))</formula>
    </cfRule>
  </conditionalFormatting>
  <conditionalFormatting sqref="B4435">
    <cfRule type="containsText" dxfId="2419" priority="2384" operator="containsText" text="TRUE">
      <formula>NOT(ISERROR(SEARCH("TRUE",B4435)))</formula>
    </cfRule>
    <cfRule type="containsText" dxfId="2418" priority="2396" operator="containsText" text="FALSE">
      <formula>NOT(ISERROR(SEARCH("FALSE",B4435)))</formula>
    </cfRule>
  </conditionalFormatting>
  <conditionalFormatting sqref="D4434">
    <cfRule type="containsText" dxfId="2417" priority="2382" operator="containsText" text="FALSE">
      <formula>NOT(ISERROR(SEARCH("FALSE",D4434)))</formula>
    </cfRule>
    <cfRule type="containsText" dxfId="2416" priority="2385" operator="containsText" text="TRUE">
      <formula>NOT(ISERROR(SEARCH("TRUE",D4434)))</formula>
    </cfRule>
  </conditionalFormatting>
  <conditionalFormatting sqref="E4434">
    <cfRule type="containsText" dxfId="2415" priority="2380" operator="containsText" text="FALSE">
      <formula>NOT(ISERROR(SEARCH("FALSE",E4434)))</formula>
    </cfRule>
    <cfRule type="containsText" dxfId="2414" priority="2383" operator="containsText" text="TRUE">
      <formula>NOT(ISERROR(SEARCH("TRUE",E4434)))</formula>
    </cfRule>
  </conditionalFormatting>
  <conditionalFormatting sqref="F4434">
    <cfRule type="containsText" dxfId="2413" priority="-1" operator="containsText" text="FALSE">
      <formula>NOT(ISERROR(SEARCH("FALSE",F4434)))</formula>
    </cfRule>
    <cfRule type="containsText" dxfId="2412" priority="2381" operator="containsText" text="TRUE">
      <formula>NOT(ISERROR(SEARCH("TRUE",F4434)))</formula>
    </cfRule>
  </conditionalFormatting>
  <conditionalFormatting sqref="G4434">
    <cfRule type="containsText" dxfId="2411" priority="2378" operator="containsText" text="FALSE">
      <formula>NOT(ISERROR(SEARCH("FALSE",G4434)))</formula>
    </cfRule>
    <cfRule type="containsText" dxfId="2410" priority="2379" operator="containsText" text="TRUE">
      <formula>NOT(ISERROR(SEARCH("TRUE",G4434)))</formula>
    </cfRule>
  </conditionalFormatting>
  <conditionalFormatting sqref="H4434">
    <cfRule type="containsText" dxfId="2409" priority="2376" operator="containsText" text="FALSE">
      <formula>NOT(ISERROR(SEARCH("FALSE",H4434)))</formula>
    </cfRule>
    <cfRule type="containsText" dxfId="2408" priority="2377" operator="containsText" text="TRUE">
      <formula>NOT(ISERROR(SEARCH("TRUE",H4434)))</formula>
    </cfRule>
  </conditionalFormatting>
  <conditionalFormatting sqref="D4435:H4435">
    <cfRule type="containsText" dxfId="2407" priority="2374" operator="containsText" text="FALSE">
      <formula>NOT(ISERROR(SEARCH("FALSE",D4435)))</formula>
    </cfRule>
    <cfRule type="containsText" dxfId="2406" priority="2375" operator="containsText" text="TRUE">
      <formula>NOT(ISERROR(SEARCH("TRUE",D4435)))</formula>
    </cfRule>
  </conditionalFormatting>
  <conditionalFormatting sqref="C4436">
    <cfRule type="containsText" dxfId="2405" priority="2372" operator="containsText" text="FALSE">
      <formula>NOT(ISERROR(SEARCH("FALSE",C4436)))</formula>
    </cfRule>
    <cfRule type="containsText" dxfId="2404" priority="2373" operator="containsText" text="TRUE">
      <formula>NOT(ISERROR(SEARCH("TRUE",C4436)))</formula>
    </cfRule>
  </conditionalFormatting>
  <conditionalFormatting sqref="D4436:H4436">
    <cfRule type="containsText" dxfId="2403" priority="2370" operator="containsText" text="FALSE">
      <formula>NOT(ISERROR(SEARCH("FALSE",D4436)))</formula>
    </cfRule>
    <cfRule type="containsText" dxfId="2402" priority="2371" operator="containsText" text="TRUE">
      <formula>NOT(ISERROR(SEARCH("TRUE",D4436)))</formula>
    </cfRule>
  </conditionalFormatting>
  <conditionalFormatting sqref="I4434">
    <cfRule type="containsText" dxfId="2401" priority="2368" operator="containsText" text="FALSE">
      <formula>NOT(ISERROR(SEARCH("FALSE",I4434)))</formula>
    </cfRule>
    <cfRule type="containsText" dxfId="2400" priority="2369" operator="containsText" text="TRUE">
      <formula>NOT(ISERROR(SEARCH("TRUE",I4434)))</formula>
    </cfRule>
  </conditionalFormatting>
  <conditionalFormatting sqref="I4435">
    <cfRule type="containsText" dxfId="2399" priority="2366" operator="containsText" text="FALSE">
      <formula>NOT(ISERROR(SEARCH("FALSE",I4435)))</formula>
    </cfRule>
    <cfRule type="containsText" dxfId="2398" priority="2367" operator="containsText" text="TRUE">
      <formula>NOT(ISERROR(SEARCH("TRUE",I4435)))</formula>
    </cfRule>
  </conditionalFormatting>
  <conditionalFormatting sqref="I4436">
    <cfRule type="containsText" dxfId="2397" priority="2364" operator="containsText" text="FALSE">
      <formula>NOT(ISERROR(SEARCH("FALSE",I4436)))</formula>
    </cfRule>
    <cfRule type="containsText" dxfId="2396" priority="2365" operator="containsText" text="TRUE">
      <formula>NOT(ISERROR(SEARCH("TRUE",I4436)))</formula>
    </cfRule>
  </conditionalFormatting>
  <conditionalFormatting sqref="J4434">
    <cfRule type="containsText" dxfId="2395" priority="2362" operator="containsText" text="FALSE">
      <formula>NOT(ISERROR(SEARCH("FALSE",J4434)))</formula>
    </cfRule>
    <cfRule type="containsText" dxfId="2394" priority="2363" operator="containsText" text="TRUE">
      <formula>NOT(ISERROR(SEARCH("TRUE",J4434)))</formula>
    </cfRule>
  </conditionalFormatting>
  <conditionalFormatting sqref="J4435">
    <cfRule type="containsText" dxfId="2393" priority="2360" operator="containsText" text="FALSE">
      <formula>NOT(ISERROR(SEARCH("FALSE",J4435)))</formula>
    </cfRule>
    <cfRule type="containsText" dxfId="2392" priority="2361" operator="containsText" text="TRUE">
      <formula>NOT(ISERROR(SEARCH("TRUE",J4435)))</formula>
    </cfRule>
  </conditionalFormatting>
  <conditionalFormatting sqref="J4436">
    <cfRule type="containsText" dxfId="2391" priority="2358" operator="containsText" text="FALSE">
      <formula>NOT(ISERROR(SEARCH("FALSE",J4436)))</formula>
    </cfRule>
    <cfRule type="containsText" dxfId="2390" priority="2359" operator="containsText" text="TRUE">
      <formula>NOT(ISERROR(SEARCH("TRUE",J4436)))</formula>
    </cfRule>
  </conditionalFormatting>
  <conditionalFormatting sqref="K4434">
    <cfRule type="containsText" dxfId="2389" priority="2356" operator="containsText" text="FALSE">
      <formula>NOT(ISERROR(SEARCH("FALSE",K4434)))</formula>
    </cfRule>
    <cfRule type="containsText" dxfId="2388" priority="2357" operator="containsText" text="TRUE">
      <formula>NOT(ISERROR(SEARCH("TRUE",K4434)))</formula>
    </cfRule>
  </conditionalFormatting>
  <conditionalFormatting sqref="K4435">
    <cfRule type="containsText" dxfId="2387" priority="2354" operator="containsText" text="FALSE">
      <formula>NOT(ISERROR(SEARCH("FALSE",K4435)))</formula>
    </cfRule>
    <cfRule type="containsText" dxfId="2386" priority="2355" operator="containsText" text="TRUE">
      <formula>NOT(ISERROR(SEARCH("TRUE",K4435)))</formula>
    </cfRule>
  </conditionalFormatting>
  <conditionalFormatting sqref="K4436">
    <cfRule type="containsText" dxfId="2385" priority="2352" operator="containsText" text="FALSE">
      <formula>NOT(ISERROR(SEARCH("FALSE",K4436)))</formula>
    </cfRule>
    <cfRule type="containsText" dxfId="2384" priority="2353" operator="containsText" text="TRUE">
      <formula>NOT(ISERROR(SEARCH("TRUE",K4436)))</formula>
    </cfRule>
  </conditionalFormatting>
  <conditionalFormatting sqref="L4434">
    <cfRule type="containsText" dxfId="2383" priority="2350" operator="containsText" text="FALSE">
      <formula>NOT(ISERROR(SEARCH("FALSE",L4434)))</formula>
    </cfRule>
    <cfRule type="containsText" dxfId="2382" priority="2351" operator="containsText" text="TRUE">
      <formula>NOT(ISERROR(SEARCH("TRUE",L4434)))</formula>
    </cfRule>
  </conditionalFormatting>
  <conditionalFormatting sqref="L4435">
    <cfRule type="containsText" dxfId="2381" priority="2348" operator="containsText" text="FALSE">
      <formula>NOT(ISERROR(SEARCH("FALSE",L4435)))</formula>
    </cfRule>
    <cfRule type="containsText" dxfId="2380" priority="2349" operator="containsText" text="TRUE">
      <formula>NOT(ISERROR(SEARCH("TRUE",L4435)))</formula>
    </cfRule>
  </conditionalFormatting>
  <conditionalFormatting sqref="L4436">
    <cfRule type="containsText" dxfId="2379" priority="2346" operator="containsText" text="FALSE">
      <formula>NOT(ISERROR(SEARCH("FALSE",L4436)))</formula>
    </cfRule>
    <cfRule type="containsText" dxfId="2378" priority="2347" operator="containsText" text="TRUE">
      <formula>NOT(ISERROR(SEARCH("TRUE",L4436)))</formula>
    </cfRule>
  </conditionalFormatting>
  <conditionalFormatting sqref="M4434">
    <cfRule type="containsText" dxfId="2377" priority="2344" operator="containsText" text="FALSE">
      <formula>NOT(ISERROR(SEARCH("FALSE",M4434)))</formula>
    </cfRule>
    <cfRule type="containsText" dxfId="2376" priority="2345" operator="containsText" text="TRUE">
      <formula>NOT(ISERROR(SEARCH("TRUE",M4434)))</formula>
    </cfRule>
  </conditionalFormatting>
  <conditionalFormatting sqref="M4435">
    <cfRule type="containsText" dxfId="2375" priority="2342" operator="containsText" text="FALSE">
      <formula>NOT(ISERROR(SEARCH("FALSE",M4435)))</formula>
    </cfRule>
    <cfRule type="containsText" dxfId="2374" priority="2343" operator="containsText" text="TRUE">
      <formula>NOT(ISERROR(SEARCH("TRUE",M4435)))</formula>
    </cfRule>
  </conditionalFormatting>
  <conditionalFormatting sqref="M4436">
    <cfRule type="containsText" dxfId="2373" priority="2340" operator="containsText" text="FALSE">
      <formula>NOT(ISERROR(SEARCH("FALSE",M4436)))</formula>
    </cfRule>
    <cfRule type="containsText" dxfId="2372" priority="2341" operator="containsText" text="TRUE">
      <formula>NOT(ISERROR(SEARCH("TRUE",M4436)))</formula>
    </cfRule>
  </conditionalFormatting>
  <conditionalFormatting sqref="N4434">
    <cfRule type="containsText" dxfId="2371" priority="2338" operator="containsText" text="FALSE">
      <formula>NOT(ISERROR(SEARCH("FALSE",N4434)))</formula>
    </cfRule>
    <cfRule type="containsText" dxfId="2370" priority="2339" operator="containsText" text="TRUE">
      <formula>NOT(ISERROR(SEARCH("TRUE",N4434)))</formula>
    </cfRule>
  </conditionalFormatting>
  <conditionalFormatting sqref="N4435">
    <cfRule type="containsText" dxfId="2369" priority="2336" operator="containsText" text="FALSE">
      <formula>NOT(ISERROR(SEARCH("FALSE",N4435)))</formula>
    </cfRule>
    <cfRule type="containsText" dxfId="2368" priority="2337" operator="containsText" text="TRUE">
      <formula>NOT(ISERROR(SEARCH("TRUE",N4435)))</formula>
    </cfRule>
  </conditionalFormatting>
  <conditionalFormatting sqref="N4453">
    <cfRule type="containsText" dxfId="2367" priority="2271" operator="containsText" text="FALSE">
      <formula>NOT(ISERROR(SEARCH("FALSE",N4453)))</formula>
    </cfRule>
    <cfRule type="containsText" dxfId="2366" priority="2272" operator="containsText" text="TRUE">
      <formula>NOT(ISERROR(SEARCH("TRUE",N4453)))</formula>
    </cfRule>
  </conditionalFormatting>
  <conditionalFormatting sqref="A4451">
    <cfRule type="containsText" dxfId="2365" priority="2329" operator="containsText" text="TRUE">
      <formula>NOT(ISERROR(SEARCH("TRUE",A4451)))</formula>
    </cfRule>
    <cfRule type="containsText" dxfId="2364" priority="2330" operator="containsText" text="FALSE">
      <formula>NOT(ISERROR(SEARCH("FALSE",A4451)))</formula>
    </cfRule>
  </conditionalFormatting>
  <conditionalFormatting sqref="B4453">
    <cfRule type="containsText" dxfId="2363" priority="2323" operator="containsText" text="TRUE">
      <formula>NOT(ISERROR(SEARCH("TRUE",B4453)))</formula>
    </cfRule>
    <cfRule type="containsText" dxfId="2362" priority="2324" operator="containsText" text="FALSE">
      <formula>NOT(ISERROR(SEARCH("FALSE",B4453)))</formula>
    </cfRule>
  </conditionalFormatting>
  <conditionalFormatting sqref="C4452">
    <cfRule type="containsText" dxfId="2361" priority="2327" operator="containsText" text="FALSE">
      <formula>NOT(ISERROR(SEARCH("FALSE",C4452)))</formula>
    </cfRule>
    <cfRule type="containsText" dxfId="2360" priority="2332" operator="containsText" text="TRUE">
      <formula>NOT(ISERROR(SEARCH("TRUE",C4452)))</formula>
    </cfRule>
  </conditionalFormatting>
  <conditionalFormatting sqref="C4451">
    <cfRule type="containsText" dxfId="2359" priority="2328" operator="containsText" text="FALSE">
      <formula>NOT(ISERROR(SEARCH("FALSE",C4451)))</formula>
    </cfRule>
    <cfRule type="containsText" dxfId="2358" priority="2331" operator="containsText" text="TRUE">
      <formula>NOT(ISERROR(SEARCH("TRUE",C4451)))</formula>
    </cfRule>
  </conditionalFormatting>
  <conditionalFormatting sqref="B4451">
    <cfRule type="containsText" dxfId="2357" priority="2325" operator="containsText" text="FALSE">
      <formula>NOT(ISERROR(SEARCH("FALSE",B4451)))</formula>
    </cfRule>
    <cfRule type="containsText" dxfId="2356" priority="2326" operator="containsText" text="TRUE">
      <formula>NOT(ISERROR(SEARCH("TRUE",B4451)))</formula>
    </cfRule>
  </conditionalFormatting>
  <conditionalFormatting sqref="B4452">
    <cfRule type="containsText" dxfId="2355" priority="2321" operator="containsText" text="TRUE">
      <formula>NOT(ISERROR(SEARCH("TRUE",B4452)))</formula>
    </cfRule>
    <cfRule type="containsText" dxfId="2354" priority="2333" operator="containsText" text="FALSE">
      <formula>NOT(ISERROR(SEARCH("FALSE",B4452)))</formula>
    </cfRule>
  </conditionalFormatting>
  <conditionalFormatting sqref="D4451">
    <cfRule type="containsText" dxfId="2353" priority="2319" operator="containsText" text="FALSE">
      <formula>NOT(ISERROR(SEARCH("FALSE",D4451)))</formula>
    </cfRule>
    <cfRule type="containsText" dxfId="2352" priority="2322" operator="containsText" text="TRUE">
      <formula>NOT(ISERROR(SEARCH("TRUE",D4451)))</formula>
    </cfRule>
  </conditionalFormatting>
  <conditionalFormatting sqref="E4451">
    <cfRule type="containsText" dxfId="2351" priority="2317" operator="containsText" text="FALSE">
      <formula>NOT(ISERROR(SEARCH("FALSE",E4451)))</formula>
    </cfRule>
    <cfRule type="containsText" dxfId="2350" priority="2320" operator="containsText" text="TRUE">
      <formula>NOT(ISERROR(SEARCH("TRUE",E4451)))</formula>
    </cfRule>
  </conditionalFormatting>
  <conditionalFormatting sqref="F4451">
    <cfRule type="containsText" dxfId="2349" priority="-1" operator="containsText" text="FALSE">
      <formula>NOT(ISERROR(SEARCH("FALSE",F4451)))</formula>
    </cfRule>
    <cfRule type="containsText" dxfId="2348" priority="2318" operator="containsText" text="TRUE">
      <formula>NOT(ISERROR(SEARCH("TRUE",F4451)))</formula>
    </cfRule>
  </conditionalFormatting>
  <conditionalFormatting sqref="G4451">
    <cfRule type="containsText" dxfId="2347" priority="2315" operator="containsText" text="FALSE">
      <formula>NOT(ISERROR(SEARCH("FALSE",G4451)))</formula>
    </cfRule>
    <cfRule type="containsText" dxfId="2346" priority="2316" operator="containsText" text="TRUE">
      <formula>NOT(ISERROR(SEARCH("TRUE",G4451)))</formula>
    </cfRule>
  </conditionalFormatting>
  <conditionalFormatting sqref="H4451">
    <cfRule type="containsText" dxfId="2345" priority="2313" operator="containsText" text="FALSE">
      <formula>NOT(ISERROR(SEARCH("FALSE",H4451)))</formula>
    </cfRule>
    <cfRule type="containsText" dxfId="2344" priority="2314" operator="containsText" text="TRUE">
      <formula>NOT(ISERROR(SEARCH("TRUE",H4451)))</formula>
    </cfRule>
  </conditionalFormatting>
  <conditionalFormatting sqref="D4452:H4452">
    <cfRule type="containsText" dxfId="2343" priority="2311" operator="containsText" text="FALSE">
      <formula>NOT(ISERROR(SEARCH("FALSE",D4452)))</formula>
    </cfRule>
    <cfRule type="containsText" dxfId="2342" priority="2312" operator="containsText" text="TRUE">
      <formula>NOT(ISERROR(SEARCH("TRUE",D4452)))</formula>
    </cfRule>
  </conditionalFormatting>
  <conditionalFormatting sqref="C4453">
    <cfRule type="containsText" dxfId="2341" priority="2309" operator="containsText" text="FALSE">
      <formula>NOT(ISERROR(SEARCH("FALSE",C4453)))</formula>
    </cfRule>
    <cfRule type="containsText" dxfId="2340" priority="2310" operator="containsText" text="TRUE">
      <formula>NOT(ISERROR(SEARCH("TRUE",C4453)))</formula>
    </cfRule>
  </conditionalFormatting>
  <conditionalFormatting sqref="D4453:H4453">
    <cfRule type="containsText" dxfId="2339" priority="2307" operator="containsText" text="FALSE">
      <formula>NOT(ISERROR(SEARCH("FALSE",D4453)))</formula>
    </cfRule>
    <cfRule type="containsText" dxfId="2338" priority="2308" operator="containsText" text="TRUE">
      <formula>NOT(ISERROR(SEARCH("TRUE",D4453)))</formula>
    </cfRule>
  </conditionalFormatting>
  <conditionalFormatting sqref="I4451">
    <cfRule type="containsText" dxfId="2337" priority="2305" operator="containsText" text="FALSE">
      <formula>NOT(ISERROR(SEARCH("FALSE",I4451)))</formula>
    </cfRule>
    <cfRule type="containsText" dxfId="2336" priority="2306" operator="containsText" text="TRUE">
      <formula>NOT(ISERROR(SEARCH("TRUE",I4451)))</formula>
    </cfRule>
  </conditionalFormatting>
  <conditionalFormatting sqref="I4452">
    <cfRule type="containsText" dxfId="2335" priority="2303" operator="containsText" text="FALSE">
      <formula>NOT(ISERROR(SEARCH("FALSE",I4452)))</formula>
    </cfRule>
    <cfRule type="containsText" dxfId="2334" priority="2304" operator="containsText" text="TRUE">
      <formula>NOT(ISERROR(SEARCH("TRUE",I4452)))</formula>
    </cfRule>
  </conditionalFormatting>
  <conditionalFormatting sqref="I4453">
    <cfRule type="containsText" dxfId="2333" priority="2301" operator="containsText" text="FALSE">
      <formula>NOT(ISERROR(SEARCH("FALSE",I4453)))</formula>
    </cfRule>
    <cfRule type="containsText" dxfId="2332" priority="2302" operator="containsText" text="TRUE">
      <formula>NOT(ISERROR(SEARCH("TRUE",I4453)))</formula>
    </cfRule>
  </conditionalFormatting>
  <conditionalFormatting sqref="J4451">
    <cfRule type="containsText" dxfId="2331" priority="2299" operator="containsText" text="FALSE">
      <formula>NOT(ISERROR(SEARCH("FALSE",J4451)))</formula>
    </cfRule>
    <cfRule type="containsText" dxfId="2330" priority="2300" operator="containsText" text="TRUE">
      <formula>NOT(ISERROR(SEARCH("TRUE",J4451)))</formula>
    </cfRule>
  </conditionalFormatting>
  <conditionalFormatting sqref="J4452">
    <cfRule type="containsText" dxfId="2329" priority="2297" operator="containsText" text="FALSE">
      <formula>NOT(ISERROR(SEARCH("FALSE",J4452)))</formula>
    </cfRule>
    <cfRule type="containsText" dxfId="2328" priority="2298" operator="containsText" text="TRUE">
      <formula>NOT(ISERROR(SEARCH("TRUE",J4452)))</formula>
    </cfRule>
  </conditionalFormatting>
  <conditionalFormatting sqref="J4453">
    <cfRule type="containsText" dxfId="2327" priority="2295" operator="containsText" text="FALSE">
      <formula>NOT(ISERROR(SEARCH("FALSE",J4453)))</formula>
    </cfRule>
    <cfRule type="containsText" dxfId="2326" priority="2296" operator="containsText" text="TRUE">
      <formula>NOT(ISERROR(SEARCH("TRUE",J4453)))</formula>
    </cfRule>
  </conditionalFormatting>
  <conditionalFormatting sqref="K4451">
    <cfRule type="containsText" dxfId="2325" priority="2293" operator="containsText" text="FALSE">
      <formula>NOT(ISERROR(SEARCH("FALSE",K4451)))</formula>
    </cfRule>
    <cfRule type="containsText" dxfId="2324" priority="2294" operator="containsText" text="TRUE">
      <formula>NOT(ISERROR(SEARCH("TRUE",K4451)))</formula>
    </cfRule>
  </conditionalFormatting>
  <conditionalFormatting sqref="K4452">
    <cfRule type="containsText" dxfId="2323" priority="2291" operator="containsText" text="FALSE">
      <formula>NOT(ISERROR(SEARCH("FALSE",K4452)))</formula>
    </cfRule>
    <cfRule type="containsText" dxfId="2322" priority="2292" operator="containsText" text="TRUE">
      <formula>NOT(ISERROR(SEARCH("TRUE",K4452)))</formula>
    </cfRule>
  </conditionalFormatting>
  <conditionalFormatting sqref="K4453">
    <cfRule type="containsText" dxfId="2321" priority="2289" operator="containsText" text="FALSE">
      <formula>NOT(ISERROR(SEARCH("FALSE",K4453)))</formula>
    </cfRule>
    <cfRule type="containsText" dxfId="2320" priority="2290" operator="containsText" text="TRUE">
      <formula>NOT(ISERROR(SEARCH("TRUE",K4453)))</formula>
    </cfRule>
  </conditionalFormatting>
  <conditionalFormatting sqref="L4451">
    <cfRule type="containsText" dxfId="2319" priority="2287" operator="containsText" text="FALSE">
      <formula>NOT(ISERROR(SEARCH("FALSE",L4451)))</formula>
    </cfRule>
    <cfRule type="containsText" dxfId="2318" priority="2288" operator="containsText" text="TRUE">
      <formula>NOT(ISERROR(SEARCH("TRUE",L4451)))</formula>
    </cfRule>
  </conditionalFormatting>
  <conditionalFormatting sqref="L4452">
    <cfRule type="containsText" dxfId="2317" priority="2285" operator="containsText" text="FALSE">
      <formula>NOT(ISERROR(SEARCH("FALSE",L4452)))</formula>
    </cfRule>
    <cfRule type="containsText" dxfId="2316" priority="2286" operator="containsText" text="TRUE">
      <formula>NOT(ISERROR(SEARCH("TRUE",L4452)))</formula>
    </cfRule>
  </conditionalFormatting>
  <conditionalFormatting sqref="L4453">
    <cfRule type="containsText" dxfId="2315" priority="2283" operator="containsText" text="FALSE">
      <formula>NOT(ISERROR(SEARCH("FALSE",L4453)))</formula>
    </cfRule>
    <cfRule type="containsText" dxfId="2314" priority="2284" operator="containsText" text="TRUE">
      <formula>NOT(ISERROR(SEARCH("TRUE",L4453)))</formula>
    </cfRule>
  </conditionalFormatting>
  <conditionalFormatting sqref="M4451">
    <cfRule type="containsText" dxfId="2313" priority="2281" operator="containsText" text="FALSE">
      <formula>NOT(ISERROR(SEARCH("FALSE",M4451)))</formula>
    </cfRule>
    <cfRule type="containsText" dxfId="2312" priority="2282" operator="containsText" text="TRUE">
      <formula>NOT(ISERROR(SEARCH("TRUE",M4451)))</formula>
    </cfRule>
  </conditionalFormatting>
  <conditionalFormatting sqref="M4452">
    <cfRule type="containsText" dxfId="2311" priority="2279" operator="containsText" text="FALSE">
      <formula>NOT(ISERROR(SEARCH("FALSE",M4452)))</formula>
    </cfRule>
    <cfRule type="containsText" dxfId="2310" priority="2280" operator="containsText" text="TRUE">
      <formula>NOT(ISERROR(SEARCH("TRUE",M4452)))</formula>
    </cfRule>
  </conditionalFormatting>
  <conditionalFormatting sqref="M4453">
    <cfRule type="containsText" dxfId="2309" priority="2277" operator="containsText" text="FALSE">
      <formula>NOT(ISERROR(SEARCH("FALSE",M4453)))</formula>
    </cfRule>
    <cfRule type="containsText" dxfId="2308" priority="2278" operator="containsText" text="TRUE">
      <formula>NOT(ISERROR(SEARCH("TRUE",M4453)))</formula>
    </cfRule>
  </conditionalFormatting>
  <conditionalFormatting sqref="N4451">
    <cfRule type="containsText" dxfId="2307" priority="2275" operator="containsText" text="FALSE">
      <formula>NOT(ISERROR(SEARCH("FALSE",N4451)))</formula>
    </cfRule>
    <cfRule type="containsText" dxfId="2306" priority="2276" operator="containsText" text="TRUE">
      <formula>NOT(ISERROR(SEARCH("TRUE",N4451)))</formula>
    </cfRule>
  </conditionalFormatting>
  <conditionalFormatting sqref="N4452">
    <cfRule type="containsText" dxfId="2305" priority="2273" operator="containsText" text="FALSE">
      <formula>NOT(ISERROR(SEARCH("FALSE",N4452)))</formula>
    </cfRule>
    <cfRule type="containsText" dxfId="2304" priority="2274" operator="containsText" text="TRUE">
      <formula>NOT(ISERROR(SEARCH("TRUE",N4452)))</formula>
    </cfRule>
  </conditionalFormatting>
  <conditionalFormatting sqref="N4470">
    <cfRule type="containsText" dxfId="2303" priority="2208" operator="containsText" text="FALSE">
      <formula>NOT(ISERROR(SEARCH("FALSE",N4470)))</formula>
    </cfRule>
    <cfRule type="containsText" dxfId="2302" priority="2209" operator="containsText" text="TRUE">
      <formula>NOT(ISERROR(SEARCH("TRUE",N4470)))</formula>
    </cfRule>
  </conditionalFormatting>
  <conditionalFormatting sqref="A4468">
    <cfRule type="containsText" dxfId="2301" priority="2266" operator="containsText" text="TRUE">
      <formula>NOT(ISERROR(SEARCH("TRUE",A4468)))</formula>
    </cfRule>
    <cfRule type="containsText" dxfId="2300" priority="2267" operator="containsText" text="FALSE">
      <formula>NOT(ISERROR(SEARCH("FALSE",A4468)))</formula>
    </cfRule>
  </conditionalFormatting>
  <conditionalFormatting sqref="B4470">
    <cfRule type="containsText" dxfId="2299" priority="2260" operator="containsText" text="TRUE">
      <formula>NOT(ISERROR(SEARCH("TRUE",B4470)))</formula>
    </cfRule>
    <cfRule type="containsText" dxfId="2298" priority="2261" operator="containsText" text="FALSE">
      <formula>NOT(ISERROR(SEARCH("FALSE",B4470)))</formula>
    </cfRule>
  </conditionalFormatting>
  <conditionalFormatting sqref="C4469">
    <cfRule type="containsText" dxfId="2297" priority="2264" operator="containsText" text="FALSE">
      <formula>NOT(ISERROR(SEARCH("FALSE",C4469)))</formula>
    </cfRule>
    <cfRule type="containsText" dxfId="2296" priority="2269" operator="containsText" text="TRUE">
      <formula>NOT(ISERROR(SEARCH("TRUE",C4469)))</formula>
    </cfRule>
  </conditionalFormatting>
  <conditionalFormatting sqref="C4468">
    <cfRule type="containsText" dxfId="2295" priority="2265" operator="containsText" text="FALSE">
      <formula>NOT(ISERROR(SEARCH("FALSE",C4468)))</formula>
    </cfRule>
    <cfRule type="containsText" dxfId="2294" priority="2268" operator="containsText" text="TRUE">
      <formula>NOT(ISERROR(SEARCH("TRUE",C4468)))</formula>
    </cfRule>
  </conditionalFormatting>
  <conditionalFormatting sqref="B4468">
    <cfRule type="containsText" dxfId="2293" priority="2262" operator="containsText" text="FALSE">
      <formula>NOT(ISERROR(SEARCH("FALSE",B4468)))</formula>
    </cfRule>
    <cfRule type="containsText" dxfId="2292" priority="2263" operator="containsText" text="TRUE">
      <formula>NOT(ISERROR(SEARCH("TRUE",B4468)))</formula>
    </cfRule>
  </conditionalFormatting>
  <conditionalFormatting sqref="B4469">
    <cfRule type="containsText" dxfId="2291" priority="2258" operator="containsText" text="TRUE">
      <formula>NOT(ISERROR(SEARCH("TRUE",B4469)))</formula>
    </cfRule>
    <cfRule type="containsText" dxfId="2290" priority="2270" operator="containsText" text="FALSE">
      <formula>NOT(ISERROR(SEARCH("FALSE",B4469)))</formula>
    </cfRule>
  </conditionalFormatting>
  <conditionalFormatting sqref="D4468">
    <cfRule type="containsText" dxfId="2289" priority="2256" operator="containsText" text="FALSE">
      <formula>NOT(ISERROR(SEARCH("FALSE",D4468)))</formula>
    </cfRule>
    <cfRule type="containsText" dxfId="2288" priority="2259" operator="containsText" text="TRUE">
      <formula>NOT(ISERROR(SEARCH("TRUE",D4468)))</formula>
    </cfRule>
  </conditionalFormatting>
  <conditionalFormatting sqref="E4468">
    <cfRule type="containsText" dxfId="2287" priority="2254" operator="containsText" text="FALSE">
      <formula>NOT(ISERROR(SEARCH("FALSE",E4468)))</formula>
    </cfRule>
    <cfRule type="containsText" dxfId="2286" priority="2257" operator="containsText" text="TRUE">
      <formula>NOT(ISERROR(SEARCH("TRUE",E4468)))</formula>
    </cfRule>
  </conditionalFormatting>
  <conditionalFormatting sqref="F4468">
    <cfRule type="containsText" dxfId="2285" priority="2255" operator="containsText" text="FALSE">
      <formula>NOT(ISERROR(SEARCH("FALSE",F4468)))</formula>
    </cfRule>
    <cfRule type="containsText" dxfId="2284" priority="2285" operator="containsText" text="TRUE">
      <formula>NOT(ISERROR(SEARCH("TRUE",F4468)))</formula>
    </cfRule>
  </conditionalFormatting>
  <conditionalFormatting sqref="G4468">
    <cfRule type="containsText" dxfId="2283" priority="2252" operator="containsText" text="FALSE">
      <formula>NOT(ISERROR(SEARCH("FALSE",G4468)))</formula>
    </cfRule>
    <cfRule type="containsText" dxfId="2282" priority="2253" operator="containsText" text="TRUE">
      <formula>NOT(ISERROR(SEARCH("TRUE",G4468)))</formula>
    </cfRule>
  </conditionalFormatting>
  <conditionalFormatting sqref="H4468">
    <cfRule type="containsText" dxfId="2281" priority="2250" operator="containsText" text="FALSE">
      <formula>NOT(ISERROR(SEARCH("FALSE",H4468)))</formula>
    </cfRule>
    <cfRule type="containsText" dxfId="2280" priority="2251" operator="containsText" text="TRUE">
      <formula>NOT(ISERROR(SEARCH("TRUE",H4468)))</formula>
    </cfRule>
  </conditionalFormatting>
  <conditionalFormatting sqref="D4469:H4469">
    <cfRule type="containsText" dxfId="2279" priority="2248" operator="containsText" text="FALSE">
      <formula>NOT(ISERROR(SEARCH("FALSE",D4469)))</formula>
    </cfRule>
    <cfRule type="containsText" dxfId="2278" priority="2249" operator="containsText" text="TRUE">
      <formula>NOT(ISERROR(SEARCH("TRUE",D4469)))</formula>
    </cfRule>
  </conditionalFormatting>
  <conditionalFormatting sqref="C4470">
    <cfRule type="containsText" dxfId="2277" priority="2246" operator="containsText" text="FALSE">
      <formula>NOT(ISERROR(SEARCH("FALSE",C4470)))</formula>
    </cfRule>
    <cfRule type="containsText" dxfId="2276" priority="2247" operator="containsText" text="TRUE">
      <formula>NOT(ISERROR(SEARCH("TRUE",C4470)))</formula>
    </cfRule>
  </conditionalFormatting>
  <conditionalFormatting sqref="D4470:H4470">
    <cfRule type="containsText" dxfId="2275" priority="2244" operator="containsText" text="FALSE">
      <formula>NOT(ISERROR(SEARCH("FALSE",D4470)))</formula>
    </cfRule>
    <cfRule type="containsText" dxfId="2274" priority="2245" operator="containsText" text="TRUE">
      <formula>NOT(ISERROR(SEARCH("TRUE",D4470)))</formula>
    </cfRule>
  </conditionalFormatting>
  <conditionalFormatting sqref="I4468">
    <cfRule type="containsText" dxfId="2273" priority="2242" operator="containsText" text="FALSE">
      <formula>NOT(ISERROR(SEARCH("FALSE",I4468)))</formula>
    </cfRule>
    <cfRule type="containsText" dxfId="2272" priority="2243" operator="containsText" text="TRUE">
      <formula>NOT(ISERROR(SEARCH("TRUE",I4468)))</formula>
    </cfRule>
  </conditionalFormatting>
  <conditionalFormatting sqref="I4469">
    <cfRule type="containsText" dxfId="2271" priority="2240" operator="containsText" text="FALSE">
      <formula>NOT(ISERROR(SEARCH("FALSE",I4469)))</formula>
    </cfRule>
    <cfRule type="containsText" dxfId="2270" priority="2241" operator="containsText" text="TRUE">
      <formula>NOT(ISERROR(SEARCH("TRUE",I4469)))</formula>
    </cfRule>
  </conditionalFormatting>
  <conditionalFormatting sqref="I4470">
    <cfRule type="containsText" dxfId="2269" priority="2238" operator="containsText" text="FALSE">
      <formula>NOT(ISERROR(SEARCH("FALSE",I4470)))</formula>
    </cfRule>
    <cfRule type="containsText" dxfId="2268" priority="2239" operator="containsText" text="TRUE">
      <formula>NOT(ISERROR(SEARCH("TRUE",I4470)))</formula>
    </cfRule>
  </conditionalFormatting>
  <conditionalFormatting sqref="J4468">
    <cfRule type="containsText" dxfId="2267" priority="2236" operator="containsText" text="FALSE">
      <formula>NOT(ISERROR(SEARCH("FALSE",J4468)))</formula>
    </cfRule>
    <cfRule type="containsText" dxfId="2266" priority="2237" operator="containsText" text="TRUE">
      <formula>NOT(ISERROR(SEARCH("TRUE",J4468)))</formula>
    </cfRule>
  </conditionalFormatting>
  <conditionalFormatting sqref="J4469">
    <cfRule type="containsText" dxfId="2265" priority="2234" operator="containsText" text="FALSE">
      <formula>NOT(ISERROR(SEARCH("FALSE",J4469)))</formula>
    </cfRule>
    <cfRule type="containsText" dxfId="2264" priority="2235" operator="containsText" text="TRUE">
      <formula>NOT(ISERROR(SEARCH("TRUE",J4469)))</formula>
    </cfRule>
  </conditionalFormatting>
  <conditionalFormatting sqref="J4470">
    <cfRule type="containsText" dxfId="2263" priority="2232" operator="containsText" text="FALSE">
      <formula>NOT(ISERROR(SEARCH("FALSE",J4470)))</formula>
    </cfRule>
    <cfRule type="containsText" dxfId="2262" priority="2233" operator="containsText" text="TRUE">
      <formula>NOT(ISERROR(SEARCH("TRUE",J4470)))</formula>
    </cfRule>
  </conditionalFormatting>
  <conditionalFormatting sqref="K4468">
    <cfRule type="containsText" dxfId="2261" priority="2230" operator="containsText" text="FALSE">
      <formula>NOT(ISERROR(SEARCH("FALSE",K4468)))</formula>
    </cfRule>
    <cfRule type="containsText" dxfId="2260" priority="2231" operator="containsText" text="TRUE">
      <formula>NOT(ISERROR(SEARCH("TRUE",K4468)))</formula>
    </cfRule>
  </conditionalFormatting>
  <conditionalFormatting sqref="K4469">
    <cfRule type="containsText" dxfId="2259" priority="2228" operator="containsText" text="FALSE">
      <formula>NOT(ISERROR(SEARCH("FALSE",K4469)))</formula>
    </cfRule>
    <cfRule type="containsText" dxfId="2258" priority="2229" operator="containsText" text="TRUE">
      <formula>NOT(ISERROR(SEARCH("TRUE",K4469)))</formula>
    </cfRule>
  </conditionalFormatting>
  <conditionalFormatting sqref="K4470">
    <cfRule type="containsText" dxfId="2257" priority="2226" operator="containsText" text="FALSE">
      <formula>NOT(ISERROR(SEARCH("FALSE",K4470)))</formula>
    </cfRule>
    <cfRule type="containsText" dxfId="2256" priority="2227" operator="containsText" text="TRUE">
      <formula>NOT(ISERROR(SEARCH("TRUE",K4470)))</formula>
    </cfRule>
  </conditionalFormatting>
  <conditionalFormatting sqref="L4468">
    <cfRule type="containsText" dxfId="2255" priority="2224" operator="containsText" text="FALSE">
      <formula>NOT(ISERROR(SEARCH("FALSE",L4468)))</formula>
    </cfRule>
    <cfRule type="containsText" dxfId="2254" priority="2225" operator="containsText" text="TRUE">
      <formula>NOT(ISERROR(SEARCH("TRUE",L4468)))</formula>
    </cfRule>
  </conditionalFormatting>
  <conditionalFormatting sqref="L4469">
    <cfRule type="containsText" dxfId="2253" priority="2222" operator="containsText" text="FALSE">
      <formula>NOT(ISERROR(SEARCH("FALSE",L4469)))</formula>
    </cfRule>
    <cfRule type="containsText" dxfId="2252" priority="2223" operator="containsText" text="TRUE">
      <formula>NOT(ISERROR(SEARCH("TRUE",L4469)))</formula>
    </cfRule>
  </conditionalFormatting>
  <conditionalFormatting sqref="L4470">
    <cfRule type="containsText" dxfId="2251" priority="2220" operator="containsText" text="FALSE">
      <formula>NOT(ISERROR(SEARCH("FALSE",L4470)))</formula>
    </cfRule>
    <cfRule type="containsText" dxfId="2250" priority="2221" operator="containsText" text="TRUE">
      <formula>NOT(ISERROR(SEARCH("TRUE",L4470)))</formula>
    </cfRule>
  </conditionalFormatting>
  <conditionalFormatting sqref="M4468">
    <cfRule type="containsText" dxfId="2249" priority="2218" operator="containsText" text="FALSE">
      <formula>NOT(ISERROR(SEARCH("FALSE",M4468)))</formula>
    </cfRule>
    <cfRule type="containsText" dxfId="2248" priority="2219" operator="containsText" text="TRUE">
      <formula>NOT(ISERROR(SEARCH("TRUE",M4468)))</formula>
    </cfRule>
  </conditionalFormatting>
  <conditionalFormatting sqref="M4469">
    <cfRule type="containsText" dxfId="2247" priority="2216" operator="containsText" text="FALSE">
      <formula>NOT(ISERROR(SEARCH("FALSE",M4469)))</formula>
    </cfRule>
    <cfRule type="containsText" dxfId="2246" priority="2217" operator="containsText" text="TRUE">
      <formula>NOT(ISERROR(SEARCH("TRUE",M4469)))</formula>
    </cfRule>
  </conditionalFormatting>
  <conditionalFormatting sqref="M4470">
    <cfRule type="containsText" dxfId="2245" priority="2214" operator="containsText" text="FALSE">
      <formula>NOT(ISERROR(SEARCH("FALSE",M4470)))</formula>
    </cfRule>
    <cfRule type="containsText" dxfId="2244" priority="2215" operator="containsText" text="TRUE">
      <formula>NOT(ISERROR(SEARCH("TRUE",M4470)))</formula>
    </cfRule>
  </conditionalFormatting>
  <conditionalFormatting sqref="N4468">
    <cfRule type="containsText" dxfId="2243" priority="2212" operator="containsText" text="FALSE">
      <formula>NOT(ISERROR(SEARCH("FALSE",N4468)))</formula>
    </cfRule>
    <cfRule type="containsText" dxfId="2242" priority="2213" operator="containsText" text="TRUE">
      <formula>NOT(ISERROR(SEARCH("TRUE",N4468)))</formula>
    </cfRule>
  </conditionalFormatting>
  <conditionalFormatting sqref="N4469">
    <cfRule type="containsText" dxfId="2241" priority="2210" operator="containsText" text="FALSE">
      <formula>NOT(ISERROR(SEARCH("FALSE",N4469)))</formula>
    </cfRule>
    <cfRule type="containsText" dxfId="2240" priority="2211" operator="containsText" text="TRUE">
      <formula>NOT(ISERROR(SEARCH("TRUE",N4469)))</formula>
    </cfRule>
  </conditionalFormatting>
  <conditionalFormatting sqref="N4487">
    <cfRule type="containsText" dxfId="2239" priority="2145" operator="containsText" text="FALSE">
      <formula>NOT(ISERROR(SEARCH("FALSE",N4487)))</formula>
    </cfRule>
    <cfRule type="containsText" dxfId="2238" priority="2146" operator="containsText" text="TRUE">
      <formula>NOT(ISERROR(SEARCH("TRUE",N4487)))</formula>
    </cfRule>
  </conditionalFormatting>
  <conditionalFormatting sqref="A4485">
    <cfRule type="containsText" dxfId="2237" priority="2203" operator="containsText" text="TRUE">
      <formula>NOT(ISERROR(SEARCH("TRUE",A4485)))</formula>
    </cfRule>
    <cfRule type="containsText" dxfId="2236" priority="2204" operator="containsText" text="FALSE">
      <formula>NOT(ISERROR(SEARCH("FALSE",A4485)))</formula>
    </cfRule>
  </conditionalFormatting>
  <conditionalFormatting sqref="B4487">
    <cfRule type="containsText" dxfId="2235" priority="2197" operator="containsText" text="TRUE">
      <formula>NOT(ISERROR(SEARCH("TRUE",B4487)))</formula>
    </cfRule>
    <cfRule type="containsText" dxfId="2234" priority="2198" operator="containsText" text="FALSE">
      <formula>NOT(ISERROR(SEARCH("FALSE",B4487)))</formula>
    </cfRule>
  </conditionalFormatting>
  <conditionalFormatting sqref="C4486">
    <cfRule type="containsText" dxfId="2233" priority="2201" operator="containsText" text="FALSE">
      <formula>NOT(ISERROR(SEARCH("FALSE",C4486)))</formula>
    </cfRule>
    <cfRule type="containsText" dxfId="2232" priority="2206" operator="containsText" text="TRUE">
      <formula>NOT(ISERROR(SEARCH("TRUE",C4486)))</formula>
    </cfRule>
  </conditionalFormatting>
  <conditionalFormatting sqref="C4485">
    <cfRule type="containsText" dxfId="2231" priority="2202" operator="containsText" text="FALSE">
      <formula>NOT(ISERROR(SEARCH("FALSE",C4485)))</formula>
    </cfRule>
    <cfRule type="containsText" dxfId="2230" priority="2205" operator="containsText" text="TRUE">
      <formula>NOT(ISERROR(SEARCH("TRUE",C4485)))</formula>
    </cfRule>
  </conditionalFormatting>
  <conditionalFormatting sqref="B4485">
    <cfRule type="containsText" dxfId="2229" priority="2199" operator="containsText" text="FALSE">
      <formula>NOT(ISERROR(SEARCH("FALSE",B4485)))</formula>
    </cfRule>
    <cfRule type="containsText" dxfId="2228" priority="2200" operator="containsText" text="TRUE">
      <formula>NOT(ISERROR(SEARCH("TRUE",B4485)))</formula>
    </cfRule>
  </conditionalFormatting>
  <conditionalFormatting sqref="B4486">
    <cfRule type="containsText" dxfId="2227" priority="2195" operator="containsText" text="TRUE">
      <formula>NOT(ISERROR(SEARCH("TRUE",B4486)))</formula>
    </cfRule>
    <cfRule type="containsText" dxfId="2226" priority="2207" operator="containsText" text="FALSE">
      <formula>NOT(ISERROR(SEARCH("FALSE",B4486)))</formula>
    </cfRule>
  </conditionalFormatting>
  <conditionalFormatting sqref="D4485">
    <cfRule type="containsText" dxfId="2225" priority="2193" operator="containsText" text="FALSE">
      <formula>NOT(ISERROR(SEARCH("FALSE",D4485)))</formula>
    </cfRule>
    <cfRule type="containsText" dxfId="2224" priority="2196" operator="containsText" text="TRUE">
      <formula>NOT(ISERROR(SEARCH("TRUE",D4485)))</formula>
    </cfRule>
  </conditionalFormatting>
  <conditionalFormatting sqref="E4485">
    <cfRule type="containsText" dxfId="2223" priority="2191" operator="containsText" text="FALSE">
      <formula>NOT(ISERROR(SEARCH("FALSE",E4485)))</formula>
    </cfRule>
    <cfRule type="containsText" dxfId="2222" priority="2194" operator="containsText" text="TRUE">
      <formula>NOT(ISERROR(SEARCH("TRUE",E4485)))</formula>
    </cfRule>
  </conditionalFormatting>
  <conditionalFormatting sqref="F4485">
    <cfRule type="containsText" dxfId="2221" priority="2192" operator="containsText" text="TRUE">
      <formula>NOT(ISERROR(SEARCH("TRUE",F4485)))</formula>
    </cfRule>
    <cfRule type="containsText" dxfId="2220" priority="2221" operator="containsText" text="FALSE">
      <formula>NOT(ISERROR(SEARCH("FALSE",F4485)))</formula>
    </cfRule>
  </conditionalFormatting>
  <conditionalFormatting sqref="G4485">
    <cfRule type="containsText" dxfId="2219" priority="2189" operator="containsText" text="FALSE">
      <formula>NOT(ISERROR(SEARCH("FALSE",G4485)))</formula>
    </cfRule>
    <cfRule type="containsText" dxfId="2218" priority="2190" operator="containsText" text="TRUE">
      <formula>NOT(ISERROR(SEARCH("TRUE",G4485)))</formula>
    </cfRule>
  </conditionalFormatting>
  <conditionalFormatting sqref="H4485">
    <cfRule type="containsText" dxfId="2217" priority="2187" operator="containsText" text="FALSE">
      <formula>NOT(ISERROR(SEARCH("FALSE",H4485)))</formula>
    </cfRule>
    <cfRule type="containsText" dxfId="2216" priority="2188" operator="containsText" text="TRUE">
      <formula>NOT(ISERROR(SEARCH("TRUE",H4485)))</formula>
    </cfRule>
  </conditionalFormatting>
  <conditionalFormatting sqref="D4486:H4486">
    <cfRule type="containsText" dxfId="2215" priority="2185" operator="containsText" text="FALSE">
      <formula>NOT(ISERROR(SEARCH("FALSE",D4486)))</formula>
    </cfRule>
    <cfRule type="containsText" dxfId="2214" priority="2186" operator="containsText" text="TRUE">
      <formula>NOT(ISERROR(SEARCH("TRUE",D4486)))</formula>
    </cfRule>
  </conditionalFormatting>
  <conditionalFormatting sqref="C4487">
    <cfRule type="containsText" dxfId="2213" priority="2183" operator="containsText" text="FALSE">
      <formula>NOT(ISERROR(SEARCH("FALSE",C4487)))</formula>
    </cfRule>
    <cfRule type="containsText" dxfId="2212" priority="2184" operator="containsText" text="TRUE">
      <formula>NOT(ISERROR(SEARCH("TRUE",C4487)))</formula>
    </cfRule>
  </conditionalFormatting>
  <conditionalFormatting sqref="D4487:H4487">
    <cfRule type="containsText" dxfId="2211" priority="2181" operator="containsText" text="FALSE">
      <formula>NOT(ISERROR(SEARCH("FALSE",D4487)))</formula>
    </cfRule>
    <cfRule type="containsText" dxfId="2210" priority="2182" operator="containsText" text="TRUE">
      <formula>NOT(ISERROR(SEARCH("TRUE",D4487)))</formula>
    </cfRule>
  </conditionalFormatting>
  <conditionalFormatting sqref="I4485">
    <cfRule type="containsText" dxfId="2209" priority="2179" operator="containsText" text="FALSE">
      <formula>NOT(ISERROR(SEARCH("FALSE",I4485)))</formula>
    </cfRule>
    <cfRule type="containsText" dxfId="2208" priority="2180" operator="containsText" text="TRUE">
      <formula>NOT(ISERROR(SEARCH("TRUE",I4485)))</formula>
    </cfRule>
  </conditionalFormatting>
  <conditionalFormatting sqref="I4486">
    <cfRule type="containsText" dxfId="2207" priority="2177" operator="containsText" text="FALSE">
      <formula>NOT(ISERROR(SEARCH("FALSE",I4486)))</formula>
    </cfRule>
    <cfRule type="containsText" dxfId="2206" priority="2178" operator="containsText" text="TRUE">
      <formula>NOT(ISERROR(SEARCH("TRUE",I4486)))</formula>
    </cfRule>
  </conditionalFormatting>
  <conditionalFormatting sqref="I4487">
    <cfRule type="containsText" dxfId="2205" priority="2175" operator="containsText" text="FALSE">
      <formula>NOT(ISERROR(SEARCH("FALSE",I4487)))</formula>
    </cfRule>
    <cfRule type="containsText" dxfId="2204" priority="2176" operator="containsText" text="TRUE">
      <formula>NOT(ISERROR(SEARCH("TRUE",I4487)))</formula>
    </cfRule>
  </conditionalFormatting>
  <conditionalFormatting sqref="J4485">
    <cfRule type="containsText" dxfId="2203" priority="2173" operator="containsText" text="FALSE">
      <formula>NOT(ISERROR(SEARCH("FALSE",J4485)))</formula>
    </cfRule>
    <cfRule type="containsText" dxfId="2202" priority="2174" operator="containsText" text="TRUE">
      <formula>NOT(ISERROR(SEARCH("TRUE",J4485)))</formula>
    </cfRule>
  </conditionalFormatting>
  <conditionalFormatting sqref="J4486">
    <cfRule type="containsText" dxfId="2201" priority="2171" operator="containsText" text="FALSE">
      <formula>NOT(ISERROR(SEARCH("FALSE",J4486)))</formula>
    </cfRule>
    <cfRule type="containsText" dxfId="2200" priority="2172" operator="containsText" text="TRUE">
      <formula>NOT(ISERROR(SEARCH("TRUE",J4486)))</formula>
    </cfRule>
  </conditionalFormatting>
  <conditionalFormatting sqref="J4487">
    <cfRule type="containsText" dxfId="2199" priority="2169" operator="containsText" text="FALSE">
      <formula>NOT(ISERROR(SEARCH("FALSE",J4487)))</formula>
    </cfRule>
    <cfRule type="containsText" dxfId="2198" priority="2170" operator="containsText" text="TRUE">
      <formula>NOT(ISERROR(SEARCH("TRUE",J4487)))</formula>
    </cfRule>
  </conditionalFormatting>
  <conditionalFormatting sqref="K4485">
    <cfRule type="containsText" dxfId="2197" priority="2167" operator="containsText" text="FALSE">
      <formula>NOT(ISERROR(SEARCH("FALSE",K4485)))</formula>
    </cfRule>
    <cfRule type="containsText" dxfId="2196" priority="2168" operator="containsText" text="TRUE">
      <formula>NOT(ISERROR(SEARCH("TRUE",K4485)))</formula>
    </cfRule>
  </conditionalFormatting>
  <conditionalFormatting sqref="K4486">
    <cfRule type="containsText" dxfId="2195" priority="2165" operator="containsText" text="FALSE">
      <formula>NOT(ISERROR(SEARCH("FALSE",K4486)))</formula>
    </cfRule>
    <cfRule type="containsText" dxfId="2194" priority="2166" operator="containsText" text="TRUE">
      <formula>NOT(ISERROR(SEARCH("TRUE",K4486)))</formula>
    </cfRule>
  </conditionalFormatting>
  <conditionalFormatting sqref="K4487">
    <cfRule type="containsText" dxfId="2193" priority="2163" operator="containsText" text="FALSE">
      <formula>NOT(ISERROR(SEARCH("FALSE",K4487)))</formula>
    </cfRule>
    <cfRule type="containsText" dxfId="2192" priority="2164" operator="containsText" text="TRUE">
      <formula>NOT(ISERROR(SEARCH("TRUE",K4487)))</formula>
    </cfRule>
  </conditionalFormatting>
  <conditionalFormatting sqref="L4485">
    <cfRule type="containsText" dxfId="2191" priority="2161" operator="containsText" text="FALSE">
      <formula>NOT(ISERROR(SEARCH("FALSE",L4485)))</formula>
    </cfRule>
    <cfRule type="containsText" dxfId="2190" priority="2162" operator="containsText" text="TRUE">
      <formula>NOT(ISERROR(SEARCH("TRUE",L4485)))</formula>
    </cfRule>
  </conditionalFormatting>
  <conditionalFormatting sqref="L4486">
    <cfRule type="containsText" dxfId="2189" priority="2159" operator="containsText" text="FALSE">
      <formula>NOT(ISERROR(SEARCH("FALSE",L4486)))</formula>
    </cfRule>
    <cfRule type="containsText" dxfId="2188" priority="2160" operator="containsText" text="TRUE">
      <formula>NOT(ISERROR(SEARCH("TRUE",L4486)))</formula>
    </cfRule>
  </conditionalFormatting>
  <conditionalFormatting sqref="L4487">
    <cfRule type="containsText" dxfId="2187" priority="2157" operator="containsText" text="FALSE">
      <formula>NOT(ISERROR(SEARCH("FALSE",L4487)))</formula>
    </cfRule>
    <cfRule type="containsText" dxfId="2186" priority="2158" operator="containsText" text="TRUE">
      <formula>NOT(ISERROR(SEARCH("TRUE",L4487)))</formula>
    </cfRule>
  </conditionalFormatting>
  <conditionalFormatting sqref="M4485">
    <cfRule type="containsText" dxfId="2185" priority="2155" operator="containsText" text="FALSE">
      <formula>NOT(ISERROR(SEARCH("FALSE",M4485)))</formula>
    </cfRule>
    <cfRule type="containsText" dxfId="2184" priority="2156" operator="containsText" text="TRUE">
      <formula>NOT(ISERROR(SEARCH("TRUE",M4485)))</formula>
    </cfRule>
  </conditionalFormatting>
  <conditionalFormatting sqref="M4486">
    <cfRule type="containsText" dxfId="2183" priority="2153" operator="containsText" text="FALSE">
      <formula>NOT(ISERROR(SEARCH("FALSE",M4486)))</formula>
    </cfRule>
    <cfRule type="containsText" dxfId="2182" priority="2154" operator="containsText" text="TRUE">
      <formula>NOT(ISERROR(SEARCH("TRUE",M4486)))</formula>
    </cfRule>
  </conditionalFormatting>
  <conditionalFormatting sqref="M4487">
    <cfRule type="containsText" dxfId="2181" priority="2151" operator="containsText" text="FALSE">
      <formula>NOT(ISERROR(SEARCH("FALSE",M4487)))</formula>
    </cfRule>
    <cfRule type="containsText" dxfId="2180" priority="2152" operator="containsText" text="TRUE">
      <formula>NOT(ISERROR(SEARCH("TRUE",M4487)))</formula>
    </cfRule>
  </conditionalFormatting>
  <conditionalFormatting sqref="N4485">
    <cfRule type="containsText" dxfId="2179" priority="2149" operator="containsText" text="FALSE">
      <formula>NOT(ISERROR(SEARCH("FALSE",N4485)))</formula>
    </cfRule>
    <cfRule type="containsText" dxfId="2178" priority="2150" operator="containsText" text="TRUE">
      <formula>NOT(ISERROR(SEARCH("TRUE",N4485)))</formula>
    </cfRule>
  </conditionalFormatting>
  <conditionalFormatting sqref="N4486">
    <cfRule type="containsText" dxfId="2177" priority="2147" operator="containsText" text="FALSE">
      <formula>NOT(ISERROR(SEARCH("FALSE",N4486)))</formula>
    </cfRule>
    <cfRule type="containsText" dxfId="2176" priority="2148" operator="containsText" text="TRUE">
      <formula>NOT(ISERROR(SEARCH("TRUE",N4486)))</formula>
    </cfRule>
  </conditionalFormatting>
  <conditionalFormatting sqref="N4504">
    <cfRule type="containsText" dxfId="2175" priority="2082" operator="containsText" text="FALSE">
      <formula>NOT(ISERROR(SEARCH("FALSE",N4504)))</formula>
    </cfRule>
    <cfRule type="containsText" dxfId="2174" priority="2083" operator="containsText" text="TRUE">
      <formula>NOT(ISERROR(SEARCH("TRUE",N4504)))</formula>
    </cfRule>
  </conditionalFormatting>
  <conditionalFormatting sqref="A4502">
    <cfRule type="containsText" dxfId="2173" priority="2140" operator="containsText" text="TRUE">
      <formula>NOT(ISERROR(SEARCH("TRUE",A4502)))</formula>
    </cfRule>
    <cfRule type="containsText" dxfId="2172" priority="2141" operator="containsText" text="FALSE">
      <formula>NOT(ISERROR(SEARCH("FALSE",A4502)))</formula>
    </cfRule>
  </conditionalFormatting>
  <conditionalFormatting sqref="B4504">
    <cfRule type="containsText" dxfId="2171" priority="2134" operator="containsText" text="TRUE">
      <formula>NOT(ISERROR(SEARCH("TRUE",B4504)))</formula>
    </cfRule>
    <cfRule type="containsText" dxfId="2170" priority="2135" operator="containsText" text="FALSE">
      <formula>NOT(ISERROR(SEARCH("FALSE",B4504)))</formula>
    </cfRule>
  </conditionalFormatting>
  <conditionalFormatting sqref="C4503">
    <cfRule type="containsText" dxfId="2169" priority="2138" operator="containsText" text="FALSE">
      <formula>NOT(ISERROR(SEARCH("FALSE",C4503)))</formula>
    </cfRule>
    <cfRule type="containsText" dxfId="2168" priority="2143" operator="containsText" text="TRUE">
      <formula>NOT(ISERROR(SEARCH("TRUE",C4503)))</formula>
    </cfRule>
  </conditionalFormatting>
  <conditionalFormatting sqref="C4502">
    <cfRule type="containsText" dxfId="2167" priority="2139" operator="containsText" text="FALSE">
      <formula>NOT(ISERROR(SEARCH("FALSE",C4502)))</formula>
    </cfRule>
    <cfRule type="containsText" dxfId="2166" priority="2142" operator="containsText" text="TRUE">
      <formula>NOT(ISERROR(SEARCH("TRUE",C4502)))</formula>
    </cfRule>
  </conditionalFormatting>
  <conditionalFormatting sqref="B4502">
    <cfRule type="containsText" dxfId="2165" priority="2136" operator="containsText" text="FALSE">
      <formula>NOT(ISERROR(SEARCH("FALSE",B4502)))</formula>
    </cfRule>
    <cfRule type="containsText" dxfId="2164" priority="2137" operator="containsText" text="TRUE">
      <formula>NOT(ISERROR(SEARCH("TRUE",B4502)))</formula>
    </cfRule>
  </conditionalFormatting>
  <conditionalFormatting sqref="B4503">
    <cfRule type="containsText" dxfId="2163" priority="2132" operator="containsText" text="TRUE">
      <formula>NOT(ISERROR(SEARCH("TRUE",B4503)))</formula>
    </cfRule>
    <cfRule type="containsText" dxfId="2162" priority="2144" operator="containsText" text="FALSE">
      <formula>NOT(ISERROR(SEARCH("FALSE",B4503)))</formula>
    </cfRule>
  </conditionalFormatting>
  <conditionalFormatting sqref="D4502">
    <cfRule type="containsText" dxfId="2161" priority="2130" operator="containsText" text="FALSE">
      <formula>NOT(ISERROR(SEARCH("FALSE",D4502)))</formula>
    </cfRule>
    <cfRule type="containsText" dxfId="2160" priority="2133" operator="containsText" text="TRUE">
      <formula>NOT(ISERROR(SEARCH("TRUE",D4502)))</formula>
    </cfRule>
  </conditionalFormatting>
  <conditionalFormatting sqref="E4502">
    <cfRule type="containsText" dxfId="2159" priority="2128" operator="containsText" text="FALSE">
      <formula>NOT(ISERROR(SEARCH("FALSE",E4502)))</formula>
    </cfRule>
    <cfRule type="containsText" dxfId="2158" priority="2131" operator="containsText" text="TRUE">
      <formula>NOT(ISERROR(SEARCH("TRUE",E4502)))</formula>
    </cfRule>
  </conditionalFormatting>
  <conditionalFormatting sqref="F4502">
    <cfRule type="containsText" dxfId="2157" priority="2127" operator="containsText" text="FALSE">
      <formula>NOT(ISERROR(SEARCH("FALSE",F4502)))</formula>
    </cfRule>
    <cfRule type="containsText" dxfId="2156" priority="2129" operator="containsText" text="TRUE">
      <formula>NOT(ISERROR(SEARCH("TRUE",F4502)))</formula>
    </cfRule>
  </conditionalFormatting>
  <conditionalFormatting sqref="G4502">
    <cfRule type="containsText" dxfId="2155" priority="2126" operator="containsText" text="FALSE">
      <formula>NOT(ISERROR(SEARCH("FALSE",G4502)))</formula>
    </cfRule>
    <cfRule type="containsText" dxfId="2154" priority="2155" operator="containsText" text="TRUE">
      <formula>NOT(ISERROR(SEARCH("TRUE",G4502)))</formula>
    </cfRule>
  </conditionalFormatting>
  <conditionalFormatting sqref="H4502">
    <cfRule type="containsText" dxfId="2153" priority="2124" operator="containsText" text="FALSE">
      <formula>NOT(ISERROR(SEARCH("FALSE",H4502)))</formula>
    </cfRule>
    <cfRule type="containsText" dxfId="2152" priority="2125" operator="containsText" text="TRUE">
      <formula>NOT(ISERROR(SEARCH("TRUE",H4502)))</formula>
    </cfRule>
  </conditionalFormatting>
  <conditionalFormatting sqref="D4503:H4503">
    <cfRule type="containsText" dxfId="2151" priority="2122" operator="containsText" text="FALSE">
      <formula>NOT(ISERROR(SEARCH("FALSE",D4503)))</formula>
    </cfRule>
    <cfRule type="containsText" dxfId="2150" priority="2123" operator="containsText" text="TRUE">
      <formula>NOT(ISERROR(SEARCH("TRUE",D4503)))</formula>
    </cfRule>
  </conditionalFormatting>
  <conditionalFormatting sqref="C4504">
    <cfRule type="containsText" dxfId="2149" priority="2120" operator="containsText" text="FALSE">
      <formula>NOT(ISERROR(SEARCH("FALSE",C4504)))</formula>
    </cfRule>
    <cfRule type="containsText" dxfId="2148" priority="2121" operator="containsText" text="TRUE">
      <formula>NOT(ISERROR(SEARCH("TRUE",C4504)))</formula>
    </cfRule>
  </conditionalFormatting>
  <conditionalFormatting sqref="D4504:H4504">
    <cfRule type="containsText" dxfId="2147" priority="2118" operator="containsText" text="FALSE">
      <formula>NOT(ISERROR(SEARCH("FALSE",D4504)))</formula>
    </cfRule>
    <cfRule type="containsText" dxfId="2146" priority="2119" operator="containsText" text="TRUE">
      <formula>NOT(ISERROR(SEARCH("TRUE",D4504)))</formula>
    </cfRule>
  </conditionalFormatting>
  <conditionalFormatting sqref="I4502">
    <cfRule type="containsText" dxfId="2145" priority="2116" operator="containsText" text="FALSE">
      <formula>NOT(ISERROR(SEARCH("FALSE",I4502)))</formula>
    </cfRule>
    <cfRule type="containsText" dxfId="2144" priority="2117" operator="containsText" text="TRUE">
      <formula>NOT(ISERROR(SEARCH("TRUE",I4502)))</formula>
    </cfRule>
  </conditionalFormatting>
  <conditionalFormatting sqref="I4503">
    <cfRule type="containsText" dxfId="2143" priority="2114" operator="containsText" text="FALSE">
      <formula>NOT(ISERROR(SEARCH("FALSE",I4503)))</formula>
    </cfRule>
    <cfRule type="containsText" dxfId="2142" priority="2115" operator="containsText" text="TRUE">
      <formula>NOT(ISERROR(SEARCH("TRUE",I4503)))</formula>
    </cfRule>
  </conditionalFormatting>
  <conditionalFormatting sqref="I4504">
    <cfRule type="containsText" dxfId="2141" priority="2112" operator="containsText" text="FALSE">
      <formula>NOT(ISERROR(SEARCH("FALSE",I4504)))</formula>
    </cfRule>
    <cfRule type="containsText" dxfId="2140" priority="2113" operator="containsText" text="TRUE">
      <formula>NOT(ISERROR(SEARCH("TRUE",I4504)))</formula>
    </cfRule>
  </conditionalFormatting>
  <conditionalFormatting sqref="J4502">
    <cfRule type="containsText" dxfId="2139" priority="2110" operator="containsText" text="FALSE">
      <formula>NOT(ISERROR(SEARCH("FALSE",J4502)))</formula>
    </cfRule>
    <cfRule type="containsText" dxfId="2138" priority="2111" operator="containsText" text="TRUE">
      <formula>NOT(ISERROR(SEARCH("TRUE",J4502)))</formula>
    </cfRule>
  </conditionalFormatting>
  <conditionalFormatting sqref="J4503">
    <cfRule type="containsText" dxfId="2137" priority="2108" operator="containsText" text="FALSE">
      <formula>NOT(ISERROR(SEARCH("FALSE",J4503)))</formula>
    </cfRule>
    <cfRule type="containsText" dxfId="2136" priority="2109" operator="containsText" text="TRUE">
      <formula>NOT(ISERROR(SEARCH("TRUE",J4503)))</formula>
    </cfRule>
  </conditionalFormatting>
  <conditionalFormatting sqref="J4504">
    <cfRule type="containsText" dxfId="2135" priority="2106" operator="containsText" text="FALSE">
      <formula>NOT(ISERROR(SEARCH("FALSE",J4504)))</formula>
    </cfRule>
    <cfRule type="containsText" dxfId="2134" priority="2107" operator="containsText" text="TRUE">
      <formula>NOT(ISERROR(SEARCH("TRUE",J4504)))</formula>
    </cfRule>
  </conditionalFormatting>
  <conditionalFormatting sqref="K4502">
    <cfRule type="containsText" dxfId="2133" priority="2104" operator="containsText" text="FALSE">
      <formula>NOT(ISERROR(SEARCH("FALSE",K4502)))</formula>
    </cfRule>
    <cfRule type="containsText" dxfId="2132" priority="2105" operator="containsText" text="TRUE">
      <formula>NOT(ISERROR(SEARCH("TRUE",K4502)))</formula>
    </cfRule>
  </conditionalFormatting>
  <conditionalFormatting sqref="K4503">
    <cfRule type="containsText" dxfId="2131" priority="2102" operator="containsText" text="FALSE">
      <formula>NOT(ISERROR(SEARCH("FALSE",K4503)))</formula>
    </cfRule>
    <cfRule type="containsText" dxfId="2130" priority="2103" operator="containsText" text="TRUE">
      <formula>NOT(ISERROR(SEARCH("TRUE",K4503)))</formula>
    </cfRule>
  </conditionalFormatting>
  <conditionalFormatting sqref="K4504">
    <cfRule type="containsText" dxfId="2129" priority="2100" operator="containsText" text="FALSE">
      <formula>NOT(ISERROR(SEARCH("FALSE",K4504)))</formula>
    </cfRule>
    <cfRule type="containsText" dxfId="2128" priority="2101" operator="containsText" text="TRUE">
      <formula>NOT(ISERROR(SEARCH("TRUE",K4504)))</formula>
    </cfRule>
  </conditionalFormatting>
  <conditionalFormatting sqref="L4502">
    <cfRule type="containsText" dxfId="2127" priority="2098" operator="containsText" text="FALSE">
      <formula>NOT(ISERROR(SEARCH("FALSE",L4502)))</formula>
    </cfRule>
    <cfRule type="containsText" dxfId="2126" priority="2099" operator="containsText" text="TRUE">
      <formula>NOT(ISERROR(SEARCH("TRUE",L4502)))</formula>
    </cfRule>
  </conditionalFormatting>
  <conditionalFormatting sqref="L4503">
    <cfRule type="containsText" dxfId="2125" priority="2096" operator="containsText" text="FALSE">
      <formula>NOT(ISERROR(SEARCH("FALSE",L4503)))</formula>
    </cfRule>
    <cfRule type="containsText" dxfId="2124" priority="2097" operator="containsText" text="TRUE">
      <formula>NOT(ISERROR(SEARCH("TRUE",L4503)))</formula>
    </cfRule>
  </conditionalFormatting>
  <conditionalFormatting sqref="L4504">
    <cfRule type="containsText" dxfId="2123" priority="2094" operator="containsText" text="FALSE">
      <formula>NOT(ISERROR(SEARCH("FALSE",L4504)))</formula>
    </cfRule>
    <cfRule type="containsText" dxfId="2122" priority="2095" operator="containsText" text="TRUE">
      <formula>NOT(ISERROR(SEARCH("TRUE",L4504)))</formula>
    </cfRule>
  </conditionalFormatting>
  <conditionalFormatting sqref="M4502">
    <cfRule type="containsText" dxfId="2121" priority="2092" operator="containsText" text="FALSE">
      <formula>NOT(ISERROR(SEARCH("FALSE",M4502)))</formula>
    </cfRule>
    <cfRule type="containsText" dxfId="2120" priority="2093" operator="containsText" text="TRUE">
      <formula>NOT(ISERROR(SEARCH("TRUE",M4502)))</formula>
    </cfRule>
  </conditionalFormatting>
  <conditionalFormatting sqref="M4503">
    <cfRule type="containsText" dxfId="2119" priority="2090" operator="containsText" text="FALSE">
      <formula>NOT(ISERROR(SEARCH("FALSE",M4503)))</formula>
    </cfRule>
    <cfRule type="containsText" dxfId="2118" priority="2091" operator="containsText" text="TRUE">
      <formula>NOT(ISERROR(SEARCH("TRUE",M4503)))</formula>
    </cfRule>
  </conditionalFormatting>
  <conditionalFormatting sqref="M4504">
    <cfRule type="containsText" dxfId="2117" priority="2088" operator="containsText" text="FALSE">
      <formula>NOT(ISERROR(SEARCH("FALSE",M4504)))</formula>
    </cfRule>
    <cfRule type="containsText" dxfId="2116" priority="2089" operator="containsText" text="TRUE">
      <formula>NOT(ISERROR(SEARCH("TRUE",M4504)))</formula>
    </cfRule>
  </conditionalFormatting>
  <conditionalFormatting sqref="N4502">
    <cfRule type="containsText" dxfId="2115" priority="2086" operator="containsText" text="FALSE">
      <formula>NOT(ISERROR(SEARCH("FALSE",N4502)))</formula>
    </cfRule>
    <cfRule type="containsText" dxfId="2114" priority="2087" operator="containsText" text="TRUE">
      <formula>NOT(ISERROR(SEARCH("TRUE",N4502)))</formula>
    </cfRule>
  </conditionalFormatting>
  <conditionalFormatting sqref="N4503">
    <cfRule type="containsText" dxfId="2113" priority="2084" operator="containsText" text="FALSE">
      <formula>NOT(ISERROR(SEARCH("FALSE",N4503)))</formula>
    </cfRule>
    <cfRule type="containsText" dxfId="2112" priority="2085" operator="containsText" text="TRUE">
      <formula>NOT(ISERROR(SEARCH("TRUE",N4503)))</formula>
    </cfRule>
  </conditionalFormatting>
  <conditionalFormatting sqref="N4521">
    <cfRule type="containsText" dxfId="2111" priority="2019" operator="containsText" text="FALSE">
      <formula>NOT(ISERROR(SEARCH("FALSE",N4521)))</formula>
    </cfRule>
    <cfRule type="containsText" dxfId="2110" priority="2020" operator="containsText" text="TRUE">
      <formula>NOT(ISERROR(SEARCH("TRUE",N4521)))</formula>
    </cfRule>
  </conditionalFormatting>
  <conditionalFormatting sqref="A4519">
    <cfRule type="containsText" dxfId="2109" priority="2077" operator="containsText" text="TRUE">
      <formula>NOT(ISERROR(SEARCH("TRUE",A4519)))</formula>
    </cfRule>
    <cfRule type="containsText" dxfId="2108" priority="2078" operator="containsText" text="FALSE">
      <formula>NOT(ISERROR(SEARCH("FALSE",A4519)))</formula>
    </cfRule>
  </conditionalFormatting>
  <conditionalFormatting sqref="B4521">
    <cfRule type="containsText" dxfId="2107" priority="2071" operator="containsText" text="TRUE">
      <formula>NOT(ISERROR(SEARCH("TRUE",B4521)))</formula>
    </cfRule>
    <cfRule type="containsText" dxfId="2106" priority="2072" operator="containsText" text="FALSE">
      <formula>NOT(ISERROR(SEARCH("FALSE",B4521)))</formula>
    </cfRule>
  </conditionalFormatting>
  <conditionalFormatting sqref="C4520">
    <cfRule type="containsText" dxfId="2105" priority="2075" operator="containsText" text="FALSE">
      <formula>NOT(ISERROR(SEARCH("FALSE",C4520)))</formula>
    </cfRule>
    <cfRule type="containsText" dxfId="2104" priority="2080" operator="containsText" text="TRUE">
      <formula>NOT(ISERROR(SEARCH("TRUE",C4520)))</formula>
    </cfRule>
  </conditionalFormatting>
  <conditionalFormatting sqref="C4519">
    <cfRule type="containsText" dxfId="2103" priority="2076" operator="containsText" text="FALSE">
      <formula>NOT(ISERROR(SEARCH("FALSE",C4519)))</formula>
    </cfRule>
    <cfRule type="containsText" dxfId="2102" priority="2079" operator="containsText" text="TRUE">
      <formula>NOT(ISERROR(SEARCH("TRUE",C4519)))</formula>
    </cfRule>
  </conditionalFormatting>
  <conditionalFormatting sqref="B4519">
    <cfRule type="containsText" dxfId="2101" priority="2073" operator="containsText" text="FALSE">
      <formula>NOT(ISERROR(SEARCH("FALSE",B4519)))</formula>
    </cfRule>
    <cfRule type="containsText" dxfId="2100" priority="2074" operator="containsText" text="TRUE">
      <formula>NOT(ISERROR(SEARCH("TRUE",B4519)))</formula>
    </cfRule>
  </conditionalFormatting>
  <conditionalFormatting sqref="B4520">
    <cfRule type="containsText" dxfId="2099" priority="2069" operator="containsText" text="TRUE">
      <formula>NOT(ISERROR(SEARCH("TRUE",B4520)))</formula>
    </cfRule>
    <cfRule type="containsText" dxfId="2098" priority="2081" operator="containsText" text="FALSE">
      <formula>NOT(ISERROR(SEARCH("FALSE",B4520)))</formula>
    </cfRule>
  </conditionalFormatting>
  <conditionalFormatting sqref="D4519">
    <cfRule type="containsText" dxfId="2097" priority="2067" operator="containsText" text="FALSE">
      <formula>NOT(ISERROR(SEARCH("FALSE",D4519)))</formula>
    </cfRule>
    <cfRule type="containsText" dxfId="2096" priority="2070" operator="containsText" text="TRUE">
      <formula>NOT(ISERROR(SEARCH("TRUE",D4519)))</formula>
    </cfRule>
  </conditionalFormatting>
  <conditionalFormatting sqref="E4519">
    <cfRule type="containsText" dxfId="2095" priority="2065" operator="containsText" text="FALSE">
      <formula>NOT(ISERROR(SEARCH("FALSE",E4519)))</formula>
    </cfRule>
    <cfRule type="containsText" dxfId="2094" priority="2068" operator="containsText" text="TRUE">
      <formula>NOT(ISERROR(SEARCH("TRUE",E4519)))</formula>
    </cfRule>
  </conditionalFormatting>
  <conditionalFormatting sqref="F4519">
    <cfRule type="containsText" dxfId="2093" priority="2063" operator="containsText" text="FALSE">
      <formula>NOT(ISERROR(SEARCH("FALSE",F4519)))</formula>
    </cfRule>
    <cfRule type="containsText" dxfId="2092" priority="2066" operator="containsText" text="TRUE">
      <formula>NOT(ISERROR(SEARCH("TRUE",F4519)))</formula>
    </cfRule>
  </conditionalFormatting>
  <conditionalFormatting sqref="G4519">
    <cfRule type="containsText" dxfId="2091" priority="2064" operator="containsText" text="TRUE">
      <formula>NOT(ISERROR(SEARCH("TRUE",G4519)))</formula>
    </cfRule>
    <cfRule type="containsText" dxfId="2090" priority="2091" operator="containsText" text="FALSE">
      <formula>NOT(ISERROR(SEARCH("FALSE",G4519)))</formula>
    </cfRule>
  </conditionalFormatting>
  <conditionalFormatting sqref="H4519">
    <cfRule type="containsText" dxfId="2089" priority="2061" operator="containsText" text="FALSE">
      <formula>NOT(ISERROR(SEARCH("FALSE",H4519)))</formula>
    </cfRule>
    <cfRule type="containsText" dxfId="2088" priority="2062" operator="containsText" text="TRUE">
      <formula>NOT(ISERROR(SEARCH("TRUE",H4519)))</formula>
    </cfRule>
  </conditionalFormatting>
  <conditionalFormatting sqref="D4520:H4520">
    <cfRule type="containsText" dxfId="2087" priority="2059" operator="containsText" text="FALSE">
      <formula>NOT(ISERROR(SEARCH("FALSE",D4520)))</formula>
    </cfRule>
    <cfRule type="containsText" dxfId="2086" priority="2060" operator="containsText" text="TRUE">
      <formula>NOT(ISERROR(SEARCH("TRUE",D4520)))</formula>
    </cfRule>
  </conditionalFormatting>
  <conditionalFormatting sqref="C4521">
    <cfRule type="containsText" dxfId="2085" priority="2057" operator="containsText" text="FALSE">
      <formula>NOT(ISERROR(SEARCH("FALSE",C4521)))</formula>
    </cfRule>
    <cfRule type="containsText" dxfId="2084" priority="2058" operator="containsText" text="TRUE">
      <formula>NOT(ISERROR(SEARCH("TRUE",C4521)))</formula>
    </cfRule>
  </conditionalFormatting>
  <conditionalFormatting sqref="D4521:H4521">
    <cfRule type="containsText" dxfId="2083" priority="2055" operator="containsText" text="FALSE">
      <formula>NOT(ISERROR(SEARCH("FALSE",D4521)))</formula>
    </cfRule>
    <cfRule type="containsText" dxfId="2082" priority="2056" operator="containsText" text="TRUE">
      <formula>NOT(ISERROR(SEARCH("TRUE",D4521)))</formula>
    </cfRule>
  </conditionalFormatting>
  <conditionalFormatting sqref="I4519">
    <cfRule type="containsText" dxfId="2081" priority="2053" operator="containsText" text="FALSE">
      <formula>NOT(ISERROR(SEARCH("FALSE",I4519)))</formula>
    </cfRule>
    <cfRule type="containsText" dxfId="2080" priority="2054" operator="containsText" text="TRUE">
      <formula>NOT(ISERROR(SEARCH("TRUE",I4519)))</formula>
    </cfRule>
  </conditionalFormatting>
  <conditionalFormatting sqref="I4520">
    <cfRule type="containsText" dxfId="2079" priority="2051" operator="containsText" text="FALSE">
      <formula>NOT(ISERROR(SEARCH("FALSE",I4520)))</formula>
    </cfRule>
    <cfRule type="containsText" dxfId="2078" priority="2052" operator="containsText" text="TRUE">
      <formula>NOT(ISERROR(SEARCH("TRUE",I4520)))</formula>
    </cfRule>
  </conditionalFormatting>
  <conditionalFormatting sqref="I4521">
    <cfRule type="containsText" dxfId="2077" priority="2049" operator="containsText" text="FALSE">
      <formula>NOT(ISERROR(SEARCH("FALSE",I4521)))</formula>
    </cfRule>
    <cfRule type="containsText" dxfId="2076" priority="2050" operator="containsText" text="TRUE">
      <formula>NOT(ISERROR(SEARCH("TRUE",I4521)))</formula>
    </cfRule>
  </conditionalFormatting>
  <conditionalFormatting sqref="J4519">
    <cfRule type="containsText" dxfId="2075" priority="2047" operator="containsText" text="FALSE">
      <formula>NOT(ISERROR(SEARCH("FALSE",J4519)))</formula>
    </cfRule>
    <cfRule type="containsText" dxfId="2074" priority="2048" operator="containsText" text="TRUE">
      <formula>NOT(ISERROR(SEARCH("TRUE",J4519)))</formula>
    </cfRule>
  </conditionalFormatting>
  <conditionalFormatting sqref="J4520">
    <cfRule type="containsText" dxfId="2073" priority="2045" operator="containsText" text="FALSE">
      <formula>NOT(ISERROR(SEARCH("FALSE",J4520)))</formula>
    </cfRule>
    <cfRule type="containsText" dxfId="2072" priority="2046" operator="containsText" text="TRUE">
      <formula>NOT(ISERROR(SEARCH("TRUE",J4520)))</formula>
    </cfRule>
  </conditionalFormatting>
  <conditionalFormatting sqref="J4521">
    <cfRule type="containsText" dxfId="2071" priority="2043" operator="containsText" text="FALSE">
      <formula>NOT(ISERROR(SEARCH("FALSE",J4521)))</formula>
    </cfRule>
    <cfRule type="containsText" dxfId="2070" priority="2044" operator="containsText" text="TRUE">
      <formula>NOT(ISERROR(SEARCH("TRUE",J4521)))</formula>
    </cfRule>
  </conditionalFormatting>
  <conditionalFormatting sqref="K4519">
    <cfRule type="containsText" dxfId="2069" priority="2041" operator="containsText" text="FALSE">
      <formula>NOT(ISERROR(SEARCH("FALSE",K4519)))</formula>
    </cfRule>
    <cfRule type="containsText" dxfId="2068" priority="2042" operator="containsText" text="TRUE">
      <formula>NOT(ISERROR(SEARCH("TRUE",K4519)))</formula>
    </cfRule>
  </conditionalFormatting>
  <conditionalFormatting sqref="K4520">
    <cfRule type="containsText" dxfId="2067" priority="2039" operator="containsText" text="FALSE">
      <formula>NOT(ISERROR(SEARCH("FALSE",K4520)))</formula>
    </cfRule>
    <cfRule type="containsText" dxfId="2066" priority="2040" operator="containsText" text="TRUE">
      <formula>NOT(ISERROR(SEARCH("TRUE",K4520)))</formula>
    </cfRule>
  </conditionalFormatting>
  <conditionalFormatting sqref="K4521">
    <cfRule type="containsText" dxfId="2065" priority="2037" operator="containsText" text="FALSE">
      <formula>NOT(ISERROR(SEARCH("FALSE",K4521)))</formula>
    </cfRule>
    <cfRule type="containsText" dxfId="2064" priority="2038" operator="containsText" text="TRUE">
      <formula>NOT(ISERROR(SEARCH("TRUE",K4521)))</formula>
    </cfRule>
  </conditionalFormatting>
  <conditionalFormatting sqref="L4519">
    <cfRule type="containsText" dxfId="2063" priority="2035" operator="containsText" text="FALSE">
      <formula>NOT(ISERROR(SEARCH("FALSE",L4519)))</formula>
    </cfRule>
    <cfRule type="containsText" dxfId="2062" priority="2036" operator="containsText" text="TRUE">
      <formula>NOT(ISERROR(SEARCH("TRUE",L4519)))</formula>
    </cfRule>
  </conditionalFormatting>
  <conditionalFormatting sqref="L4520">
    <cfRule type="containsText" dxfId="2061" priority="2033" operator="containsText" text="FALSE">
      <formula>NOT(ISERROR(SEARCH("FALSE",L4520)))</formula>
    </cfRule>
    <cfRule type="containsText" dxfId="2060" priority="2034" operator="containsText" text="TRUE">
      <formula>NOT(ISERROR(SEARCH("TRUE",L4520)))</formula>
    </cfRule>
  </conditionalFormatting>
  <conditionalFormatting sqref="L4521">
    <cfRule type="containsText" dxfId="2059" priority="2031" operator="containsText" text="FALSE">
      <formula>NOT(ISERROR(SEARCH("FALSE",L4521)))</formula>
    </cfRule>
    <cfRule type="containsText" dxfId="2058" priority="2032" operator="containsText" text="TRUE">
      <formula>NOT(ISERROR(SEARCH("TRUE",L4521)))</formula>
    </cfRule>
  </conditionalFormatting>
  <conditionalFormatting sqref="M4519">
    <cfRule type="containsText" dxfId="2057" priority="2029" operator="containsText" text="FALSE">
      <formula>NOT(ISERROR(SEARCH("FALSE",M4519)))</formula>
    </cfRule>
    <cfRule type="containsText" dxfId="2056" priority="2030" operator="containsText" text="TRUE">
      <formula>NOT(ISERROR(SEARCH("TRUE",M4519)))</formula>
    </cfRule>
  </conditionalFormatting>
  <conditionalFormatting sqref="M4520">
    <cfRule type="containsText" dxfId="2055" priority="2027" operator="containsText" text="FALSE">
      <formula>NOT(ISERROR(SEARCH("FALSE",M4520)))</formula>
    </cfRule>
    <cfRule type="containsText" dxfId="2054" priority="2028" operator="containsText" text="TRUE">
      <formula>NOT(ISERROR(SEARCH("TRUE",M4520)))</formula>
    </cfRule>
  </conditionalFormatting>
  <conditionalFormatting sqref="M4521">
    <cfRule type="containsText" dxfId="2053" priority="2025" operator="containsText" text="FALSE">
      <formula>NOT(ISERROR(SEARCH("FALSE",M4521)))</formula>
    </cfRule>
    <cfRule type="containsText" dxfId="2052" priority="2026" operator="containsText" text="TRUE">
      <formula>NOT(ISERROR(SEARCH("TRUE",M4521)))</formula>
    </cfRule>
  </conditionalFormatting>
  <conditionalFormatting sqref="N4519">
    <cfRule type="containsText" dxfId="2051" priority="2023" operator="containsText" text="FALSE">
      <formula>NOT(ISERROR(SEARCH("FALSE",N4519)))</formula>
    </cfRule>
    <cfRule type="containsText" dxfId="2050" priority="2024" operator="containsText" text="TRUE">
      <formula>NOT(ISERROR(SEARCH("TRUE",N4519)))</formula>
    </cfRule>
  </conditionalFormatting>
  <conditionalFormatting sqref="N4520">
    <cfRule type="containsText" dxfId="2049" priority="2021" operator="containsText" text="FALSE">
      <formula>NOT(ISERROR(SEARCH("FALSE",N4520)))</formula>
    </cfRule>
    <cfRule type="containsText" dxfId="2048" priority="2022" operator="containsText" text="TRUE">
      <formula>NOT(ISERROR(SEARCH("TRUE",N4520)))</formula>
    </cfRule>
  </conditionalFormatting>
  <conditionalFormatting sqref="N4538">
    <cfRule type="containsText" dxfId="2047" priority="1956" operator="containsText" text="FALSE">
      <formula>NOT(ISERROR(SEARCH("FALSE",N4538)))</formula>
    </cfRule>
    <cfRule type="containsText" dxfId="2046" priority="1957" operator="containsText" text="TRUE">
      <formula>NOT(ISERROR(SEARCH("TRUE",N4538)))</formula>
    </cfRule>
  </conditionalFormatting>
  <conditionalFormatting sqref="A4536">
    <cfRule type="containsText" dxfId="2045" priority="2014" operator="containsText" text="TRUE">
      <formula>NOT(ISERROR(SEARCH("TRUE",A4536)))</formula>
    </cfRule>
    <cfRule type="containsText" dxfId="2044" priority="2015" operator="containsText" text="FALSE">
      <formula>NOT(ISERROR(SEARCH("FALSE",A4536)))</formula>
    </cfRule>
  </conditionalFormatting>
  <conditionalFormatting sqref="B4538">
    <cfRule type="containsText" dxfId="2043" priority="2008" operator="containsText" text="TRUE">
      <formula>NOT(ISERROR(SEARCH("TRUE",B4538)))</formula>
    </cfRule>
    <cfRule type="containsText" dxfId="2042" priority="2009" operator="containsText" text="FALSE">
      <formula>NOT(ISERROR(SEARCH("FALSE",B4538)))</formula>
    </cfRule>
  </conditionalFormatting>
  <conditionalFormatting sqref="C4537">
    <cfRule type="containsText" dxfId="2041" priority="2012" operator="containsText" text="FALSE">
      <formula>NOT(ISERROR(SEARCH("FALSE",C4537)))</formula>
    </cfRule>
    <cfRule type="containsText" dxfId="2040" priority="2017" operator="containsText" text="TRUE">
      <formula>NOT(ISERROR(SEARCH("TRUE",C4537)))</formula>
    </cfRule>
  </conditionalFormatting>
  <conditionalFormatting sqref="C4536">
    <cfRule type="containsText" dxfId="2039" priority="2013" operator="containsText" text="FALSE">
      <formula>NOT(ISERROR(SEARCH("FALSE",C4536)))</formula>
    </cfRule>
    <cfRule type="containsText" dxfId="2038" priority="2016" operator="containsText" text="TRUE">
      <formula>NOT(ISERROR(SEARCH("TRUE",C4536)))</formula>
    </cfRule>
  </conditionalFormatting>
  <conditionalFormatting sqref="B4536">
    <cfRule type="containsText" dxfId="2037" priority="2010" operator="containsText" text="FALSE">
      <formula>NOT(ISERROR(SEARCH("FALSE",B4536)))</formula>
    </cfRule>
    <cfRule type="containsText" dxfId="2036" priority="2011" operator="containsText" text="TRUE">
      <formula>NOT(ISERROR(SEARCH("TRUE",B4536)))</formula>
    </cfRule>
  </conditionalFormatting>
  <conditionalFormatting sqref="B4537">
    <cfRule type="containsText" dxfId="2035" priority="2006" operator="containsText" text="TRUE">
      <formula>NOT(ISERROR(SEARCH("TRUE",B4537)))</formula>
    </cfRule>
    <cfRule type="containsText" dxfId="2034" priority="2018" operator="containsText" text="FALSE">
      <formula>NOT(ISERROR(SEARCH("FALSE",B4537)))</formula>
    </cfRule>
  </conditionalFormatting>
  <conditionalFormatting sqref="D4536">
    <cfRule type="containsText" dxfId="2033" priority="2004" operator="containsText" text="FALSE">
      <formula>NOT(ISERROR(SEARCH("FALSE",D4536)))</formula>
    </cfRule>
    <cfRule type="containsText" dxfId="2032" priority="2007" operator="containsText" text="TRUE">
      <formula>NOT(ISERROR(SEARCH("TRUE",D4536)))</formula>
    </cfRule>
  </conditionalFormatting>
  <conditionalFormatting sqref="E4536">
    <cfRule type="containsText" dxfId="2031" priority="2002" operator="containsText" text="FALSE">
      <formula>NOT(ISERROR(SEARCH("FALSE",E4536)))</formula>
    </cfRule>
    <cfRule type="containsText" dxfId="2030" priority="2005" operator="containsText" text="TRUE">
      <formula>NOT(ISERROR(SEARCH("TRUE",E4536)))</formula>
    </cfRule>
  </conditionalFormatting>
  <conditionalFormatting sqref="F4536">
    <cfRule type="containsText" dxfId="2029" priority="2003" operator="containsText" text="TRUE">
      <formula>NOT(ISERROR(SEARCH("TRUE",F4536)))</formula>
    </cfRule>
    <cfRule type="containsText" dxfId="2028" priority="2029" operator="containsText" text="FALSE">
      <formula>NOT(ISERROR(SEARCH("FALSE",F4536)))</formula>
    </cfRule>
  </conditionalFormatting>
  <conditionalFormatting sqref="G4536">
    <cfRule type="containsText" dxfId="2027" priority="2000" operator="containsText" text="FALSE">
      <formula>NOT(ISERROR(SEARCH("FALSE",G4536)))</formula>
    </cfRule>
    <cfRule type="containsText" dxfId="2026" priority="2001" operator="containsText" text="TRUE">
      <formula>NOT(ISERROR(SEARCH("TRUE",G4536)))</formula>
    </cfRule>
  </conditionalFormatting>
  <conditionalFormatting sqref="H4536">
    <cfRule type="containsText" dxfId="2025" priority="1998" operator="containsText" text="FALSE">
      <formula>NOT(ISERROR(SEARCH("FALSE",H4536)))</formula>
    </cfRule>
    <cfRule type="containsText" dxfId="2024" priority="1999" operator="containsText" text="TRUE">
      <formula>NOT(ISERROR(SEARCH("TRUE",H4536)))</formula>
    </cfRule>
  </conditionalFormatting>
  <conditionalFormatting sqref="D4537:H4537">
    <cfRule type="containsText" dxfId="2023" priority="1996" operator="containsText" text="FALSE">
      <formula>NOT(ISERROR(SEARCH("FALSE",D4537)))</formula>
    </cfRule>
    <cfRule type="containsText" dxfId="2022" priority="1997" operator="containsText" text="TRUE">
      <formula>NOT(ISERROR(SEARCH("TRUE",D4537)))</formula>
    </cfRule>
  </conditionalFormatting>
  <conditionalFormatting sqref="C4538">
    <cfRule type="containsText" dxfId="2021" priority="1994" operator="containsText" text="FALSE">
      <formula>NOT(ISERROR(SEARCH("FALSE",C4538)))</formula>
    </cfRule>
    <cfRule type="containsText" dxfId="2020" priority="1995" operator="containsText" text="TRUE">
      <formula>NOT(ISERROR(SEARCH("TRUE",C4538)))</formula>
    </cfRule>
  </conditionalFormatting>
  <conditionalFormatting sqref="D4538:H4538">
    <cfRule type="containsText" dxfId="2019" priority="1992" operator="containsText" text="FALSE">
      <formula>NOT(ISERROR(SEARCH("FALSE",D4538)))</formula>
    </cfRule>
    <cfRule type="containsText" dxfId="2018" priority="1993" operator="containsText" text="TRUE">
      <formula>NOT(ISERROR(SEARCH("TRUE",D4538)))</formula>
    </cfRule>
  </conditionalFormatting>
  <conditionalFormatting sqref="I4536">
    <cfRule type="containsText" dxfId="2017" priority="1990" operator="containsText" text="FALSE">
      <formula>NOT(ISERROR(SEARCH("FALSE",I4536)))</formula>
    </cfRule>
    <cfRule type="containsText" dxfId="2016" priority="1991" operator="containsText" text="TRUE">
      <formula>NOT(ISERROR(SEARCH("TRUE",I4536)))</formula>
    </cfRule>
  </conditionalFormatting>
  <conditionalFormatting sqref="I4537">
    <cfRule type="containsText" dxfId="2015" priority="1988" operator="containsText" text="FALSE">
      <formula>NOT(ISERROR(SEARCH("FALSE",I4537)))</formula>
    </cfRule>
    <cfRule type="containsText" dxfId="2014" priority="1989" operator="containsText" text="TRUE">
      <formula>NOT(ISERROR(SEARCH("TRUE",I4537)))</formula>
    </cfRule>
  </conditionalFormatting>
  <conditionalFormatting sqref="I4538">
    <cfRule type="containsText" dxfId="2013" priority="1986" operator="containsText" text="FALSE">
      <formula>NOT(ISERROR(SEARCH("FALSE",I4538)))</formula>
    </cfRule>
    <cfRule type="containsText" dxfId="2012" priority="1987" operator="containsText" text="TRUE">
      <formula>NOT(ISERROR(SEARCH("TRUE",I4538)))</formula>
    </cfRule>
  </conditionalFormatting>
  <conditionalFormatting sqref="J4536">
    <cfRule type="containsText" dxfId="2011" priority="1984" operator="containsText" text="FALSE">
      <formula>NOT(ISERROR(SEARCH("FALSE",J4536)))</formula>
    </cfRule>
    <cfRule type="containsText" dxfId="2010" priority="1985" operator="containsText" text="TRUE">
      <formula>NOT(ISERROR(SEARCH("TRUE",J4536)))</formula>
    </cfRule>
  </conditionalFormatting>
  <conditionalFormatting sqref="J4537">
    <cfRule type="containsText" dxfId="2009" priority="1982" operator="containsText" text="FALSE">
      <formula>NOT(ISERROR(SEARCH("FALSE",J4537)))</formula>
    </cfRule>
    <cfRule type="containsText" dxfId="2008" priority="1983" operator="containsText" text="TRUE">
      <formula>NOT(ISERROR(SEARCH("TRUE",J4537)))</formula>
    </cfRule>
  </conditionalFormatting>
  <conditionalFormatting sqref="J4538">
    <cfRule type="containsText" dxfId="2007" priority="1980" operator="containsText" text="FALSE">
      <formula>NOT(ISERROR(SEARCH("FALSE",J4538)))</formula>
    </cfRule>
    <cfRule type="containsText" dxfId="2006" priority="1981" operator="containsText" text="TRUE">
      <formula>NOT(ISERROR(SEARCH("TRUE",J4538)))</formula>
    </cfRule>
  </conditionalFormatting>
  <conditionalFormatting sqref="K4536">
    <cfRule type="containsText" dxfId="2005" priority="1978" operator="containsText" text="FALSE">
      <formula>NOT(ISERROR(SEARCH("FALSE",K4536)))</formula>
    </cfRule>
    <cfRule type="containsText" dxfId="2004" priority="1979" operator="containsText" text="TRUE">
      <formula>NOT(ISERROR(SEARCH("TRUE",K4536)))</formula>
    </cfRule>
  </conditionalFormatting>
  <conditionalFormatting sqref="K4537">
    <cfRule type="containsText" dxfId="2003" priority="1976" operator="containsText" text="FALSE">
      <formula>NOT(ISERROR(SEARCH("FALSE",K4537)))</formula>
    </cfRule>
    <cfRule type="containsText" dxfId="2002" priority="1977" operator="containsText" text="TRUE">
      <formula>NOT(ISERROR(SEARCH("TRUE",K4537)))</formula>
    </cfRule>
  </conditionalFormatting>
  <conditionalFormatting sqref="K4538">
    <cfRule type="containsText" dxfId="2001" priority="1974" operator="containsText" text="FALSE">
      <formula>NOT(ISERROR(SEARCH("FALSE",K4538)))</formula>
    </cfRule>
    <cfRule type="containsText" dxfId="2000" priority="1975" operator="containsText" text="TRUE">
      <formula>NOT(ISERROR(SEARCH("TRUE",K4538)))</formula>
    </cfRule>
  </conditionalFormatting>
  <conditionalFormatting sqref="L4536">
    <cfRule type="containsText" dxfId="1999" priority="1972" operator="containsText" text="FALSE">
      <formula>NOT(ISERROR(SEARCH("FALSE",L4536)))</formula>
    </cfRule>
    <cfRule type="containsText" dxfId="1998" priority="1973" operator="containsText" text="TRUE">
      <formula>NOT(ISERROR(SEARCH("TRUE",L4536)))</formula>
    </cfRule>
  </conditionalFormatting>
  <conditionalFormatting sqref="L4537">
    <cfRule type="containsText" dxfId="1997" priority="1970" operator="containsText" text="FALSE">
      <formula>NOT(ISERROR(SEARCH("FALSE",L4537)))</formula>
    </cfRule>
    <cfRule type="containsText" dxfId="1996" priority="1971" operator="containsText" text="TRUE">
      <formula>NOT(ISERROR(SEARCH("TRUE",L4537)))</formula>
    </cfRule>
  </conditionalFormatting>
  <conditionalFormatting sqref="L4538">
    <cfRule type="containsText" dxfId="1995" priority="1968" operator="containsText" text="FALSE">
      <formula>NOT(ISERROR(SEARCH("FALSE",L4538)))</formula>
    </cfRule>
    <cfRule type="containsText" dxfId="1994" priority="1969" operator="containsText" text="TRUE">
      <formula>NOT(ISERROR(SEARCH("TRUE",L4538)))</formula>
    </cfRule>
  </conditionalFormatting>
  <conditionalFormatting sqref="M4536">
    <cfRule type="containsText" dxfId="1993" priority="1966" operator="containsText" text="FALSE">
      <formula>NOT(ISERROR(SEARCH("FALSE",M4536)))</formula>
    </cfRule>
    <cfRule type="containsText" dxfId="1992" priority="1967" operator="containsText" text="TRUE">
      <formula>NOT(ISERROR(SEARCH("TRUE",M4536)))</formula>
    </cfRule>
  </conditionalFormatting>
  <conditionalFormatting sqref="M4537">
    <cfRule type="containsText" dxfId="1991" priority="1964" operator="containsText" text="FALSE">
      <formula>NOT(ISERROR(SEARCH("FALSE",M4537)))</formula>
    </cfRule>
    <cfRule type="containsText" dxfId="1990" priority="1965" operator="containsText" text="TRUE">
      <formula>NOT(ISERROR(SEARCH("TRUE",M4537)))</formula>
    </cfRule>
  </conditionalFormatting>
  <conditionalFormatting sqref="M4538">
    <cfRule type="containsText" dxfId="1989" priority="1962" operator="containsText" text="FALSE">
      <formula>NOT(ISERROR(SEARCH("FALSE",M4538)))</formula>
    </cfRule>
    <cfRule type="containsText" dxfId="1988" priority="1963" operator="containsText" text="TRUE">
      <formula>NOT(ISERROR(SEARCH("TRUE",M4538)))</formula>
    </cfRule>
  </conditionalFormatting>
  <conditionalFormatting sqref="N4536">
    <cfRule type="containsText" dxfId="1987" priority="1960" operator="containsText" text="FALSE">
      <formula>NOT(ISERROR(SEARCH("FALSE",N4536)))</formula>
    </cfRule>
    <cfRule type="containsText" dxfId="1986" priority="1961" operator="containsText" text="TRUE">
      <formula>NOT(ISERROR(SEARCH("TRUE",N4536)))</formula>
    </cfRule>
  </conditionalFormatting>
  <conditionalFormatting sqref="N4537">
    <cfRule type="containsText" dxfId="1985" priority="1958" operator="containsText" text="FALSE">
      <formula>NOT(ISERROR(SEARCH("FALSE",N4537)))</formula>
    </cfRule>
    <cfRule type="containsText" dxfId="1984" priority="1959" operator="containsText" text="TRUE">
      <formula>NOT(ISERROR(SEARCH("TRUE",N4537)))</formula>
    </cfRule>
  </conditionalFormatting>
  <conditionalFormatting sqref="N4555">
    <cfRule type="containsText" dxfId="1983" priority="1893" operator="containsText" text="FALSE">
      <formula>NOT(ISERROR(SEARCH("FALSE",N4555)))</formula>
    </cfRule>
    <cfRule type="containsText" dxfId="1982" priority="1894" operator="containsText" text="TRUE">
      <formula>NOT(ISERROR(SEARCH("TRUE",N4555)))</formula>
    </cfRule>
  </conditionalFormatting>
  <conditionalFormatting sqref="A4553">
    <cfRule type="containsText" dxfId="1981" priority="1951" operator="containsText" text="TRUE">
      <formula>NOT(ISERROR(SEARCH("TRUE",A4553)))</formula>
    </cfRule>
    <cfRule type="containsText" dxfId="1980" priority="1952" operator="containsText" text="FALSE">
      <formula>NOT(ISERROR(SEARCH("FALSE",A4553)))</formula>
    </cfRule>
  </conditionalFormatting>
  <conditionalFormatting sqref="B4555">
    <cfRule type="containsText" dxfId="1979" priority="1945" operator="containsText" text="TRUE">
      <formula>NOT(ISERROR(SEARCH("TRUE",B4555)))</formula>
    </cfRule>
    <cfRule type="containsText" dxfId="1978" priority="1946" operator="containsText" text="FALSE">
      <formula>NOT(ISERROR(SEARCH("FALSE",B4555)))</formula>
    </cfRule>
  </conditionalFormatting>
  <conditionalFormatting sqref="C4554">
    <cfRule type="containsText" dxfId="1977" priority="1949" operator="containsText" text="FALSE">
      <formula>NOT(ISERROR(SEARCH("FALSE",C4554)))</formula>
    </cfRule>
    <cfRule type="containsText" dxfId="1976" priority="1954" operator="containsText" text="TRUE">
      <formula>NOT(ISERROR(SEARCH("TRUE",C4554)))</formula>
    </cfRule>
  </conditionalFormatting>
  <conditionalFormatting sqref="C4553">
    <cfRule type="containsText" dxfId="1975" priority="1950" operator="containsText" text="FALSE">
      <formula>NOT(ISERROR(SEARCH("FALSE",C4553)))</formula>
    </cfRule>
    <cfRule type="containsText" dxfId="1974" priority="1953" operator="containsText" text="TRUE">
      <formula>NOT(ISERROR(SEARCH("TRUE",C4553)))</formula>
    </cfRule>
  </conditionalFormatting>
  <conditionalFormatting sqref="B4553">
    <cfRule type="containsText" dxfId="1973" priority="1947" operator="containsText" text="FALSE">
      <formula>NOT(ISERROR(SEARCH("FALSE",B4553)))</formula>
    </cfRule>
    <cfRule type="containsText" dxfId="1972" priority="1948" operator="containsText" text="TRUE">
      <formula>NOT(ISERROR(SEARCH("TRUE",B4553)))</formula>
    </cfRule>
  </conditionalFormatting>
  <conditionalFormatting sqref="B4554">
    <cfRule type="containsText" dxfId="1971" priority="1943" operator="containsText" text="TRUE">
      <formula>NOT(ISERROR(SEARCH("TRUE",B4554)))</formula>
    </cfRule>
    <cfRule type="containsText" dxfId="1970" priority="1955" operator="containsText" text="FALSE">
      <formula>NOT(ISERROR(SEARCH("FALSE",B4554)))</formula>
    </cfRule>
  </conditionalFormatting>
  <conditionalFormatting sqref="D4553">
    <cfRule type="containsText" dxfId="1969" priority="1941" operator="containsText" text="FALSE">
      <formula>NOT(ISERROR(SEARCH("FALSE",D4553)))</formula>
    </cfRule>
    <cfRule type="containsText" dxfId="1968" priority="1944" operator="containsText" text="TRUE">
      <formula>NOT(ISERROR(SEARCH("TRUE",D4553)))</formula>
    </cfRule>
  </conditionalFormatting>
  <conditionalFormatting sqref="E4553">
    <cfRule type="containsText" dxfId="1967" priority="1939" operator="containsText" text="FALSE">
      <formula>NOT(ISERROR(SEARCH("FALSE",E4553)))</formula>
    </cfRule>
    <cfRule type="containsText" dxfId="1966" priority="1942" operator="containsText" text="TRUE">
      <formula>NOT(ISERROR(SEARCH("TRUE",E4553)))</formula>
    </cfRule>
  </conditionalFormatting>
  <conditionalFormatting sqref="F4553">
    <cfRule type="containsText" dxfId="1965" priority="-1" operator="containsText" text="FALSE">
      <formula>NOT(ISERROR(SEARCH("FALSE",F4553)))</formula>
    </cfRule>
    <cfRule type="containsText" dxfId="1964" priority="1940" operator="containsText" text="TRUE">
      <formula>NOT(ISERROR(SEARCH("TRUE",F4553)))</formula>
    </cfRule>
  </conditionalFormatting>
  <conditionalFormatting sqref="G4553">
    <cfRule type="containsText" dxfId="1963" priority="1937" operator="containsText" text="FALSE">
      <formula>NOT(ISERROR(SEARCH("FALSE",G4553)))</formula>
    </cfRule>
    <cfRule type="containsText" dxfId="1962" priority="1938" operator="containsText" text="TRUE">
      <formula>NOT(ISERROR(SEARCH("TRUE",G4553)))</formula>
    </cfRule>
  </conditionalFormatting>
  <conditionalFormatting sqref="H4553">
    <cfRule type="containsText" dxfId="1961" priority="1935" operator="containsText" text="FALSE">
      <formula>NOT(ISERROR(SEARCH("FALSE",H4553)))</formula>
    </cfRule>
    <cfRule type="containsText" dxfId="1960" priority="1936" operator="containsText" text="TRUE">
      <formula>NOT(ISERROR(SEARCH("TRUE",H4553)))</formula>
    </cfRule>
  </conditionalFormatting>
  <conditionalFormatting sqref="D4554:H4554">
    <cfRule type="containsText" dxfId="1959" priority="1933" operator="containsText" text="FALSE">
      <formula>NOT(ISERROR(SEARCH("FALSE",D4554)))</formula>
    </cfRule>
    <cfRule type="containsText" dxfId="1958" priority="1934" operator="containsText" text="TRUE">
      <formula>NOT(ISERROR(SEARCH("TRUE",D4554)))</formula>
    </cfRule>
  </conditionalFormatting>
  <conditionalFormatting sqref="C4555">
    <cfRule type="containsText" dxfId="1957" priority="1931" operator="containsText" text="FALSE">
      <formula>NOT(ISERROR(SEARCH("FALSE",C4555)))</formula>
    </cfRule>
    <cfRule type="containsText" dxfId="1956" priority="1932" operator="containsText" text="TRUE">
      <formula>NOT(ISERROR(SEARCH("TRUE",C4555)))</formula>
    </cfRule>
  </conditionalFormatting>
  <conditionalFormatting sqref="D4555:H4555">
    <cfRule type="containsText" dxfId="1955" priority="1929" operator="containsText" text="FALSE">
      <formula>NOT(ISERROR(SEARCH("FALSE",D4555)))</formula>
    </cfRule>
    <cfRule type="containsText" dxfId="1954" priority="1930" operator="containsText" text="TRUE">
      <formula>NOT(ISERROR(SEARCH("TRUE",D4555)))</formula>
    </cfRule>
  </conditionalFormatting>
  <conditionalFormatting sqref="I4553">
    <cfRule type="containsText" dxfId="1953" priority="1927" operator="containsText" text="FALSE">
      <formula>NOT(ISERROR(SEARCH("FALSE",I4553)))</formula>
    </cfRule>
    <cfRule type="containsText" dxfId="1952" priority="1928" operator="containsText" text="TRUE">
      <formula>NOT(ISERROR(SEARCH("TRUE",I4553)))</formula>
    </cfRule>
  </conditionalFormatting>
  <conditionalFormatting sqref="I4554">
    <cfRule type="containsText" dxfId="1951" priority="1925" operator="containsText" text="FALSE">
      <formula>NOT(ISERROR(SEARCH("FALSE",I4554)))</formula>
    </cfRule>
    <cfRule type="containsText" dxfId="1950" priority="1926" operator="containsText" text="TRUE">
      <formula>NOT(ISERROR(SEARCH("TRUE",I4554)))</formula>
    </cfRule>
  </conditionalFormatting>
  <conditionalFormatting sqref="I4555">
    <cfRule type="containsText" dxfId="1949" priority="1923" operator="containsText" text="FALSE">
      <formula>NOT(ISERROR(SEARCH("FALSE",I4555)))</formula>
    </cfRule>
    <cfRule type="containsText" dxfId="1948" priority="1924" operator="containsText" text="TRUE">
      <formula>NOT(ISERROR(SEARCH("TRUE",I4555)))</formula>
    </cfRule>
  </conditionalFormatting>
  <conditionalFormatting sqref="J4553">
    <cfRule type="containsText" dxfId="1947" priority="1921" operator="containsText" text="FALSE">
      <formula>NOT(ISERROR(SEARCH("FALSE",J4553)))</formula>
    </cfRule>
    <cfRule type="containsText" dxfId="1946" priority="1922" operator="containsText" text="TRUE">
      <formula>NOT(ISERROR(SEARCH("TRUE",J4553)))</formula>
    </cfRule>
  </conditionalFormatting>
  <conditionalFormatting sqref="J4554">
    <cfRule type="containsText" dxfId="1945" priority="1919" operator="containsText" text="FALSE">
      <formula>NOT(ISERROR(SEARCH("FALSE",J4554)))</formula>
    </cfRule>
    <cfRule type="containsText" dxfId="1944" priority="1920" operator="containsText" text="TRUE">
      <formula>NOT(ISERROR(SEARCH("TRUE",J4554)))</formula>
    </cfRule>
  </conditionalFormatting>
  <conditionalFormatting sqref="J4555">
    <cfRule type="containsText" dxfId="1943" priority="1917" operator="containsText" text="FALSE">
      <formula>NOT(ISERROR(SEARCH("FALSE",J4555)))</formula>
    </cfRule>
    <cfRule type="containsText" dxfId="1942" priority="1918" operator="containsText" text="TRUE">
      <formula>NOT(ISERROR(SEARCH("TRUE",J4555)))</formula>
    </cfRule>
  </conditionalFormatting>
  <conditionalFormatting sqref="K4553">
    <cfRule type="containsText" dxfId="1941" priority="1915" operator="containsText" text="FALSE">
      <formula>NOT(ISERROR(SEARCH("FALSE",K4553)))</formula>
    </cfRule>
    <cfRule type="containsText" dxfId="1940" priority="1916" operator="containsText" text="TRUE">
      <formula>NOT(ISERROR(SEARCH("TRUE",K4553)))</formula>
    </cfRule>
  </conditionalFormatting>
  <conditionalFormatting sqref="K4554">
    <cfRule type="containsText" dxfId="1939" priority="1913" operator="containsText" text="FALSE">
      <formula>NOT(ISERROR(SEARCH("FALSE",K4554)))</formula>
    </cfRule>
    <cfRule type="containsText" dxfId="1938" priority="1914" operator="containsText" text="TRUE">
      <formula>NOT(ISERROR(SEARCH("TRUE",K4554)))</formula>
    </cfRule>
  </conditionalFormatting>
  <conditionalFormatting sqref="K4555">
    <cfRule type="containsText" dxfId="1937" priority="1911" operator="containsText" text="FALSE">
      <formula>NOT(ISERROR(SEARCH("FALSE",K4555)))</formula>
    </cfRule>
    <cfRule type="containsText" dxfId="1936" priority="1912" operator="containsText" text="TRUE">
      <formula>NOT(ISERROR(SEARCH("TRUE",K4555)))</formula>
    </cfRule>
  </conditionalFormatting>
  <conditionalFormatting sqref="L4553">
    <cfRule type="containsText" dxfId="1935" priority="1909" operator="containsText" text="FALSE">
      <formula>NOT(ISERROR(SEARCH("FALSE",L4553)))</formula>
    </cfRule>
    <cfRule type="containsText" dxfId="1934" priority="1910" operator="containsText" text="TRUE">
      <formula>NOT(ISERROR(SEARCH("TRUE",L4553)))</formula>
    </cfRule>
  </conditionalFormatting>
  <conditionalFormatting sqref="L4554">
    <cfRule type="containsText" dxfId="1933" priority="1907" operator="containsText" text="FALSE">
      <formula>NOT(ISERROR(SEARCH("FALSE",L4554)))</formula>
    </cfRule>
    <cfRule type="containsText" dxfId="1932" priority="1908" operator="containsText" text="TRUE">
      <formula>NOT(ISERROR(SEARCH("TRUE",L4554)))</formula>
    </cfRule>
  </conditionalFormatting>
  <conditionalFormatting sqref="L4555">
    <cfRule type="containsText" dxfId="1931" priority="1905" operator="containsText" text="FALSE">
      <formula>NOT(ISERROR(SEARCH("FALSE",L4555)))</formula>
    </cfRule>
    <cfRule type="containsText" dxfId="1930" priority="1906" operator="containsText" text="TRUE">
      <formula>NOT(ISERROR(SEARCH("TRUE",L4555)))</formula>
    </cfRule>
  </conditionalFormatting>
  <conditionalFormatting sqref="M4553">
    <cfRule type="containsText" dxfId="1929" priority="1903" operator="containsText" text="FALSE">
      <formula>NOT(ISERROR(SEARCH("FALSE",M4553)))</formula>
    </cfRule>
    <cfRule type="containsText" dxfId="1928" priority="1904" operator="containsText" text="TRUE">
      <formula>NOT(ISERROR(SEARCH("TRUE",M4553)))</formula>
    </cfRule>
  </conditionalFormatting>
  <conditionalFormatting sqref="M4554">
    <cfRule type="containsText" dxfId="1927" priority="1901" operator="containsText" text="FALSE">
      <formula>NOT(ISERROR(SEARCH("FALSE",M4554)))</formula>
    </cfRule>
    <cfRule type="containsText" dxfId="1926" priority="1902" operator="containsText" text="TRUE">
      <formula>NOT(ISERROR(SEARCH("TRUE",M4554)))</formula>
    </cfRule>
  </conditionalFormatting>
  <conditionalFormatting sqref="M4555">
    <cfRule type="containsText" dxfId="1925" priority="1899" operator="containsText" text="FALSE">
      <formula>NOT(ISERROR(SEARCH("FALSE",M4555)))</formula>
    </cfRule>
    <cfRule type="containsText" dxfId="1924" priority="1900" operator="containsText" text="TRUE">
      <formula>NOT(ISERROR(SEARCH("TRUE",M4555)))</formula>
    </cfRule>
  </conditionalFormatting>
  <conditionalFormatting sqref="N4553">
    <cfRule type="containsText" dxfId="1923" priority="1897" operator="containsText" text="FALSE">
      <formula>NOT(ISERROR(SEARCH("FALSE",N4553)))</formula>
    </cfRule>
    <cfRule type="containsText" dxfId="1922" priority="1898" operator="containsText" text="TRUE">
      <formula>NOT(ISERROR(SEARCH("TRUE",N4553)))</formula>
    </cfRule>
  </conditionalFormatting>
  <conditionalFormatting sqref="N4554">
    <cfRule type="containsText" dxfId="1921" priority="1895" operator="containsText" text="FALSE">
      <formula>NOT(ISERROR(SEARCH("FALSE",N4554)))</formula>
    </cfRule>
    <cfRule type="containsText" dxfId="1920" priority="1896" operator="containsText" text="TRUE">
      <formula>NOT(ISERROR(SEARCH("TRUE",N4554)))</formula>
    </cfRule>
  </conditionalFormatting>
  <conditionalFormatting sqref="N4572">
    <cfRule type="containsText" dxfId="1919" priority="1830" operator="containsText" text="FALSE">
      <formula>NOT(ISERROR(SEARCH("FALSE",N4572)))</formula>
    </cfRule>
    <cfRule type="containsText" dxfId="1918" priority="1831" operator="containsText" text="TRUE">
      <formula>NOT(ISERROR(SEARCH("TRUE",N4572)))</formula>
    </cfRule>
  </conditionalFormatting>
  <conditionalFormatting sqref="A4570">
    <cfRule type="containsText" dxfId="1917" priority="1888" operator="containsText" text="TRUE">
      <formula>NOT(ISERROR(SEARCH("TRUE",A4570)))</formula>
    </cfRule>
    <cfRule type="containsText" dxfId="1916" priority="1889" operator="containsText" text="FALSE">
      <formula>NOT(ISERROR(SEARCH("FALSE",A4570)))</formula>
    </cfRule>
  </conditionalFormatting>
  <conditionalFormatting sqref="B4572">
    <cfRule type="containsText" dxfId="1915" priority="1882" operator="containsText" text="TRUE">
      <formula>NOT(ISERROR(SEARCH("TRUE",B4572)))</formula>
    </cfRule>
    <cfRule type="containsText" dxfId="1914" priority="1883" operator="containsText" text="FALSE">
      <formula>NOT(ISERROR(SEARCH("FALSE",B4572)))</formula>
    </cfRule>
  </conditionalFormatting>
  <conditionalFormatting sqref="C4571">
    <cfRule type="containsText" dxfId="1913" priority="1886" operator="containsText" text="FALSE">
      <formula>NOT(ISERROR(SEARCH("FALSE",C4571)))</formula>
    </cfRule>
    <cfRule type="containsText" dxfId="1912" priority="1891" operator="containsText" text="TRUE">
      <formula>NOT(ISERROR(SEARCH("TRUE",C4571)))</formula>
    </cfRule>
  </conditionalFormatting>
  <conditionalFormatting sqref="C4570">
    <cfRule type="containsText" dxfId="1911" priority="1887" operator="containsText" text="FALSE">
      <formula>NOT(ISERROR(SEARCH("FALSE",C4570)))</formula>
    </cfRule>
    <cfRule type="containsText" dxfId="1910" priority="1890" operator="containsText" text="TRUE">
      <formula>NOT(ISERROR(SEARCH("TRUE",C4570)))</formula>
    </cfRule>
  </conditionalFormatting>
  <conditionalFormatting sqref="B4570">
    <cfRule type="containsText" dxfId="1909" priority="1884" operator="containsText" text="FALSE">
      <formula>NOT(ISERROR(SEARCH("FALSE",B4570)))</formula>
    </cfRule>
    <cfRule type="containsText" dxfId="1908" priority="1885" operator="containsText" text="TRUE">
      <formula>NOT(ISERROR(SEARCH("TRUE",B4570)))</formula>
    </cfRule>
  </conditionalFormatting>
  <conditionalFormatting sqref="B4571">
    <cfRule type="containsText" dxfId="1907" priority="1880" operator="containsText" text="TRUE">
      <formula>NOT(ISERROR(SEARCH("TRUE",B4571)))</formula>
    </cfRule>
    <cfRule type="containsText" dxfId="1906" priority="1892" operator="containsText" text="FALSE">
      <formula>NOT(ISERROR(SEARCH("FALSE",B4571)))</formula>
    </cfRule>
  </conditionalFormatting>
  <conditionalFormatting sqref="D4570">
    <cfRule type="containsText" dxfId="1905" priority="1878" operator="containsText" text="FALSE">
      <formula>NOT(ISERROR(SEARCH("FALSE",D4570)))</formula>
    </cfRule>
    <cfRule type="containsText" dxfId="1904" priority="1881" operator="containsText" text="TRUE">
      <formula>NOT(ISERROR(SEARCH("TRUE",D4570)))</formula>
    </cfRule>
  </conditionalFormatting>
  <conditionalFormatting sqref="E4570">
    <cfRule type="containsText" dxfId="1903" priority="1876" operator="containsText" text="FALSE">
      <formula>NOT(ISERROR(SEARCH("FALSE",E4570)))</formula>
    </cfRule>
    <cfRule type="containsText" dxfId="1902" priority="1879" operator="containsText" text="TRUE">
      <formula>NOT(ISERROR(SEARCH("TRUE",E4570)))</formula>
    </cfRule>
  </conditionalFormatting>
  <conditionalFormatting sqref="F4570">
    <cfRule type="containsText" dxfId="1901" priority="-1" operator="containsText" text="FALSE">
      <formula>NOT(ISERROR(SEARCH("FALSE",F4570)))</formula>
    </cfRule>
    <cfRule type="containsText" dxfId="1900" priority="1877" operator="containsText" text="TRUE">
      <formula>NOT(ISERROR(SEARCH("TRUE",F4570)))</formula>
    </cfRule>
  </conditionalFormatting>
  <conditionalFormatting sqref="G4570">
    <cfRule type="containsText" dxfId="1899" priority="1874" operator="containsText" text="FALSE">
      <formula>NOT(ISERROR(SEARCH("FALSE",G4570)))</formula>
    </cfRule>
    <cfRule type="containsText" dxfId="1898" priority="1875" operator="containsText" text="TRUE">
      <formula>NOT(ISERROR(SEARCH("TRUE",G4570)))</formula>
    </cfRule>
  </conditionalFormatting>
  <conditionalFormatting sqref="H4570">
    <cfRule type="containsText" dxfId="1897" priority="1872" operator="containsText" text="FALSE">
      <formula>NOT(ISERROR(SEARCH("FALSE",H4570)))</formula>
    </cfRule>
    <cfRule type="containsText" dxfId="1896" priority="1873" operator="containsText" text="TRUE">
      <formula>NOT(ISERROR(SEARCH("TRUE",H4570)))</formula>
    </cfRule>
  </conditionalFormatting>
  <conditionalFormatting sqref="D4571:H4571">
    <cfRule type="containsText" dxfId="1895" priority="1870" operator="containsText" text="FALSE">
      <formula>NOT(ISERROR(SEARCH("FALSE",D4571)))</formula>
    </cfRule>
    <cfRule type="containsText" dxfId="1894" priority="1871" operator="containsText" text="TRUE">
      <formula>NOT(ISERROR(SEARCH("TRUE",D4571)))</formula>
    </cfRule>
  </conditionalFormatting>
  <conditionalFormatting sqref="C4572">
    <cfRule type="containsText" dxfId="1893" priority="1868" operator="containsText" text="FALSE">
      <formula>NOT(ISERROR(SEARCH("FALSE",C4572)))</formula>
    </cfRule>
    <cfRule type="containsText" dxfId="1892" priority="1869" operator="containsText" text="TRUE">
      <formula>NOT(ISERROR(SEARCH("TRUE",C4572)))</formula>
    </cfRule>
  </conditionalFormatting>
  <conditionalFormatting sqref="D4572:H4572">
    <cfRule type="containsText" dxfId="1891" priority="1866" operator="containsText" text="FALSE">
      <formula>NOT(ISERROR(SEARCH("FALSE",D4572)))</formula>
    </cfRule>
    <cfRule type="containsText" dxfId="1890" priority="1867" operator="containsText" text="TRUE">
      <formula>NOT(ISERROR(SEARCH("TRUE",D4572)))</formula>
    </cfRule>
  </conditionalFormatting>
  <conditionalFormatting sqref="I4570">
    <cfRule type="containsText" dxfId="1889" priority="1864" operator="containsText" text="FALSE">
      <formula>NOT(ISERROR(SEARCH("FALSE",I4570)))</formula>
    </cfRule>
    <cfRule type="containsText" dxfId="1888" priority="1865" operator="containsText" text="TRUE">
      <formula>NOT(ISERROR(SEARCH("TRUE",I4570)))</formula>
    </cfRule>
  </conditionalFormatting>
  <conditionalFormatting sqref="I4571">
    <cfRule type="containsText" dxfId="1887" priority="1862" operator="containsText" text="FALSE">
      <formula>NOT(ISERROR(SEARCH("FALSE",I4571)))</formula>
    </cfRule>
    <cfRule type="containsText" dxfId="1886" priority="1863" operator="containsText" text="TRUE">
      <formula>NOT(ISERROR(SEARCH("TRUE",I4571)))</formula>
    </cfRule>
  </conditionalFormatting>
  <conditionalFormatting sqref="I4572">
    <cfRule type="containsText" dxfId="1885" priority="1860" operator="containsText" text="FALSE">
      <formula>NOT(ISERROR(SEARCH("FALSE",I4572)))</formula>
    </cfRule>
    <cfRule type="containsText" dxfId="1884" priority="1861" operator="containsText" text="TRUE">
      <formula>NOT(ISERROR(SEARCH("TRUE",I4572)))</formula>
    </cfRule>
  </conditionalFormatting>
  <conditionalFormatting sqref="J4570">
    <cfRule type="containsText" dxfId="1883" priority="1858" operator="containsText" text="FALSE">
      <formula>NOT(ISERROR(SEARCH("FALSE",J4570)))</formula>
    </cfRule>
    <cfRule type="containsText" dxfId="1882" priority="1859" operator="containsText" text="TRUE">
      <formula>NOT(ISERROR(SEARCH("TRUE",J4570)))</formula>
    </cfRule>
  </conditionalFormatting>
  <conditionalFormatting sqref="J4571">
    <cfRule type="containsText" dxfId="1881" priority="1856" operator="containsText" text="FALSE">
      <formula>NOT(ISERROR(SEARCH("FALSE",J4571)))</formula>
    </cfRule>
    <cfRule type="containsText" dxfId="1880" priority="1857" operator="containsText" text="TRUE">
      <formula>NOT(ISERROR(SEARCH("TRUE",J4571)))</formula>
    </cfRule>
  </conditionalFormatting>
  <conditionalFormatting sqref="J4572">
    <cfRule type="containsText" dxfId="1879" priority="1854" operator="containsText" text="FALSE">
      <formula>NOT(ISERROR(SEARCH("FALSE",J4572)))</formula>
    </cfRule>
    <cfRule type="containsText" dxfId="1878" priority="1855" operator="containsText" text="TRUE">
      <formula>NOT(ISERROR(SEARCH("TRUE",J4572)))</formula>
    </cfRule>
  </conditionalFormatting>
  <conditionalFormatting sqref="K4570">
    <cfRule type="containsText" dxfId="1877" priority="1852" operator="containsText" text="FALSE">
      <formula>NOT(ISERROR(SEARCH("FALSE",K4570)))</formula>
    </cfRule>
    <cfRule type="containsText" dxfId="1876" priority="1853" operator="containsText" text="TRUE">
      <formula>NOT(ISERROR(SEARCH("TRUE",K4570)))</formula>
    </cfRule>
  </conditionalFormatting>
  <conditionalFormatting sqref="K4571">
    <cfRule type="containsText" dxfId="1875" priority="1850" operator="containsText" text="FALSE">
      <formula>NOT(ISERROR(SEARCH("FALSE",K4571)))</formula>
    </cfRule>
    <cfRule type="containsText" dxfId="1874" priority="1851" operator="containsText" text="TRUE">
      <formula>NOT(ISERROR(SEARCH("TRUE",K4571)))</formula>
    </cfRule>
  </conditionalFormatting>
  <conditionalFormatting sqref="K4572">
    <cfRule type="containsText" dxfId="1873" priority="1848" operator="containsText" text="FALSE">
      <formula>NOT(ISERROR(SEARCH("FALSE",K4572)))</formula>
    </cfRule>
    <cfRule type="containsText" dxfId="1872" priority="1849" operator="containsText" text="TRUE">
      <formula>NOT(ISERROR(SEARCH("TRUE",K4572)))</formula>
    </cfRule>
  </conditionalFormatting>
  <conditionalFormatting sqref="L4570">
    <cfRule type="containsText" dxfId="1871" priority="1846" operator="containsText" text="FALSE">
      <formula>NOT(ISERROR(SEARCH("FALSE",L4570)))</formula>
    </cfRule>
    <cfRule type="containsText" dxfId="1870" priority="1847" operator="containsText" text="TRUE">
      <formula>NOT(ISERROR(SEARCH("TRUE",L4570)))</formula>
    </cfRule>
  </conditionalFormatting>
  <conditionalFormatting sqref="L4571">
    <cfRule type="containsText" dxfId="1869" priority="1844" operator="containsText" text="FALSE">
      <formula>NOT(ISERROR(SEARCH("FALSE",L4571)))</formula>
    </cfRule>
    <cfRule type="containsText" dxfId="1868" priority="1845" operator="containsText" text="TRUE">
      <formula>NOT(ISERROR(SEARCH("TRUE",L4571)))</formula>
    </cfRule>
  </conditionalFormatting>
  <conditionalFormatting sqref="L4572">
    <cfRule type="containsText" dxfId="1867" priority="1842" operator="containsText" text="FALSE">
      <formula>NOT(ISERROR(SEARCH("FALSE",L4572)))</formula>
    </cfRule>
    <cfRule type="containsText" dxfId="1866" priority="1843" operator="containsText" text="TRUE">
      <formula>NOT(ISERROR(SEARCH("TRUE",L4572)))</formula>
    </cfRule>
  </conditionalFormatting>
  <conditionalFormatting sqref="M4570">
    <cfRule type="containsText" dxfId="1865" priority="1840" operator="containsText" text="FALSE">
      <formula>NOT(ISERROR(SEARCH("FALSE",M4570)))</formula>
    </cfRule>
    <cfRule type="containsText" dxfId="1864" priority="1841" operator="containsText" text="TRUE">
      <formula>NOT(ISERROR(SEARCH("TRUE",M4570)))</formula>
    </cfRule>
  </conditionalFormatting>
  <conditionalFormatting sqref="M4571">
    <cfRule type="containsText" dxfId="1863" priority="1838" operator="containsText" text="FALSE">
      <formula>NOT(ISERROR(SEARCH("FALSE",M4571)))</formula>
    </cfRule>
    <cfRule type="containsText" dxfId="1862" priority="1839" operator="containsText" text="TRUE">
      <formula>NOT(ISERROR(SEARCH("TRUE",M4571)))</formula>
    </cfRule>
  </conditionalFormatting>
  <conditionalFormatting sqref="M4572">
    <cfRule type="containsText" dxfId="1861" priority="1836" operator="containsText" text="FALSE">
      <formula>NOT(ISERROR(SEARCH("FALSE",M4572)))</formula>
    </cfRule>
    <cfRule type="containsText" dxfId="1860" priority="1837" operator="containsText" text="TRUE">
      <formula>NOT(ISERROR(SEARCH("TRUE",M4572)))</formula>
    </cfRule>
  </conditionalFormatting>
  <conditionalFormatting sqref="N4570">
    <cfRule type="containsText" dxfId="1859" priority="1834" operator="containsText" text="FALSE">
      <formula>NOT(ISERROR(SEARCH("FALSE",N4570)))</formula>
    </cfRule>
    <cfRule type="containsText" dxfId="1858" priority="1835" operator="containsText" text="TRUE">
      <formula>NOT(ISERROR(SEARCH("TRUE",N4570)))</formula>
    </cfRule>
  </conditionalFormatting>
  <conditionalFormatting sqref="N4571">
    <cfRule type="containsText" dxfId="1857" priority="1832" operator="containsText" text="FALSE">
      <formula>NOT(ISERROR(SEARCH("FALSE",N4571)))</formula>
    </cfRule>
    <cfRule type="containsText" dxfId="1856" priority="1833" operator="containsText" text="TRUE">
      <formula>NOT(ISERROR(SEARCH("TRUE",N4571)))</formula>
    </cfRule>
  </conditionalFormatting>
  <conditionalFormatting sqref="N4589">
    <cfRule type="containsText" dxfId="1855" priority="1767" operator="containsText" text="FALSE">
      <formula>NOT(ISERROR(SEARCH("FALSE",N4589)))</formula>
    </cfRule>
    <cfRule type="containsText" dxfId="1854" priority="1768" operator="containsText" text="TRUE">
      <formula>NOT(ISERROR(SEARCH("TRUE",N4589)))</formula>
    </cfRule>
  </conditionalFormatting>
  <conditionalFormatting sqref="A4587">
    <cfRule type="containsText" dxfId="1853" priority="1825" operator="containsText" text="TRUE">
      <formula>NOT(ISERROR(SEARCH("TRUE",A4587)))</formula>
    </cfRule>
    <cfRule type="containsText" dxfId="1852" priority="1826" operator="containsText" text="FALSE">
      <formula>NOT(ISERROR(SEARCH("FALSE",A4587)))</formula>
    </cfRule>
  </conditionalFormatting>
  <conditionalFormatting sqref="B4589">
    <cfRule type="containsText" dxfId="1851" priority="1819" operator="containsText" text="TRUE">
      <formula>NOT(ISERROR(SEARCH("TRUE",B4589)))</formula>
    </cfRule>
    <cfRule type="containsText" dxfId="1850" priority="1820" operator="containsText" text="FALSE">
      <formula>NOT(ISERROR(SEARCH("FALSE",B4589)))</formula>
    </cfRule>
  </conditionalFormatting>
  <conditionalFormatting sqref="C4588">
    <cfRule type="containsText" dxfId="1849" priority="1823" operator="containsText" text="FALSE">
      <formula>NOT(ISERROR(SEARCH("FALSE",C4588)))</formula>
    </cfRule>
    <cfRule type="containsText" dxfId="1848" priority="1828" operator="containsText" text="TRUE">
      <formula>NOT(ISERROR(SEARCH("TRUE",C4588)))</formula>
    </cfRule>
  </conditionalFormatting>
  <conditionalFormatting sqref="C4587">
    <cfRule type="containsText" dxfId="1847" priority="1824" operator="containsText" text="FALSE">
      <formula>NOT(ISERROR(SEARCH("FALSE",C4587)))</formula>
    </cfRule>
    <cfRule type="containsText" dxfId="1846" priority="1827" operator="containsText" text="TRUE">
      <formula>NOT(ISERROR(SEARCH("TRUE",C4587)))</formula>
    </cfRule>
  </conditionalFormatting>
  <conditionalFormatting sqref="B4587">
    <cfRule type="containsText" dxfId="1845" priority="1821" operator="containsText" text="FALSE">
      <formula>NOT(ISERROR(SEARCH("FALSE",B4587)))</formula>
    </cfRule>
    <cfRule type="containsText" dxfId="1844" priority="1822" operator="containsText" text="TRUE">
      <formula>NOT(ISERROR(SEARCH("TRUE",B4587)))</formula>
    </cfRule>
  </conditionalFormatting>
  <conditionalFormatting sqref="B4588">
    <cfRule type="containsText" dxfId="1843" priority="1817" operator="containsText" text="TRUE">
      <formula>NOT(ISERROR(SEARCH("TRUE",B4588)))</formula>
    </cfRule>
    <cfRule type="containsText" dxfId="1842" priority="1829" operator="containsText" text="FALSE">
      <formula>NOT(ISERROR(SEARCH("FALSE",B4588)))</formula>
    </cfRule>
  </conditionalFormatting>
  <conditionalFormatting sqref="D4587">
    <cfRule type="containsText" dxfId="1841" priority="1815" operator="containsText" text="FALSE">
      <formula>NOT(ISERROR(SEARCH("FALSE",D4587)))</formula>
    </cfRule>
    <cfRule type="containsText" dxfId="1840" priority="1818" operator="containsText" text="TRUE">
      <formula>NOT(ISERROR(SEARCH("TRUE",D4587)))</formula>
    </cfRule>
  </conditionalFormatting>
  <conditionalFormatting sqref="E4587">
    <cfRule type="containsText" dxfId="1839" priority="1813" operator="containsText" text="FALSE">
      <formula>NOT(ISERROR(SEARCH("FALSE",E4587)))</formula>
    </cfRule>
    <cfRule type="containsText" dxfId="1838" priority="1816" operator="containsText" text="TRUE">
      <formula>NOT(ISERROR(SEARCH("TRUE",E4587)))</formula>
    </cfRule>
  </conditionalFormatting>
  <conditionalFormatting sqref="F4587">
    <cfRule type="containsText" dxfId="1837" priority="-1" operator="containsText" text="FALSE">
      <formula>NOT(ISERROR(SEARCH("FALSE",F4587)))</formula>
    </cfRule>
    <cfRule type="containsText" dxfId="1836" priority="1814" operator="containsText" text="TRUE">
      <formula>NOT(ISERROR(SEARCH("TRUE",F4587)))</formula>
    </cfRule>
  </conditionalFormatting>
  <conditionalFormatting sqref="G4587">
    <cfRule type="containsText" dxfId="1835" priority="1811" operator="containsText" text="FALSE">
      <formula>NOT(ISERROR(SEARCH("FALSE",G4587)))</formula>
    </cfRule>
    <cfRule type="containsText" dxfId="1834" priority="1812" operator="containsText" text="TRUE">
      <formula>NOT(ISERROR(SEARCH("TRUE",G4587)))</formula>
    </cfRule>
  </conditionalFormatting>
  <conditionalFormatting sqref="H4587">
    <cfRule type="containsText" dxfId="1833" priority="1809" operator="containsText" text="FALSE">
      <formula>NOT(ISERROR(SEARCH("FALSE",H4587)))</formula>
    </cfRule>
    <cfRule type="containsText" dxfId="1832" priority="1810" operator="containsText" text="TRUE">
      <formula>NOT(ISERROR(SEARCH("TRUE",H4587)))</formula>
    </cfRule>
  </conditionalFormatting>
  <conditionalFormatting sqref="D4588:H4588">
    <cfRule type="containsText" dxfId="1831" priority="1807" operator="containsText" text="FALSE">
      <formula>NOT(ISERROR(SEARCH("FALSE",D4588)))</formula>
    </cfRule>
    <cfRule type="containsText" dxfId="1830" priority="1808" operator="containsText" text="TRUE">
      <formula>NOT(ISERROR(SEARCH("TRUE",D4588)))</formula>
    </cfRule>
  </conditionalFormatting>
  <conditionalFormatting sqref="C4589">
    <cfRule type="containsText" dxfId="1829" priority="1805" operator="containsText" text="FALSE">
      <formula>NOT(ISERROR(SEARCH("FALSE",C4589)))</formula>
    </cfRule>
    <cfRule type="containsText" dxfId="1828" priority="1806" operator="containsText" text="TRUE">
      <formula>NOT(ISERROR(SEARCH("TRUE",C4589)))</formula>
    </cfRule>
  </conditionalFormatting>
  <conditionalFormatting sqref="D4589:H4589">
    <cfRule type="containsText" dxfId="1827" priority="1803" operator="containsText" text="FALSE">
      <formula>NOT(ISERROR(SEARCH("FALSE",D4589)))</formula>
    </cfRule>
    <cfRule type="containsText" dxfId="1826" priority="1804" operator="containsText" text="TRUE">
      <formula>NOT(ISERROR(SEARCH("TRUE",D4589)))</formula>
    </cfRule>
  </conditionalFormatting>
  <conditionalFormatting sqref="I4587">
    <cfRule type="containsText" dxfId="1825" priority="1801" operator="containsText" text="FALSE">
      <formula>NOT(ISERROR(SEARCH("FALSE",I4587)))</formula>
    </cfRule>
    <cfRule type="containsText" dxfId="1824" priority="1802" operator="containsText" text="TRUE">
      <formula>NOT(ISERROR(SEARCH("TRUE",I4587)))</formula>
    </cfRule>
  </conditionalFormatting>
  <conditionalFormatting sqref="I4588">
    <cfRule type="containsText" dxfId="1823" priority="1799" operator="containsText" text="FALSE">
      <formula>NOT(ISERROR(SEARCH("FALSE",I4588)))</formula>
    </cfRule>
    <cfRule type="containsText" dxfId="1822" priority="1800" operator="containsText" text="TRUE">
      <formula>NOT(ISERROR(SEARCH("TRUE",I4588)))</formula>
    </cfRule>
  </conditionalFormatting>
  <conditionalFormatting sqref="I4589">
    <cfRule type="containsText" dxfId="1821" priority="1797" operator="containsText" text="FALSE">
      <formula>NOT(ISERROR(SEARCH("FALSE",I4589)))</formula>
    </cfRule>
    <cfRule type="containsText" dxfId="1820" priority="1798" operator="containsText" text="TRUE">
      <formula>NOT(ISERROR(SEARCH("TRUE",I4589)))</formula>
    </cfRule>
  </conditionalFormatting>
  <conditionalFormatting sqref="J4587">
    <cfRule type="containsText" dxfId="1819" priority="1795" operator="containsText" text="FALSE">
      <formula>NOT(ISERROR(SEARCH("FALSE",J4587)))</formula>
    </cfRule>
    <cfRule type="containsText" dxfId="1818" priority="1796" operator="containsText" text="TRUE">
      <formula>NOT(ISERROR(SEARCH("TRUE",J4587)))</formula>
    </cfRule>
  </conditionalFormatting>
  <conditionalFormatting sqref="J4588">
    <cfRule type="containsText" dxfId="1817" priority="1793" operator="containsText" text="FALSE">
      <formula>NOT(ISERROR(SEARCH("FALSE",J4588)))</formula>
    </cfRule>
    <cfRule type="containsText" dxfId="1816" priority="1794" operator="containsText" text="TRUE">
      <formula>NOT(ISERROR(SEARCH("TRUE",J4588)))</formula>
    </cfRule>
  </conditionalFormatting>
  <conditionalFormatting sqref="J4589">
    <cfRule type="containsText" dxfId="1815" priority="1791" operator="containsText" text="FALSE">
      <formula>NOT(ISERROR(SEARCH("FALSE",J4589)))</formula>
    </cfRule>
    <cfRule type="containsText" dxfId="1814" priority="1792" operator="containsText" text="TRUE">
      <formula>NOT(ISERROR(SEARCH("TRUE",J4589)))</formula>
    </cfRule>
  </conditionalFormatting>
  <conditionalFormatting sqref="K4587">
    <cfRule type="containsText" dxfId="1813" priority="1789" operator="containsText" text="FALSE">
      <formula>NOT(ISERROR(SEARCH("FALSE",K4587)))</formula>
    </cfRule>
    <cfRule type="containsText" dxfId="1812" priority="1790" operator="containsText" text="TRUE">
      <formula>NOT(ISERROR(SEARCH("TRUE",K4587)))</formula>
    </cfRule>
  </conditionalFormatting>
  <conditionalFormatting sqref="K4588">
    <cfRule type="containsText" dxfId="1811" priority="1787" operator="containsText" text="FALSE">
      <formula>NOT(ISERROR(SEARCH("FALSE",K4588)))</formula>
    </cfRule>
    <cfRule type="containsText" dxfId="1810" priority="1788" operator="containsText" text="TRUE">
      <formula>NOT(ISERROR(SEARCH("TRUE",K4588)))</formula>
    </cfRule>
  </conditionalFormatting>
  <conditionalFormatting sqref="K4589">
    <cfRule type="containsText" dxfId="1809" priority="1785" operator="containsText" text="FALSE">
      <formula>NOT(ISERROR(SEARCH("FALSE",K4589)))</formula>
    </cfRule>
    <cfRule type="containsText" dxfId="1808" priority="1786" operator="containsText" text="TRUE">
      <formula>NOT(ISERROR(SEARCH("TRUE",K4589)))</formula>
    </cfRule>
  </conditionalFormatting>
  <conditionalFormatting sqref="L4587">
    <cfRule type="containsText" dxfId="1807" priority="1783" operator="containsText" text="FALSE">
      <formula>NOT(ISERROR(SEARCH("FALSE",L4587)))</formula>
    </cfRule>
    <cfRule type="containsText" dxfId="1806" priority="1784" operator="containsText" text="TRUE">
      <formula>NOT(ISERROR(SEARCH("TRUE",L4587)))</formula>
    </cfRule>
  </conditionalFormatting>
  <conditionalFormatting sqref="L4588">
    <cfRule type="containsText" dxfId="1805" priority="1781" operator="containsText" text="FALSE">
      <formula>NOT(ISERROR(SEARCH("FALSE",L4588)))</formula>
    </cfRule>
    <cfRule type="containsText" dxfId="1804" priority="1782" operator="containsText" text="TRUE">
      <formula>NOT(ISERROR(SEARCH("TRUE",L4588)))</formula>
    </cfRule>
  </conditionalFormatting>
  <conditionalFormatting sqref="L4589">
    <cfRule type="containsText" dxfId="1803" priority="1779" operator="containsText" text="FALSE">
      <formula>NOT(ISERROR(SEARCH("FALSE",L4589)))</formula>
    </cfRule>
    <cfRule type="containsText" dxfId="1802" priority="1780" operator="containsText" text="TRUE">
      <formula>NOT(ISERROR(SEARCH("TRUE",L4589)))</formula>
    </cfRule>
  </conditionalFormatting>
  <conditionalFormatting sqref="M4587">
    <cfRule type="containsText" dxfId="1801" priority="1777" operator="containsText" text="FALSE">
      <formula>NOT(ISERROR(SEARCH("FALSE",M4587)))</formula>
    </cfRule>
    <cfRule type="containsText" dxfId="1800" priority="1778" operator="containsText" text="TRUE">
      <formula>NOT(ISERROR(SEARCH("TRUE",M4587)))</formula>
    </cfRule>
  </conditionalFormatting>
  <conditionalFormatting sqref="M4588">
    <cfRule type="containsText" dxfId="1799" priority="1775" operator="containsText" text="FALSE">
      <formula>NOT(ISERROR(SEARCH("FALSE",M4588)))</formula>
    </cfRule>
    <cfRule type="containsText" dxfId="1798" priority="1776" operator="containsText" text="TRUE">
      <formula>NOT(ISERROR(SEARCH("TRUE",M4588)))</formula>
    </cfRule>
  </conditionalFormatting>
  <conditionalFormatting sqref="M4589">
    <cfRule type="containsText" dxfId="1797" priority="1773" operator="containsText" text="FALSE">
      <formula>NOT(ISERROR(SEARCH("FALSE",M4589)))</formula>
    </cfRule>
    <cfRule type="containsText" dxfId="1796" priority="1774" operator="containsText" text="TRUE">
      <formula>NOT(ISERROR(SEARCH("TRUE",M4589)))</formula>
    </cfRule>
  </conditionalFormatting>
  <conditionalFormatting sqref="N4587">
    <cfRule type="containsText" dxfId="1795" priority="1771" operator="containsText" text="FALSE">
      <formula>NOT(ISERROR(SEARCH("FALSE",N4587)))</formula>
    </cfRule>
    <cfRule type="containsText" dxfId="1794" priority="1772" operator="containsText" text="TRUE">
      <formula>NOT(ISERROR(SEARCH("TRUE",N4587)))</formula>
    </cfRule>
  </conditionalFormatting>
  <conditionalFormatting sqref="N4588">
    <cfRule type="containsText" dxfId="1793" priority="1769" operator="containsText" text="FALSE">
      <formula>NOT(ISERROR(SEARCH("FALSE",N4588)))</formula>
    </cfRule>
    <cfRule type="containsText" dxfId="1792" priority="1770" operator="containsText" text="TRUE">
      <formula>NOT(ISERROR(SEARCH("TRUE",N4588)))</formula>
    </cfRule>
  </conditionalFormatting>
  <conditionalFormatting sqref="N4606">
    <cfRule type="containsText" dxfId="1791" priority="1704" operator="containsText" text="FALSE">
      <formula>NOT(ISERROR(SEARCH("FALSE",N4606)))</formula>
    </cfRule>
    <cfRule type="containsText" dxfId="1790" priority="1705" operator="containsText" text="TRUE">
      <formula>NOT(ISERROR(SEARCH("TRUE",N4606)))</formula>
    </cfRule>
  </conditionalFormatting>
  <conditionalFormatting sqref="A4604">
    <cfRule type="containsText" dxfId="1789" priority="1762" operator="containsText" text="TRUE">
      <formula>NOT(ISERROR(SEARCH("TRUE",A4604)))</formula>
    </cfRule>
    <cfRule type="containsText" dxfId="1788" priority="1763" operator="containsText" text="FALSE">
      <formula>NOT(ISERROR(SEARCH("FALSE",A4604)))</formula>
    </cfRule>
  </conditionalFormatting>
  <conditionalFormatting sqref="B4606">
    <cfRule type="containsText" dxfId="1787" priority="1756" operator="containsText" text="TRUE">
      <formula>NOT(ISERROR(SEARCH("TRUE",B4606)))</formula>
    </cfRule>
    <cfRule type="containsText" dxfId="1786" priority="1757" operator="containsText" text="FALSE">
      <formula>NOT(ISERROR(SEARCH("FALSE",B4606)))</formula>
    </cfRule>
  </conditionalFormatting>
  <conditionalFormatting sqref="C4605">
    <cfRule type="containsText" dxfId="1785" priority="1760" operator="containsText" text="FALSE">
      <formula>NOT(ISERROR(SEARCH("FALSE",C4605)))</formula>
    </cfRule>
    <cfRule type="containsText" dxfId="1784" priority="1765" operator="containsText" text="TRUE">
      <formula>NOT(ISERROR(SEARCH("TRUE",C4605)))</formula>
    </cfRule>
  </conditionalFormatting>
  <conditionalFormatting sqref="C4604">
    <cfRule type="containsText" dxfId="1783" priority="1761" operator="containsText" text="FALSE">
      <formula>NOT(ISERROR(SEARCH("FALSE",C4604)))</formula>
    </cfRule>
    <cfRule type="containsText" dxfId="1782" priority="1764" operator="containsText" text="TRUE">
      <formula>NOT(ISERROR(SEARCH("TRUE",C4604)))</formula>
    </cfRule>
  </conditionalFormatting>
  <conditionalFormatting sqref="B4604">
    <cfRule type="containsText" dxfId="1781" priority="1758" operator="containsText" text="FALSE">
      <formula>NOT(ISERROR(SEARCH("FALSE",B4604)))</formula>
    </cfRule>
    <cfRule type="containsText" dxfId="1780" priority="1759" operator="containsText" text="TRUE">
      <formula>NOT(ISERROR(SEARCH("TRUE",B4604)))</formula>
    </cfRule>
  </conditionalFormatting>
  <conditionalFormatting sqref="B4605">
    <cfRule type="containsText" dxfId="1779" priority="1754" operator="containsText" text="TRUE">
      <formula>NOT(ISERROR(SEARCH("TRUE",B4605)))</formula>
    </cfRule>
    <cfRule type="containsText" dxfId="1778" priority="1766" operator="containsText" text="FALSE">
      <formula>NOT(ISERROR(SEARCH("FALSE",B4605)))</formula>
    </cfRule>
  </conditionalFormatting>
  <conditionalFormatting sqref="D4604">
    <cfRule type="containsText" dxfId="1777" priority="1752" operator="containsText" text="FALSE">
      <formula>NOT(ISERROR(SEARCH("FALSE",D4604)))</formula>
    </cfRule>
    <cfRule type="containsText" dxfId="1776" priority="1755" operator="containsText" text="TRUE">
      <formula>NOT(ISERROR(SEARCH("TRUE",D4604)))</formula>
    </cfRule>
  </conditionalFormatting>
  <conditionalFormatting sqref="E4604">
    <cfRule type="containsText" dxfId="1775" priority="1750" operator="containsText" text="FALSE">
      <formula>NOT(ISERROR(SEARCH("FALSE",E4604)))</formula>
    </cfRule>
    <cfRule type="containsText" dxfId="1774" priority="1753" operator="containsText" text="TRUE">
      <formula>NOT(ISERROR(SEARCH("TRUE",E4604)))</formula>
    </cfRule>
  </conditionalFormatting>
  <conditionalFormatting sqref="F4604">
    <cfRule type="containsText" dxfId="1773" priority="-1" operator="containsText" text="FALSE">
      <formula>NOT(ISERROR(SEARCH("FALSE",F4604)))</formula>
    </cfRule>
    <cfRule type="containsText" dxfId="1772" priority="1751" operator="containsText" text="TRUE">
      <formula>NOT(ISERROR(SEARCH("TRUE",F4604)))</formula>
    </cfRule>
  </conditionalFormatting>
  <conditionalFormatting sqref="G4604">
    <cfRule type="containsText" dxfId="1771" priority="1748" operator="containsText" text="FALSE">
      <formula>NOT(ISERROR(SEARCH("FALSE",G4604)))</formula>
    </cfRule>
    <cfRule type="containsText" dxfId="1770" priority="1749" operator="containsText" text="TRUE">
      <formula>NOT(ISERROR(SEARCH("TRUE",G4604)))</formula>
    </cfRule>
  </conditionalFormatting>
  <conditionalFormatting sqref="H4604">
    <cfRule type="containsText" dxfId="1769" priority="1746" operator="containsText" text="FALSE">
      <formula>NOT(ISERROR(SEARCH("FALSE",H4604)))</formula>
    </cfRule>
    <cfRule type="containsText" dxfId="1768" priority="1747" operator="containsText" text="TRUE">
      <formula>NOT(ISERROR(SEARCH("TRUE",H4604)))</formula>
    </cfRule>
  </conditionalFormatting>
  <conditionalFormatting sqref="D4605:H4605">
    <cfRule type="containsText" dxfId="1767" priority="1744" operator="containsText" text="FALSE">
      <formula>NOT(ISERROR(SEARCH("FALSE",D4605)))</formula>
    </cfRule>
    <cfRule type="containsText" dxfId="1766" priority="1745" operator="containsText" text="TRUE">
      <formula>NOT(ISERROR(SEARCH("TRUE",D4605)))</formula>
    </cfRule>
  </conditionalFormatting>
  <conditionalFormatting sqref="C4606">
    <cfRule type="containsText" dxfId="1765" priority="1742" operator="containsText" text="FALSE">
      <formula>NOT(ISERROR(SEARCH("FALSE",C4606)))</formula>
    </cfRule>
    <cfRule type="containsText" dxfId="1764" priority="1743" operator="containsText" text="TRUE">
      <formula>NOT(ISERROR(SEARCH("TRUE",C4606)))</formula>
    </cfRule>
  </conditionalFormatting>
  <conditionalFormatting sqref="D4606:H4606">
    <cfRule type="containsText" dxfId="1763" priority="1740" operator="containsText" text="FALSE">
      <formula>NOT(ISERROR(SEARCH("FALSE",D4606)))</formula>
    </cfRule>
    <cfRule type="containsText" dxfId="1762" priority="1741" operator="containsText" text="TRUE">
      <formula>NOT(ISERROR(SEARCH("TRUE",D4606)))</formula>
    </cfRule>
  </conditionalFormatting>
  <conditionalFormatting sqref="I4604">
    <cfRule type="containsText" dxfId="1761" priority="1738" operator="containsText" text="FALSE">
      <formula>NOT(ISERROR(SEARCH("FALSE",I4604)))</formula>
    </cfRule>
    <cfRule type="containsText" dxfId="1760" priority="1739" operator="containsText" text="TRUE">
      <formula>NOT(ISERROR(SEARCH("TRUE",I4604)))</formula>
    </cfRule>
  </conditionalFormatting>
  <conditionalFormatting sqref="I4605">
    <cfRule type="containsText" dxfId="1759" priority="1736" operator="containsText" text="FALSE">
      <formula>NOT(ISERROR(SEARCH("FALSE",I4605)))</formula>
    </cfRule>
    <cfRule type="containsText" dxfId="1758" priority="1737" operator="containsText" text="TRUE">
      <formula>NOT(ISERROR(SEARCH("TRUE",I4605)))</formula>
    </cfRule>
  </conditionalFormatting>
  <conditionalFormatting sqref="I4606">
    <cfRule type="containsText" dxfId="1757" priority="1734" operator="containsText" text="FALSE">
      <formula>NOT(ISERROR(SEARCH("FALSE",I4606)))</formula>
    </cfRule>
    <cfRule type="containsText" dxfId="1756" priority="1735" operator="containsText" text="TRUE">
      <formula>NOT(ISERROR(SEARCH("TRUE",I4606)))</formula>
    </cfRule>
  </conditionalFormatting>
  <conditionalFormatting sqref="J4604">
    <cfRule type="containsText" dxfId="1755" priority="1732" operator="containsText" text="FALSE">
      <formula>NOT(ISERROR(SEARCH("FALSE",J4604)))</formula>
    </cfRule>
    <cfRule type="containsText" dxfId="1754" priority="1733" operator="containsText" text="TRUE">
      <formula>NOT(ISERROR(SEARCH("TRUE",J4604)))</formula>
    </cfRule>
  </conditionalFormatting>
  <conditionalFormatting sqref="J4605">
    <cfRule type="containsText" dxfId="1753" priority="1730" operator="containsText" text="FALSE">
      <formula>NOT(ISERROR(SEARCH("FALSE",J4605)))</formula>
    </cfRule>
    <cfRule type="containsText" dxfId="1752" priority="1731" operator="containsText" text="TRUE">
      <formula>NOT(ISERROR(SEARCH("TRUE",J4605)))</formula>
    </cfRule>
  </conditionalFormatting>
  <conditionalFormatting sqref="J4606">
    <cfRule type="containsText" dxfId="1751" priority="1728" operator="containsText" text="FALSE">
      <formula>NOT(ISERROR(SEARCH("FALSE",J4606)))</formula>
    </cfRule>
    <cfRule type="containsText" dxfId="1750" priority="1729" operator="containsText" text="TRUE">
      <formula>NOT(ISERROR(SEARCH("TRUE",J4606)))</formula>
    </cfRule>
  </conditionalFormatting>
  <conditionalFormatting sqref="K4604">
    <cfRule type="containsText" dxfId="1749" priority="1726" operator="containsText" text="FALSE">
      <formula>NOT(ISERROR(SEARCH("FALSE",K4604)))</formula>
    </cfRule>
    <cfRule type="containsText" dxfId="1748" priority="1727" operator="containsText" text="TRUE">
      <formula>NOT(ISERROR(SEARCH("TRUE",K4604)))</formula>
    </cfRule>
  </conditionalFormatting>
  <conditionalFormatting sqref="K4605">
    <cfRule type="containsText" dxfId="1747" priority="1724" operator="containsText" text="FALSE">
      <formula>NOT(ISERROR(SEARCH("FALSE",K4605)))</formula>
    </cfRule>
    <cfRule type="containsText" dxfId="1746" priority="1725" operator="containsText" text="TRUE">
      <formula>NOT(ISERROR(SEARCH("TRUE",K4605)))</formula>
    </cfRule>
  </conditionalFormatting>
  <conditionalFormatting sqref="K4606">
    <cfRule type="containsText" dxfId="1745" priority="1722" operator="containsText" text="FALSE">
      <formula>NOT(ISERROR(SEARCH("FALSE",K4606)))</formula>
    </cfRule>
    <cfRule type="containsText" dxfId="1744" priority="1723" operator="containsText" text="TRUE">
      <formula>NOT(ISERROR(SEARCH("TRUE",K4606)))</formula>
    </cfRule>
  </conditionalFormatting>
  <conditionalFormatting sqref="L4604">
    <cfRule type="containsText" dxfId="1743" priority="1720" operator="containsText" text="FALSE">
      <formula>NOT(ISERROR(SEARCH("FALSE",L4604)))</formula>
    </cfRule>
    <cfRule type="containsText" dxfId="1742" priority="1721" operator="containsText" text="TRUE">
      <formula>NOT(ISERROR(SEARCH("TRUE",L4604)))</formula>
    </cfRule>
  </conditionalFormatting>
  <conditionalFormatting sqref="L4605">
    <cfRule type="containsText" dxfId="1741" priority="1718" operator="containsText" text="FALSE">
      <formula>NOT(ISERROR(SEARCH("FALSE",L4605)))</formula>
    </cfRule>
    <cfRule type="containsText" dxfId="1740" priority="1719" operator="containsText" text="TRUE">
      <formula>NOT(ISERROR(SEARCH("TRUE",L4605)))</formula>
    </cfRule>
  </conditionalFormatting>
  <conditionalFormatting sqref="L4606">
    <cfRule type="containsText" dxfId="1739" priority="1716" operator="containsText" text="FALSE">
      <formula>NOT(ISERROR(SEARCH("FALSE",L4606)))</formula>
    </cfRule>
    <cfRule type="containsText" dxfId="1738" priority="1717" operator="containsText" text="TRUE">
      <formula>NOT(ISERROR(SEARCH("TRUE",L4606)))</formula>
    </cfRule>
  </conditionalFormatting>
  <conditionalFormatting sqref="M4604">
    <cfRule type="containsText" dxfId="1737" priority="1714" operator="containsText" text="FALSE">
      <formula>NOT(ISERROR(SEARCH("FALSE",M4604)))</formula>
    </cfRule>
    <cfRule type="containsText" dxfId="1736" priority="1715" operator="containsText" text="TRUE">
      <formula>NOT(ISERROR(SEARCH("TRUE",M4604)))</formula>
    </cfRule>
  </conditionalFormatting>
  <conditionalFormatting sqref="M4605">
    <cfRule type="containsText" dxfId="1735" priority="1712" operator="containsText" text="FALSE">
      <formula>NOT(ISERROR(SEARCH("FALSE",M4605)))</formula>
    </cfRule>
    <cfRule type="containsText" dxfId="1734" priority="1713" operator="containsText" text="TRUE">
      <formula>NOT(ISERROR(SEARCH("TRUE",M4605)))</formula>
    </cfRule>
  </conditionalFormatting>
  <conditionalFormatting sqref="M4606">
    <cfRule type="containsText" dxfId="1733" priority="1710" operator="containsText" text="FALSE">
      <formula>NOT(ISERROR(SEARCH("FALSE",M4606)))</formula>
    </cfRule>
    <cfRule type="containsText" dxfId="1732" priority="1711" operator="containsText" text="TRUE">
      <formula>NOT(ISERROR(SEARCH("TRUE",M4606)))</formula>
    </cfRule>
  </conditionalFormatting>
  <conditionalFormatting sqref="N4604">
    <cfRule type="containsText" dxfId="1731" priority="1708" operator="containsText" text="FALSE">
      <formula>NOT(ISERROR(SEARCH("FALSE",N4604)))</formula>
    </cfRule>
    <cfRule type="containsText" dxfId="1730" priority="1709" operator="containsText" text="TRUE">
      <formula>NOT(ISERROR(SEARCH("TRUE",N4604)))</formula>
    </cfRule>
  </conditionalFormatting>
  <conditionalFormatting sqref="N4605">
    <cfRule type="containsText" dxfId="1729" priority="1706" operator="containsText" text="FALSE">
      <formula>NOT(ISERROR(SEARCH("FALSE",N4605)))</formula>
    </cfRule>
    <cfRule type="containsText" dxfId="1728" priority="1707" operator="containsText" text="TRUE">
      <formula>NOT(ISERROR(SEARCH("TRUE",N4605)))</formula>
    </cfRule>
  </conditionalFormatting>
  <conditionalFormatting sqref="N4623">
    <cfRule type="containsText" dxfId="1727" priority="1641" operator="containsText" text="FALSE">
      <formula>NOT(ISERROR(SEARCH("FALSE",N4623)))</formula>
    </cfRule>
    <cfRule type="containsText" dxfId="1726" priority="1642" operator="containsText" text="TRUE">
      <formula>NOT(ISERROR(SEARCH("TRUE",N4623)))</formula>
    </cfRule>
  </conditionalFormatting>
  <conditionalFormatting sqref="A4621">
    <cfRule type="containsText" dxfId="1725" priority="1699" operator="containsText" text="TRUE">
      <formula>NOT(ISERROR(SEARCH("TRUE",A4621)))</formula>
    </cfRule>
    <cfRule type="containsText" dxfId="1724" priority="1700" operator="containsText" text="FALSE">
      <formula>NOT(ISERROR(SEARCH("FALSE",A4621)))</formula>
    </cfRule>
  </conditionalFormatting>
  <conditionalFormatting sqref="B4623">
    <cfRule type="containsText" dxfId="1723" priority="1693" operator="containsText" text="TRUE">
      <formula>NOT(ISERROR(SEARCH("TRUE",B4623)))</formula>
    </cfRule>
    <cfRule type="containsText" dxfId="1722" priority="1694" operator="containsText" text="FALSE">
      <formula>NOT(ISERROR(SEARCH("FALSE",B4623)))</formula>
    </cfRule>
  </conditionalFormatting>
  <conditionalFormatting sqref="C4622">
    <cfRule type="containsText" dxfId="1721" priority="1697" operator="containsText" text="FALSE">
      <formula>NOT(ISERROR(SEARCH("FALSE",C4622)))</formula>
    </cfRule>
    <cfRule type="containsText" dxfId="1720" priority="1702" operator="containsText" text="TRUE">
      <formula>NOT(ISERROR(SEARCH("TRUE",C4622)))</formula>
    </cfRule>
  </conditionalFormatting>
  <conditionalFormatting sqref="C4621">
    <cfRule type="containsText" dxfId="1719" priority="1698" operator="containsText" text="FALSE">
      <formula>NOT(ISERROR(SEARCH("FALSE",C4621)))</formula>
    </cfRule>
    <cfRule type="containsText" dxfId="1718" priority="1701" operator="containsText" text="TRUE">
      <formula>NOT(ISERROR(SEARCH("TRUE",C4621)))</formula>
    </cfRule>
  </conditionalFormatting>
  <conditionalFormatting sqref="B4621">
    <cfRule type="containsText" dxfId="1717" priority="1695" operator="containsText" text="FALSE">
      <formula>NOT(ISERROR(SEARCH("FALSE",B4621)))</formula>
    </cfRule>
    <cfRule type="containsText" dxfId="1716" priority="1696" operator="containsText" text="TRUE">
      <formula>NOT(ISERROR(SEARCH("TRUE",B4621)))</formula>
    </cfRule>
  </conditionalFormatting>
  <conditionalFormatting sqref="B4622">
    <cfRule type="containsText" dxfId="1715" priority="1691" operator="containsText" text="TRUE">
      <formula>NOT(ISERROR(SEARCH("TRUE",B4622)))</formula>
    </cfRule>
    <cfRule type="containsText" dxfId="1714" priority="1703" operator="containsText" text="FALSE">
      <formula>NOT(ISERROR(SEARCH("FALSE",B4622)))</formula>
    </cfRule>
  </conditionalFormatting>
  <conditionalFormatting sqref="D4621">
    <cfRule type="containsText" dxfId="1713" priority="1689" operator="containsText" text="FALSE">
      <formula>NOT(ISERROR(SEARCH("FALSE",D4621)))</formula>
    </cfRule>
    <cfRule type="containsText" dxfId="1712" priority="1692" operator="containsText" text="TRUE">
      <formula>NOT(ISERROR(SEARCH("TRUE",D4621)))</formula>
    </cfRule>
  </conditionalFormatting>
  <conditionalFormatting sqref="E4621">
    <cfRule type="containsText" dxfId="1711" priority="1687" operator="containsText" text="FALSE">
      <formula>NOT(ISERROR(SEARCH("FALSE",E4621)))</formula>
    </cfRule>
    <cfRule type="containsText" dxfId="1710" priority="1690" operator="containsText" text="TRUE">
      <formula>NOT(ISERROR(SEARCH("TRUE",E4621)))</formula>
    </cfRule>
  </conditionalFormatting>
  <conditionalFormatting sqref="F4621">
    <cfRule type="containsText" dxfId="1709" priority="-1" operator="containsText" text="FALSE">
      <formula>NOT(ISERROR(SEARCH("FALSE",F4621)))</formula>
    </cfRule>
    <cfRule type="containsText" dxfId="1708" priority="1688" operator="containsText" text="TRUE">
      <formula>NOT(ISERROR(SEARCH("TRUE",F4621)))</formula>
    </cfRule>
  </conditionalFormatting>
  <conditionalFormatting sqref="G4621">
    <cfRule type="containsText" dxfId="1707" priority="1685" operator="containsText" text="FALSE">
      <formula>NOT(ISERROR(SEARCH("FALSE",G4621)))</formula>
    </cfRule>
    <cfRule type="containsText" dxfId="1706" priority="1686" operator="containsText" text="TRUE">
      <formula>NOT(ISERROR(SEARCH("TRUE",G4621)))</formula>
    </cfRule>
  </conditionalFormatting>
  <conditionalFormatting sqref="H4621">
    <cfRule type="containsText" dxfId="1705" priority="1683" operator="containsText" text="FALSE">
      <formula>NOT(ISERROR(SEARCH("FALSE",H4621)))</formula>
    </cfRule>
    <cfRule type="containsText" dxfId="1704" priority="1684" operator="containsText" text="TRUE">
      <formula>NOT(ISERROR(SEARCH("TRUE",H4621)))</formula>
    </cfRule>
  </conditionalFormatting>
  <conditionalFormatting sqref="D4622:H4622">
    <cfRule type="containsText" dxfId="1703" priority="1681" operator="containsText" text="FALSE">
      <formula>NOT(ISERROR(SEARCH("FALSE",D4622)))</formula>
    </cfRule>
    <cfRule type="containsText" dxfId="1702" priority="1682" operator="containsText" text="TRUE">
      <formula>NOT(ISERROR(SEARCH("TRUE",D4622)))</formula>
    </cfRule>
  </conditionalFormatting>
  <conditionalFormatting sqref="C4623">
    <cfRule type="containsText" dxfId="1701" priority="1679" operator="containsText" text="FALSE">
      <formula>NOT(ISERROR(SEARCH("FALSE",C4623)))</formula>
    </cfRule>
    <cfRule type="containsText" dxfId="1700" priority="1680" operator="containsText" text="TRUE">
      <formula>NOT(ISERROR(SEARCH("TRUE",C4623)))</formula>
    </cfRule>
  </conditionalFormatting>
  <conditionalFormatting sqref="D4623:H4623">
    <cfRule type="containsText" dxfId="1699" priority="1677" operator="containsText" text="FALSE">
      <formula>NOT(ISERROR(SEARCH("FALSE",D4623)))</formula>
    </cfRule>
    <cfRule type="containsText" dxfId="1698" priority="1678" operator="containsText" text="TRUE">
      <formula>NOT(ISERROR(SEARCH("TRUE",D4623)))</formula>
    </cfRule>
  </conditionalFormatting>
  <conditionalFormatting sqref="I4621">
    <cfRule type="containsText" dxfId="1697" priority="1675" operator="containsText" text="FALSE">
      <formula>NOT(ISERROR(SEARCH("FALSE",I4621)))</formula>
    </cfRule>
    <cfRule type="containsText" dxfId="1696" priority="1676" operator="containsText" text="TRUE">
      <formula>NOT(ISERROR(SEARCH("TRUE",I4621)))</formula>
    </cfRule>
  </conditionalFormatting>
  <conditionalFormatting sqref="I4622">
    <cfRule type="containsText" dxfId="1695" priority="1673" operator="containsText" text="FALSE">
      <formula>NOT(ISERROR(SEARCH("FALSE",I4622)))</formula>
    </cfRule>
    <cfRule type="containsText" dxfId="1694" priority="1674" operator="containsText" text="TRUE">
      <formula>NOT(ISERROR(SEARCH("TRUE",I4622)))</formula>
    </cfRule>
  </conditionalFormatting>
  <conditionalFormatting sqref="I4623">
    <cfRule type="containsText" dxfId="1693" priority="1671" operator="containsText" text="FALSE">
      <formula>NOT(ISERROR(SEARCH("FALSE",I4623)))</formula>
    </cfRule>
    <cfRule type="containsText" dxfId="1692" priority="1672" operator="containsText" text="TRUE">
      <formula>NOT(ISERROR(SEARCH("TRUE",I4623)))</formula>
    </cfRule>
  </conditionalFormatting>
  <conditionalFormatting sqref="J4621">
    <cfRule type="containsText" dxfId="1691" priority="1669" operator="containsText" text="FALSE">
      <formula>NOT(ISERROR(SEARCH("FALSE",J4621)))</formula>
    </cfRule>
    <cfRule type="containsText" dxfId="1690" priority="1670" operator="containsText" text="TRUE">
      <formula>NOT(ISERROR(SEARCH("TRUE",J4621)))</formula>
    </cfRule>
  </conditionalFormatting>
  <conditionalFormatting sqref="J4622">
    <cfRule type="containsText" dxfId="1689" priority="1667" operator="containsText" text="FALSE">
      <formula>NOT(ISERROR(SEARCH("FALSE",J4622)))</formula>
    </cfRule>
    <cfRule type="containsText" dxfId="1688" priority="1668" operator="containsText" text="TRUE">
      <formula>NOT(ISERROR(SEARCH("TRUE",J4622)))</formula>
    </cfRule>
  </conditionalFormatting>
  <conditionalFormatting sqref="J4623">
    <cfRule type="containsText" dxfId="1687" priority="1665" operator="containsText" text="FALSE">
      <formula>NOT(ISERROR(SEARCH("FALSE",J4623)))</formula>
    </cfRule>
    <cfRule type="containsText" dxfId="1686" priority="1666" operator="containsText" text="TRUE">
      <formula>NOT(ISERROR(SEARCH("TRUE",J4623)))</formula>
    </cfRule>
  </conditionalFormatting>
  <conditionalFormatting sqref="K4621">
    <cfRule type="containsText" dxfId="1685" priority="1663" operator="containsText" text="FALSE">
      <formula>NOT(ISERROR(SEARCH("FALSE",K4621)))</formula>
    </cfRule>
    <cfRule type="containsText" dxfId="1684" priority="1664" operator="containsText" text="TRUE">
      <formula>NOT(ISERROR(SEARCH("TRUE",K4621)))</formula>
    </cfRule>
  </conditionalFormatting>
  <conditionalFormatting sqref="K4622">
    <cfRule type="containsText" dxfId="1683" priority="1661" operator="containsText" text="FALSE">
      <formula>NOT(ISERROR(SEARCH("FALSE",K4622)))</formula>
    </cfRule>
    <cfRule type="containsText" dxfId="1682" priority="1662" operator="containsText" text="TRUE">
      <formula>NOT(ISERROR(SEARCH("TRUE",K4622)))</formula>
    </cfRule>
  </conditionalFormatting>
  <conditionalFormatting sqref="K4623">
    <cfRule type="containsText" dxfId="1681" priority="1659" operator="containsText" text="FALSE">
      <formula>NOT(ISERROR(SEARCH("FALSE",K4623)))</formula>
    </cfRule>
    <cfRule type="containsText" dxfId="1680" priority="1660" operator="containsText" text="TRUE">
      <formula>NOT(ISERROR(SEARCH("TRUE",K4623)))</formula>
    </cfRule>
  </conditionalFormatting>
  <conditionalFormatting sqref="L4621">
    <cfRule type="containsText" dxfId="1679" priority="1657" operator="containsText" text="FALSE">
      <formula>NOT(ISERROR(SEARCH("FALSE",L4621)))</formula>
    </cfRule>
    <cfRule type="containsText" dxfId="1678" priority="1658" operator="containsText" text="TRUE">
      <formula>NOT(ISERROR(SEARCH("TRUE",L4621)))</formula>
    </cfRule>
  </conditionalFormatting>
  <conditionalFormatting sqref="L4622">
    <cfRule type="containsText" dxfId="1677" priority="1655" operator="containsText" text="FALSE">
      <formula>NOT(ISERROR(SEARCH("FALSE",L4622)))</formula>
    </cfRule>
    <cfRule type="containsText" dxfId="1676" priority="1656" operator="containsText" text="TRUE">
      <formula>NOT(ISERROR(SEARCH("TRUE",L4622)))</formula>
    </cfRule>
  </conditionalFormatting>
  <conditionalFormatting sqref="L4623">
    <cfRule type="containsText" dxfId="1675" priority="1653" operator="containsText" text="FALSE">
      <formula>NOT(ISERROR(SEARCH("FALSE",L4623)))</formula>
    </cfRule>
    <cfRule type="containsText" dxfId="1674" priority="1654" operator="containsText" text="TRUE">
      <formula>NOT(ISERROR(SEARCH("TRUE",L4623)))</formula>
    </cfRule>
  </conditionalFormatting>
  <conditionalFormatting sqref="M4621">
    <cfRule type="containsText" dxfId="1673" priority="1651" operator="containsText" text="FALSE">
      <formula>NOT(ISERROR(SEARCH("FALSE",M4621)))</formula>
    </cfRule>
    <cfRule type="containsText" dxfId="1672" priority="1652" operator="containsText" text="TRUE">
      <formula>NOT(ISERROR(SEARCH("TRUE",M4621)))</formula>
    </cfRule>
  </conditionalFormatting>
  <conditionalFormatting sqref="M4622">
    <cfRule type="containsText" dxfId="1671" priority="1649" operator="containsText" text="FALSE">
      <formula>NOT(ISERROR(SEARCH("FALSE",M4622)))</formula>
    </cfRule>
    <cfRule type="containsText" dxfId="1670" priority="1650" operator="containsText" text="TRUE">
      <formula>NOT(ISERROR(SEARCH("TRUE",M4622)))</formula>
    </cfRule>
  </conditionalFormatting>
  <conditionalFormatting sqref="M4623">
    <cfRule type="containsText" dxfId="1669" priority="1647" operator="containsText" text="FALSE">
      <formula>NOT(ISERROR(SEARCH("FALSE",M4623)))</formula>
    </cfRule>
    <cfRule type="containsText" dxfId="1668" priority="1648" operator="containsText" text="TRUE">
      <formula>NOT(ISERROR(SEARCH("TRUE",M4623)))</formula>
    </cfRule>
  </conditionalFormatting>
  <conditionalFormatting sqref="N4621">
    <cfRule type="containsText" dxfId="1667" priority="1645" operator="containsText" text="FALSE">
      <formula>NOT(ISERROR(SEARCH("FALSE",N4621)))</formula>
    </cfRule>
    <cfRule type="containsText" dxfId="1666" priority="1646" operator="containsText" text="TRUE">
      <formula>NOT(ISERROR(SEARCH("TRUE",N4621)))</formula>
    </cfRule>
  </conditionalFormatting>
  <conditionalFormatting sqref="N4622">
    <cfRule type="containsText" dxfId="1665" priority="1643" operator="containsText" text="FALSE">
      <formula>NOT(ISERROR(SEARCH("FALSE",N4622)))</formula>
    </cfRule>
    <cfRule type="containsText" dxfId="1664" priority="1644" operator="containsText" text="TRUE">
      <formula>NOT(ISERROR(SEARCH("TRUE",N4622)))</formula>
    </cfRule>
  </conditionalFormatting>
  <conditionalFormatting sqref="N4640">
    <cfRule type="containsText" dxfId="1663" priority="1578" operator="containsText" text="FALSE">
      <formula>NOT(ISERROR(SEARCH("FALSE",N4640)))</formula>
    </cfRule>
    <cfRule type="containsText" dxfId="1662" priority="1579" operator="containsText" text="TRUE">
      <formula>NOT(ISERROR(SEARCH("TRUE",N4640)))</formula>
    </cfRule>
  </conditionalFormatting>
  <conditionalFormatting sqref="A4638">
    <cfRule type="containsText" dxfId="1661" priority="1636" operator="containsText" text="TRUE">
      <formula>NOT(ISERROR(SEARCH("TRUE",A4638)))</formula>
    </cfRule>
    <cfRule type="containsText" dxfId="1660" priority="1637" operator="containsText" text="FALSE">
      <formula>NOT(ISERROR(SEARCH("FALSE",A4638)))</formula>
    </cfRule>
  </conditionalFormatting>
  <conditionalFormatting sqref="B4640">
    <cfRule type="containsText" dxfId="1659" priority="1630" operator="containsText" text="TRUE">
      <formula>NOT(ISERROR(SEARCH("TRUE",B4640)))</formula>
    </cfRule>
    <cfRule type="containsText" dxfId="1658" priority="1631" operator="containsText" text="FALSE">
      <formula>NOT(ISERROR(SEARCH("FALSE",B4640)))</formula>
    </cfRule>
  </conditionalFormatting>
  <conditionalFormatting sqref="C4639">
    <cfRule type="containsText" dxfId="1657" priority="1634" operator="containsText" text="FALSE">
      <formula>NOT(ISERROR(SEARCH("FALSE",C4639)))</formula>
    </cfRule>
    <cfRule type="containsText" dxfId="1656" priority="1639" operator="containsText" text="TRUE">
      <formula>NOT(ISERROR(SEARCH("TRUE",C4639)))</formula>
    </cfRule>
  </conditionalFormatting>
  <conditionalFormatting sqref="C4638">
    <cfRule type="containsText" dxfId="1655" priority="1635" operator="containsText" text="FALSE">
      <formula>NOT(ISERROR(SEARCH("FALSE",C4638)))</formula>
    </cfRule>
    <cfRule type="containsText" dxfId="1654" priority="1638" operator="containsText" text="TRUE">
      <formula>NOT(ISERROR(SEARCH("TRUE",C4638)))</formula>
    </cfRule>
  </conditionalFormatting>
  <conditionalFormatting sqref="B4638">
    <cfRule type="containsText" dxfId="1653" priority="1632" operator="containsText" text="FALSE">
      <formula>NOT(ISERROR(SEARCH("FALSE",B4638)))</formula>
    </cfRule>
    <cfRule type="containsText" dxfId="1652" priority="1633" operator="containsText" text="TRUE">
      <formula>NOT(ISERROR(SEARCH("TRUE",B4638)))</formula>
    </cfRule>
  </conditionalFormatting>
  <conditionalFormatting sqref="B4639">
    <cfRule type="containsText" dxfId="1651" priority="1628" operator="containsText" text="TRUE">
      <formula>NOT(ISERROR(SEARCH("TRUE",B4639)))</formula>
    </cfRule>
    <cfRule type="containsText" dxfId="1650" priority="1640" operator="containsText" text="FALSE">
      <formula>NOT(ISERROR(SEARCH("FALSE",B4639)))</formula>
    </cfRule>
  </conditionalFormatting>
  <conditionalFormatting sqref="D4638">
    <cfRule type="containsText" dxfId="1649" priority="1626" operator="containsText" text="FALSE">
      <formula>NOT(ISERROR(SEARCH("FALSE",D4638)))</formula>
    </cfRule>
    <cfRule type="containsText" dxfId="1648" priority="1629" operator="containsText" text="TRUE">
      <formula>NOT(ISERROR(SEARCH("TRUE",D4638)))</formula>
    </cfRule>
  </conditionalFormatting>
  <conditionalFormatting sqref="E4638">
    <cfRule type="containsText" dxfId="1647" priority="1624" operator="containsText" text="FALSE">
      <formula>NOT(ISERROR(SEARCH("FALSE",E4638)))</formula>
    </cfRule>
    <cfRule type="containsText" dxfId="1646" priority="1627" operator="containsText" text="TRUE">
      <formula>NOT(ISERROR(SEARCH("TRUE",E4638)))</formula>
    </cfRule>
  </conditionalFormatting>
  <conditionalFormatting sqref="F4638">
    <cfRule type="containsText" dxfId="1645" priority="1625" operator="containsText" text="FALSE">
      <formula>NOT(ISERROR(SEARCH("FALSE",F4638)))</formula>
    </cfRule>
    <cfRule type="containsText" dxfId="1644" priority="1645" operator="containsText" text="TRUE">
      <formula>NOT(ISERROR(SEARCH("TRUE",F4638)))</formula>
    </cfRule>
  </conditionalFormatting>
  <conditionalFormatting sqref="G4638">
    <cfRule type="containsText" dxfId="1643" priority="1622" operator="containsText" text="FALSE">
      <formula>NOT(ISERROR(SEARCH("FALSE",G4638)))</formula>
    </cfRule>
    <cfRule type="containsText" dxfId="1642" priority="1623" operator="containsText" text="TRUE">
      <formula>NOT(ISERROR(SEARCH("TRUE",G4638)))</formula>
    </cfRule>
  </conditionalFormatting>
  <conditionalFormatting sqref="H4638">
    <cfRule type="containsText" dxfId="1641" priority="1620" operator="containsText" text="FALSE">
      <formula>NOT(ISERROR(SEARCH("FALSE",H4638)))</formula>
    </cfRule>
    <cfRule type="containsText" dxfId="1640" priority="1621" operator="containsText" text="TRUE">
      <formula>NOT(ISERROR(SEARCH("TRUE",H4638)))</formula>
    </cfRule>
  </conditionalFormatting>
  <conditionalFormatting sqref="D4639:H4639">
    <cfRule type="containsText" dxfId="1639" priority="1618" operator="containsText" text="FALSE">
      <formula>NOT(ISERROR(SEARCH("FALSE",D4639)))</formula>
    </cfRule>
    <cfRule type="containsText" dxfId="1638" priority="1619" operator="containsText" text="TRUE">
      <formula>NOT(ISERROR(SEARCH("TRUE",D4639)))</formula>
    </cfRule>
  </conditionalFormatting>
  <conditionalFormatting sqref="C4640">
    <cfRule type="containsText" dxfId="1637" priority="1616" operator="containsText" text="FALSE">
      <formula>NOT(ISERROR(SEARCH("FALSE",C4640)))</formula>
    </cfRule>
    <cfRule type="containsText" dxfId="1636" priority="1617" operator="containsText" text="TRUE">
      <formula>NOT(ISERROR(SEARCH("TRUE",C4640)))</formula>
    </cfRule>
  </conditionalFormatting>
  <conditionalFormatting sqref="D4640:H4640">
    <cfRule type="containsText" dxfId="1635" priority="1614" operator="containsText" text="FALSE">
      <formula>NOT(ISERROR(SEARCH("FALSE",D4640)))</formula>
    </cfRule>
    <cfRule type="containsText" dxfId="1634" priority="1615" operator="containsText" text="TRUE">
      <formula>NOT(ISERROR(SEARCH("TRUE",D4640)))</formula>
    </cfRule>
  </conditionalFormatting>
  <conditionalFormatting sqref="I4638">
    <cfRule type="containsText" dxfId="1633" priority="1612" operator="containsText" text="FALSE">
      <formula>NOT(ISERROR(SEARCH("FALSE",I4638)))</formula>
    </cfRule>
    <cfRule type="containsText" dxfId="1632" priority="1613" operator="containsText" text="TRUE">
      <formula>NOT(ISERROR(SEARCH("TRUE",I4638)))</formula>
    </cfRule>
  </conditionalFormatting>
  <conditionalFormatting sqref="I4639">
    <cfRule type="containsText" dxfId="1631" priority="1610" operator="containsText" text="FALSE">
      <formula>NOT(ISERROR(SEARCH("FALSE",I4639)))</formula>
    </cfRule>
    <cfRule type="containsText" dxfId="1630" priority="1611" operator="containsText" text="TRUE">
      <formula>NOT(ISERROR(SEARCH("TRUE",I4639)))</formula>
    </cfRule>
  </conditionalFormatting>
  <conditionalFormatting sqref="I4640">
    <cfRule type="containsText" dxfId="1629" priority="1608" operator="containsText" text="FALSE">
      <formula>NOT(ISERROR(SEARCH("FALSE",I4640)))</formula>
    </cfRule>
    <cfRule type="containsText" dxfId="1628" priority="1609" operator="containsText" text="TRUE">
      <formula>NOT(ISERROR(SEARCH("TRUE",I4640)))</formula>
    </cfRule>
  </conditionalFormatting>
  <conditionalFormatting sqref="J4638">
    <cfRule type="containsText" dxfId="1627" priority="1606" operator="containsText" text="FALSE">
      <formula>NOT(ISERROR(SEARCH("FALSE",J4638)))</formula>
    </cfRule>
    <cfRule type="containsText" dxfId="1626" priority="1607" operator="containsText" text="TRUE">
      <formula>NOT(ISERROR(SEARCH("TRUE",J4638)))</formula>
    </cfRule>
  </conditionalFormatting>
  <conditionalFormatting sqref="J4639">
    <cfRule type="containsText" dxfId="1625" priority="1604" operator="containsText" text="FALSE">
      <formula>NOT(ISERROR(SEARCH("FALSE",J4639)))</formula>
    </cfRule>
    <cfRule type="containsText" dxfId="1624" priority="1605" operator="containsText" text="TRUE">
      <formula>NOT(ISERROR(SEARCH("TRUE",J4639)))</formula>
    </cfRule>
  </conditionalFormatting>
  <conditionalFormatting sqref="J4640">
    <cfRule type="containsText" dxfId="1623" priority="1602" operator="containsText" text="FALSE">
      <formula>NOT(ISERROR(SEARCH("FALSE",J4640)))</formula>
    </cfRule>
    <cfRule type="containsText" dxfId="1622" priority="1603" operator="containsText" text="TRUE">
      <formula>NOT(ISERROR(SEARCH("TRUE",J4640)))</formula>
    </cfRule>
  </conditionalFormatting>
  <conditionalFormatting sqref="K4638">
    <cfRule type="containsText" dxfId="1621" priority="1600" operator="containsText" text="FALSE">
      <formula>NOT(ISERROR(SEARCH("FALSE",K4638)))</formula>
    </cfRule>
    <cfRule type="containsText" dxfId="1620" priority="1601" operator="containsText" text="TRUE">
      <formula>NOT(ISERROR(SEARCH("TRUE",K4638)))</formula>
    </cfRule>
  </conditionalFormatting>
  <conditionalFormatting sqref="K4639">
    <cfRule type="containsText" dxfId="1619" priority="1598" operator="containsText" text="FALSE">
      <formula>NOT(ISERROR(SEARCH("FALSE",K4639)))</formula>
    </cfRule>
    <cfRule type="containsText" dxfId="1618" priority="1599" operator="containsText" text="TRUE">
      <formula>NOT(ISERROR(SEARCH("TRUE",K4639)))</formula>
    </cfRule>
  </conditionalFormatting>
  <conditionalFormatting sqref="K4640">
    <cfRule type="containsText" dxfId="1617" priority="1596" operator="containsText" text="FALSE">
      <formula>NOT(ISERROR(SEARCH("FALSE",K4640)))</formula>
    </cfRule>
    <cfRule type="containsText" dxfId="1616" priority="1597" operator="containsText" text="TRUE">
      <formula>NOT(ISERROR(SEARCH("TRUE",K4640)))</formula>
    </cfRule>
  </conditionalFormatting>
  <conditionalFormatting sqref="L4638">
    <cfRule type="containsText" dxfId="1615" priority="1594" operator="containsText" text="FALSE">
      <formula>NOT(ISERROR(SEARCH("FALSE",L4638)))</formula>
    </cfRule>
    <cfRule type="containsText" dxfId="1614" priority="1595" operator="containsText" text="TRUE">
      <formula>NOT(ISERROR(SEARCH("TRUE",L4638)))</formula>
    </cfRule>
  </conditionalFormatting>
  <conditionalFormatting sqref="L4639">
    <cfRule type="containsText" dxfId="1613" priority="1592" operator="containsText" text="FALSE">
      <formula>NOT(ISERROR(SEARCH("FALSE",L4639)))</formula>
    </cfRule>
    <cfRule type="containsText" dxfId="1612" priority="1593" operator="containsText" text="TRUE">
      <formula>NOT(ISERROR(SEARCH("TRUE",L4639)))</formula>
    </cfRule>
  </conditionalFormatting>
  <conditionalFormatting sqref="L4640">
    <cfRule type="containsText" dxfId="1611" priority="1590" operator="containsText" text="FALSE">
      <formula>NOT(ISERROR(SEARCH("FALSE",L4640)))</formula>
    </cfRule>
    <cfRule type="containsText" dxfId="1610" priority="1591" operator="containsText" text="TRUE">
      <formula>NOT(ISERROR(SEARCH("TRUE",L4640)))</formula>
    </cfRule>
  </conditionalFormatting>
  <conditionalFormatting sqref="M4638">
    <cfRule type="containsText" dxfId="1609" priority="1588" operator="containsText" text="FALSE">
      <formula>NOT(ISERROR(SEARCH("FALSE",M4638)))</formula>
    </cfRule>
    <cfRule type="containsText" dxfId="1608" priority="1589" operator="containsText" text="TRUE">
      <formula>NOT(ISERROR(SEARCH("TRUE",M4638)))</formula>
    </cfRule>
  </conditionalFormatting>
  <conditionalFormatting sqref="M4639">
    <cfRule type="containsText" dxfId="1607" priority="1586" operator="containsText" text="FALSE">
      <formula>NOT(ISERROR(SEARCH("FALSE",M4639)))</formula>
    </cfRule>
    <cfRule type="containsText" dxfId="1606" priority="1587" operator="containsText" text="TRUE">
      <formula>NOT(ISERROR(SEARCH("TRUE",M4639)))</formula>
    </cfRule>
  </conditionalFormatting>
  <conditionalFormatting sqref="M4640">
    <cfRule type="containsText" dxfId="1605" priority="1584" operator="containsText" text="FALSE">
      <formula>NOT(ISERROR(SEARCH("FALSE",M4640)))</formula>
    </cfRule>
    <cfRule type="containsText" dxfId="1604" priority="1585" operator="containsText" text="TRUE">
      <formula>NOT(ISERROR(SEARCH("TRUE",M4640)))</formula>
    </cfRule>
  </conditionalFormatting>
  <conditionalFormatting sqref="N4638">
    <cfRule type="containsText" dxfId="1603" priority="1582" operator="containsText" text="FALSE">
      <formula>NOT(ISERROR(SEARCH("FALSE",N4638)))</formula>
    </cfRule>
    <cfRule type="containsText" dxfId="1602" priority="1583" operator="containsText" text="TRUE">
      <formula>NOT(ISERROR(SEARCH("TRUE",N4638)))</formula>
    </cfRule>
  </conditionalFormatting>
  <conditionalFormatting sqref="N4639">
    <cfRule type="containsText" dxfId="1601" priority="1580" operator="containsText" text="FALSE">
      <formula>NOT(ISERROR(SEARCH("FALSE",N4639)))</formula>
    </cfRule>
    <cfRule type="containsText" dxfId="1600" priority="1581" operator="containsText" text="TRUE">
      <formula>NOT(ISERROR(SEARCH("TRUE",N4639)))</formula>
    </cfRule>
  </conditionalFormatting>
  <conditionalFormatting sqref="N4657">
    <cfRule type="containsText" dxfId="1599" priority="1515" operator="containsText" text="FALSE">
      <formula>NOT(ISERROR(SEARCH("FALSE",N4657)))</formula>
    </cfRule>
    <cfRule type="containsText" dxfId="1598" priority="1516" operator="containsText" text="TRUE">
      <formula>NOT(ISERROR(SEARCH("TRUE",N4657)))</formula>
    </cfRule>
  </conditionalFormatting>
  <conditionalFormatting sqref="A4655">
    <cfRule type="containsText" dxfId="1597" priority="1573" operator="containsText" text="TRUE">
      <formula>NOT(ISERROR(SEARCH("TRUE",A4655)))</formula>
    </cfRule>
    <cfRule type="containsText" dxfId="1596" priority="1574" operator="containsText" text="FALSE">
      <formula>NOT(ISERROR(SEARCH("FALSE",A4655)))</formula>
    </cfRule>
  </conditionalFormatting>
  <conditionalFormatting sqref="B4657">
    <cfRule type="containsText" dxfId="1595" priority="1567" operator="containsText" text="TRUE">
      <formula>NOT(ISERROR(SEARCH("TRUE",B4657)))</formula>
    </cfRule>
    <cfRule type="containsText" dxfId="1594" priority="1568" operator="containsText" text="FALSE">
      <formula>NOT(ISERROR(SEARCH("FALSE",B4657)))</formula>
    </cfRule>
  </conditionalFormatting>
  <conditionalFormatting sqref="C4656">
    <cfRule type="containsText" dxfId="1593" priority="1571" operator="containsText" text="FALSE">
      <formula>NOT(ISERROR(SEARCH("FALSE",C4656)))</formula>
    </cfRule>
    <cfRule type="containsText" dxfId="1592" priority="1576" operator="containsText" text="TRUE">
      <formula>NOT(ISERROR(SEARCH("TRUE",C4656)))</formula>
    </cfRule>
  </conditionalFormatting>
  <conditionalFormatting sqref="C4655">
    <cfRule type="containsText" dxfId="1591" priority="1572" operator="containsText" text="FALSE">
      <formula>NOT(ISERROR(SEARCH("FALSE",C4655)))</formula>
    </cfRule>
    <cfRule type="containsText" dxfId="1590" priority="1575" operator="containsText" text="TRUE">
      <formula>NOT(ISERROR(SEARCH("TRUE",C4655)))</formula>
    </cfRule>
  </conditionalFormatting>
  <conditionalFormatting sqref="B4655">
    <cfRule type="containsText" dxfId="1589" priority="1569" operator="containsText" text="FALSE">
      <formula>NOT(ISERROR(SEARCH("FALSE",B4655)))</formula>
    </cfRule>
    <cfRule type="containsText" dxfId="1588" priority="1570" operator="containsText" text="TRUE">
      <formula>NOT(ISERROR(SEARCH("TRUE",B4655)))</formula>
    </cfRule>
  </conditionalFormatting>
  <conditionalFormatting sqref="B4656">
    <cfRule type="containsText" dxfId="1587" priority="1565" operator="containsText" text="TRUE">
      <formula>NOT(ISERROR(SEARCH("TRUE",B4656)))</formula>
    </cfRule>
    <cfRule type="containsText" dxfId="1586" priority="1577" operator="containsText" text="FALSE">
      <formula>NOT(ISERROR(SEARCH("FALSE",B4656)))</formula>
    </cfRule>
  </conditionalFormatting>
  <conditionalFormatting sqref="D4655">
    <cfRule type="containsText" dxfId="1585" priority="1563" operator="containsText" text="FALSE">
      <formula>NOT(ISERROR(SEARCH("FALSE",D4655)))</formula>
    </cfRule>
    <cfRule type="containsText" dxfId="1584" priority="1566" operator="containsText" text="TRUE">
      <formula>NOT(ISERROR(SEARCH("TRUE",D4655)))</formula>
    </cfRule>
  </conditionalFormatting>
  <conditionalFormatting sqref="E4655">
    <cfRule type="containsText" dxfId="1583" priority="1561" operator="containsText" text="FALSE">
      <formula>NOT(ISERROR(SEARCH("FALSE",E4655)))</formula>
    </cfRule>
    <cfRule type="containsText" dxfId="1582" priority="1564" operator="containsText" text="TRUE">
      <formula>NOT(ISERROR(SEARCH("TRUE",E4655)))</formula>
    </cfRule>
  </conditionalFormatting>
  <conditionalFormatting sqref="F4655">
    <cfRule type="containsText" dxfId="1581" priority="1562" operator="containsText" text="TRUE">
      <formula>NOT(ISERROR(SEARCH("TRUE",F4655)))</formula>
    </cfRule>
    <cfRule type="containsText" dxfId="1580" priority="1581" operator="containsText" text="FALSE">
      <formula>NOT(ISERROR(SEARCH("FALSE",F4655)))</formula>
    </cfRule>
  </conditionalFormatting>
  <conditionalFormatting sqref="G4655">
    <cfRule type="containsText" dxfId="1579" priority="1559" operator="containsText" text="FALSE">
      <formula>NOT(ISERROR(SEARCH("FALSE",G4655)))</formula>
    </cfRule>
    <cfRule type="containsText" dxfId="1578" priority="1560" operator="containsText" text="TRUE">
      <formula>NOT(ISERROR(SEARCH("TRUE",G4655)))</formula>
    </cfRule>
  </conditionalFormatting>
  <conditionalFormatting sqref="H4655">
    <cfRule type="containsText" dxfId="1577" priority="1557" operator="containsText" text="FALSE">
      <formula>NOT(ISERROR(SEARCH("FALSE",H4655)))</formula>
    </cfRule>
    <cfRule type="containsText" dxfId="1576" priority="1558" operator="containsText" text="TRUE">
      <formula>NOT(ISERROR(SEARCH("TRUE",H4655)))</formula>
    </cfRule>
  </conditionalFormatting>
  <conditionalFormatting sqref="D4656:H4656">
    <cfRule type="containsText" dxfId="1575" priority="1555" operator="containsText" text="FALSE">
      <formula>NOT(ISERROR(SEARCH("FALSE",D4656)))</formula>
    </cfRule>
    <cfRule type="containsText" dxfId="1574" priority="1556" operator="containsText" text="TRUE">
      <formula>NOT(ISERROR(SEARCH("TRUE",D4656)))</formula>
    </cfRule>
  </conditionalFormatting>
  <conditionalFormatting sqref="C4657">
    <cfRule type="containsText" dxfId="1573" priority="1553" operator="containsText" text="FALSE">
      <formula>NOT(ISERROR(SEARCH("FALSE",C4657)))</formula>
    </cfRule>
    <cfRule type="containsText" dxfId="1572" priority="1554" operator="containsText" text="TRUE">
      <formula>NOT(ISERROR(SEARCH("TRUE",C4657)))</formula>
    </cfRule>
  </conditionalFormatting>
  <conditionalFormatting sqref="D4657:H4657">
    <cfRule type="containsText" dxfId="1571" priority="1551" operator="containsText" text="FALSE">
      <formula>NOT(ISERROR(SEARCH("FALSE",D4657)))</formula>
    </cfRule>
    <cfRule type="containsText" dxfId="1570" priority="1552" operator="containsText" text="TRUE">
      <formula>NOT(ISERROR(SEARCH("TRUE",D4657)))</formula>
    </cfRule>
  </conditionalFormatting>
  <conditionalFormatting sqref="I4655">
    <cfRule type="containsText" dxfId="1569" priority="1549" operator="containsText" text="FALSE">
      <formula>NOT(ISERROR(SEARCH("FALSE",I4655)))</formula>
    </cfRule>
    <cfRule type="containsText" dxfId="1568" priority="1550" operator="containsText" text="TRUE">
      <formula>NOT(ISERROR(SEARCH("TRUE",I4655)))</formula>
    </cfRule>
  </conditionalFormatting>
  <conditionalFormatting sqref="I4656">
    <cfRule type="containsText" dxfId="1567" priority="1547" operator="containsText" text="FALSE">
      <formula>NOT(ISERROR(SEARCH("FALSE",I4656)))</formula>
    </cfRule>
    <cfRule type="containsText" dxfId="1566" priority="1548" operator="containsText" text="TRUE">
      <formula>NOT(ISERROR(SEARCH("TRUE",I4656)))</formula>
    </cfRule>
  </conditionalFormatting>
  <conditionalFormatting sqref="I4657">
    <cfRule type="containsText" dxfId="1565" priority="1545" operator="containsText" text="FALSE">
      <formula>NOT(ISERROR(SEARCH("FALSE",I4657)))</formula>
    </cfRule>
    <cfRule type="containsText" dxfId="1564" priority="1546" operator="containsText" text="TRUE">
      <formula>NOT(ISERROR(SEARCH("TRUE",I4657)))</formula>
    </cfRule>
  </conditionalFormatting>
  <conditionalFormatting sqref="J4655">
    <cfRule type="containsText" dxfId="1563" priority="1543" operator="containsText" text="FALSE">
      <formula>NOT(ISERROR(SEARCH("FALSE",J4655)))</formula>
    </cfRule>
    <cfRule type="containsText" dxfId="1562" priority="1544" operator="containsText" text="TRUE">
      <formula>NOT(ISERROR(SEARCH("TRUE",J4655)))</formula>
    </cfRule>
  </conditionalFormatting>
  <conditionalFormatting sqref="J4656">
    <cfRule type="containsText" dxfId="1561" priority="1541" operator="containsText" text="FALSE">
      <formula>NOT(ISERROR(SEARCH("FALSE",J4656)))</formula>
    </cfRule>
    <cfRule type="containsText" dxfId="1560" priority="1542" operator="containsText" text="TRUE">
      <formula>NOT(ISERROR(SEARCH("TRUE",J4656)))</formula>
    </cfRule>
  </conditionalFormatting>
  <conditionalFormatting sqref="J4657">
    <cfRule type="containsText" dxfId="1559" priority="1539" operator="containsText" text="FALSE">
      <formula>NOT(ISERROR(SEARCH("FALSE",J4657)))</formula>
    </cfRule>
    <cfRule type="containsText" dxfId="1558" priority="1540" operator="containsText" text="TRUE">
      <formula>NOT(ISERROR(SEARCH("TRUE",J4657)))</formula>
    </cfRule>
  </conditionalFormatting>
  <conditionalFormatting sqref="K4655">
    <cfRule type="containsText" dxfId="1557" priority="1537" operator="containsText" text="FALSE">
      <formula>NOT(ISERROR(SEARCH("FALSE",K4655)))</formula>
    </cfRule>
    <cfRule type="containsText" dxfId="1556" priority="1538" operator="containsText" text="TRUE">
      <formula>NOT(ISERROR(SEARCH("TRUE",K4655)))</formula>
    </cfRule>
  </conditionalFormatting>
  <conditionalFormatting sqref="K4656">
    <cfRule type="containsText" dxfId="1555" priority="1535" operator="containsText" text="FALSE">
      <formula>NOT(ISERROR(SEARCH("FALSE",K4656)))</formula>
    </cfRule>
    <cfRule type="containsText" dxfId="1554" priority="1536" operator="containsText" text="TRUE">
      <formula>NOT(ISERROR(SEARCH("TRUE",K4656)))</formula>
    </cfRule>
  </conditionalFormatting>
  <conditionalFormatting sqref="K4657">
    <cfRule type="containsText" dxfId="1553" priority="1533" operator="containsText" text="FALSE">
      <formula>NOT(ISERROR(SEARCH("FALSE",K4657)))</formula>
    </cfRule>
    <cfRule type="containsText" dxfId="1552" priority="1534" operator="containsText" text="TRUE">
      <formula>NOT(ISERROR(SEARCH("TRUE",K4657)))</formula>
    </cfRule>
  </conditionalFormatting>
  <conditionalFormatting sqref="L4655">
    <cfRule type="containsText" dxfId="1551" priority="1531" operator="containsText" text="FALSE">
      <formula>NOT(ISERROR(SEARCH("FALSE",L4655)))</formula>
    </cfRule>
    <cfRule type="containsText" dxfId="1550" priority="1532" operator="containsText" text="TRUE">
      <formula>NOT(ISERROR(SEARCH("TRUE",L4655)))</formula>
    </cfRule>
  </conditionalFormatting>
  <conditionalFormatting sqref="L4656">
    <cfRule type="containsText" dxfId="1549" priority="1529" operator="containsText" text="FALSE">
      <formula>NOT(ISERROR(SEARCH("FALSE",L4656)))</formula>
    </cfRule>
    <cfRule type="containsText" dxfId="1548" priority="1530" operator="containsText" text="TRUE">
      <formula>NOT(ISERROR(SEARCH("TRUE",L4656)))</formula>
    </cfRule>
  </conditionalFormatting>
  <conditionalFormatting sqref="L4657">
    <cfRule type="containsText" dxfId="1547" priority="1527" operator="containsText" text="FALSE">
      <formula>NOT(ISERROR(SEARCH("FALSE",L4657)))</formula>
    </cfRule>
    <cfRule type="containsText" dxfId="1546" priority="1528" operator="containsText" text="TRUE">
      <formula>NOT(ISERROR(SEARCH("TRUE",L4657)))</formula>
    </cfRule>
  </conditionalFormatting>
  <conditionalFormatting sqref="M4655">
    <cfRule type="containsText" dxfId="1545" priority="1525" operator="containsText" text="FALSE">
      <formula>NOT(ISERROR(SEARCH("FALSE",M4655)))</formula>
    </cfRule>
    <cfRule type="containsText" dxfId="1544" priority="1526" operator="containsText" text="TRUE">
      <formula>NOT(ISERROR(SEARCH("TRUE",M4655)))</formula>
    </cfRule>
  </conditionalFormatting>
  <conditionalFormatting sqref="M4656">
    <cfRule type="containsText" dxfId="1543" priority="1523" operator="containsText" text="FALSE">
      <formula>NOT(ISERROR(SEARCH("FALSE",M4656)))</formula>
    </cfRule>
    <cfRule type="containsText" dxfId="1542" priority="1524" operator="containsText" text="TRUE">
      <formula>NOT(ISERROR(SEARCH("TRUE",M4656)))</formula>
    </cfRule>
  </conditionalFormatting>
  <conditionalFormatting sqref="M4657">
    <cfRule type="containsText" dxfId="1541" priority="1521" operator="containsText" text="FALSE">
      <formula>NOT(ISERROR(SEARCH("FALSE",M4657)))</formula>
    </cfRule>
    <cfRule type="containsText" dxfId="1540" priority="1522" operator="containsText" text="TRUE">
      <formula>NOT(ISERROR(SEARCH("TRUE",M4657)))</formula>
    </cfRule>
  </conditionalFormatting>
  <conditionalFormatting sqref="N4655">
    <cfRule type="containsText" dxfId="1539" priority="1519" operator="containsText" text="FALSE">
      <formula>NOT(ISERROR(SEARCH("FALSE",N4655)))</formula>
    </cfRule>
    <cfRule type="containsText" dxfId="1538" priority="1520" operator="containsText" text="TRUE">
      <formula>NOT(ISERROR(SEARCH("TRUE",N4655)))</formula>
    </cfRule>
  </conditionalFormatting>
  <conditionalFormatting sqref="N4656">
    <cfRule type="containsText" dxfId="1537" priority="1517" operator="containsText" text="FALSE">
      <formula>NOT(ISERROR(SEARCH("FALSE",N4656)))</formula>
    </cfRule>
    <cfRule type="containsText" dxfId="1536" priority="1518" operator="containsText" text="TRUE">
      <formula>NOT(ISERROR(SEARCH("TRUE",N4656)))</formula>
    </cfRule>
  </conditionalFormatting>
  <conditionalFormatting sqref="N4674">
    <cfRule type="containsText" dxfId="1535" priority="1452" operator="containsText" text="FALSE">
      <formula>NOT(ISERROR(SEARCH("FALSE",N4674)))</formula>
    </cfRule>
    <cfRule type="containsText" dxfId="1534" priority="1453" operator="containsText" text="TRUE">
      <formula>NOT(ISERROR(SEARCH("TRUE",N4674)))</formula>
    </cfRule>
  </conditionalFormatting>
  <conditionalFormatting sqref="A4672">
    <cfRule type="containsText" dxfId="1533" priority="1510" operator="containsText" text="TRUE">
      <formula>NOT(ISERROR(SEARCH("TRUE",A4672)))</formula>
    </cfRule>
    <cfRule type="containsText" dxfId="1532" priority="1511" operator="containsText" text="FALSE">
      <formula>NOT(ISERROR(SEARCH("FALSE",A4672)))</formula>
    </cfRule>
  </conditionalFormatting>
  <conditionalFormatting sqref="B4674">
    <cfRule type="containsText" dxfId="1531" priority="1504" operator="containsText" text="TRUE">
      <formula>NOT(ISERROR(SEARCH("TRUE",B4674)))</formula>
    </cfRule>
    <cfRule type="containsText" dxfId="1530" priority="1505" operator="containsText" text="FALSE">
      <formula>NOT(ISERROR(SEARCH("FALSE",B4674)))</formula>
    </cfRule>
  </conditionalFormatting>
  <conditionalFormatting sqref="C4673">
    <cfRule type="containsText" dxfId="1529" priority="1508" operator="containsText" text="FALSE">
      <formula>NOT(ISERROR(SEARCH("FALSE",C4673)))</formula>
    </cfRule>
    <cfRule type="containsText" dxfId="1528" priority="1513" operator="containsText" text="TRUE">
      <formula>NOT(ISERROR(SEARCH("TRUE",C4673)))</formula>
    </cfRule>
  </conditionalFormatting>
  <conditionalFormatting sqref="C4672">
    <cfRule type="containsText" dxfId="1527" priority="1509" operator="containsText" text="FALSE">
      <formula>NOT(ISERROR(SEARCH("FALSE",C4672)))</formula>
    </cfRule>
    <cfRule type="containsText" dxfId="1526" priority="1512" operator="containsText" text="TRUE">
      <formula>NOT(ISERROR(SEARCH("TRUE",C4672)))</formula>
    </cfRule>
  </conditionalFormatting>
  <conditionalFormatting sqref="B4672">
    <cfRule type="containsText" dxfId="1525" priority="1506" operator="containsText" text="FALSE">
      <formula>NOT(ISERROR(SEARCH("FALSE",B4672)))</formula>
    </cfRule>
    <cfRule type="containsText" dxfId="1524" priority="1507" operator="containsText" text="TRUE">
      <formula>NOT(ISERROR(SEARCH("TRUE",B4672)))</formula>
    </cfRule>
  </conditionalFormatting>
  <conditionalFormatting sqref="B4673">
    <cfRule type="containsText" dxfId="1523" priority="1502" operator="containsText" text="TRUE">
      <formula>NOT(ISERROR(SEARCH("TRUE",B4673)))</formula>
    </cfRule>
    <cfRule type="containsText" dxfId="1522" priority="1514" operator="containsText" text="FALSE">
      <formula>NOT(ISERROR(SEARCH("FALSE",B4673)))</formula>
    </cfRule>
  </conditionalFormatting>
  <conditionalFormatting sqref="D4672">
    <cfRule type="containsText" dxfId="1521" priority="1500" operator="containsText" text="FALSE">
      <formula>NOT(ISERROR(SEARCH("FALSE",D4672)))</formula>
    </cfRule>
    <cfRule type="containsText" dxfId="1520" priority="1503" operator="containsText" text="TRUE">
      <formula>NOT(ISERROR(SEARCH("TRUE",D4672)))</formula>
    </cfRule>
  </conditionalFormatting>
  <conditionalFormatting sqref="E4672">
    <cfRule type="containsText" dxfId="1519" priority="1498" operator="containsText" text="FALSE">
      <formula>NOT(ISERROR(SEARCH("FALSE",E4672)))</formula>
    </cfRule>
    <cfRule type="containsText" dxfId="1518" priority="1501" operator="containsText" text="TRUE">
      <formula>NOT(ISERROR(SEARCH("TRUE",E4672)))</formula>
    </cfRule>
  </conditionalFormatting>
  <conditionalFormatting sqref="F4672">
    <cfRule type="containsText" dxfId="1517" priority="1497" operator="containsText" text="FALSE">
      <formula>NOT(ISERROR(SEARCH("FALSE",F4672)))</formula>
    </cfRule>
    <cfRule type="containsText" dxfId="1516" priority="1499" operator="containsText" text="TRUE">
      <formula>NOT(ISERROR(SEARCH("TRUE",F4672)))</formula>
    </cfRule>
  </conditionalFormatting>
  <conditionalFormatting sqref="G4672">
    <cfRule type="containsText" dxfId="1515" priority="1496" operator="containsText" text="FALSE">
      <formula>NOT(ISERROR(SEARCH("FALSE",G4672)))</formula>
    </cfRule>
    <cfRule type="containsText" dxfId="1514" priority="1515" operator="containsText" text="TRUE">
      <formula>NOT(ISERROR(SEARCH("TRUE",G4672)))</formula>
    </cfRule>
  </conditionalFormatting>
  <conditionalFormatting sqref="H4672">
    <cfRule type="containsText" dxfId="1513" priority="1494" operator="containsText" text="FALSE">
      <formula>NOT(ISERROR(SEARCH("FALSE",H4672)))</formula>
    </cfRule>
    <cfRule type="containsText" dxfId="1512" priority="1495" operator="containsText" text="TRUE">
      <formula>NOT(ISERROR(SEARCH("TRUE",H4672)))</formula>
    </cfRule>
  </conditionalFormatting>
  <conditionalFormatting sqref="D4673:H4673">
    <cfRule type="containsText" dxfId="1511" priority="1492" operator="containsText" text="FALSE">
      <formula>NOT(ISERROR(SEARCH("FALSE",D4673)))</formula>
    </cfRule>
    <cfRule type="containsText" dxfId="1510" priority="1493" operator="containsText" text="TRUE">
      <formula>NOT(ISERROR(SEARCH("TRUE",D4673)))</formula>
    </cfRule>
  </conditionalFormatting>
  <conditionalFormatting sqref="C4674">
    <cfRule type="containsText" dxfId="1509" priority="1490" operator="containsText" text="FALSE">
      <formula>NOT(ISERROR(SEARCH("FALSE",C4674)))</formula>
    </cfRule>
    <cfRule type="containsText" dxfId="1508" priority="1491" operator="containsText" text="TRUE">
      <formula>NOT(ISERROR(SEARCH("TRUE",C4674)))</formula>
    </cfRule>
  </conditionalFormatting>
  <conditionalFormatting sqref="D4674:H4674">
    <cfRule type="containsText" dxfId="1507" priority="1488" operator="containsText" text="FALSE">
      <formula>NOT(ISERROR(SEARCH("FALSE",D4674)))</formula>
    </cfRule>
    <cfRule type="containsText" dxfId="1506" priority="1489" operator="containsText" text="TRUE">
      <formula>NOT(ISERROR(SEARCH("TRUE",D4674)))</formula>
    </cfRule>
  </conditionalFormatting>
  <conditionalFormatting sqref="I4672">
    <cfRule type="containsText" dxfId="1505" priority="1486" operator="containsText" text="FALSE">
      <formula>NOT(ISERROR(SEARCH("FALSE",I4672)))</formula>
    </cfRule>
    <cfRule type="containsText" dxfId="1504" priority="1487" operator="containsText" text="TRUE">
      <formula>NOT(ISERROR(SEARCH("TRUE",I4672)))</formula>
    </cfRule>
  </conditionalFormatting>
  <conditionalFormatting sqref="I4673">
    <cfRule type="containsText" dxfId="1503" priority="1484" operator="containsText" text="FALSE">
      <formula>NOT(ISERROR(SEARCH("FALSE",I4673)))</formula>
    </cfRule>
    <cfRule type="containsText" dxfId="1502" priority="1485" operator="containsText" text="TRUE">
      <formula>NOT(ISERROR(SEARCH("TRUE",I4673)))</formula>
    </cfRule>
  </conditionalFormatting>
  <conditionalFormatting sqref="I4674">
    <cfRule type="containsText" dxfId="1501" priority="1482" operator="containsText" text="FALSE">
      <formula>NOT(ISERROR(SEARCH("FALSE",I4674)))</formula>
    </cfRule>
    <cfRule type="containsText" dxfId="1500" priority="1483" operator="containsText" text="TRUE">
      <formula>NOT(ISERROR(SEARCH("TRUE",I4674)))</formula>
    </cfRule>
  </conditionalFormatting>
  <conditionalFormatting sqref="J4672">
    <cfRule type="containsText" dxfId="1499" priority="1480" operator="containsText" text="FALSE">
      <formula>NOT(ISERROR(SEARCH("FALSE",J4672)))</formula>
    </cfRule>
    <cfRule type="containsText" dxfId="1498" priority="1481" operator="containsText" text="TRUE">
      <formula>NOT(ISERROR(SEARCH("TRUE",J4672)))</formula>
    </cfRule>
  </conditionalFormatting>
  <conditionalFormatting sqref="J4673">
    <cfRule type="containsText" dxfId="1497" priority="1478" operator="containsText" text="FALSE">
      <formula>NOT(ISERROR(SEARCH("FALSE",J4673)))</formula>
    </cfRule>
    <cfRule type="containsText" dxfId="1496" priority="1479" operator="containsText" text="TRUE">
      <formula>NOT(ISERROR(SEARCH("TRUE",J4673)))</formula>
    </cfRule>
  </conditionalFormatting>
  <conditionalFormatting sqref="J4674">
    <cfRule type="containsText" dxfId="1495" priority="1476" operator="containsText" text="FALSE">
      <formula>NOT(ISERROR(SEARCH("FALSE",J4674)))</formula>
    </cfRule>
    <cfRule type="containsText" dxfId="1494" priority="1477" operator="containsText" text="TRUE">
      <formula>NOT(ISERROR(SEARCH("TRUE",J4674)))</formula>
    </cfRule>
  </conditionalFormatting>
  <conditionalFormatting sqref="K4672">
    <cfRule type="containsText" dxfId="1493" priority="1474" operator="containsText" text="FALSE">
      <formula>NOT(ISERROR(SEARCH("FALSE",K4672)))</formula>
    </cfRule>
    <cfRule type="containsText" dxfId="1492" priority="1475" operator="containsText" text="TRUE">
      <formula>NOT(ISERROR(SEARCH("TRUE",K4672)))</formula>
    </cfRule>
  </conditionalFormatting>
  <conditionalFormatting sqref="K4673">
    <cfRule type="containsText" dxfId="1491" priority="1472" operator="containsText" text="FALSE">
      <formula>NOT(ISERROR(SEARCH("FALSE",K4673)))</formula>
    </cfRule>
    <cfRule type="containsText" dxfId="1490" priority="1473" operator="containsText" text="TRUE">
      <formula>NOT(ISERROR(SEARCH("TRUE",K4673)))</formula>
    </cfRule>
  </conditionalFormatting>
  <conditionalFormatting sqref="K4674">
    <cfRule type="containsText" dxfId="1489" priority="1470" operator="containsText" text="FALSE">
      <formula>NOT(ISERROR(SEARCH("FALSE",K4674)))</formula>
    </cfRule>
    <cfRule type="containsText" dxfId="1488" priority="1471" operator="containsText" text="TRUE">
      <formula>NOT(ISERROR(SEARCH("TRUE",K4674)))</formula>
    </cfRule>
  </conditionalFormatting>
  <conditionalFormatting sqref="L4672">
    <cfRule type="containsText" dxfId="1487" priority="1468" operator="containsText" text="FALSE">
      <formula>NOT(ISERROR(SEARCH("FALSE",L4672)))</formula>
    </cfRule>
    <cfRule type="containsText" dxfId="1486" priority="1469" operator="containsText" text="TRUE">
      <formula>NOT(ISERROR(SEARCH("TRUE",L4672)))</formula>
    </cfRule>
  </conditionalFormatting>
  <conditionalFormatting sqref="L4673">
    <cfRule type="containsText" dxfId="1485" priority="1466" operator="containsText" text="FALSE">
      <formula>NOT(ISERROR(SEARCH("FALSE",L4673)))</formula>
    </cfRule>
    <cfRule type="containsText" dxfId="1484" priority="1467" operator="containsText" text="TRUE">
      <formula>NOT(ISERROR(SEARCH("TRUE",L4673)))</formula>
    </cfRule>
  </conditionalFormatting>
  <conditionalFormatting sqref="L4674">
    <cfRule type="containsText" dxfId="1483" priority="1464" operator="containsText" text="FALSE">
      <formula>NOT(ISERROR(SEARCH("FALSE",L4674)))</formula>
    </cfRule>
    <cfRule type="containsText" dxfId="1482" priority="1465" operator="containsText" text="TRUE">
      <formula>NOT(ISERROR(SEARCH("TRUE",L4674)))</formula>
    </cfRule>
  </conditionalFormatting>
  <conditionalFormatting sqref="M4672">
    <cfRule type="containsText" dxfId="1481" priority="1462" operator="containsText" text="FALSE">
      <formula>NOT(ISERROR(SEARCH("FALSE",M4672)))</formula>
    </cfRule>
    <cfRule type="containsText" dxfId="1480" priority="1463" operator="containsText" text="TRUE">
      <formula>NOT(ISERROR(SEARCH("TRUE",M4672)))</formula>
    </cfRule>
  </conditionalFormatting>
  <conditionalFormatting sqref="M4673">
    <cfRule type="containsText" dxfId="1479" priority="1460" operator="containsText" text="FALSE">
      <formula>NOT(ISERROR(SEARCH("FALSE",M4673)))</formula>
    </cfRule>
    <cfRule type="containsText" dxfId="1478" priority="1461" operator="containsText" text="TRUE">
      <formula>NOT(ISERROR(SEARCH("TRUE",M4673)))</formula>
    </cfRule>
  </conditionalFormatting>
  <conditionalFormatting sqref="M4674">
    <cfRule type="containsText" dxfId="1477" priority="1458" operator="containsText" text="FALSE">
      <formula>NOT(ISERROR(SEARCH("FALSE",M4674)))</formula>
    </cfRule>
    <cfRule type="containsText" dxfId="1476" priority="1459" operator="containsText" text="TRUE">
      <formula>NOT(ISERROR(SEARCH("TRUE",M4674)))</formula>
    </cfRule>
  </conditionalFormatting>
  <conditionalFormatting sqref="N4672">
    <cfRule type="containsText" dxfId="1475" priority="1456" operator="containsText" text="FALSE">
      <formula>NOT(ISERROR(SEARCH("FALSE",N4672)))</formula>
    </cfRule>
    <cfRule type="containsText" dxfId="1474" priority="1457" operator="containsText" text="TRUE">
      <formula>NOT(ISERROR(SEARCH("TRUE",N4672)))</formula>
    </cfRule>
  </conditionalFormatting>
  <conditionalFormatting sqref="N4673">
    <cfRule type="containsText" dxfId="1473" priority="1454" operator="containsText" text="FALSE">
      <formula>NOT(ISERROR(SEARCH("FALSE",N4673)))</formula>
    </cfRule>
    <cfRule type="containsText" dxfId="1472" priority="1455" operator="containsText" text="TRUE">
      <formula>NOT(ISERROR(SEARCH("TRUE",N4673)))</formula>
    </cfRule>
  </conditionalFormatting>
  <conditionalFormatting sqref="N4691">
    <cfRule type="containsText" dxfId="1471" priority="1389" operator="containsText" text="FALSE">
      <formula>NOT(ISERROR(SEARCH("FALSE",N4691)))</formula>
    </cfRule>
    <cfRule type="containsText" dxfId="1470" priority="1390" operator="containsText" text="TRUE">
      <formula>NOT(ISERROR(SEARCH("TRUE",N4691)))</formula>
    </cfRule>
  </conditionalFormatting>
  <conditionalFormatting sqref="A4689">
    <cfRule type="containsText" dxfId="1469" priority="1447" operator="containsText" text="TRUE">
      <formula>NOT(ISERROR(SEARCH("TRUE",A4689)))</formula>
    </cfRule>
    <cfRule type="containsText" dxfId="1468" priority="1448" operator="containsText" text="FALSE">
      <formula>NOT(ISERROR(SEARCH("FALSE",A4689)))</formula>
    </cfRule>
  </conditionalFormatting>
  <conditionalFormatting sqref="B4691">
    <cfRule type="containsText" dxfId="1467" priority="1441" operator="containsText" text="TRUE">
      <formula>NOT(ISERROR(SEARCH("TRUE",B4691)))</formula>
    </cfRule>
    <cfRule type="containsText" dxfId="1466" priority="1442" operator="containsText" text="FALSE">
      <formula>NOT(ISERROR(SEARCH("FALSE",B4691)))</formula>
    </cfRule>
  </conditionalFormatting>
  <conditionalFormatting sqref="C4690">
    <cfRule type="containsText" dxfId="1465" priority="1445" operator="containsText" text="FALSE">
      <formula>NOT(ISERROR(SEARCH("FALSE",C4690)))</formula>
    </cfRule>
    <cfRule type="containsText" dxfId="1464" priority="1450" operator="containsText" text="TRUE">
      <formula>NOT(ISERROR(SEARCH("TRUE",C4690)))</formula>
    </cfRule>
  </conditionalFormatting>
  <conditionalFormatting sqref="C4689">
    <cfRule type="containsText" dxfId="1463" priority="1446" operator="containsText" text="FALSE">
      <formula>NOT(ISERROR(SEARCH("FALSE",C4689)))</formula>
    </cfRule>
    <cfRule type="containsText" dxfId="1462" priority="1449" operator="containsText" text="TRUE">
      <formula>NOT(ISERROR(SEARCH("TRUE",C4689)))</formula>
    </cfRule>
  </conditionalFormatting>
  <conditionalFormatting sqref="B4689">
    <cfRule type="containsText" dxfId="1461" priority="1443" operator="containsText" text="FALSE">
      <formula>NOT(ISERROR(SEARCH("FALSE",B4689)))</formula>
    </cfRule>
    <cfRule type="containsText" dxfId="1460" priority="1444" operator="containsText" text="TRUE">
      <formula>NOT(ISERROR(SEARCH("TRUE",B4689)))</formula>
    </cfRule>
  </conditionalFormatting>
  <conditionalFormatting sqref="B4690">
    <cfRule type="containsText" dxfId="1459" priority="1439" operator="containsText" text="TRUE">
      <formula>NOT(ISERROR(SEARCH("TRUE",B4690)))</formula>
    </cfRule>
    <cfRule type="containsText" dxfId="1458" priority="1451" operator="containsText" text="FALSE">
      <formula>NOT(ISERROR(SEARCH("FALSE",B4690)))</formula>
    </cfRule>
  </conditionalFormatting>
  <conditionalFormatting sqref="D4689">
    <cfRule type="containsText" dxfId="1457" priority="1437" operator="containsText" text="FALSE">
      <formula>NOT(ISERROR(SEARCH("FALSE",D4689)))</formula>
    </cfRule>
    <cfRule type="containsText" dxfId="1456" priority="1440" operator="containsText" text="TRUE">
      <formula>NOT(ISERROR(SEARCH("TRUE",D4689)))</formula>
    </cfRule>
  </conditionalFormatting>
  <conditionalFormatting sqref="E4689">
    <cfRule type="containsText" dxfId="1455" priority="1435" operator="containsText" text="FALSE">
      <formula>NOT(ISERROR(SEARCH("FALSE",E4689)))</formula>
    </cfRule>
    <cfRule type="containsText" dxfId="1454" priority="1438" operator="containsText" text="TRUE">
      <formula>NOT(ISERROR(SEARCH("TRUE",E4689)))</formula>
    </cfRule>
  </conditionalFormatting>
  <conditionalFormatting sqref="F4689">
    <cfRule type="containsText" dxfId="1453" priority="1433" operator="containsText" text="FALSE">
      <formula>NOT(ISERROR(SEARCH("FALSE",F4689)))</formula>
    </cfRule>
    <cfRule type="containsText" dxfId="1452" priority="1436" operator="containsText" text="TRUE">
      <formula>NOT(ISERROR(SEARCH("TRUE",F4689)))</formula>
    </cfRule>
  </conditionalFormatting>
  <conditionalFormatting sqref="G4689">
    <cfRule type="containsText" dxfId="1451" priority="1434" operator="containsText" text="TRUE">
      <formula>NOT(ISERROR(SEARCH("TRUE",G4689)))</formula>
    </cfRule>
    <cfRule type="containsText" dxfId="1450" priority="1451" operator="containsText" text="FALSE">
      <formula>NOT(ISERROR(SEARCH("FALSE",G4689)))</formula>
    </cfRule>
  </conditionalFormatting>
  <conditionalFormatting sqref="H4689">
    <cfRule type="containsText" dxfId="1449" priority="1431" operator="containsText" text="FALSE">
      <formula>NOT(ISERROR(SEARCH("FALSE",H4689)))</formula>
    </cfRule>
    <cfRule type="containsText" dxfId="1448" priority="1432" operator="containsText" text="TRUE">
      <formula>NOT(ISERROR(SEARCH("TRUE",H4689)))</formula>
    </cfRule>
  </conditionalFormatting>
  <conditionalFormatting sqref="D4690:H4690">
    <cfRule type="containsText" dxfId="1447" priority="1429" operator="containsText" text="FALSE">
      <formula>NOT(ISERROR(SEARCH("FALSE",D4690)))</formula>
    </cfRule>
    <cfRule type="containsText" dxfId="1446" priority="1430" operator="containsText" text="TRUE">
      <formula>NOT(ISERROR(SEARCH("TRUE",D4690)))</formula>
    </cfRule>
  </conditionalFormatting>
  <conditionalFormatting sqref="C4691">
    <cfRule type="containsText" dxfId="1445" priority="1427" operator="containsText" text="FALSE">
      <formula>NOT(ISERROR(SEARCH("FALSE",C4691)))</formula>
    </cfRule>
    <cfRule type="containsText" dxfId="1444" priority="1428" operator="containsText" text="TRUE">
      <formula>NOT(ISERROR(SEARCH("TRUE",C4691)))</formula>
    </cfRule>
  </conditionalFormatting>
  <conditionalFormatting sqref="D4691:H4691">
    <cfRule type="containsText" dxfId="1443" priority="1425" operator="containsText" text="FALSE">
      <formula>NOT(ISERROR(SEARCH("FALSE",D4691)))</formula>
    </cfRule>
    <cfRule type="containsText" dxfId="1442" priority="1426" operator="containsText" text="TRUE">
      <formula>NOT(ISERROR(SEARCH("TRUE",D4691)))</formula>
    </cfRule>
  </conditionalFormatting>
  <conditionalFormatting sqref="I4689">
    <cfRule type="containsText" dxfId="1441" priority="1423" operator="containsText" text="FALSE">
      <formula>NOT(ISERROR(SEARCH("FALSE",I4689)))</formula>
    </cfRule>
    <cfRule type="containsText" dxfId="1440" priority="1424" operator="containsText" text="TRUE">
      <formula>NOT(ISERROR(SEARCH("TRUE",I4689)))</formula>
    </cfRule>
  </conditionalFormatting>
  <conditionalFormatting sqref="I4690">
    <cfRule type="containsText" dxfId="1439" priority="1421" operator="containsText" text="FALSE">
      <formula>NOT(ISERROR(SEARCH("FALSE",I4690)))</formula>
    </cfRule>
    <cfRule type="containsText" dxfId="1438" priority="1422" operator="containsText" text="TRUE">
      <formula>NOT(ISERROR(SEARCH("TRUE",I4690)))</formula>
    </cfRule>
  </conditionalFormatting>
  <conditionalFormatting sqref="I4691">
    <cfRule type="containsText" dxfId="1437" priority="1419" operator="containsText" text="FALSE">
      <formula>NOT(ISERROR(SEARCH("FALSE",I4691)))</formula>
    </cfRule>
    <cfRule type="containsText" dxfId="1436" priority="1420" operator="containsText" text="TRUE">
      <formula>NOT(ISERROR(SEARCH("TRUE",I4691)))</formula>
    </cfRule>
  </conditionalFormatting>
  <conditionalFormatting sqref="J4689">
    <cfRule type="containsText" dxfId="1435" priority="1417" operator="containsText" text="FALSE">
      <formula>NOT(ISERROR(SEARCH("FALSE",J4689)))</formula>
    </cfRule>
    <cfRule type="containsText" dxfId="1434" priority="1418" operator="containsText" text="TRUE">
      <formula>NOT(ISERROR(SEARCH("TRUE",J4689)))</formula>
    </cfRule>
  </conditionalFormatting>
  <conditionalFormatting sqref="J4690">
    <cfRule type="containsText" dxfId="1433" priority="1415" operator="containsText" text="FALSE">
      <formula>NOT(ISERROR(SEARCH("FALSE",J4690)))</formula>
    </cfRule>
    <cfRule type="containsText" dxfId="1432" priority="1416" operator="containsText" text="TRUE">
      <formula>NOT(ISERROR(SEARCH("TRUE",J4690)))</formula>
    </cfRule>
  </conditionalFormatting>
  <conditionalFormatting sqref="J4691">
    <cfRule type="containsText" dxfId="1431" priority="1413" operator="containsText" text="FALSE">
      <formula>NOT(ISERROR(SEARCH("FALSE",J4691)))</formula>
    </cfRule>
    <cfRule type="containsText" dxfId="1430" priority="1414" operator="containsText" text="TRUE">
      <formula>NOT(ISERROR(SEARCH("TRUE",J4691)))</formula>
    </cfRule>
  </conditionalFormatting>
  <conditionalFormatting sqref="K4689">
    <cfRule type="containsText" dxfId="1429" priority="1411" operator="containsText" text="FALSE">
      <formula>NOT(ISERROR(SEARCH("FALSE",K4689)))</formula>
    </cfRule>
    <cfRule type="containsText" dxfId="1428" priority="1412" operator="containsText" text="TRUE">
      <formula>NOT(ISERROR(SEARCH("TRUE",K4689)))</formula>
    </cfRule>
  </conditionalFormatting>
  <conditionalFormatting sqref="K4690">
    <cfRule type="containsText" dxfId="1427" priority="1409" operator="containsText" text="FALSE">
      <formula>NOT(ISERROR(SEARCH("FALSE",K4690)))</formula>
    </cfRule>
    <cfRule type="containsText" dxfId="1426" priority="1410" operator="containsText" text="TRUE">
      <formula>NOT(ISERROR(SEARCH("TRUE",K4690)))</formula>
    </cfRule>
  </conditionalFormatting>
  <conditionalFormatting sqref="K4691">
    <cfRule type="containsText" dxfId="1425" priority="1407" operator="containsText" text="FALSE">
      <formula>NOT(ISERROR(SEARCH("FALSE",K4691)))</formula>
    </cfRule>
    <cfRule type="containsText" dxfId="1424" priority="1408" operator="containsText" text="TRUE">
      <formula>NOT(ISERROR(SEARCH("TRUE",K4691)))</formula>
    </cfRule>
  </conditionalFormatting>
  <conditionalFormatting sqref="L4689">
    <cfRule type="containsText" dxfId="1423" priority="1405" operator="containsText" text="FALSE">
      <formula>NOT(ISERROR(SEARCH("FALSE",L4689)))</formula>
    </cfRule>
    <cfRule type="containsText" dxfId="1422" priority="1406" operator="containsText" text="TRUE">
      <formula>NOT(ISERROR(SEARCH("TRUE",L4689)))</formula>
    </cfRule>
  </conditionalFormatting>
  <conditionalFormatting sqref="L4690">
    <cfRule type="containsText" dxfId="1421" priority="1403" operator="containsText" text="FALSE">
      <formula>NOT(ISERROR(SEARCH("FALSE",L4690)))</formula>
    </cfRule>
    <cfRule type="containsText" dxfId="1420" priority="1404" operator="containsText" text="TRUE">
      <formula>NOT(ISERROR(SEARCH("TRUE",L4690)))</formula>
    </cfRule>
  </conditionalFormatting>
  <conditionalFormatting sqref="L4691">
    <cfRule type="containsText" dxfId="1419" priority="1401" operator="containsText" text="FALSE">
      <formula>NOT(ISERROR(SEARCH("FALSE",L4691)))</formula>
    </cfRule>
    <cfRule type="containsText" dxfId="1418" priority="1402" operator="containsText" text="TRUE">
      <formula>NOT(ISERROR(SEARCH("TRUE",L4691)))</formula>
    </cfRule>
  </conditionalFormatting>
  <conditionalFormatting sqref="M4689">
    <cfRule type="containsText" dxfId="1417" priority="1399" operator="containsText" text="FALSE">
      <formula>NOT(ISERROR(SEARCH("FALSE",M4689)))</formula>
    </cfRule>
    <cfRule type="containsText" dxfId="1416" priority="1400" operator="containsText" text="TRUE">
      <formula>NOT(ISERROR(SEARCH("TRUE",M4689)))</formula>
    </cfRule>
  </conditionalFormatting>
  <conditionalFormatting sqref="M4690">
    <cfRule type="containsText" dxfId="1415" priority="1397" operator="containsText" text="FALSE">
      <formula>NOT(ISERROR(SEARCH("FALSE",M4690)))</formula>
    </cfRule>
    <cfRule type="containsText" dxfId="1414" priority="1398" operator="containsText" text="TRUE">
      <formula>NOT(ISERROR(SEARCH("TRUE",M4690)))</formula>
    </cfRule>
  </conditionalFormatting>
  <conditionalFormatting sqref="M4691">
    <cfRule type="containsText" dxfId="1413" priority="1395" operator="containsText" text="FALSE">
      <formula>NOT(ISERROR(SEARCH("FALSE",M4691)))</formula>
    </cfRule>
    <cfRule type="containsText" dxfId="1412" priority="1396" operator="containsText" text="TRUE">
      <formula>NOT(ISERROR(SEARCH("TRUE",M4691)))</formula>
    </cfRule>
  </conditionalFormatting>
  <conditionalFormatting sqref="N4689">
    <cfRule type="containsText" dxfId="1411" priority="1393" operator="containsText" text="FALSE">
      <formula>NOT(ISERROR(SEARCH("FALSE",N4689)))</formula>
    </cfRule>
    <cfRule type="containsText" dxfId="1410" priority="1394" operator="containsText" text="TRUE">
      <formula>NOT(ISERROR(SEARCH("TRUE",N4689)))</formula>
    </cfRule>
  </conditionalFormatting>
  <conditionalFormatting sqref="N4690">
    <cfRule type="containsText" dxfId="1409" priority="1391" operator="containsText" text="FALSE">
      <formula>NOT(ISERROR(SEARCH("FALSE",N4690)))</formula>
    </cfRule>
    <cfRule type="containsText" dxfId="1408" priority="1392" operator="containsText" text="TRUE">
      <formula>NOT(ISERROR(SEARCH("TRUE",N4690)))</formula>
    </cfRule>
  </conditionalFormatting>
  <conditionalFormatting sqref="N4708">
    <cfRule type="containsText" dxfId="1407" priority="1326" operator="containsText" text="FALSE">
      <formula>NOT(ISERROR(SEARCH("FALSE",N4708)))</formula>
    </cfRule>
    <cfRule type="containsText" dxfId="1406" priority="1327" operator="containsText" text="TRUE">
      <formula>NOT(ISERROR(SEARCH("TRUE",N4708)))</formula>
    </cfRule>
  </conditionalFormatting>
  <conditionalFormatting sqref="A4706">
    <cfRule type="containsText" dxfId="1405" priority="1384" operator="containsText" text="TRUE">
      <formula>NOT(ISERROR(SEARCH("TRUE",A4706)))</formula>
    </cfRule>
    <cfRule type="containsText" dxfId="1404" priority="1385" operator="containsText" text="FALSE">
      <formula>NOT(ISERROR(SEARCH("FALSE",A4706)))</formula>
    </cfRule>
  </conditionalFormatting>
  <conditionalFormatting sqref="B4708">
    <cfRule type="containsText" dxfId="1403" priority="1378" operator="containsText" text="TRUE">
      <formula>NOT(ISERROR(SEARCH("TRUE",B4708)))</formula>
    </cfRule>
    <cfRule type="containsText" dxfId="1402" priority="1379" operator="containsText" text="FALSE">
      <formula>NOT(ISERROR(SEARCH("FALSE",B4708)))</formula>
    </cfRule>
  </conditionalFormatting>
  <conditionalFormatting sqref="C4707">
    <cfRule type="containsText" dxfId="1401" priority="1382" operator="containsText" text="FALSE">
      <formula>NOT(ISERROR(SEARCH("FALSE",C4707)))</formula>
    </cfRule>
    <cfRule type="containsText" dxfId="1400" priority="1387" operator="containsText" text="TRUE">
      <formula>NOT(ISERROR(SEARCH("TRUE",C4707)))</formula>
    </cfRule>
  </conditionalFormatting>
  <conditionalFormatting sqref="C4706">
    <cfRule type="containsText" dxfId="1399" priority="1383" operator="containsText" text="FALSE">
      <formula>NOT(ISERROR(SEARCH("FALSE",C4706)))</formula>
    </cfRule>
    <cfRule type="containsText" dxfId="1398" priority="1386" operator="containsText" text="TRUE">
      <formula>NOT(ISERROR(SEARCH("TRUE",C4706)))</formula>
    </cfRule>
  </conditionalFormatting>
  <conditionalFormatting sqref="B4706">
    <cfRule type="containsText" dxfId="1397" priority="1380" operator="containsText" text="FALSE">
      <formula>NOT(ISERROR(SEARCH("FALSE",B4706)))</formula>
    </cfRule>
    <cfRule type="containsText" dxfId="1396" priority="1381" operator="containsText" text="TRUE">
      <formula>NOT(ISERROR(SEARCH("TRUE",B4706)))</formula>
    </cfRule>
  </conditionalFormatting>
  <conditionalFormatting sqref="B4707">
    <cfRule type="containsText" dxfId="1395" priority="1376" operator="containsText" text="TRUE">
      <formula>NOT(ISERROR(SEARCH("TRUE",B4707)))</formula>
    </cfRule>
    <cfRule type="containsText" dxfId="1394" priority="1388" operator="containsText" text="FALSE">
      <formula>NOT(ISERROR(SEARCH("FALSE",B4707)))</formula>
    </cfRule>
  </conditionalFormatting>
  <conditionalFormatting sqref="D4706">
    <cfRule type="containsText" dxfId="1393" priority="1374" operator="containsText" text="FALSE">
      <formula>NOT(ISERROR(SEARCH("FALSE",D4706)))</formula>
    </cfRule>
    <cfRule type="containsText" dxfId="1392" priority="1377" operator="containsText" text="TRUE">
      <formula>NOT(ISERROR(SEARCH("TRUE",D4706)))</formula>
    </cfRule>
  </conditionalFormatting>
  <conditionalFormatting sqref="E4706">
    <cfRule type="containsText" dxfId="1391" priority="1372" operator="containsText" text="FALSE">
      <formula>NOT(ISERROR(SEARCH("FALSE",E4706)))</formula>
    </cfRule>
    <cfRule type="containsText" dxfId="1390" priority="1375" operator="containsText" text="TRUE">
      <formula>NOT(ISERROR(SEARCH("TRUE",E4706)))</formula>
    </cfRule>
  </conditionalFormatting>
  <conditionalFormatting sqref="F4706">
    <cfRule type="containsText" dxfId="1389" priority="1373" operator="containsText" text="TRUE">
      <formula>NOT(ISERROR(SEARCH("TRUE",F4706)))</formula>
    </cfRule>
    <cfRule type="containsText" dxfId="1388" priority="1389" operator="containsText" text="FALSE">
      <formula>NOT(ISERROR(SEARCH("FALSE",F4706)))</formula>
    </cfRule>
  </conditionalFormatting>
  <conditionalFormatting sqref="G4706">
    <cfRule type="containsText" dxfId="1387" priority="1370" operator="containsText" text="FALSE">
      <formula>NOT(ISERROR(SEARCH("FALSE",G4706)))</formula>
    </cfRule>
    <cfRule type="containsText" dxfId="1386" priority="1371" operator="containsText" text="TRUE">
      <formula>NOT(ISERROR(SEARCH("TRUE",G4706)))</formula>
    </cfRule>
  </conditionalFormatting>
  <conditionalFormatting sqref="H4706">
    <cfRule type="containsText" dxfId="1385" priority="1368" operator="containsText" text="FALSE">
      <formula>NOT(ISERROR(SEARCH("FALSE",H4706)))</formula>
    </cfRule>
    <cfRule type="containsText" dxfId="1384" priority="1369" operator="containsText" text="TRUE">
      <formula>NOT(ISERROR(SEARCH("TRUE",H4706)))</formula>
    </cfRule>
  </conditionalFormatting>
  <conditionalFormatting sqref="D4707:H4707">
    <cfRule type="containsText" dxfId="1383" priority="1366" operator="containsText" text="FALSE">
      <formula>NOT(ISERROR(SEARCH("FALSE",D4707)))</formula>
    </cfRule>
    <cfRule type="containsText" dxfId="1382" priority="1367" operator="containsText" text="TRUE">
      <formula>NOT(ISERROR(SEARCH("TRUE",D4707)))</formula>
    </cfRule>
  </conditionalFormatting>
  <conditionalFormatting sqref="C4708">
    <cfRule type="containsText" dxfId="1381" priority="1364" operator="containsText" text="FALSE">
      <formula>NOT(ISERROR(SEARCH("FALSE",C4708)))</formula>
    </cfRule>
    <cfRule type="containsText" dxfId="1380" priority="1365" operator="containsText" text="TRUE">
      <formula>NOT(ISERROR(SEARCH("TRUE",C4708)))</formula>
    </cfRule>
  </conditionalFormatting>
  <conditionalFormatting sqref="D4708:H4708">
    <cfRule type="containsText" dxfId="1379" priority="1362" operator="containsText" text="FALSE">
      <formula>NOT(ISERROR(SEARCH("FALSE",D4708)))</formula>
    </cfRule>
    <cfRule type="containsText" dxfId="1378" priority="1363" operator="containsText" text="TRUE">
      <formula>NOT(ISERROR(SEARCH("TRUE",D4708)))</formula>
    </cfRule>
  </conditionalFormatting>
  <conditionalFormatting sqref="I4706">
    <cfRule type="containsText" dxfId="1377" priority="1360" operator="containsText" text="FALSE">
      <formula>NOT(ISERROR(SEARCH("FALSE",I4706)))</formula>
    </cfRule>
    <cfRule type="containsText" dxfId="1376" priority="1361" operator="containsText" text="TRUE">
      <formula>NOT(ISERROR(SEARCH("TRUE",I4706)))</formula>
    </cfRule>
  </conditionalFormatting>
  <conditionalFormatting sqref="I4707">
    <cfRule type="containsText" dxfId="1375" priority="1358" operator="containsText" text="FALSE">
      <formula>NOT(ISERROR(SEARCH("FALSE",I4707)))</formula>
    </cfRule>
    <cfRule type="containsText" dxfId="1374" priority="1359" operator="containsText" text="TRUE">
      <formula>NOT(ISERROR(SEARCH("TRUE",I4707)))</formula>
    </cfRule>
  </conditionalFormatting>
  <conditionalFormatting sqref="I4708">
    <cfRule type="containsText" dxfId="1373" priority="1356" operator="containsText" text="FALSE">
      <formula>NOT(ISERROR(SEARCH("FALSE",I4708)))</formula>
    </cfRule>
    <cfRule type="containsText" dxfId="1372" priority="1357" operator="containsText" text="TRUE">
      <formula>NOT(ISERROR(SEARCH("TRUE",I4708)))</formula>
    </cfRule>
  </conditionalFormatting>
  <conditionalFormatting sqref="J4706">
    <cfRule type="containsText" dxfId="1371" priority="1354" operator="containsText" text="FALSE">
      <formula>NOT(ISERROR(SEARCH("FALSE",J4706)))</formula>
    </cfRule>
    <cfRule type="containsText" dxfId="1370" priority="1355" operator="containsText" text="TRUE">
      <formula>NOT(ISERROR(SEARCH("TRUE",J4706)))</formula>
    </cfRule>
  </conditionalFormatting>
  <conditionalFormatting sqref="J4707">
    <cfRule type="containsText" dxfId="1369" priority="1352" operator="containsText" text="FALSE">
      <formula>NOT(ISERROR(SEARCH("FALSE",J4707)))</formula>
    </cfRule>
    <cfRule type="containsText" dxfId="1368" priority="1353" operator="containsText" text="TRUE">
      <formula>NOT(ISERROR(SEARCH("TRUE",J4707)))</formula>
    </cfRule>
  </conditionalFormatting>
  <conditionalFormatting sqref="J4708">
    <cfRule type="containsText" dxfId="1367" priority="1350" operator="containsText" text="FALSE">
      <formula>NOT(ISERROR(SEARCH("FALSE",J4708)))</formula>
    </cfRule>
    <cfRule type="containsText" dxfId="1366" priority="1351" operator="containsText" text="TRUE">
      <formula>NOT(ISERROR(SEARCH("TRUE",J4708)))</formula>
    </cfRule>
  </conditionalFormatting>
  <conditionalFormatting sqref="K4706">
    <cfRule type="containsText" dxfId="1365" priority="1348" operator="containsText" text="FALSE">
      <formula>NOT(ISERROR(SEARCH("FALSE",K4706)))</formula>
    </cfRule>
    <cfRule type="containsText" dxfId="1364" priority="1349" operator="containsText" text="TRUE">
      <formula>NOT(ISERROR(SEARCH("TRUE",K4706)))</formula>
    </cfRule>
  </conditionalFormatting>
  <conditionalFormatting sqref="K4707">
    <cfRule type="containsText" dxfId="1363" priority="1346" operator="containsText" text="FALSE">
      <formula>NOT(ISERROR(SEARCH("FALSE",K4707)))</formula>
    </cfRule>
    <cfRule type="containsText" dxfId="1362" priority="1347" operator="containsText" text="TRUE">
      <formula>NOT(ISERROR(SEARCH("TRUE",K4707)))</formula>
    </cfRule>
  </conditionalFormatting>
  <conditionalFormatting sqref="K4708">
    <cfRule type="containsText" dxfId="1361" priority="1344" operator="containsText" text="FALSE">
      <formula>NOT(ISERROR(SEARCH("FALSE",K4708)))</formula>
    </cfRule>
    <cfRule type="containsText" dxfId="1360" priority="1345" operator="containsText" text="TRUE">
      <formula>NOT(ISERROR(SEARCH("TRUE",K4708)))</formula>
    </cfRule>
  </conditionalFormatting>
  <conditionalFormatting sqref="L4706">
    <cfRule type="containsText" dxfId="1359" priority="1342" operator="containsText" text="FALSE">
      <formula>NOT(ISERROR(SEARCH("FALSE",L4706)))</formula>
    </cfRule>
    <cfRule type="containsText" dxfId="1358" priority="1343" operator="containsText" text="TRUE">
      <formula>NOT(ISERROR(SEARCH("TRUE",L4706)))</formula>
    </cfRule>
  </conditionalFormatting>
  <conditionalFormatting sqref="L4707">
    <cfRule type="containsText" dxfId="1357" priority="1340" operator="containsText" text="FALSE">
      <formula>NOT(ISERROR(SEARCH("FALSE",L4707)))</formula>
    </cfRule>
    <cfRule type="containsText" dxfId="1356" priority="1341" operator="containsText" text="TRUE">
      <formula>NOT(ISERROR(SEARCH("TRUE",L4707)))</formula>
    </cfRule>
  </conditionalFormatting>
  <conditionalFormatting sqref="L4708">
    <cfRule type="containsText" dxfId="1355" priority="1338" operator="containsText" text="FALSE">
      <formula>NOT(ISERROR(SEARCH("FALSE",L4708)))</formula>
    </cfRule>
    <cfRule type="containsText" dxfId="1354" priority="1339" operator="containsText" text="TRUE">
      <formula>NOT(ISERROR(SEARCH("TRUE",L4708)))</formula>
    </cfRule>
  </conditionalFormatting>
  <conditionalFormatting sqref="M4706">
    <cfRule type="containsText" dxfId="1353" priority="1336" operator="containsText" text="FALSE">
      <formula>NOT(ISERROR(SEARCH("FALSE",M4706)))</formula>
    </cfRule>
    <cfRule type="containsText" dxfId="1352" priority="1337" operator="containsText" text="TRUE">
      <formula>NOT(ISERROR(SEARCH("TRUE",M4706)))</formula>
    </cfRule>
  </conditionalFormatting>
  <conditionalFormatting sqref="M4707">
    <cfRule type="containsText" dxfId="1351" priority="1334" operator="containsText" text="FALSE">
      <formula>NOT(ISERROR(SEARCH("FALSE",M4707)))</formula>
    </cfRule>
    <cfRule type="containsText" dxfId="1350" priority="1335" operator="containsText" text="TRUE">
      <formula>NOT(ISERROR(SEARCH("TRUE",M4707)))</formula>
    </cfRule>
  </conditionalFormatting>
  <conditionalFormatting sqref="M4708">
    <cfRule type="containsText" dxfId="1349" priority="1332" operator="containsText" text="FALSE">
      <formula>NOT(ISERROR(SEARCH("FALSE",M4708)))</formula>
    </cfRule>
    <cfRule type="containsText" dxfId="1348" priority="1333" operator="containsText" text="TRUE">
      <formula>NOT(ISERROR(SEARCH("TRUE",M4708)))</formula>
    </cfRule>
  </conditionalFormatting>
  <conditionalFormatting sqref="N4706">
    <cfRule type="containsText" dxfId="1347" priority="1330" operator="containsText" text="FALSE">
      <formula>NOT(ISERROR(SEARCH("FALSE",N4706)))</formula>
    </cfRule>
    <cfRule type="containsText" dxfId="1346" priority="1331" operator="containsText" text="TRUE">
      <formula>NOT(ISERROR(SEARCH("TRUE",N4706)))</formula>
    </cfRule>
  </conditionalFormatting>
  <conditionalFormatting sqref="N4707">
    <cfRule type="containsText" dxfId="1345" priority="1328" operator="containsText" text="FALSE">
      <formula>NOT(ISERROR(SEARCH("FALSE",N4707)))</formula>
    </cfRule>
    <cfRule type="containsText" dxfId="1344" priority="1329" operator="containsText" text="TRUE">
      <formula>NOT(ISERROR(SEARCH("TRUE",N4707)))</formula>
    </cfRule>
  </conditionalFormatting>
  <conditionalFormatting sqref="N4725">
    <cfRule type="containsText" dxfId="1343" priority="1263" operator="containsText" text="FALSE">
      <formula>NOT(ISERROR(SEARCH("FALSE",N4725)))</formula>
    </cfRule>
    <cfRule type="containsText" dxfId="1342" priority="1264" operator="containsText" text="TRUE">
      <formula>NOT(ISERROR(SEARCH("TRUE",N4725)))</formula>
    </cfRule>
  </conditionalFormatting>
  <conditionalFormatting sqref="A4723">
    <cfRule type="containsText" dxfId="1341" priority="1321" operator="containsText" text="TRUE">
      <formula>NOT(ISERROR(SEARCH("TRUE",A4723)))</formula>
    </cfRule>
    <cfRule type="containsText" dxfId="1340" priority="1322" operator="containsText" text="FALSE">
      <formula>NOT(ISERROR(SEARCH("FALSE",A4723)))</formula>
    </cfRule>
  </conditionalFormatting>
  <conditionalFormatting sqref="B4725">
    <cfRule type="containsText" dxfId="1339" priority="1315" operator="containsText" text="TRUE">
      <formula>NOT(ISERROR(SEARCH("TRUE",B4725)))</formula>
    </cfRule>
    <cfRule type="containsText" dxfId="1338" priority="1316" operator="containsText" text="FALSE">
      <formula>NOT(ISERROR(SEARCH("FALSE",B4725)))</formula>
    </cfRule>
  </conditionalFormatting>
  <conditionalFormatting sqref="C4724">
    <cfRule type="containsText" dxfId="1337" priority="1319" operator="containsText" text="FALSE">
      <formula>NOT(ISERROR(SEARCH("FALSE",C4724)))</formula>
    </cfRule>
    <cfRule type="containsText" dxfId="1336" priority="1324" operator="containsText" text="TRUE">
      <formula>NOT(ISERROR(SEARCH("TRUE",C4724)))</formula>
    </cfRule>
  </conditionalFormatting>
  <conditionalFormatting sqref="C4723">
    <cfRule type="containsText" dxfId="1335" priority="1320" operator="containsText" text="FALSE">
      <formula>NOT(ISERROR(SEARCH("FALSE",C4723)))</formula>
    </cfRule>
    <cfRule type="containsText" dxfId="1334" priority="1323" operator="containsText" text="TRUE">
      <formula>NOT(ISERROR(SEARCH("TRUE",C4723)))</formula>
    </cfRule>
  </conditionalFormatting>
  <conditionalFormatting sqref="B4723">
    <cfRule type="containsText" dxfId="1333" priority="1317" operator="containsText" text="FALSE">
      <formula>NOT(ISERROR(SEARCH("FALSE",B4723)))</formula>
    </cfRule>
    <cfRule type="containsText" dxfId="1332" priority="1318" operator="containsText" text="TRUE">
      <formula>NOT(ISERROR(SEARCH("TRUE",B4723)))</formula>
    </cfRule>
  </conditionalFormatting>
  <conditionalFormatting sqref="B4724">
    <cfRule type="containsText" dxfId="1331" priority="1313" operator="containsText" text="TRUE">
      <formula>NOT(ISERROR(SEARCH("TRUE",B4724)))</formula>
    </cfRule>
    <cfRule type="containsText" dxfId="1330" priority="1325" operator="containsText" text="FALSE">
      <formula>NOT(ISERROR(SEARCH("FALSE",B4724)))</formula>
    </cfRule>
  </conditionalFormatting>
  <conditionalFormatting sqref="D4723">
    <cfRule type="containsText" dxfId="1329" priority="1311" operator="containsText" text="FALSE">
      <formula>NOT(ISERROR(SEARCH("FALSE",D4723)))</formula>
    </cfRule>
    <cfRule type="containsText" dxfId="1328" priority="1314" operator="containsText" text="TRUE">
      <formula>NOT(ISERROR(SEARCH("TRUE",D4723)))</formula>
    </cfRule>
  </conditionalFormatting>
  <conditionalFormatting sqref="E4723">
    <cfRule type="containsText" dxfId="1327" priority="1309" operator="containsText" text="FALSE">
      <formula>NOT(ISERROR(SEARCH("FALSE",E4723)))</formula>
    </cfRule>
    <cfRule type="containsText" dxfId="1326" priority="1312" operator="containsText" text="TRUE">
      <formula>NOT(ISERROR(SEARCH("TRUE",E4723)))</formula>
    </cfRule>
  </conditionalFormatting>
  <conditionalFormatting sqref="F4723">
    <cfRule type="containsText" dxfId="1325" priority="-1" operator="containsText" text="FALSE">
      <formula>NOT(ISERROR(SEARCH("FALSE",F4723)))</formula>
    </cfRule>
    <cfRule type="containsText" dxfId="1324" priority="1310" operator="containsText" text="TRUE">
      <formula>NOT(ISERROR(SEARCH("TRUE",F4723)))</formula>
    </cfRule>
  </conditionalFormatting>
  <conditionalFormatting sqref="G4723">
    <cfRule type="containsText" dxfId="1323" priority="1307" operator="containsText" text="FALSE">
      <formula>NOT(ISERROR(SEARCH("FALSE",G4723)))</formula>
    </cfRule>
    <cfRule type="containsText" dxfId="1322" priority="1308" operator="containsText" text="TRUE">
      <formula>NOT(ISERROR(SEARCH("TRUE",G4723)))</formula>
    </cfRule>
  </conditionalFormatting>
  <conditionalFormatting sqref="H4723">
    <cfRule type="containsText" dxfId="1321" priority="1305" operator="containsText" text="FALSE">
      <formula>NOT(ISERROR(SEARCH("FALSE",H4723)))</formula>
    </cfRule>
    <cfRule type="containsText" dxfId="1320" priority="1306" operator="containsText" text="TRUE">
      <formula>NOT(ISERROR(SEARCH("TRUE",H4723)))</formula>
    </cfRule>
  </conditionalFormatting>
  <conditionalFormatting sqref="D4724:H4724">
    <cfRule type="containsText" dxfId="1319" priority="1303" operator="containsText" text="FALSE">
      <formula>NOT(ISERROR(SEARCH("FALSE",D4724)))</formula>
    </cfRule>
    <cfRule type="containsText" dxfId="1318" priority="1304" operator="containsText" text="TRUE">
      <formula>NOT(ISERROR(SEARCH("TRUE",D4724)))</formula>
    </cfRule>
  </conditionalFormatting>
  <conditionalFormatting sqref="C4725">
    <cfRule type="containsText" dxfId="1317" priority="1301" operator="containsText" text="FALSE">
      <formula>NOT(ISERROR(SEARCH("FALSE",C4725)))</formula>
    </cfRule>
    <cfRule type="containsText" dxfId="1316" priority="1302" operator="containsText" text="TRUE">
      <formula>NOT(ISERROR(SEARCH("TRUE",C4725)))</formula>
    </cfRule>
  </conditionalFormatting>
  <conditionalFormatting sqref="D4725:H4725">
    <cfRule type="containsText" dxfId="1315" priority="1299" operator="containsText" text="FALSE">
      <formula>NOT(ISERROR(SEARCH("FALSE",D4725)))</formula>
    </cfRule>
    <cfRule type="containsText" dxfId="1314" priority="1300" operator="containsText" text="TRUE">
      <formula>NOT(ISERROR(SEARCH("TRUE",D4725)))</formula>
    </cfRule>
  </conditionalFormatting>
  <conditionalFormatting sqref="I4723">
    <cfRule type="containsText" dxfId="1313" priority="1297" operator="containsText" text="FALSE">
      <formula>NOT(ISERROR(SEARCH("FALSE",I4723)))</formula>
    </cfRule>
    <cfRule type="containsText" dxfId="1312" priority="1298" operator="containsText" text="TRUE">
      <formula>NOT(ISERROR(SEARCH("TRUE",I4723)))</formula>
    </cfRule>
  </conditionalFormatting>
  <conditionalFormatting sqref="I4724">
    <cfRule type="containsText" dxfId="1311" priority="1295" operator="containsText" text="FALSE">
      <formula>NOT(ISERROR(SEARCH("FALSE",I4724)))</formula>
    </cfRule>
    <cfRule type="containsText" dxfId="1310" priority="1296" operator="containsText" text="TRUE">
      <formula>NOT(ISERROR(SEARCH("TRUE",I4724)))</formula>
    </cfRule>
  </conditionalFormatting>
  <conditionalFormatting sqref="I4725">
    <cfRule type="containsText" dxfId="1309" priority="1293" operator="containsText" text="FALSE">
      <formula>NOT(ISERROR(SEARCH("FALSE",I4725)))</formula>
    </cfRule>
    <cfRule type="containsText" dxfId="1308" priority="1294" operator="containsText" text="TRUE">
      <formula>NOT(ISERROR(SEARCH("TRUE",I4725)))</formula>
    </cfRule>
  </conditionalFormatting>
  <conditionalFormatting sqref="J4723">
    <cfRule type="containsText" dxfId="1307" priority="1291" operator="containsText" text="FALSE">
      <formula>NOT(ISERROR(SEARCH("FALSE",J4723)))</formula>
    </cfRule>
    <cfRule type="containsText" dxfId="1306" priority="1292" operator="containsText" text="TRUE">
      <formula>NOT(ISERROR(SEARCH("TRUE",J4723)))</formula>
    </cfRule>
  </conditionalFormatting>
  <conditionalFormatting sqref="J4724">
    <cfRule type="containsText" dxfId="1305" priority="1289" operator="containsText" text="FALSE">
      <formula>NOT(ISERROR(SEARCH("FALSE",J4724)))</formula>
    </cfRule>
    <cfRule type="containsText" dxfId="1304" priority="1290" operator="containsText" text="TRUE">
      <formula>NOT(ISERROR(SEARCH("TRUE",J4724)))</formula>
    </cfRule>
  </conditionalFormatting>
  <conditionalFormatting sqref="J4725">
    <cfRule type="containsText" dxfId="1303" priority="1287" operator="containsText" text="FALSE">
      <formula>NOT(ISERROR(SEARCH("FALSE",J4725)))</formula>
    </cfRule>
    <cfRule type="containsText" dxfId="1302" priority="1288" operator="containsText" text="TRUE">
      <formula>NOT(ISERROR(SEARCH("TRUE",J4725)))</formula>
    </cfRule>
  </conditionalFormatting>
  <conditionalFormatting sqref="K4723">
    <cfRule type="containsText" dxfId="1301" priority="1285" operator="containsText" text="FALSE">
      <formula>NOT(ISERROR(SEARCH("FALSE",K4723)))</formula>
    </cfRule>
    <cfRule type="containsText" dxfId="1300" priority="1286" operator="containsText" text="TRUE">
      <formula>NOT(ISERROR(SEARCH("TRUE",K4723)))</formula>
    </cfRule>
  </conditionalFormatting>
  <conditionalFormatting sqref="K4724">
    <cfRule type="containsText" dxfId="1299" priority="1283" operator="containsText" text="FALSE">
      <formula>NOT(ISERROR(SEARCH("FALSE",K4724)))</formula>
    </cfRule>
    <cfRule type="containsText" dxfId="1298" priority="1284" operator="containsText" text="TRUE">
      <formula>NOT(ISERROR(SEARCH("TRUE",K4724)))</formula>
    </cfRule>
  </conditionalFormatting>
  <conditionalFormatting sqref="K4725">
    <cfRule type="containsText" dxfId="1297" priority="1281" operator="containsText" text="FALSE">
      <formula>NOT(ISERROR(SEARCH("FALSE",K4725)))</formula>
    </cfRule>
    <cfRule type="containsText" dxfId="1296" priority="1282" operator="containsText" text="TRUE">
      <formula>NOT(ISERROR(SEARCH("TRUE",K4725)))</formula>
    </cfRule>
  </conditionalFormatting>
  <conditionalFormatting sqref="L4723">
    <cfRule type="containsText" dxfId="1295" priority="1279" operator="containsText" text="FALSE">
      <formula>NOT(ISERROR(SEARCH("FALSE",L4723)))</formula>
    </cfRule>
    <cfRule type="containsText" dxfId="1294" priority="1280" operator="containsText" text="TRUE">
      <formula>NOT(ISERROR(SEARCH("TRUE",L4723)))</formula>
    </cfRule>
  </conditionalFormatting>
  <conditionalFormatting sqref="L4724">
    <cfRule type="containsText" dxfId="1293" priority="1277" operator="containsText" text="FALSE">
      <formula>NOT(ISERROR(SEARCH("FALSE",L4724)))</formula>
    </cfRule>
    <cfRule type="containsText" dxfId="1292" priority="1278" operator="containsText" text="TRUE">
      <formula>NOT(ISERROR(SEARCH("TRUE",L4724)))</formula>
    </cfRule>
  </conditionalFormatting>
  <conditionalFormatting sqref="L4725">
    <cfRule type="containsText" dxfId="1291" priority="1275" operator="containsText" text="FALSE">
      <formula>NOT(ISERROR(SEARCH("FALSE",L4725)))</formula>
    </cfRule>
    <cfRule type="containsText" dxfId="1290" priority="1276" operator="containsText" text="TRUE">
      <formula>NOT(ISERROR(SEARCH("TRUE",L4725)))</formula>
    </cfRule>
  </conditionalFormatting>
  <conditionalFormatting sqref="M4723">
    <cfRule type="containsText" dxfId="1289" priority="1273" operator="containsText" text="FALSE">
      <formula>NOT(ISERROR(SEARCH("FALSE",M4723)))</formula>
    </cfRule>
    <cfRule type="containsText" dxfId="1288" priority="1274" operator="containsText" text="TRUE">
      <formula>NOT(ISERROR(SEARCH("TRUE",M4723)))</formula>
    </cfRule>
  </conditionalFormatting>
  <conditionalFormatting sqref="M4724">
    <cfRule type="containsText" dxfId="1287" priority="1271" operator="containsText" text="FALSE">
      <formula>NOT(ISERROR(SEARCH("FALSE",M4724)))</formula>
    </cfRule>
    <cfRule type="containsText" dxfId="1286" priority="1272" operator="containsText" text="TRUE">
      <formula>NOT(ISERROR(SEARCH("TRUE",M4724)))</formula>
    </cfRule>
  </conditionalFormatting>
  <conditionalFormatting sqref="M4725">
    <cfRule type="containsText" dxfId="1285" priority="1269" operator="containsText" text="FALSE">
      <formula>NOT(ISERROR(SEARCH("FALSE",M4725)))</formula>
    </cfRule>
    <cfRule type="containsText" dxfId="1284" priority="1270" operator="containsText" text="TRUE">
      <formula>NOT(ISERROR(SEARCH("TRUE",M4725)))</formula>
    </cfRule>
  </conditionalFormatting>
  <conditionalFormatting sqref="N4723">
    <cfRule type="containsText" dxfId="1283" priority="1267" operator="containsText" text="FALSE">
      <formula>NOT(ISERROR(SEARCH("FALSE",N4723)))</formula>
    </cfRule>
    <cfRule type="containsText" dxfId="1282" priority="1268" operator="containsText" text="TRUE">
      <formula>NOT(ISERROR(SEARCH("TRUE",N4723)))</formula>
    </cfRule>
  </conditionalFormatting>
  <conditionalFormatting sqref="N4724">
    <cfRule type="containsText" dxfId="1281" priority="1265" operator="containsText" text="FALSE">
      <formula>NOT(ISERROR(SEARCH("FALSE",N4724)))</formula>
    </cfRule>
    <cfRule type="containsText" dxfId="1280" priority="1266" operator="containsText" text="TRUE">
      <formula>NOT(ISERROR(SEARCH("TRUE",N4724)))</formula>
    </cfRule>
  </conditionalFormatting>
  <conditionalFormatting sqref="N4742">
    <cfRule type="containsText" dxfId="1279" priority="1200" operator="containsText" text="FALSE">
      <formula>NOT(ISERROR(SEARCH("FALSE",N4742)))</formula>
    </cfRule>
    <cfRule type="containsText" dxfId="1278" priority="1201" operator="containsText" text="TRUE">
      <formula>NOT(ISERROR(SEARCH("TRUE",N4742)))</formula>
    </cfRule>
  </conditionalFormatting>
  <conditionalFormatting sqref="A4740">
    <cfRule type="containsText" dxfId="1277" priority="1258" operator="containsText" text="TRUE">
      <formula>NOT(ISERROR(SEARCH("TRUE",A4740)))</formula>
    </cfRule>
    <cfRule type="containsText" dxfId="1276" priority="1259" operator="containsText" text="FALSE">
      <formula>NOT(ISERROR(SEARCH("FALSE",A4740)))</formula>
    </cfRule>
  </conditionalFormatting>
  <conditionalFormatting sqref="B4742">
    <cfRule type="containsText" dxfId="1275" priority="1252" operator="containsText" text="TRUE">
      <formula>NOT(ISERROR(SEARCH("TRUE",B4742)))</formula>
    </cfRule>
    <cfRule type="containsText" dxfId="1274" priority="1253" operator="containsText" text="FALSE">
      <formula>NOT(ISERROR(SEARCH("FALSE",B4742)))</formula>
    </cfRule>
  </conditionalFormatting>
  <conditionalFormatting sqref="C4741">
    <cfRule type="containsText" dxfId="1273" priority="1256" operator="containsText" text="FALSE">
      <formula>NOT(ISERROR(SEARCH("FALSE",C4741)))</formula>
    </cfRule>
    <cfRule type="containsText" dxfId="1272" priority="1261" operator="containsText" text="TRUE">
      <formula>NOT(ISERROR(SEARCH("TRUE",C4741)))</formula>
    </cfRule>
  </conditionalFormatting>
  <conditionalFormatting sqref="C4740">
    <cfRule type="containsText" dxfId="1271" priority="1257" operator="containsText" text="FALSE">
      <formula>NOT(ISERROR(SEARCH("FALSE",C4740)))</formula>
    </cfRule>
    <cfRule type="containsText" dxfId="1270" priority="1260" operator="containsText" text="TRUE">
      <formula>NOT(ISERROR(SEARCH("TRUE",C4740)))</formula>
    </cfRule>
  </conditionalFormatting>
  <conditionalFormatting sqref="B4740">
    <cfRule type="containsText" dxfId="1269" priority="1254" operator="containsText" text="FALSE">
      <formula>NOT(ISERROR(SEARCH("FALSE",B4740)))</formula>
    </cfRule>
    <cfRule type="containsText" dxfId="1268" priority="1255" operator="containsText" text="TRUE">
      <formula>NOT(ISERROR(SEARCH("TRUE",B4740)))</formula>
    </cfRule>
  </conditionalFormatting>
  <conditionalFormatting sqref="B4741">
    <cfRule type="containsText" dxfId="1267" priority="1250" operator="containsText" text="TRUE">
      <formula>NOT(ISERROR(SEARCH("TRUE",B4741)))</formula>
    </cfRule>
    <cfRule type="containsText" dxfId="1266" priority="1262" operator="containsText" text="FALSE">
      <formula>NOT(ISERROR(SEARCH("FALSE",B4741)))</formula>
    </cfRule>
  </conditionalFormatting>
  <conditionalFormatting sqref="D4740">
    <cfRule type="containsText" dxfId="1265" priority="1248" operator="containsText" text="FALSE">
      <formula>NOT(ISERROR(SEARCH("FALSE",D4740)))</formula>
    </cfRule>
    <cfRule type="containsText" dxfId="1264" priority="1251" operator="containsText" text="TRUE">
      <formula>NOT(ISERROR(SEARCH("TRUE",D4740)))</formula>
    </cfRule>
  </conditionalFormatting>
  <conditionalFormatting sqref="E4740">
    <cfRule type="containsText" dxfId="1263" priority="1246" operator="containsText" text="FALSE">
      <formula>NOT(ISERROR(SEARCH("FALSE",E4740)))</formula>
    </cfRule>
    <cfRule type="containsText" dxfId="1262" priority="1249" operator="containsText" text="TRUE">
      <formula>NOT(ISERROR(SEARCH("TRUE",E4740)))</formula>
    </cfRule>
  </conditionalFormatting>
  <conditionalFormatting sqref="F4740">
    <cfRule type="containsText" dxfId="1261" priority="-1" operator="containsText" text="FALSE">
      <formula>NOT(ISERROR(SEARCH("FALSE",F4740)))</formula>
    </cfRule>
    <cfRule type="containsText" dxfId="1260" priority="1247" operator="containsText" text="TRUE">
      <formula>NOT(ISERROR(SEARCH("TRUE",F4740)))</formula>
    </cfRule>
  </conditionalFormatting>
  <conditionalFormatting sqref="G4740">
    <cfRule type="containsText" dxfId="1259" priority="1244" operator="containsText" text="FALSE">
      <formula>NOT(ISERROR(SEARCH("FALSE",G4740)))</formula>
    </cfRule>
    <cfRule type="containsText" dxfId="1258" priority="1245" operator="containsText" text="TRUE">
      <formula>NOT(ISERROR(SEARCH("TRUE",G4740)))</formula>
    </cfRule>
  </conditionalFormatting>
  <conditionalFormatting sqref="H4740">
    <cfRule type="containsText" dxfId="1257" priority="1242" operator="containsText" text="FALSE">
      <formula>NOT(ISERROR(SEARCH("FALSE",H4740)))</formula>
    </cfRule>
    <cfRule type="containsText" dxfId="1256" priority="1243" operator="containsText" text="TRUE">
      <formula>NOT(ISERROR(SEARCH("TRUE",H4740)))</formula>
    </cfRule>
  </conditionalFormatting>
  <conditionalFormatting sqref="D4741:H4741">
    <cfRule type="containsText" dxfId="1255" priority="1240" operator="containsText" text="FALSE">
      <formula>NOT(ISERROR(SEARCH("FALSE",D4741)))</formula>
    </cfRule>
    <cfRule type="containsText" dxfId="1254" priority="1241" operator="containsText" text="TRUE">
      <formula>NOT(ISERROR(SEARCH("TRUE",D4741)))</formula>
    </cfRule>
  </conditionalFormatting>
  <conditionalFormatting sqref="C4742">
    <cfRule type="containsText" dxfId="1253" priority="1238" operator="containsText" text="FALSE">
      <formula>NOT(ISERROR(SEARCH("FALSE",C4742)))</formula>
    </cfRule>
    <cfRule type="containsText" dxfId="1252" priority="1239" operator="containsText" text="TRUE">
      <formula>NOT(ISERROR(SEARCH("TRUE",C4742)))</formula>
    </cfRule>
  </conditionalFormatting>
  <conditionalFormatting sqref="D4742:H4742">
    <cfRule type="containsText" dxfId="1251" priority="1236" operator="containsText" text="FALSE">
      <formula>NOT(ISERROR(SEARCH("FALSE",D4742)))</formula>
    </cfRule>
    <cfRule type="containsText" dxfId="1250" priority="1237" operator="containsText" text="TRUE">
      <formula>NOT(ISERROR(SEARCH("TRUE",D4742)))</formula>
    </cfRule>
  </conditionalFormatting>
  <conditionalFormatting sqref="I4740">
    <cfRule type="containsText" dxfId="1249" priority="1234" operator="containsText" text="FALSE">
      <formula>NOT(ISERROR(SEARCH("FALSE",I4740)))</formula>
    </cfRule>
    <cfRule type="containsText" dxfId="1248" priority="1235" operator="containsText" text="TRUE">
      <formula>NOT(ISERROR(SEARCH("TRUE",I4740)))</formula>
    </cfRule>
  </conditionalFormatting>
  <conditionalFormatting sqref="I4741">
    <cfRule type="containsText" dxfId="1247" priority="1232" operator="containsText" text="FALSE">
      <formula>NOT(ISERROR(SEARCH("FALSE",I4741)))</formula>
    </cfRule>
    <cfRule type="containsText" dxfId="1246" priority="1233" operator="containsText" text="TRUE">
      <formula>NOT(ISERROR(SEARCH("TRUE",I4741)))</formula>
    </cfRule>
  </conditionalFormatting>
  <conditionalFormatting sqref="I4742">
    <cfRule type="containsText" dxfId="1245" priority="1230" operator="containsText" text="FALSE">
      <formula>NOT(ISERROR(SEARCH("FALSE",I4742)))</formula>
    </cfRule>
    <cfRule type="containsText" dxfId="1244" priority="1231" operator="containsText" text="TRUE">
      <formula>NOT(ISERROR(SEARCH("TRUE",I4742)))</formula>
    </cfRule>
  </conditionalFormatting>
  <conditionalFormatting sqref="J4740">
    <cfRule type="containsText" dxfId="1243" priority="1228" operator="containsText" text="FALSE">
      <formula>NOT(ISERROR(SEARCH("FALSE",J4740)))</formula>
    </cfRule>
    <cfRule type="containsText" dxfId="1242" priority="1229" operator="containsText" text="TRUE">
      <formula>NOT(ISERROR(SEARCH("TRUE",J4740)))</formula>
    </cfRule>
  </conditionalFormatting>
  <conditionalFormatting sqref="J4741">
    <cfRule type="containsText" dxfId="1241" priority="1226" operator="containsText" text="FALSE">
      <formula>NOT(ISERROR(SEARCH("FALSE",J4741)))</formula>
    </cfRule>
    <cfRule type="containsText" dxfId="1240" priority="1227" operator="containsText" text="TRUE">
      <formula>NOT(ISERROR(SEARCH("TRUE",J4741)))</formula>
    </cfRule>
  </conditionalFormatting>
  <conditionalFormatting sqref="J4742">
    <cfRule type="containsText" dxfId="1239" priority="1224" operator="containsText" text="FALSE">
      <formula>NOT(ISERROR(SEARCH("FALSE",J4742)))</formula>
    </cfRule>
    <cfRule type="containsText" dxfId="1238" priority="1225" operator="containsText" text="TRUE">
      <formula>NOT(ISERROR(SEARCH("TRUE",J4742)))</formula>
    </cfRule>
  </conditionalFormatting>
  <conditionalFormatting sqref="K4740">
    <cfRule type="containsText" dxfId="1237" priority="1222" operator="containsText" text="FALSE">
      <formula>NOT(ISERROR(SEARCH("FALSE",K4740)))</formula>
    </cfRule>
    <cfRule type="containsText" dxfId="1236" priority="1223" operator="containsText" text="TRUE">
      <formula>NOT(ISERROR(SEARCH("TRUE",K4740)))</formula>
    </cfRule>
  </conditionalFormatting>
  <conditionalFormatting sqref="K4741">
    <cfRule type="containsText" dxfId="1235" priority="1220" operator="containsText" text="FALSE">
      <formula>NOT(ISERROR(SEARCH("FALSE",K4741)))</formula>
    </cfRule>
    <cfRule type="containsText" dxfId="1234" priority="1221" operator="containsText" text="TRUE">
      <formula>NOT(ISERROR(SEARCH("TRUE",K4741)))</formula>
    </cfRule>
  </conditionalFormatting>
  <conditionalFormatting sqref="K4742">
    <cfRule type="containsText" dxfId="1233" priority="1218" operator="containsText" text="FALSE">
      <formula>NOT(ISERROR(SEARCH("FALSE",K4742)))</formula>
    </cfRule>
    <cfRule type="containsText" dxfId="1232" priority="1219" operator="containsText" text="TRUE">
      <formula>NOT(ISERROR(SEARCH("TRUE",K4742)))</formula>
    </cfRule>
  </conditionalFormatting>
  <conditionalFormatting sqref="L4740">
    <cfRule type="containsText" dxfId="1231" priority="1216" operator="containsText" text="FALSE">
      <formula>NOT(ISERROR(SEARCH("FALSE",L4740)))</formula>
    </cfRule>
    <cfRule type="containsText" dxfId="1230" priority="1217" operator="containsText" text="TRUE">
      <formula>NOT(ISERROR(SEARCH("TRUE",L4740)))</formula>
    </cfRule>
  </conditionalFormatting>
  <conditionalFormatting sqref="L4741">
    <cfRule type="containsText" dxfId="1229" priority="1214" operator="containsText" text="FALSE">
      <formula>NOT(ISERROR(SEARCH("FALSE",L4741)))</formula>
    </cfRule>
    <cfRule type="containsText" dxfId="1228" priority="1215" operator="containsText" text="TRUE">
      <formula>NOT(ISERROR(SEARCH("TRUE",L4741)))</formula>
    </cfRule>
  </conditionalFormatting>
  <conditionalFormatting sqref="L4742">
    <cfRule type="containsText" dxfId="1227" priority="1212" operator="containsText" text="FALSE">
      <formula>NOT(ISERROR(SEARCH("FALSE",L4742)))</formula>
    </cfRule>
    <cfRule type="containsText" dxfId="1226" priority="1213" operator="containsText" text="TRUE">
      <formula>NOT(ISERROR(SEARCH("TRUE",L4742)))</formula>
    </cfRule>
  </conditionalFormatting>
  <conditionalFormatting sqref="M4740">
    <cfRule type="containsText" dxfId="1225" priority="1210" operator="containsText" text="FALSE">
      <formula>NOT(ISERROR(SEARCH("FALSE",M4740)))</formula>
    </cfRule>
    <cfRule type="containsText" dxfId="1224" priority="1211" operator="containsText" text="TRUE">
      <formula>NOT(ISERROR(SEARCH("TRUE",M4740)))</formula>
    </cfRule>
  </conditionalFormatting>
  <conditionalFormatting sqref="M4741">
    <cfRule type="containsText" dxfId="1223" priority="1208" operator="containsText" text="FALSE">
      <formula>NOT(ISERROR(SEARCH("FALSE",M4741)))</formula>
    </cfRule>
    <cfRule type="containsText" dxfId="1222" priority="1209" operator="containsText" text="TRUE">
      <formula>NOT(ISERROR(SEARCH("TRUE",M4741)))</formula>
    </cfRule>
  </conditionalFormatting>
  <conditionalFormatting sqref="M4742">
    <cfRule type="containsText" dxfId="1221" priority="1206" operator="containsText" text="FALSE">
      <formula>NOT(ISERROR(SEARCH("FALSE",M4742)))</formula>
    </cfRule>
    <cfRule type="containsText" dxfId="1220" priority="1207" operator="containsText" text="TRUE">
      <formula>NOT(ISERROR(SEARCH("TRUE",M4742)))</formula>
    </cfRule>
  </conditionalFormatting>
  <conditionalFormatting sqref="N4740">
    <cfRule type="containsText" dxfId="1219" priority="1204" operator="containsText" text="FALSE">
      <formula>NOT(ISERROR(SEARCH("FALSE",N4740)))</formula>
    </cfRule>
    <cfRule type="containsText" dxfId="1218" priority="1205" operator="containsText" text="TRUE">
      <formula>NOT(ISERROR(SEARCH("TRUE",N4740)))</formula>
    </cfRule>
  </conditionalFormatting>
  <conditionalFormatting sqref="N4741">
    <cfRule type="containsText" dxfId="1217" priority="1202" operator="containsText" text="FALSE">
      <formula>NOT(ISERROR(SEARCH("FALSE",N4741)))</formula>
    </cfRule>
    <cfRule type="containsText" dxfId="1216" priority="1203" operator="containsText" text="TRUE">
      <formula>NOT(ISERROR(SEARCH("TRUE",N4741)))</formula>
    </cfRule>
  </conditionalFormatting>
  <conditionalFormatting sqref="N4759">
    <cfRule type="containsText" dxfId="1215" priority="1137" operator="containsText" text="FALSE">
      <formula>NOT(ISERROR(SEARCH("FALSE",N4759)))</formula>
    </cfRule>
    <cfRule type="containsText" dxfId="1214" priority="1138" operator="containsText" text="TRUE">
      <formula>NOT(ISERROR(SEARCH("TRUE",N4759)))</formula>
    </cfRule>
  </conditionalFormatting>
  <conditionalFormatting sqref="A4757">
    <cfRule type="containsText" dxfId="1213" priority="1195" operator="containsText" text="TRUE">
      <formula>NOT(ISERROR(SEARCH("TRUE",A4757)))</formula>
    </cfRule>
    <cfRule type="containsText" dxfId="1212" priority="1196" operator="containsText" text="FALSE">
      <formula>NOT(ISERROR(SEARCH("FALSE",A4757)))</formula>
    </cfRule>
  </conditionalFormatting>
  <conditionalFormatting sqref="B4759">
    <cfRule type="containsText" dxfId="1211" priority="1189" operator="containsText" text="TRUE">
      <formula>NOT(ISERROR(SEARCH("TRUE",B4759)))</formula>
    </cfRule>
    <cfRule type="containsText" dxfId="1210" priority="1190" operator="containsText" text="FALSE">
      <formula>NOT(ISERROR(SEARCH("FALSE",B4759)))</formula>
    </cfRule>
  </conditionalFormatting>
  <conditionalFormatting sqref="C4758">
    <cfRule type="containsText" dxfId="1209" priority="1193" operator="containsText" text="FALSE">
      <formula>NOT(ISERROR(SEARCH("FALSE",C4758)))</formula>
    </cfRule>
    <cfRule type="containsText" dxfId="1208" priority="1198" operator="containsText" text="TRUE">
      <formula>NOT(ISERROR(SEARCH("TRUE",C4758)))</formula>
    </cfRule>
  </conditionalFormatting>
  <conditionalFormatting sqref="C4757">
    <cfRule type="containsText" dxfId="1207" priority="1194" operator="containsText" text="FALSE">
      <formula>NOT(ISERROR(SEARCH("FALSE",C4757)))</formula>
    </cfRule>
    <cfRule type="containsText" dxfId="1206" priority="1197" operator="containsText" text="TRUE">
      <formula>NOT(ISERROR(SEARCH("TRUE",C4757)))</formula>
    </cfRule>
  </conditionalFormatting>
  <conditionalFormatting sqref="B4757">
    <cfRule type="containsText" dxfId="1205" priority="1191" operator="containsText" text="FALSE">
      <formula>NOT(ISERROR(SEARCH("FALSE",B4757)))</formula>
    </cfRule>
    <cfRule type="containsText" dxfId="1204" priority="1192" operator="containsText" text="TRUE">
      <formula>NOT(ISERROR(SEARCH("TRUE",B4757)))</formula>
    </cfRule>
  </conditionalFormatting>
  <conditionalFormatting sqref="B4758">
    <cfRule type="containsText" dxfId="1203" priority="1187" operator="containsText" text="TRUE">
      <formula>NOT(ISERROR(SEARCH("TRUE",B4758)))</formula>
    </cfRule>
    <cfRule type="containsText" dxfId="1202" priority="1199" operator="containsText" text="FALSE">
      <formula>NOT(ISERROR(SEARCH("FALSE",B4758)))</formula>
    </cfRule>
  </conditionalFormatting>
  <conditionalFormatting sqref="D4757">
    <cfRule type="containsText" dxfId="1201" priority="1185" operator="containsText" text="FALSE">
      <formula>NOT(ISERROR(SEARCH("FALSE",D4757)))</formula>
    </cfRule>
    <cfRule type="containsText" dxfId="1200" priority="1188" operator="containsText" text="TRUE">
      <formula>NOT(ISERROR(SEARCH("TRUE",D4757)))</formula>
    </cfRule>
  </conditionalFormatting>
  <conditionalFormatting sqref="E4757">
    <cfRule type="containsText" dxfId="1199" priority="1183" operator="containsText" text="FALSE">
      <formula>NOT(ISERROR(SEARCH("FALSE",E4757)))</formula>
    </cfRule>
    <cfRule type="containsText" dxfId="1198" priority="1186" operator="containsText" text="TRUE">
      <formula>NOT(ISERROR(SEARCH("TRUE",E4757)))</formula>
    </cfRule>
  </conditionalFormatting>
  <conditionalFormatting sqref="F4757">
    <cfRule type="containsText" dxfId="1197" priority="-1" operator="containsText" text="FALSE">
      <formula>NOT(ISERROR(SEARCH("FALSE",F4757)))</formula>
    </cfRule>
    <cfRule type="containsText" dxfId="1196" priority="1184" operator="containsText" text="TRUE">
      <formula>NOT(ISERROR(SEARCH("TRUE",F4757)))</formula>
    </cfRule>
  </conditionalFormatting>
  <conditionalFormatting sqref="G4757">
    <cfRule type="containsText" dxfId="1195" priority="1181" operator="containsText" text="FALSE">
      <formula>NOT(ISERROR(SEARCH("FALSE",G4757)))</formula>
    </cfRule>
    <cfRule type="containsText" dxfId="1194" priority="1182" operator="containsText" text="TRUE">
      <formula>NOT(ISERROR(SEARCH("TRUE",G4757)))</formula>
    </cfRule>
  </conditionalFormatting>
  <conditionalFormatting sqref="H4757">
    <cfRule type="containsText" dxfId="1193" priority="1179" operator="containsText" text="FALSE">
      <formula>NOT(ISERROR(SEARCH("FALSE",H4757)))</formula>
    </cfRule>
    <cfRule type="containsText" dxfId="1192" priority="1180" operator="containsText" text="TRUE">
      <formula>NOT(ISERROR(SEARCH("TRUE",H4757)))</formula>
    </cfRule>
  </conditionalFormatting>
  <conditionalFormatting sqref="D4758:H4758">
    <cfRule type="containsText" dxfId="1191" priority="1177" operator="containsText" text="FALSE">
      <formula>NOT(ISERROR(SEARCH("FALSE",D4758)))</formula>
    </cfRule>
    <cfRule type="containsText" dxfId="1190" priority="1178" operator="containsText" text="TRUE">
      <formula>NOT(ISERROR(SEARCH("TRUE",D4758)))</formula>
    </cfRule>
  </conditionalFormatting>
  <conditionalFormatting sqref="C4759">
    <cfRule type="containsText" dxfId="1189" priority="1175" operator="containsText" text="FALSE">
      <formula>NOT(ISERROR(SEARCH("FALSE",C4759)))</formula>
    </cfRule>
    <cfRule type="containsText" dxfId="1188" priority="1176" operator="containsText" text="TRUE">
      <formula>NOT(ISERROR(SEARCH("TRUE",C4759)))</formula>
    </cfRule>
  </conditionalFormatting>
  <conditionalFormatting sqref="D4759:H4759">
    <cfRule type="containsText" dxfId="1187" priority="1173" operator="containsText" text="FALSE">
      <formula>NOT(ISERROR(SEARCH("FALSE",D4759)))</formula>
    </cfRule>
    <cfRule type="containsText" dxfId="1186" priority="1174" operator="containsText" text="TRUE">
      <formula>NOT(ISERROR(SEARCH("TRUE",D4759)))</formula>
    </cfRule>
  </conditionalFormatting>
  <conditionalFormatting sqref="I4757">
    <cfRule type="containsText" dxfId="1185" priority="1171" operator="containsText" text="FALSE">
      <formula>NOT(ISERROR(SEARCH("FALSE",I4757)))</formula>
    </cfRule>
    <cfRule type="containsText" dxfId="1184" priority="1172" operator="containsText" text="TRUE">
      <formula>NOT(ISERROR(SEARCH("TRUE",I4757)))</formula>
    </cfRule>
  </conditionalFormatting>
  <conditionalFormatting sqref="I4758">
    <cfRule type="containsText" dxfId="1183" priority="1169" operator="containsText" text="FALSE">
      <formula>NOT(ISERROR(SEARCH("FALSE",I4758)))</formula>
    </cfRule>
    <cfRule type="containsText" dxfId="1182" priority="1170" operator="containsText" text="TRUE">
      <formula>NOT(ISERROR(SEARCH("TRUE",I4758)))</formula>
    </cfRule>
  </conditionalFormatting>
  <conditionalFormatting sqref="I4759">
    <cfRule type="containsText" dxfId="1181" priority="1167" operator="containsText" text="FALSE">
      <formula>NOT(ISERROR(SEARCH("FALSE",I4759)))</formula>
    </cfRule>
    <cfRule type="containsText" dxfId="1180" priority="1168" operator="containsText" text="TRUE">
      <formula>NOT(ISERROR(SEARCH("TRUE",I4759)))</formula>
    </cfRule>
  </conditionalFormatting>
  <conditionalFormatting sqref="J4757">
    <cfRule type="containsText" dxfId="1179" priority="1165" operator="containsText" text="FALSE">
      <formula>NOT(ISERROR(SEARCH("FALSE",J4757)))</formula>
    </cfRule>
    <cfRule type="containsText" dxfId="1178" priority="1166" operator="containsText" text="TRUE">
      <formula>NOT(ISERROR(SEARCH("TRUE",J4757)))</formula>
    </cfRule>
  </conditionalFormatting>
  <conditionalFormatting sqref="J4758">
    <cfRule type="containsText" dxfId="1177" priority="1163" operator="containsText" text="FALSE">
      <formula>NOT(ISERROR(SEARCH("FALSE",J4758)))</formula>
    </cfRule>
    <cfRule type="containsText" dxfId="1176" priority="1164" operator="containsText" text="TRUE">
      <formula>NOT(ISERROR(SEARCH("TRUE",J4758)))</formula>
    </cfRule>
  </conditionalFormatting>
  <conditionalFormatting sqref="J4759">
    <cfRule type="containsText" dxfId="1175" priority="1161" operator="containsText" text="FALSE">
      <formula>NOT(ISERROR(SEARCH("FALSE",J4759)))</formula>
    </cfRule>
    <cfRule type="containsText" dxfId="1174" priority="1162" operator="containsText" text="TRUE">
      <formula>NOT(ISERROR(SEARCH("TRUE",J4759)))</formula>
    </cfRule>
  </conditionalFormatting>
  <conditionalFormatting sqref="K4757">
    <cfRule type="containsText" dxfId="1173" priority="1159" operator="containsText" text="FALSE">
      <formula>NOT(ISERROR(SEARCH("FALSE",K4757)))</formula>
    </cfRule>
    <cfRule type="containsText" dxfId="1172" priority="1160" operator="containsText" text="TRUE">
      <formula>NOT(ISERROR(SEARCH("TRUE",K4757)))</formula>
    </cfRule>
  </conditionalFormatting>
  <conditionalFormatting sqref="K4758">
    <cfRule type="containsText" dxfId="1171" priority="1157" operator="containsText" text="FALSE">
      <formula>NOT(ISERROR(SEARCH("FALSE",K4758)))</formula>
    </cfRule>
    <cfRule type="containsText" dxfId="1170" priority="1158" operator="containsText" text="TRUE">
      <formula>NOT(ISERROR(SEARCH("TRUE",K4758)))</formula>
    </cfRule>
  </conditionalFormatting>
  <conditionalFormatting sqref="K4759">
    <cfRule type="containsText" dxfId="1169" priority="1155" operator="containsText" text="FALSE">
      <formula>NOT(ISERROR(SEARCH("FALSE",K4759)))</formula>
    </cfRule>
    <cfRule type="containsText" dxfId="1168" priority="1156" operator="containsText" text="TRUE">
      <formula>NOT(ISERROR(SEARCH("TRUE",K4759)))</formula>
    </cfRule>
  </conditionalFormatting>
  <conditionalFormatting sqref="L4757">
    <cfRule type="containsText" dxfId="1167" priority="1153" operator="containsText" text="FALSE">
      <formula>NOT(ISERROR(SEARCH("FALSE",L4757)))</formula>
    </cfRule>
    <cfRule type="containsText" dxfId="1166" priority="1154" operator="containsText" text="TRUE">
      <formula>NOT(ISERROR(SEARCH("TRUE",L4757)))</formula>
    </cfRule>
  </conditionalFormatting>
  <conditionalFormatting sqref="L4758">
    <cfRule type="containsText" dxfId="1165" priority="1151" operator="containsText" text="FALSE">
      <formula>NOT(ISERROR(SEARCH("FALSE",L4758)))</formula>
    </cfRule>
    <cfRule type="containsText" dxfId="1164" priority="1152" operator="containsText" text="TRUE">
      <formula>NOT(ISERROR(SEARCH("TRUE",L4758)))</formula>
    </cfRule>
  </conditionalFormatting>
  <conditionalFormatting sqref="L4759">
    <cfRule type="containsText" dxfId="1163" priority="1149" operator="containsText" text="FALSE">
      <formula>NOT(ISERROR(SEARCH("FALSE",L4759)))</formula>
    </cfRule>
    <cfRule type="containsText" dxfId="1162" priority="1150" operator="containsText" text="TRUE">
      <formula>NOT(ISERROR(SEARCH("TRUE",L4759)))</formula>
    </cfRule>
  </conditionalFormatting>
  <conditionalFormatting sqref="M4757">
    <cfRule type="containsText" dxfId="1161" priority="1147" operator="containsText" text="FALSE">
      <formula>NOT(ISERROR(SEARCH("FALSE",M4757)))</formula>
    </cfRule>
    <cfRule type="containsText" dxfId="1160" priority="1148" operator="containsText" text="TRUE">
      <formula>NOT(ISERROR(SEARCH("TRUE",M4757)))</formula>
    </cfRule>
  </conditionalFormatting>
  <conditionalFormatting sqref="M4758">
    <cfRule type="containsText" dxfId="1159" priority="1145" operator="containsText" text="FALSE">
      <formula>NOT(ISERROR(SEARCH("FALSE",M4758)))</formula>
    </cfRule>
    <cfRule type="containsText" dxfId="1158" priority="1146" operator="containsText" text="TRUE">
      <formula>NOT(ISERROR(SEARCH("TRUE",M4758)))</formula>
    </cfRule>
  </conditionalFormatting>
  <conditionalFormatting sqref="M4759">
    <cfRule type="containsText" dxfId="1157" priority="1143" operator="containsText" text="FALSE">
      <formula>NOT(ISERROR(SEARCH("FALSE",M4759)))</formula>
    </cfRule>
    <cfRule type="containsText" dxfId="1156" priority="1144" operator="containsText" text="TRUE">
      <formula>NOT(ISERROR(SEARCH("TRUE",M4759)))</formula>
    </cfRule>
  </conditionalFormatting>
  <conditionalFormatting sqref="N4757">
    <cfRule type="containsText" dxfId="1155" priority="1141" operator="containsText" text="FALSE">
      <formula>NOT(ISERROR(SEARCH("FALSE",N4757)))</formula>
    </cfRule>
    <cfRule type="containsText" dxfId="1154" priority="1142" operator="containsText" text="TRUE">
      <formula>NOT(ISERROR(SEARCH("TRUE",N4757)))</formula>
    </cfRule>
  </conditionalFormatting>
  <conditionalFormatting sqref="N4758">
    <cfRule type="containsText" dxfId="1153" priority="1139" operator="containsText" text="FALSE">
      <formula>NOT(ISERROR(SEARCH("FALSE",N4758)))</formula>
    </cfRule>
    <cfRule type="containsText" dxfId="1152" priority="1140" operator="containsText" text="TRUE">
      <formula>NOT(ISERROR(SEARCH("TRUE",N4758)))</formula>
    </cfRule>
  </conditionalFormatting>
  <conditionalFormatting sqref="N4776">
    <cfRule type="containsText" dxfId="1151" priority="1074" operator="containsText" text="FALSE">
      <formula>NOT(ISERROR(SEARCH("FALSE",N4776)))</formula>
    </cfRule>
    <cfRule type="containsText" dxfId="1150" priority="1075" operator="containsText" text="TRUE">
      <formula>NOT(ISERROR(SEARCH("TRUE",N4776)))</formula>
    </cfRule>
  </conditionalFormatting>
  <conditionalFormatting sqref="A4774">
    <cfRule type="containsText" dxfId="1149" priority="1132" operator="containsText" text="TRUE">
      <formula>NOT(ISERROR(SEARCH("TRUE",A4774)))</formula>
    </cfRule>
    <cfRule type="containsText" dxfId="1148" priority="1133" operator="containsText" text="FALSE">
      <formula>NOT(ISERROR(SEARCH("FALSE",A4774)))</formula>
    </cfRule>
  </conditionalFormatting>
  <conditionalFormatting sqref="B4776">
    <cfRule type="containsText" dxfId="1147" priority="1126" operator="containsText" text="TRUE">
      <formula>NOT(ISERROR(SEARCH("TRUE",B4776)))</formula>
    </cfRule>
    <cfRule type="containsText" dxfId="1146" priority="1127" operator="containsText" text="FALSE">
      <formula>NOT(ISERROR(SEARCH("FALSE",B4776)))</formula>
    </cfRule>
  </conditionalFormatting>
  <conditionalFormatting sqref="C4775">
    <cfRule type="containsText" dxfId="1145" priority="1130" operator="containsText" text="FALSE">
      <formula>NOT(ISERROR(SEARCH("FALSE",C4775)))</formula>
    </cfRule>
    <cfRule type="containsText" dxfId="1144" priority="1135" operator="containsText" text="TRUE">
      <formula>NOT(ISERROR(SEARCH("TRUE",C4775)))</formula>
    </cfRule>
  </conditionalFormatting>
  <conditionalFormatting sqref="C4774">
    <cfRule type="containsText" dxfId="1143" priority="1131" operator="containsText" text="FALSE">
      <formula>NOT(ISERROR(SEARCH("FALSE",C4774)))</formula>
    </cfRule>
    <cfRule type="containsText" dxfId="1142" priority="1134" operator="containsText" text="TRUE">
      <formula>NOT(ISERROR(SEARCH("TRUE",C4774)))</formula>
    </cfRule>
  </conditionalFormatting>
  <conditionalFormatting sqref="B4774">
    <cfRule type="containsText" dxfId="1141" priority="1128" operator="containsText" text="FALSE">
      <formula>NOT(ISERROR(SEARCH("FALSE",B4774)))</formula>
    </cfRule>
    <cfRule type="containsText" dxfId="1140" priority="1129" operator="containsText" text="TRUE">
      <formula>NOT(ISERROR(SEARCH("TRUE",B4774)))</formula>
    </cfRule>
  </conditionalFormatting>
  <conditionalFormatting sqref="B4775">
    <cfRule type="containsText" dxfId="1139" priority="1124" operator="containsText" text="TRUE">
      <formula>NOT(ISERROR(SEARCH("TRUE",B4775)))</formula>
    </cfRule>
    <cfRule type="containsText" dxfId="1138" priority="1136" operator="containsText" text="FALSE">
      <formula>NOT(ISERROR(SEARCH("FALSE",B4775)))</formula>
    </cfRule>
  </conditionalFormatting>
  <conditionalFormatting sqref="D4774">
    <cfRule type="containsText" dxfId="1137" priority="1122" operator="containsText" text="FALSE">
      <formula>NOT(ISERROR(SEARCH("FALSE",D4774)))</formula>
    </cfRule>
    <cfRule type="containsText" dxfId="1136" priority="1125" operator="containsText" text="TRUE">
      <formula>NOT(ISERROR(SEARCH("TRUE",D4774)))</formula>
    </cfRule>
  </conditionalFormatting>
  <conditionalFormatting sqref="E4774">
    <cfRule type="containsText" dxfId="1135" priority="1120" operator="containsText" text="FALSE">
      <formula>NOT(ISERROR(SEARCH("FALSE",E4774)))</formula>
    </cfRule>
    <cfRule type="containsText" dxfId="1134" priority="1123" operator="containsText" text="TRUE">
      <formula>NOT(ISERROR(SEARCH("TRUE",E4774)))</formula>
    </cfRule>
  </conditionalFormatting>
  <conditionalFormatting sqref="F4774">
    <cfRule type="containsText" dxfId="1133" priority="-1" operator="containsText" text="FALSE">
      <formula>NOT(ISERROR(SEARCH("FALSE",F4774)))</formula>
    </cfRule>
    <cfRule type="containsText" dxfId="1132" priority="1121" operator="containsText" text="TRUE">
      <formula>NOT(ISERROR(SEARCH("TRUE",F4774)))</formula>
    </cfRule>
  </conditionalFormatting>
  <conditionalFormatting sqref="G4774">
    <cfRule type="containsText" dxfId="1131" priority="1118" operator="containsText" text="FALSE">
      <formula>NOT(ISERROR(SEARCH("FALSE",G4774)))</formula>
    </cfRule>
    <cfRule type="containsText" dxfId="1130" priority="1119" operator="containsText" text="TRUE">
      <formula>NOT(ISERROR(SEARCH("TRUE",G4774)))</formula>
    </cfRule>
  </conditionalFormatting>
  <conditionalFormatting sqref="H4774">
    <cfRule type="containsText" dxfId="1129" priority="1116" operator="containsText" text="FALSE">
      <formula>NOT(ISERROR(SEARCH("FALSE",H4774)))</formula>
    </cfRule>
    <cfRule type="containsText" dxfId="1128" priority="1117" operator="containsText" text="TRUE">
      <formula>NOT(ISERROR(SEARCH("TRUE",H4774)))</formula>
    </cfRule>
  </conditionalFormatting>
  <conditionalFormatting sqref="D4775:H4775">
    <cfRule type="containsText" dxfId="1127" priority="1114" operator="containsText" text="FALSE">
      <formula>NOT(ISERROR(SEARCH("FALSE",D4775)))</formula>
    </cfRule>
    <cfRule type="containsText" dxfId="1126" priority="1115" operator="containsText" text="TRUE">
      <formula>NOT(ISERROR(SEARCH("TRUE",D4775)))</formula>
    </cfRule>
  </conditionalFormatting>
  <conditionalFormatting sqref="C4776">
    <cfRule type="containsText" dxfId="1125" priority="1112" operator="containsText" text="FALSE">
      <formula>NOT(ISERROR(SEARCH("FALSE",C4776)))</formula>
    </cfRule>
    <cfRule type="containsText" dxfId="1124" priority="1113" operator="containsText" text="TRUE">
      <formula>NOT(ISERROR(SEARCH("TRUE",C4776)))</formula>
    </cfRule>
  </conditionalFormatting>
  <conditionalFormatting sqref="D4776:H4776">
    <cfRule type="containsText" dxfId="1123" priority="1110" operator="containsText" text="FALSE">
      <formula>NOT(ISERROR(SEARCH("FALSE",D4776)))</formula>
    </cfRule>
    <cfRule type="containsText" dxfId="1122" priority="1111" operator="containsText" text="TRUE">
      <formula>NOT(ISERROR(SEARCH("TRUE",D4776)))</formula>
    </cfRule>
  </conditionalFormatting>
  <conditionalFormatting sqref="I4774">
    <cfRule type="containsText" dxfId="1121" priority="1108" operator="containsText" text="FALSE">
      <formula>NOT(ISERROR(SEARCH("FALSE",I4774)))</formula>
    </cfRule>
    <cfRule type="containsText" dxfId="1120" priority="1109" operator="containsText" text="TRUE">
      <formula>NOT(ISERROR(SEARCH("TRUE",I4774)))</formula>
    </cfRule>
  </conditionalFormatting>
  <conditionalFormatting sqref="I4775">
    <cfRule type="containsText" dxfId="1119" priority="1106" operator="containsText" text="FALSE">
      <formula>NOT(ISERROR(SEARCH("FALSE",I4775)))</formula>
    </cfRule>
    <cfRule type="containsText" dxfId="1118" priority="1107" operator="containsText" text="TRUE">
      <formula>NOT(ISERROR(SEARCH("TRUE",I4775)))</formula>
    </cfRule>
  </conditionalFormatting>
  <conditionalFormatting sqref="I4776">
    <cfRule type="containsText" dxfId="1117" priority="1104" operator="containsText" text="FALSE">
      <formula>NOT(ISERROR(SEARCH("FALSE",I4776)))</formula>
    </cfRule>
    <cfRule type="containsText" dxfId="1116" priority="1105" operator="containsText" text="TRUE">
      <formula>NOT(ISERROR(SEARCH("TRUE",I4776)))</formula>
    </cfRule>
  </conditionalFormatting>
  <conditionalFormatting sqref="J4774">
    <cfRule type="containsText" dxfId="1115" priority="1102" operator="containsText" text="FALSE">
      <formula>NOT(ISERROR(SEARCH("FALSE",J4774)))</formula>
    </cfRule>
    <cfRule type="containsText" dxfId="1114" priority="1103" operator="containsText" text="TRUE">
      <formula>NOT(ISERROR(SEARCH("TRUE",J4774)))</formula>
    </cfRule>
  </conditionalFormatting>
  <conditionalFormatting sqref="J4775">
    <cfRule type="containsText" dxfId="1113" priority="1100" operator="containsText" text="FALSE">
      <formula>NOT(ISERROR(SEARCH("FALSE",J4775)))</formula>
    </cfRule>
    <cfRule type="containsText" dxfId="1112" priority="1101" operator="containsText" text="TRUE">
      <formula>NOT(ISERROR(SEARCH("TRUE",J4775)))</formula>
    </cfRule>
  </conditionalFormatting>
  <conditionalFormatting sqref="J4776">
    <cfRule type="containsText" dxfId="1111" priority="1098" operator="containsText" text="FALSE">
      <formula>NOT(ISERROR(SEARCH("FALSE",J4776)))</formula>
    </cfRule>
    <cfRule type="containsText" dxfId="1110" priority="1099" operator="containsText" text="TRUE">
      <formula>NOT(ISERROR(SEARCH("TRUE",J4776)))</formula>
    </cfRule>
  </conditionalFormatting>
  <conditionalFormatting sqref="K4774">
    <cfRule type="containsText" dxfId="1109" priority="1096" operator="containsText" text="FALSE">
      <formula>NOT(ISERROR(SEARCH("FALSE",K4774)))</formula>
    </cfRule>
    <cfRule type="containsText" dxfId="1108" priority="1097" operator="containsText" text="TRUE">
      <formula>NOT(ISERROR(SEARCH("TRUE",K4774)))</formula>
    </cfRule>
  </conditionalFormatting>
  <conditionalFormatting sqref="K4775">
    <cfRule type="containsText" dxfId="1107" priority="1094" operator="containsText" text="FALSE">
      <formula>NOT(ISERROR(SEARCH("FALSE",K4775)))</formula>
    </cfRule>
    <cfRule type="containsText" dxfId="1106" priority="1095" operator="containsText" text="TRUE">
      <formula>NOT(ISERROR(SEARCH("TRUE",K4775)))</formula>
    </cfRule>
  </conditionalFormatting>
  <conditionalFormatting sqref="K4776">
    <cfRule type="containsText" dxfId="1105" priority="1092" operator="containsText" text="FALSE">
      <formula>NOT(ISERROR(SEARCH("FALSE",K4776)))</formula>
    </cfRule>
    <cfRule type="containsText" dxfId="1104" priority="1093" operator="containsText" text="TRUE">
      <formula>NOT(ISERROR(SEARCH("TRUE",K4776)))</formula>
    </cfRule>
  </conditionalFormatting>
  <conditionalFormatting sqref="L4774">
    <cfRule type="containsText" dxfId="1103" priority="1090" operator="containsText" text="FALSE">
      <formula>NOT(ISERROR(SEARCH("FALSE",L4774)))</formula>
    </cfRule>
    <cfRule type="containsText" dxfId="1102" priority="1091" operator="containsText" text="TRUE">
      <formula>NOT(ISERROR(SEARCH("TRUE",L4774)))</formula>
    </cfRule>
  </conditionalFormatting>
  <conditionalFormatting sqref="L4775">
    <cfRule type="containsText" dxfId="1101" priority="1088" operator="containsText" text="FALSE">
      <formula>NOT(ISERROR(SEARCH("FALSE",L4775)))</formula>
    </cfRule>
    <cfRule type="containsText" dxfId="1100" priority="1089" operator="containsText" text="TRUE">
      <formula>NOT(ISERROR(SEARCH("TRUE",L4775)))</formula>
    </cfRule>
  </conditionalFormatting>
  <conditionalFormatting sqref="L4776">
    <cfRule type="containsText" dxfId="1099" priority="1086" operator="containsText" text="FALSE">
      <formula>NOT(ISERROR(SEARCH("FALSE",L4776)))</formula>
    </cfRule>
    <cfRule type="containsText" dxfId="1098" priority="1087" operator="containsText" text="TRUE">
      <formula>NOT(ISERROR(SEARCH("TRUE",L4776)))</formula>
    </cfRule>
  </conditionalFormatting>
  <conditionalFormatting sqref="M4774">
    <cfRule type="containsText" dxfId="1097" priority="1084" operator="containsText" text="FALSE">
      <formula>NOT(ISERROR(SEARCH("FALSE",M4774)))</formula>
    </cfRule>
    <cfRule type="containsText" dxfId="1096" priority="1085" operator="containsText" text="TRUE">
      <formula>NOT(ISERROR(SEARCH("TRUE",M4774)))</formula>
    </cfRule>
  </conditionalFormatting>
  <conditionalFormatting sqref="M4775">
    <cfRule type="containsText" dxfId="1095" priority="1082" operator="containsText" text="FALSE">
      <formula>NOT(ISERROR(SEARCH("FALSE",M4775)))</formula>
    </cfRule>
    <cfRule type="containsText" dxfId="1094" priority="1083" operator="containsText" text="TRUE">
      <formula>NOT(ISERROR(SEARCH("TRUE",M4775)))</formula>
    </cfRule>
  </conditionalFormatting>
  <conditionalFormatting sqref="M4776">
    <cfRule type="containsText" dxfId="1093" priority="1080" operator="containsText" text="FALSE">
      <formula>NOT(ISERROR(SEARCH("FALSE",M4776)))</formula>
    </cfRule>
    <cfRule type="containsText" dxfId="1092" priority="1081" operator="containsText" text="TRUE">
      <formula>NOT(ISERROR(SEARCH("TRUE",M4776)))</formula>
    </cfRule>
  </conditionalFormatting>
  <conditionalFormatting sqref="N4774">
    <cfRule type="containsText" dxfId="1091" priority="1078" operator="containsText" text="FALSE">
      <formula>NOT(ISERROR(SEARCH("FALSE",N4774)))</formula>
    </cfRule>
    <cfRule type="containsText" dxfId="1090" priority="1079" operator="containsText" text="TRUE">
      <formula>NOT(ISERROR(SEARCH("TRUE",N4774)))</formula>
    </cfRule>
  </conditionalFormatting>
  <conditionalFormatting sqref="N4775">
    <cfRule type="containsText" dxfId="1089" priority="1076" operator="containsText" text="FALSE">
      <formula>NOT(ISERROR(SEARCH("FALSE",N4775)))</formula>
    </cfRule>
    <cfRule type="containsText" dxfId="1088" priority="1077" operator="containsText" text="TRUE">
      <formula>NOT(ISERROR(SEARCH("TRUE",N4775)))</formula>
    </cfRule>
  </conditionalFormatting>
  <conditionalFormatting sqref="N4793">
    <cfRule type="containsText" dxfId="1087" priority="1011" operator="containsText" text="FALSE">
      <formula>NOT(ISERROR(SEARCH("FALSE",N4793)))</formula>
    </cfRule>
    <cfRule type="containsText" dxfId="1086" priority="1012" operator="containsText" text="TRUE">
      <formula>NOT(ISERROR(SEARCH("TRUE",N4793)))</formula>
    </cfRule>
  </conditionalFormatting>
  <conditionalFormatting sqref="A4791">
    <cfRule type="containsText" dxfId="1085" priority="1069" operator="containsText" text="TRUE">
      <formula>NOT(ISERROR(SEARCH("TRUE",A4791)))</formula>
    </cfRule>
    <cfRule type="containsText" dxfId="1084" priority="1070" operator="containsText" text="FALSE">
      <formula>NOT(ISERROR(SEARCH("FALSE",A4791)))</formula>
    </cfRule>
  </conditionalFormatting>
  <conditionalFormatting sqref="B4793">
    <cfRule type="containsText" dxfId="1083" priority="1063" operator="containsText" text="TRUE">
      <formula>NOT(ISERROR(SEARCH("TRUE",B4793)))</formula>
    </cfRule>
    <cfRule type="containsText" dxfId="1082" priority="1064" operator="containsText" text="FALSE">
      <formula>NOT(ISERROR(SEARCH("FALSE",B4793)))</formula>
    </cfRule>
  </conditionalFormatting>
  <conditionalFormatting sqref="C4792">
    <cfRule type="containsText" dxfId="1081" priority="1067" operator="containsText" text="FALSE">
      <formula>NOT(ISERROR(SEARCH("FALSE",C4792)))</formula>
    </cfRule>
    <cfRule type="containsText" dxfId="1080" priority="1072" operator="containsText" text="TRUE">
      <formula>NOT(ISERROR(SEARCH("TRUE",C4792)))</formula>
    </cfRule>
  </conditionalFormatting>
  <conditionalFormatting sqref="C4791">
    <cfRule type="containsText" dxfId="1079" priority="1068" operator="containsText" text="FALSE">
      <formula>NOT(ISERROR(SEARCH("FALSE",C4791)))</formula>
    </cfRule>
    <cfRule type="containsText" dxfId="1078" priority="1071" operator="containsText" text="TRUE">
      <formula>NOT(ISERROR(SEARCH("TRUE",C4791)))</formula>
    </cfRule>
  </conditionalFormatting>
  <conditionalFormatting sqref="B4791">
    <cfRule type="containsText" dxfId="1077" priority="1065" operator="containsText" text="FALSE">
      <formula>NOT(ISERROR(SEARCH("FALSE",B4791)))</formula>
    </cfRule>
    <cfRule type="containsText" dxfId="1076" priority="1066" operator="containsText" text="TRUE">
      <formula>NOT(ISERROR(SEARCH("TRUE",B4791)))</formula>
    </cfRule>
  </conditionalFormatting>
  <conditionalFormatting sqref="B4792">
    <cfRule type="containsText" dxfId="1075" priority="1061" operator="containsText" text="TRUE">
      <formula>NOT(ISERROR(SEARCH("TRUE",B4792)))</formula>
    </cfRule>
    <cfRule type="containsText" dxfId="1074" priority="1073" operator="containsText" text="FALSE">
      <formula>NOT(ISERROR(SEARCH("FALSE",B4792)))</formula>
    </cfRule>
  </conditionalFormatting>
  <conditionalFormatting sqref="D4791">
    <cfRule type="containsText" dxfId="1073" priority="1059" operator="containsText" text="FALSE">
      <formula>NOT(ISERROR(SEARCH("FALSE",D4791)))</formula>
    </cfRule>
    <cfRule type="containsText" dxfId="1072" priority="1062" operator="containsText" text="TRUE">
      <formula>NOT(ISERROR(SEARCH("TRUE",D4791)))</formula>
    </cfRule>
  </conditionalFormatting>
  <conditionalFormatting sqref="E4791">
    <cfRule type="containsText" dxfId="1071" priority="1057" operator="containsText" text="FALSE">
      <formula>NOT(ISERROR(SEARCH("FALSE",E4791)))</formula>
    </cfRule>
    <cfRule type="containsText" dxfId="1070" priority="1060" operator="containsText" text="TRUE">
      <formula>NOT(ISERROR(SEARCH("TRUE",E4791)))</formula>
    </cfRule>
  </conditionalFormatting>
  <conditionalFormatting sqref="F4791">
    <cfRule type="containsText" dxfId="1069" priority="-1" operator="containsText" text="FALSE">
      <formula>NOT(ISERROR(SEARCH("FALSE",F4791)))</formula>
    </cfRule>
    <cfRule type="containsText" dxfId="1068" priority="1058" operator="containsText" text="TRUE">
      <formula>NOT(ISERROR(SEARCH("TRUE",F4791)))</formula>
    </cfRule>
  </conditionalFormatting>
  <conditionalFormatting sqref="G4791">
    <cfRule type="containsText" dxfId="1067" priority="1055" operator="containsText" text="FALSE">
      <formula>NOT(ISERROR(SEARCH("FALSE",G4791)))</formula>
    </cfRule>
    <cfRule type="containsText" dxfId="1066" priority="1056" operator="containsText" text="TRUE">
      <formula>NOT(ISERROR(SEARCH("TRUE",G4791)))</formula>
    </cfRule>
  </conditionalFormatting>
  <conditionalFormatting sqref="H4791">
    <cfRule type="containsText" dxfId="1065" priority="1053" operator="containsText" text="FALSE">
      <formula>NOT(ISERROR(SEARCH("FALSE",H4791)))</formula>
    </cfRule>
    <cfRule type="containsText" dxfId="1064" priority="1054" operator="containsText" text="TRUE">
      <formula>NOT(ISERROR(SEARCH("TRUE",H4791)))</formula>
    </cfRule>
  </conditionalFormatting>
  <conditionalFormatting sqref="D4792:H4792">
    <cfRule type="containsText" dxfId="1063" priority="1051" operator="containsText" text="FALSE">
      <formula>NOT(ISERROR(SEARCH("FALSE",D4792)))</formula>
    </cfRule>
    <cfRule type="containsText" dxfId="1062" priority="1052" operator="containsText" text="TRUE">
      <formula>NOT(ISERROR(SEARCH("TRUE",D4792)))</formula>
    </cfRule>
  </conditionalFormatting>
  <conditionalFormatting sqref="C4793">
    <cfRule type="containsText" dxfId="1061" priority="1049" operator="containsText" text="FALSE">
      <formula>NOT(ISERROR(SEARCH("FALSE",C4793)))</formula>
    </cfRule>
    <cfRule type="containsText" dxfId="1060" priority="1050" operator="containsText" text="TRUE">
      <formula>NOT(ISERROR(SEARCH("TRUE",C4793)))</formula>
    </cfRule>
  </conditionalFormatting>
  <conditionalFormatting sqref="D4793:H4793">
    <cfRule type="containsText" dxfId="1059" priority="1047" operator="containsText" text="FALSE">
      <formula>NOT(ISERROR(SEARCH("FALSE",D4793)))</formula>
    </cfRule>
    <cfRule type="containsText" dxfId="1058" priority="1048" operator="containsText" text="TRUE">
      <formula>NOT(ISERROR(SEARCH("TRUE",D4793)))</formula>
    </cfRule>
  </conditionalFormatting>
  <conditionalFormatting sqref="I4791">
    <cfRule type="containsText" dxfId="1057" priority="1045" operator="containsText" text="FALSE">
      <formula>NOT(ISERROR(SEARCH("FALSE",I4791)))</formula>
    </cfRule>
    <cfRule type="containsText" dxfId="1056" priority="1046" operator="containsText" text="TRUE">
      <formula>NOT(ISERROR(SEARCH("TRUE",I4791)))</formula>
    </cfRule>
  </conditionalFormatting>
  <conditionalFormatting sqref="I4792">
    <cfRule type="containsText" dxfId="1055" priority="1043" operator="containsText" text="FALSE">
      <formula>NOT(ISERROR(SEARCH("FALSE",I4792)))</formula>
    </cfRule>
    <cfRule type="containsText" dxfId="1054" priority="1044" operator="containsText" text="TRUE">
      <formula>NOT(ISERROR(SEARCH("TRUE",I4792)))</formula>
    </cfRule>
  </conditionalFormatting>
  <conditionalFormatting sqref="I4793">
    <cfRule type="containsText" dxfId="1053" priority="1041" operator="containsText" text="FALSE">
      <formula>NOT(ISERROR(SEARCH("FALSE",I4793)))</formula>
    </cfRule>
    <cfRule type="containsText" dxfId="1052" priority="1042" operator="containsText" text="TRUE">
      <formula>NOT(ISERROR(SEARCH("TRUE",I4793)))</formula>
    </cfRule>
  </conditionalFormatting>
  <conditionalFormatting sqref="J4791">
    <cfRule type="containsText" dxfId="1051" priority="1039" operator="containsText" text="FALSE">
      <formula>NOT(ISERROR(SEARCH("FALSE",J4791)))</formula>
    </cfRule>
    <cfRule type="containsText" dxfId="1050" priority="1040" operator="containsText" text="TRUE">
      <formula>NOT(ISERROR(SEARCH("TRUE",J4791)))</formula>
    </cfRule>
  </conditionalFormatting>
  <conditionalFormatting sqref="J4792">
    <cfRule type="containsText" dxfId="1049" priority="1037" operator="containsText" text="FALSE">
      <formula>NOT(ISERROR(SEARCH("FALSE",J4792)))</formula>
    </cfRule>
    <cfRule type="containsText" dxfId="1048" priority="1038" operator="containsText" text="TRUE">
      <formula>NOT(ISERROR(SEARCH("TRUE",J4792)))</formula>
    </cfRule>
  </conditionalFormatting>
  <conditionalFormatting sqref="J4793">
    <cfRule type="containsText" dxfId="1047" priority="1035" operator="containsText" text="FALSE">
      <formula>NOT(ISERROR(SEARCH("FALSE",J4793)))</formula>
    </cfRule>
    <cfRule type="containsText" dxfId="1046" priority="1036" operator="containsText" text="TRUE">
      <formula>NOT(ISERROR(SEARCH("TRUE",J4793)))</formula>
    </cfRule>
  </conditionalFormatting>
  <conditionalFormatting sqref="K4791">
    <cfRule type="containsText" dxfId="1045" priority="1033" operator="containsText" text="FALSE">
      <formula>NOT(ISERROR(SEARCH("FALSE",K4791)))</formula>
    </cfRule>
    <cfRule type="containsText" dxfId="1044" priority="1034" operator="containsText" text="TRUE">
      <formula>NOT(ISERROR(SEARCH("TRUE",K4791)))</formula>
    </cfRule>
  </conditionalFormatting>
  <conditionalFormatting sqref="K4792">
    <cfRule type="containsText" dxfId="1043" priority="1031" operator="containsText" text="FALSE">
      <formula>NOT(ISERROR(SEARCH("FALSE",K4792)))</formula>
    </cfRule>
    <cfRule type="containsText" dxfId="1042" priority="1032" operator="containsText" text="TRUE">
      <formula>NOT(ISERROR(SEARCH("TRUE",K4792)))</formula>
    </cfRule>
  </conditionalFormatting>
  <conditionalFormatting sqref="K4793">
    <cfRule type="containsText" dxfId="1041" priority="1029" operator="containsText" text="FALSE">
      <formula>NOT(ISERROR(SEARCH("FALSE",K4793)))</formula>
    </cfRule>
    <cfRule type="containsText" dxfId="1040" priority="1030" operator="containsText" text="TRUE">
      <formula>NOT(ISERROR(SEARCH("TRUE",K4793)))</formula>
    </cfRule>
  </conditionalFormatting>
  <conditionalFormatting sqref="L4791">
    <cfRule type="containsText" dxfId="1039" priority="1027" operator="containsText" text="FALSE">
      <formula>NOT(ISERROR(SEARCH("FALSE",L4791)))</formula>
    </cfRule>
    <cfRule type="containsText" dxfId="1038" priority="1028" operator="containsText" text="TRUE">
      <formula>NOT(ISERROR(SEARCH("TRUE",L4791)))</formula>
    </cfRule>
  </conditionalFormatting>
  <conditionalFormatting sqref="L4792">
    <cfRule type="containsText" dxfId="1037" priority="1025" operator="containsText" text="FALSE">
      <formula>NOT(ISERROR(SEARCH("FALSE",L4792)))</formula>
    </cfRule>
    <cfRule type="containsText" dxfId="1036" priority="1026" operator="containsText" text="TRUE">
      <formula>NOT(ISERROR(SEARCH("TRUE",L4792)))</formula>
    </cfRule>
  </conditionalFormatting>
  <conditionalFormatting sqref="L4793">
    <cfRule type="containsText" dxfId="1035" priority="1023" operator="containsText" text="FALSE">
      <formula>NOT(ISERROR(SEARCH("FALSE",L4793)))</formula>
    </cfRule>
    <cfRule type="containsText" dxfId="1034" priority="1024" operator="containsText" text="TRUE">
      <formula>NOT(ISERROR(SEARCH("TRUE",L4793)))</formula>
    </cfRule>
  </conditionalFormatting>
  <conditionalFormatting sqref="M4791">
    <cfRule type="containsText" dxfId="1033" priority="1021" operator="containsText" text="FALSE">
      <formula>NOT(ISERROR(SEARCH("FALSE",M4791)))</formula>
    </cfRule>
    <cfRule type="containsText" dxfId="1032" priority="1022" operator="containsText" text="TRUE">
      <formula>NOT(ISERROR(SEARCH("TRUE",M4791)))</formula>
    </cfRule>
  </conditionalFormatting>
  <conditionalFormatting sqref="M4792">
    <cfRule type="containsText" dxfId="1031" priority="1019" operator="containsText" text="FALSE">
      <formula>NOT(ISERROR(SEARCH("FALSE",M4792)))</formula>
    </cfRule>
    <cfRule type="containsText" dxfId="1030" priority="1020" operator="containsText" text="TRUE">
      <formula>NOT(ISERROR(SEARCH("TRUE",M4792)))</formula>
    </cfRule>
  </conditionalFormatting>
  <conditionalFormatting sqref="M4793">
    <cfRule type="containsText" dxfId="1029" priority="1017" operator="containsText" text="FALSE">
      <formula>NOT(ISERROR(SEARCH("FALSE",M4793)))</formula>
    </cfRule>
    <cfRule type="containsText" dxfId="1028" priority="1018" operator="containsText" text="TRUE">
      <formula>NOT(ISERROR(SEARCH("TRUE",M4793)))</formula>
    </cfRule>
  </conditionalFormatting>
  <conditionalFormatting sqref="N4791">
    <cfRule type="containsText" dxfId="1027" priority="1015" operator="containsText" text="FALSE">
      <formula>NOT(ISERROR(SEARCH("FALSE",N4791)))</formula>
    </cfRule>
    <cfRule type="containsText" dxfId="1026" priority="1016" operator="containsText" text="TRUE">
      <formula>NOT(ISERROR(SEARCH("TRUE",N4791)))</formula>
    </cfRule>
  </conditionalFormatting>
  <conditionalFormatting sqref="N4792">
    <cfRule type="containsText" dxfId="1025" priority="1013" operator="containsText" text="FALSE">
      <formula>NOT(ISERROR(SEARCH("FALSE",N4792)))</formula>
    </cfRule>
    <cfRule type="containsText" dxfId="1024" priority="1014" operator="containsText" text="TRUE">
      <formula>NOT(ISERROR(SEARCH("TRUE",N4792)))</formula>
    </cfRule>
  </conditionalFormatting>
  <conditionalFormatting sqref="N4810">
    <cfRule type="containsText" dxfId="1023" priority="948" operator="containsText" text="FALSE">
      <formula>NOT(ISERROR(SEARCH("FALSE",N4810)))</formula>
    </cfRule>
    <cfRule type="containsText" dxfId="1022" priority="949" operator="containsText" text="TRUE">
      <formula>NOT(ISERROR(SEARCH("TRUE",N4810)))</formula>
    </cfRule>
  </conditionalFormatting>
  <conditionalFormatting sqref="A4808">
    <cfRule type="containsText" dxfId="1021" priority="1006" operator="containsText" text="TRUE">
      <formula>NOT(ISERROR(SEARCH("TRUE",A4808)))</formula>
    </cfRule>
    <cfRule type="containsText" dxfId="1020" priority="1007" operator="containsText" text="FALSE">
      <formula>NOT(ISERROR(SEARCH("FALSE",A4808)))</formula>
    </cfRule>
  </conditionalFormatting>
  <conditionalFormatting sqref="B4810">
    <cfRule type="containsText" dxfId="1019" priority="1000" operator="containsText" text="TRUE">
      <formula>NOT(ISERROR(SEARCH("TRUE",B4810)))</formula>
    </cfRule>
    <cfRule type="containsText" dxfId="1018" priority="1001" operator="containsText" text="FALSE">
      <formula>NOT(ISERROR(SEARCH("FALSE",B4810)))</formula>
    </cfRule>
  </conditionalFormatting>
  <conditionalFormatting sqref="C4809">
    <cfRule type="containsText" dxfId="1017" priority="1004" operator="containsText" text="FALSE">
      <formula>NOT(ISERROR(SEARCH("FALSE",C4809)))</formula>
    </cfRule>
    <cfRule type="containsText" dxfId="1016" priority="1009" operator="containsText" text="TRUE">
      <formula>NOT(ISERROR(SEARCH("TRUE",C4809)))</formula>
    </cfRule>
  </conditionalFormatting>
  <conditionalFormatting sqref="C4808">
    <cfRule type="containsText" dxfId="1015" priority="1005" operator="containsText" text="FALSE">
      <formula>NOT(ISERROR(SEARCH("FALSE",C4808)))</formula>
    </cfRule>
    <cfRule type="containsText" dxfId="1014" priority="1008" operator="containsText" text="TRUE">
      <formula>NOT(ISERROR(SEARCH("TRUE",C4808)))</formula>
    </cfRule>
  </conditionalFormatting>
  <conditionalFormatting sqref="B4808">
    <cfRule type="containsText" dxfId="1013" priority="1002" operator="containsText" text="FALSE">
      <formula>NOT(ISERROR(SEARCH("FALSE",B4808)))</formula>
    </cfRule>
    <cfRule type="containsText" dxfId="1012" priority="1003" operator="containsText" text="TRUE">
      <formula>NOT(ISERROR(SEARCH("TRUE",B4808)))</formula>
    </cfRule>
  </conditionalFormatting>
  <conditionalFormatting sqref="B4809">
    <cfRule type="containsText" dxfId="1011" priority="998" operator="containsText" text="TRUE">
      <formula>NOT(ISERROR(SEARCH("TRUE",B4809)))</formula>
    </cfRule>
    <cfRule type="containsText" dxfId="1010" priority="1010" operator="containsText" text="FALSE">
      <formula>NOT(ISERROR(SEARCH("FALSE",B4809)))</formula>
    </cfRule>
  </conditionalFormatting>
  <conditionalFormatting sqref="D4808">
    <cfRule type="containsText" dxfId="1009" priority="996" operator="containsText" text="FALSE">
      <formula>NOT(ISERROR(SEARCH("FALSE",D4808)))</formula>
    </cfRule>
    <cfRule type="containsText" dxfId="1008" priority="999" operator="containsText" text="TRUE">
      <formula>NOT(ISERROR(SEARCH("TRUE",D4808)))</formula>
    </cfRule>
  </conditionalFormatting>
  <conditionalFormatting sqref="E4808">
    <cfRule type="containsText" dxfId="1007" priority="994" operator="containsText" text="FALSE">
      <formula>NOT(ISERROR(SEARCH("FALSE",E4808)))</formula>
    </cfRule>
    <cfRule type="containsText" dxfId="1006" priority="997" operator="containsText" text="TRUE">
      <formula>NOT(ISERROR(SEARCH("TRUE",E4808)))</formula>
    </cfRule>
  </conditionalFormatting>
  <conditionalFormatting sqref="F4808">
    <cfRule type="containsText" dxfId="1005" priority="995" operator="containsText" text="FALSE">
      <formula>NOT(ISERROR(SEARCH("FALSE",F4808)))</formula>
    </cfRule>
    <cfRule type="containsText" dxfId="1004" priority="1005" operator="containsText" text="TRUE">
      <formula>NOT(ISERROR(SEARCH("TRUE",F4808)))</formula>
    </cfRule>
  </conditionalFormatting>
  <conditionalFormatting sqref="G4808">
    <cfRule type="containsText" dxfId="1003" priority="992" operator="containsText" text="FALSE">
      <formula>NOT(ISERROR(SEARCH("FALSE",G4808)))</formula>
    </cfRule>
    <cfRule type="containsText" dxfId="1002" priority="993" operator="containsText" text="TRUE">
      <formula>NOT(ISERROR(SEARCH("TRUE",G4808)))</formula>
    </cfRule>
  </conditionalFormatting>
  <conditionalFormatting sqref="H4808">
    <cfRule type="containsText" dxfId="1001" priority="990" operator="containsText" text="FALSE">
      <formula>NOT(ISERROR(SEARCH("FALSE",H4808)))</formula>
    </cfRule>
    <cfRule type="containsText" dxfId="1000" priority="991" operator="containsText" text="TRUE">
      <formula>NOT(ISERROR(SEARCH("TRUE",H4808)))</formula>
    </cfRule>
  </conditionalFormatting>
  <conditionalFormatting sqref="D4809:H4809">
    <cfRule type="containsText" dxfId="999" priority="988" operator="containsText" text="FALSE">
      <formula>NOT(ISERROR(SEARCH("FALSE",D4809)))</formula>
    </cfRule>
    <cfRule type="containsText" dxfId="998" priority="989" operator="containsText" text="TRUE">
      <formula>NOT(ISERROR(SEARCH("TRUE",D4809)))</formula>
    </cfRule>
  </conditionalFormatting>
  <conditionalFormatting sqref="C4810">
    <cfRule type="containsText" dxfId="997" priority="986" operator="containsText" text="FALSE">
      <formula>NOT(ISERROR(SEARCH("FALSE",C4810)))</formula>
    </cfRule>
    <cfRule type="containsText" dxfId="996" priority="987" operator="containsText" text="TRUE">
      <formula>NOT(ISERROR(SEARCH("TRUE",C4810)))</formula>
    </cfRule>
  </conditionalFormatting>
  <conditionalFormatting sqref="D4810:H4810">
    <cfRule type="containsText" dxfId="995" priority="984" operator="containsText" text="FALSE">
      <formula>NOT(ISERROR(SEARCH("FALSE",D4810)))</formula>
    </cfRule>
    <cfRule type="containsText" dxfId="994" priority="985" operator="containsText" text="TRUE">
      <formula>NOT(ISERROR(SEARCH("TRUE",D4810)))</formula>
    </cfRule>
  </conditionalFormatting>
  <conditionalFormatting sqref="I4808">
    <cfRule type="containsText" dxfId="993" priority="982" operator="containsText" text="FALSE">
      <formula>NOT(ISERROR(SEARCH("FALSE",I4808)))</formula>
    </cfRule>
    <cfRule type="containsText" dxfId="992" priority="983" operator="containsText" text="TRUE">
      <formula>NOT(ISERROR(SEARCH("TRUE",I4808)))</formula>
    </cfRule>
  </conditionalFormatting>
  <conditionalFormatting sqref="I4809">
    <cfRule type="containsText" dxfId="991" priority="980" operator="containsText" text="FALSE">
      <formula>NOT(ISERROR(SEARCH("FALSE",I4809)))</formula>
    </cfRule>
    <cfRule type="containsText" dxfId="990" priority="981" operator="containsText" text="TRUE">
      <formula>NOT(ISERROR(SEARCH("TRUE",I4809)))</formula>
    </cfRule>
  </conditionalFormatting>
  <conditionalFormatting sqref="I4810">
    <cfRule type="containsText" dxfId="989" priority="978" operator="containsText" text="FALSE">
      <formula>NOT(ISERROR(SEARCH("FALSE",I4810)))</formula>
    </cfRule>
    <cfRule type="containsText" dxfId="988" priority="979" operator="containsText" text="TRUE">
      <formula>NOT(ISERROR(SEARCH("TRUE",I4810)))</formula>
    </cfRule>
  </conditionalFormatting>
  <conditionalFormatting sqref="J4808">
    <cfRule type="containsText" dxfId="987" priority="976" operator="containsText" text="FALSE">
      <formula>NOT(ISERROR(SEARCH("FALSE",J4808)))</formula>
    </cfRule>
    <cfRule type="containsText" dxfId="986" priority="977" operator="containsText" text="TRUE">
      <formula>NOT(ISERROR(SEARCH("TRUE",J4808)))</formula>
    </cfRule>
  </conditionalFormatting>
  <conditionalFormatting sqref="J4809">
    <cfRule type="containsText" dxfId="985" priority="974" operator="containsText" text="FALSE">
      <formula>NOT(ISERROR(SEARCH("FALSE",J4809)))</formula>
    </cfRule>
    <cfRule type="containsText" dxfId="984" priority="975" operator="containsText" text="TRUE">
      <formula>NOT(ISERROR(SEARCH("TRUE",J4809)))</formula>
    </cfRule>
  </conditionalFormatting>
  <conditionalFormatting sqref="J4810">
    <cfRule type="containsText" dxfId="983" priority="972" operator="containsText" text="FALSE">
      <formula>NOT(ISERROR(SEARCH("FALSE",J4810)))</formula>
    </cfRule>
    <cfRule type="containsText" dxfId="982" priority="973" operator="containsText" text="TRUE">
      <formula>NOT(ISERROR(SEARCH("TRUE",J4810)))</formula>
    </cfRule>
  </conditionalFormatting>
  <conditionalFormatting sqref="K4808">
    <cfRule type="containsText" dxfId="981" priority="970" operator="containsText" text="FALSE">
      <formula>NOT(ISERROR(SEARCH("FALSE",K4808)))</formula>
    </cfRule>
    <cfRule type="containsText" dxfId="980" priority="971" operator="containsText" text="TRUE">
      <formula>NOT(ISERROR(SEARCH("TRUE",K4808)))</formula>
    </cfRule>
  </conditionalFormatting>
  <conditionalFormatting sqref="K4809">
    <cfRule type="containsText" dxfId="979" priority="968" operator="containsText" text="FALSE">
      <formula>NOT(ISERROR(SEARCH("FALSE",K4809)))</formula>
    </cfRule>
    <cfRule type="containsText" dxfId="978" priority="969" operator="containsText" text="TRUE">
      <formula>NOT(ISERROR(SEARCH("TRUE",K4809)))</formula>
    </cfRule>
  </conditionalFormatting>
  <conditionalFormatting sqref="K4810">
    <cfRule type="containsText" dxfId="977" priority="966" operator="containsText" text="FALSE">
      <formula>NOT(ISERROR(SEARCH("FALSE",K4810)))</formula>
    </cfRule>
    <cfRule type="containsText" dxfId="976" priority="967" operator="containsText" text="TRUE">
      <formula>NOT(ISERROR(SEARCH("TRUE",K4810)))</formula>
    </cfRule>
  </conditionalFormatting>
  <conditionalFormatting sqref="L4808">
    <cfRule type="containsText" dxfId="975" priority="964" operator="containsText" text="FALSE">
      <formula>NOT(ISERROR(SEARCH("FALSE",L4808)))</formula>
    </cfRule>
    <cfRule type="containsText" dxfId="974" priority="965" operator="containsText" text="TRUE">
      <formula>NOT(ISERROR(SEARCH("TRUE",L4808)))</formula>
    </cfRule>
  </conditionalFormatting>
  <conditionalFormatting sqref="L4809">
    <cfRule type="containsText" dxfId="973" priority="962" operator="containsText" text="FALSE">
      <formula>NOT(ISERROR(SEARCH("FALSE",L4809)))</formula>
    </cfRule>
    <cfRule type="containsText" dxfId="972" priority="963" operator="containsText" text="TRUE">
      <formula>NOT(ISERROR(SEARCH("TRUE",L4809)))</formula>
    </cfRule>
  </conditionalFormatting>
  <conditionalFormatting sqref="L4810">
    <cfRule type="containsText" dxfId="971" priority="960" operator="containsText" text="FALSE">
      <formula>NOT(ISERROR(SEARCH("FALSE",L4810)))</formula>
    </cfRule>
    <cfRule type="containsText" dxfId="970" priority="961" operator="containsText" text="TRUE">
      <formula>NOT(ISERROR(SEARCH("TRUE",L4810)))</formula>
    </cfRule>
  </conditionalFormatting>
  <conditionalFormatting sqref="M4808">
    <cfRule type="containsText" dxfId="969" priority="958" operator="containsText" text="FALSE">
      <formula>NOT(ISERROR(SEARCH("FALSE",M4808)))</formula>
    </cfRule>
    <cfRule type="containsText" dxfId="968" priority="959" operator="containsText" text="TRUE">
      <formula>NOT(ISERROR(SEARCH("TRUE",M4808)))</formula>
    </cfRule>
  </conditionalFormatting>
  <conditionalFormatting sqref="M4809">
    <cfRule type="containsText" dxfId="967" priority="956" operator="containsText" text="FALSE">
      <formula>NOT(ISERROR(SEARCH("FALSE",M4809)))</formula>
    </cfRule>
    <cfRule type="containsText" dxfId="966" priority="957" operator="containsText" text="TRUE">
      <formula>NOT(ISERROR(SEARCH("TRUE",M4809)))</formula>
    </cfRule>
  </conditionalFormatting>
  <conditionalFormatting sqref="M4810">
    <cfRule type="containsText" dxfId="965" priority="954" operator="containsText" text="FALSE">
      <formula>NOT(ISERROR(SEARCH("FALSE",M4810)))</formula>
    </cfRule>
    <cfRule type="containsText" dxfId="964" priority="955" operator="containsText" text="TRUE">
      <formula>NOT(ISERROR(SEARCH("TRUE",M4810)))</formula>
    </cfRule>
  </conditionalFormatting>
  <conditionalFormatting sqref="N4808">
    <cfRule type="containsText" dxfId="963" priority="952" operator="containsText" text="FALSE">
      <formula>NOT(ISERROR(SEARCH("FALSE",N4808)))</formula>
    </cfRule>
    <cfRule type="containsText" dxfId="962" priority="953" operator="containsText" text="TRUE">
      <formula>NOT(ISERROR(SEARCH("TRUE",N4808)))</formula>
    </cfRule>
  </conditionalFormatting>
  <conditionalFormatting sqref="N4809">
    <cfRule type="containsText" dxfId="961" priority="950" operator="containsText" text="FALSE">
      <formula>NOT(ISERROR(SEARCH("FALSE",N4809)))</formula>
    </cfRule>
    <cfRule type="containsText" dxfId="960" priority="951" operator="containsText" text="TRUE">
      <formula>NOT(ISERROR(SEARCH("TRUE",N4809)))</formula>
    </cfRule>
  </conditionalFormatting>
  <conditionalFormatting sqref="N4827">
    <cfRule type="containsText" dxfId="959" priority="885" operator="containsText" text="FALSE">
      <formula>NOT(ISERROR(SEARCH("FALSE",N4827)))</formula>
    </cfRule>
    <cfRule type="containsText" dxfId="958" priority="886" operator="containsText" text="TRUE">
      <formula>NOT(ISERROR(SEARCH("TRUE",N4827)))</formula>
    </cfRule>
  </conditionalFormatting>
  <conditionalFormatting sqref="A4825">
    <cfRule type="containsText" dxfId="957" priority="943" operator="containsText" text="TRUE">
      <formula>NOT(ISERROR(SEARCH("TRUE",A4825)))</formula>
    </cfRule>
    <cfRule type="containsText" dxfId="956" priority="944" operator="containsText" text="FALSE">
      <formula>NOT(ISERROR(SEARCH("FALSE",A4825)))</formula>
    </cfRule>
  </conditionalFormatting>
  <conditionalFormatting sqref="B4827">
    <cfRule type="containsText" dxfId="955" priority="937" operator="containsText" text="TRUE">
      <formula>NOT(ISERROR(SEARCH("TRUE",B4827)))</formula>
    </cfRule>
    <cfRule type="containsText" dxfId="954" priority="938" operator="containsText" text="FALSE">
      <formula>NOT(ISERROR(SEARCH("FALSE",B4827)))</formula>
    </cfRule>
  </conditionalFormatting>
  <conditionalFormatting sqref="C4826">
    <cfRule type="containsText" dxfId="953" priority="941" operator="containsText" text="FALSE">
      <formula>NOT(ISERROR(SEARCH("FALSE",C4826)))</formula>
    </cfRule>
    <cfRule type="containsText" dxfId="952" priority="946" operator="containsText" text="TRUE">
      <formula>NOT(ISERROR(SEARCH("TRUE",C4826)))</formula>
    </cfRule>
  </conditionalFormatting>
  <conditionalFormatting sqref="C4825">
    <cfRule type="containsText" dxfId="951" priority="942" operator="containsText" text="FALSE">
      <formula>NOT(ISERROR(SEARCH("FALSE",C4825)))</formula>
    </cfRule>
    <cfRule type="containsText" dxfId="950" priority="945" operator="containsText" text="TRUE">
      <formula>NOT(ISERROR(SEARCH("TRUE",C4825)))</formula>
    </cfRule>
  </conditionalFormatting>
  <conditionalFormatting sqref="B4825">
    <cfRule type="containsText" dxfId="949" priority="939" operator="containsText" text="FALSE">
      <formula>NOT(ISERROR(SEARCH("FALSE",B4825)))</formula>
    </cfRule>
    <cfRule type="containsText" dxfId="948" priority="940" operator="containsText" text="TRUE">
      <formula>NOT(ISERROR(SEARCH("TRUE",B4825)))</formula>
    </cfRule>
  </conditionalFormatting>
  <conditionalFormatting sqref="B4826">
    <cfRule type="containsText" dxfId="947" priority="935" operator="containsText" text="TRUE">
      <formula>NOT(ISERROR(SEARCH("TRUE",B4826)))</formula>
    </cfRule>
    <cfRule type="containsText" dxfId="946" priority="947" operator="containsText" text="FALSE">
      <formula>NOT(ISERROR(SEARCH("FALSE",B4826)))</formula>
    </cfRule>
  </conditionalFormatting>
  <conditionalFormatting sqref="D4825">
    <cfRule type="containsText" dxfId="945" priority="933" operator="containsText" text="FALSE">
      <formula>NOT(ISERROR(SEARCH("FALSE",D4825)))</formula>
    </cfRule>
    <cfRule type="containsText" dxfId="944" priority="936" operator="containsText" text="TRUE">
      <formula>NOT(ISERROR(SEARCH("TRUE",D4825)))</formula>
    </cfRule>
  </conditionalFormatting>
  <conditionalFormatting sqref="E4825">
    <cfRule type="containsText" dxfId="943" priority="931" operator="containsText" text="FALSE">
      <formula>NOT(ISERROR(SEARCH("FALSE",E4825)))</formula>
    </cfRule>
    <cfRule type="containsText" dxfId="942" priority="934" operator="containsText" text="TRUE">
      <formula>NOT(ISERROR(SEARCH("TRUE",E4825)))</formula>
    </cfRule>
  </conditionalFormatting>
  <conditionalFormatting sqref="F4825">
    <cfRule type="containsText" dxfId="941" priority="932" operator="containsText" text="TRUE">
      <formula>NOT(ISERROR(SEARCH("TRUE",F4825)))</formula>
    </cfRule>
    <cfRule type="containsText" dxfId="940" priority="941" operator="containsText" text="FALSE">
      <formula>NOT(ISERROR(SEARCH("FALSE",F4825)))</formula>
    </cfRule>
  </conditionalFormatting>
  <conditionalFormatting sqref="G4825">
    <cfRule type="containsText" dxfId="939" priority="929" operator="containsText" text="FALSE">
      <formula>NOT(ISERROR(SEARCH("FALSE",G4825)))</formula>
    </cfRule>
    <cfRule type="containsText" dxfId="938" priority="930" operator="containsText" text="TRUE">
      <formula>NOT(ISERROR(SEARCH("TRUE",G4825)))</formula>
    </cfRule>
  </conditionalFormatting>
  <conditionalFormatting sqref="H4825">
    <cfRule type="containsText" dxfId="937" priority="927" operator="containsText" text="FALSE">
      <formula>NOT(ISERROR(SEARCH("FALSE",H4825)))</formula>
    </cfRule>
    <cfRule type="containsText" dxfId="936" priority="928" operator="containsText" text="TRUE">
      <formula>NOT(ISERROR(SEARCH("TRUE",H4825)))</formula>
    </cfRule>
  </conditionalFormatting>
  <conditionalFormatting sqref="D4826:H4826">
    <cfRule type="containsText" dxfId="935" priority="925" operator="containsText" text="FALSE">
      <formula>NOT(ISERROR(SEARCH("FALSE",D4826)))</formula>
    </cfRule>
    <cfRule type="containsText" dxfId="934" priority="926" operator="containsText" text="TRUE">
      <formula>NOT(ISERROR(SEARCH("TRUE",D4826)))</formula>
    </cfRule>
  </conditionalFormatting>
  <conditionalFormatting sqref="C4827">
    <cfRule type="containsText" dxfId="933" priority="923" operator="containsText" text="FALSE">
      <formula>NOT(ISERROR(SEARCH("FALSE",C4827)))</formula>
    </cfRule>
    <cfRule type="containsText" dxfId="932" priority="924" operator="containsText" text="TRUE">
      <formula>NOT(ISERROR(SEARCH("TRUE",C4827)))</formula>
    </cfRule>
  </conditionalFormatting>
  <conditionalFormatting sqref="D4827:H4827">
    <cfRule type="containsText" dxfId="931" priority="921" operator="containsText" text="FALSE">
      <formula>NOT(ISERROR(SEARCH("FALSE",D4827)))</formula>
    </cfRule>
    <cfRule type="containsText" dxfId="930" priority="922" operator="containsText" text="TRUE">
      <formula>NOT(ISERROR(SEARCH("TRUE",D4827)))</formula>
    </cfRule>
  </conditionalFormatting>
  <conditionalFormatting sqref="I4825">
    <cfRule type="containsText" dxfId="929" priority="919" operator="containsText" text="FALSE">
      <formula>NOT(ISERROR(SEARCH("FALSE",I4825)))</formula>
    </cfRule>
    <cfRule type="containsText" dxfId="928" priority="920" operator="containsText" text="TRUE">
      <formula>NOT(ISERROR(SEARCH("TRUE",I4825)))</formula>
    </cfRule>
  </conditionalFormatting>
  <conditionalFormatting sqref="I4826">
    <cfRule type="containsText" dxfId="927" priority="917" operator="containsText" text="FALSE">
      <formula>NOT(ISERROR(SEARCH("FALSE",I4826)))</formula>
    </cfRule>
    <cfRule type="containsText" dxfId="926" priority="918" operator="containsText" text="TRUE">
      <formula>NOT(ISERROR(SEARCH("TRUE",I4826)))</formula>
    </cfRule>
  </conditionalFormatting>
  <conditionalFormatting sqref="I4827">
    <cfRule type="containsText" dxfId="925" priority="915" operator="containsText" text="FALSE">
      <formula>NOT(ISERROR(SEARCH("FALSE",I4827)))</formula>
    </cfRule>
    <cfRule type="containsText" dxfId="924" priority="916" operator="containsText" text="TRUE">
      <formula>NOT(ISERROR(SEARCH("TRUE",I4827)))</formula>
    </cfRule>
  </conditionalFormatting>
  <conditionalFormatting sqref="J4825">
    <cfRule type="containsText" dxfId="923" priority="913" operator="containsText" text="FALSE">
      <formula>NOT(ISERROR(SEARCH("FALSE",J4825)))</formula>
    </cfRule>
    <cfRule type="containsText" dxfId="922" priority="914" operator="containsText" text="TRUE">
      <formula>NOT(ISERROR(SEARCH("TRUE",J4825)))</formula>
    </cfRule>
  </conditionalFormatting>
  <conditionalFormatting sqref="J4826">
    <cfRule type="containsText" dxfId="921" priority="911" operator="containsText" text="FALSE">
      <formula>NOT(ISERROR(SEARCH("FALSE",J4826)))</formula>
    </cfRule>
    <cfRule type="containsText" dxfId="920" priority="912" operator="containsText" text="TRUE">
      <formula>NOT(ISERROR(SEARCH("TRUE",J4826)))</formula>
    </cfRule>
  </conditionalFormatting>
  <conditionalFormatting sqref="J4827">
    <cfRule type="containsText" dxfId="919" priority="909" operator="containsText" text="FALSE">
      <formula>NOT(ISERROR(SEARCH("FALSE",J4827)))</formula>
    </cfRule>
    <cfRule type="containsText" dxfId="918" priority="910" operator="containsText" text="TRUE">
      <formula>NOT(ISERROR(SEARCH("TRUE",J4827)))</formula>
    </cfRule>
  </conditionalFormatting>
  <conditionalFormatting sqref="K4825">
    <cfRule type="containsText" dxfId="917" priority="907" operator="containsText" text="FALSE">
      <formula>NOT(ISERROR(SEARCH("FALSE",K4825)))</formula>
    </cfRule>
    <cfRule type="containsText" dxfId="916" priority="908" operator="containsText" text="TRUE">
      <formula>NOT(ISERROR(SEARCH("TRUE",K4825)))</formula>
    </cfRule>
  </conditionalFormatting>
  <conditionalFormatting sqref="K4826">
    <cfRule type="containsText" dxfId="915" priority="905" operator="containsText" text="FALSE">
      <formula>NOT(ISERROR(SEARCH("FALSE",K4826)))</formula>
    </cfRule>
    <cfRule type="containsText" dxfId="914" priority="906" operator="containsText" text="TRUE">
      <formula>NOT(ISERROR(SEARCH("TRUE",K4826)))</formula>
    </cfRule>
  </conditionalFormatting>
  <conditionalFormatting sqref="K4827">
    <cfRule type="containsText" dxfId="913" priority="903" operator="containsText" text="FALSE">
      <formula>NOT(ISERROR(SEARCH("FALSE",K4827)))</formula>
    </cfRule>
    <cfRule type="containsText" dxfId="912" priority="904" operator="containsText" text="TRUE">
      <formula>NOT(ISERROR(SEARCH("TRUE",K4827)))</formula>
    </cfRule>
  </conditionalFormatting>
  <conditionalFormatting sqref="L4825">
    <cfRule type="containsText" dxfId="911" priority="901" operator="containsText" text="FALSE">
      <formula>NOT(ISERROR(SEARCH("FALSE",L4825)))</formula>
    </cfRule>
    <cfRule type="containsText" dxfId="910" priority="902" operator="containsText" text="TRUE">
      <formula>NOT(ISERROR(SEARCH("TRUE",L4825)))</formula>
    </cfRule>
  </conditionalFormatting>
  <conditionalFormatting sqref="L4826">
    <cfRule type="containsText" dxfId="909" priority="899" operator="containsText" text="FALSE">
      <formula>NOT(ISERROR(SEARCH("FALSE",L4826)))</formula>
    </cfRule>
    <cfRule type="containsText" dxfId="908" priority="900" operator="containsText" text="TRUE">
      <formula>NOT(ISERROR(SEARCH("TRUE",L4826)))</formula>
    </cfRule>
  </conditionalFormatting>
  <conditionalFormatting sqref="L4827">
    <cfRule type="containsText" dxfId="907" priority="897" operator="containsText" text="FALSE">
      <formula>NOT(ISERROR(SEARCH("FALSE",L4827)))</formula>
    </cfRule>
    <cfRule type="containsText" dxfId="906" priority="898" operator="containsText" text="TRUE">
      <formula>NOT(ISERROR(SEARCH("TRUE",L4827)))</formula>
    </cfRule>
  </conditionalFormatting>
  <conditionalFormatting sqref="M4825">
    <cfRule type="containsText" dxfId="905" priority="895" operator="containsText" text="FALSE">
      <formula>NOT(ISERROR(SEARCH("FALSE",M4825)))</formula>
    </cfRule>
    <cfRule type="containsText" dxfId="904" priority="896" operator="containsText" text="TRUE">
      <formula>NOT(ISERROR(SEARCH("TRUE",M4825)))</formula>
    </cfRule>
  </conditionalFormatting>
  <conditionalFormatting sqref="M4826">
    <cfRule type="containsText" dxfId="903" priority="893" operator="containsText" text="FALSE">
      <formula>NOT(ISERROR(SEARCH("FALSE",M4826)))</formula>
    </cfRule>
    <cfRule type="containsText" dxfId="902" priority="894" operator="containsText" text="TRUE">
      <formula>NOT(ISERROR(SEARCH("TRUE",M4826)))</formula>
    </cfRule>
  </conditionalFormatting>
  <conditionalFormatting sqref="M4827">
    <cfRule type="containsText" dxfId="901" priority="891" operator="containsText" text="FALSE">
      <formula>NOT(ISERROR(SEARCH("FALSE",M4827)))</formula>
    </cfRule>
    <cfRule type="containsText" dxfId="900" priority="892" operator="containsText" text="TRUE">
      <formula>NOT(ISERROR(SEARCH("TRUE",M4827)))</formula>
    </cfRule>
  </conditionalFormatting>
  <conditionalFormatting sqref="N4825">
    <cfRule type="containsText" dxfId="899" priority="889" operator="containsText" text="FALSE">
      <formula>NOT(ISERROR(SEARCH("FALSE",N4825)))</formula>
    </cfRule>
    <cfRule type="containsText" dxfId="898" priority="890" operator="containsText" text="TRUE">
      <formula>NOT(ISERROR(SEARCH("TRUE",N4825)))</formula>
    </cfRule>
  </conditionalFormatting>
  <conditionalFormatting sqref="N4826">
    <cfRule type="containsText" dxfId="897" priority="887" operator="containsText" text="FALSE">
      <formula>NOT(ISERROR(SEARCH("FALSE",N4826)))</formula>
    </cfRule>
    <cfRule type="containsText" dxfId="896" priority="888" operator="containsText" text="TRUE">
      <formula>NOT(ISERROR(SEARCH("TRUE",N4826)))</formula>
    </cfRule>
  </conditionalFormatting>
  <conditionalFormatting sqref="N4844">
    <cfRule type="containsText" dxfId="895" priority="822" operator="containsText" text="FALSE">
      <formula>NOT(ISERROR(SEARCH("FALSE",N4844)))</formula>
    </cfRule>
    <cfRule type="containsText" dxfId="894" priority="823" operator="containsText" text="TRUE">
      <formula>NOT(ISERROR(SEARCH("TRUE",N4844)))</formula>
    </cfRule>
  </conditionalFormatting>
  <conditionalFormatting sqref="A4842">
    <cfRule type="containsText" dxfId="893" priority="880" operator="containsText" text="TRUE">
      <formula>NOT(ISERROR(SEARCH("TRUE",A4842)))</formula>
    </cfRule>
    <cfRule type="containsText" dxfId="892" priority="881" operator="containsText" text="FALSE">
      <formula>NOT(ISERROR(SEARCH("FALSE",A4842)))</formula>
    </cfRule>
  </conditionalFormatting>
  <conditionalFormatting sqref="B4844">
    <cfRule type="containsText" dxfId="891" priority="874" operator="containsText" text="TRUE">
      <formula>NOT(ISERROR(SEARCH("TRUE",B4844)))</formula>
    </cfRule>
    <cfRule type="containsText" dxfId="890" priority="875" operator="containsText" text="FALSE">
      <formula>NOT(ISERROR(SEARCH("FALSE",B4844)))</formula>
    </cfRule>
  </conditionalFormatting>
  <conditionalFormatting sqref="C4843">
    <cfRule type="containsText" dxfId="889" priority="878" operator="containsText" text="FALSE">
      <formula>NOT(ISERROR(SEARCH("FALSE",C4843)))</formula>
    </cfRule>
    <cfRule type="containsText" dxfId="888" priority="883" operator="containsText" text="TRUE">
      <formula>NOT(ISERROR(SEARCH("TRUE",C4843)))</formula>
    </cfRule>
  </conditionalFormatting>
  <conditionalFormatting sqref="C4842">
    <cfRule type="containsText" dxfId="887" priority="879" operator="containsText" text="FALSE">
      <formula>NOT(ISERROR(SEARCH("FALSE",C4842)))</formula>
    </cfRule>
    <cfRule type="containsText" dxfId="886" priority="882" operator="containsText" text="TRUE">
      <formula>NOT(ISERROR(SEARCH("TRUE",C4842)))</formula>
    </cfRule>
  </conditionalFormatting>
  <conditionalFormatting sqref="B4842">
    <cfRule type="containsText" dxfId="885" priority="876" operator="containsText" text="FALSE">
      <formula>NOT(ISERROR(SEARCH("FALSE",B4842)))</formula>
    </cfRule>
    <cfRule type="containsText" dxfId="884" priority="877" operator="containsText" text="TRUE">
      <formula>NOT(ISERROR(SEARCH("TRUE",B4842)))</formula>
    </cfRule>
  </conditionalFormatting>
  <conditionalFormatting sqref="B4843">
    <cfRule type="containsText" dxfId="883" priority="872" operator="containsText" text="TRUE">
      <formula>NOT(ISERROR(SEARCH("TRUE",B4843)))</formula>
    </cfRule>
    <cfRule type="containsText" dxfId="882" priority="884" operator="containsText" text="FALSE">
      <formula>NOT(ISERROR(SEARCH("FALSE",B4843)))</formula>
    </cfRule>
  </conditionalFormatting>
  <conditionalFormatting sqref="D4842">
    <cfRule type="containsText" dxfId="881" priority="870" operator="containsText" text="FALSE">
      <formula>NOT(ISERROR(SEARCH("FALSE",D4842)))</formula>
    </cfRule>
    <cfRule type="containsText" dxfId="880" priority="873" operator="containsText" text="TRUE">
      <formula>NOT(ISERROR(SEARCH("TRUE",D4842)))</formula>
    </cfRule>
  </conditionalFormatting>
  <conditionalFormatting sqref="E4842">
    <cfRule type="containsText" dxfId="879" priority="868" operator="containsText" text="FALSE">
      <formula>NOT(ISERROR(SEARCH("FALSE",E4842)))</formula>
    </cfRule>
    <cfRule type="containsText" dxfId="878" priority="871" operator="containsText" text="TRUE">
      <formula>NOT(ISERROR(SEARCH("TRUE",E4842)))</formula>
    </cfRule>
  </conditionalFormatting>
  <conditionalFormatting sqref="F4842">
    <cfRule type="containsText" dxfId="877" priority="867" operator="containsText" text="FALSE">
      <formula>NOT(ISERROR(SEARCH("FALSE",F4842)))</formula>
    </cfRule>
    <cfRule type="containsText" dxfId="876" priority="869" operator="containsText" text="TRUE">
      <formula>NOT(ISERROR(SEARCH("TRUE",F4842)))</formula>
    </cfRule>
  </conditionalFormatting>
  <conditionalFormatting sqref="G4842">
    <cfRule type="containsText" dxfId="875" priority="866" operator="containsText" text="FALSE">
      <formula>NOT(ISERROR(SEARCH("FALSE",G4842)))</formula>
    </cfRule>
    <cfRule type="containsText" dxfId="874" priority="875" operator="containsText" text="TRUE">
      <formula>NOT(ISERROR(SEARCH("TRUE",G4842)))</formula>
    </cfRule>
  </conditionalFormatting>
  <conditionalFormatting sqref="H4842">
    <cfRule type="containsText" dxfId="873" priority="864" operator="containsText" text="FALSE">
      <formula>NOT(ISERROR(SEARCH("FALSE",H4842)))</formula>
    </cfRule>
    <cfRule type="containsText" dxfId="872" priority="865" operator="containsText" text="TRUE">
      <formula>NOT(ISERROR(SEARCH("TRUE",H4842)))</formula>
    </cfRule>
  </conditionalFormatting>
  <conditionalFormatting sqref="D4843:H4843">
    <cfRule type="containsText" dxfId="871" priority="862" operator="containsText" text="FALSE">
      <formula>NOT(ISERROR(SEARCH("FALSE",D4843)))</formula>
    </cfRule>
    <cfRule type="containsText" dxfId="870" priority="863" operator="containsText" text="TRUE">
      <formula>NOT(ISERROR(SEARCH("TRUE",D4843)))</formula>
    </cfRule>
  </conditionalFormatting>
  <conditionalFormatting sqref="C4844">
    <cfRule type="containsText" dxfId="869" priority="860" operator="containsText" text="FALSE">
      <formula>NOT(ISERROR(SEARCH("FALSE",C4844)))</formula>
    </cfRule>
    <cfRule type="containsText" dxfId="868" priority="861" operator="containsText" text="TRUE">
      <formula>NOT(ISERROR(SEARCH("TRUE",C4844)))</formula>
    </cfRule>
  </conditionalFormatting>
  <conditionalFormatting sqref="D4844:H4844">
    <cfRule type="containsText" dxfId="867" priority="858" operator="containsText" text="FALSE">
      <formula>NOT(ISERROR(SEARCH("FALSE",D4844)))</formula>
    </cfRule>
    <cfRule type="containsText" dxfId="866" priority="859" operator="containsText" text="TRUE">
      <formula>NOT(ISERROR(SEARCH("TRUE",D4844)))</formula>
    </cfRule>
  </conditionalFormatting>
  <conditionalFormatting sqref="I4842">
    <cfRule type="containsText" dxfId="865" priority="856" operator="containsText" text="FALSE">
      <formula>NOT(ISERROR(SEARCH("FALSE",I4842)))</formula>
    </cfRule>
    <cfRule type="containsText" dxfId="864" priority="857" operator="containsText" text="TRUE">
      <formula>NOT(ISERROR(SEARCH("TRUE",I4842)))</formula>
    </cfRule>
  </conditionalFormatting>
  <conditionalFormatting sqref="I4843">
    <cfRule type="containsText" dxfId="863" priority="854" operator="containsText" text="FALSE">
      <formula>NOT(ISERROR(SEARCH("FALSE",I4843)))</formula>
    </cfRule>
    <cfRule type="containsText" dxfId="862" priority="855" operator="containsText" text="TRUE">
      <formula>NOT(ISERROR(SEARCH("TRUE",I4843)))</formula>
    </cfRule>
  </conditionalFormatting>
  <conditionalFormatting sqref="I4844">
    <cfRule type="containsText" dxfId="861" priority="852" operator="containsText" text="FALSE">
      <formula>NOT(ISERROR(SEARCH("FALSE",I4844)))</formula>
    </cfRule>
    <cfRule type="containsText" dxfId="860" priority="853" operator="containsText" text="TRUE">
      <formula>NOT(ISERROR(SEARCH("TRUE",I4844)))</formula>
    </cfRule>
  </conditionalFormatting>
  <conditionalFormatting sqref="J4842">
    <cfRule type="containsText" dxfId="859" priority="850" operator="containsText" text="FALSE">
      <formula>NOT(ISERROR(SEARCH("FALSE",J4842)))</formula>
    </cfRule>
    <cfRule type="containsText" dxfId="858" priority="851" operator="containsText" text="TRUE">
      <formula>NOT(ISERROR(SEARCH("TRUE",J4842)))</formula>
    </cfRule>
  </conditionalFormatting>
  <conditionalFormatting sqref="J4843">
    <cfRule type="containsText" dxfId="857" priority="848" operator="containsText" text="FALSE">
      <formula>NOT(ISERROR(SEARCH("FALSE",J4843)))</formula>
    </cfRule>
    <cfRule type="containsText" dxfId="856" priority="849" operator="containsText" text="TRUE">
      <formula>NOT(ISERROR(SEARCH("TRUE",J4843)))</formula>
    </cfRule>
  </conditionalFormatting>
  <conditionalFormatting sqref="J4844">
    <cfRule type="containsText" dxfId="855" priority="846" operator="containsText" text="FALSE">
      <formula>NOT(ISERROR(SEARCH("FALSE",J4844)))</formula>
    </cfRule>
    <cfRule type="containsText" dxfId="854" priority="847" operator="containsText" text="TRUE">
      <formula>NOT(ISERROR(SEARCH("TRUE",J4844)))</formula>
    </cfRule>
  </conditionalFormatting>
  <conditionalFormatting sqref="K4842">
    <cfRule type="containsText" dxfId="853" priority="844" operator="containsText" text="FALSE">
      <formula>NOT(ISERROR(SEARCH("FALSE",K4842)))</formula>
    </cfRule>
    <cfRule type="containsText" dxfId="852" priority="845" operator="containsText" text="TRUE">
      <formula>NOT(ISERROR(SEARCH("TRUE",K4842)))</formula>
    </cfRule>
  </conditionalFormatting>
  <conditionalFormatting sqref="K4843">
    <cfRule type="containsText" dxfId="851" priority="842" operator="containsText" text="FALSE">
      <formula>NOT(ISERROR(SEARCH("FALSE",K4843)))</formula>
    </cfRule>
    <cfRule type="containsText" dxfId="850" priority="843" operator="containsText" text="TRUE">
      <formula>NOT(ISERROR(SEARCH("TRUE",K4843)))</formula>
    </cfRule>
  </conditionalFormatting>
  <conditionalFormatting sqref="K4844">
    <cfRule type="containsText" dxfId="849" priority="840" operator="containsText" text="FALSE">
      <formula>NOT(ISERROR(SEARCH("FALSE",K4844)))</formula>
    </cfRule>
    <cfRule type="containsText" dxfId="848" priority="841" operator="containsText" text="TRUE">
      <formula>NOT(ISERROR(SEARCH("TRUE",K4844)))</formula>
    </cfRule>
  </conditionalFormatting>
  <conditionalFormatting sqref="L4842">
    <cfRule type="containsText" dxfId="847" priority="838" operator="containsText" text="FALSE">
      <formula>NOT(ISERROR(SEARCH("FALSE",L4842)))</formula>
    </cfRule>
    <cfRule type="containsText" dxfId="846" priority="839" operator="containsText" text="TRUE">
      <formula>NOT(ISERROR(SEARCH("TRUE",L4842)))</formula>
    </cfRule>
  </conditionalFormatting>
  <conditionalFormatting sqref="L4843">
    <cfRule type="containsText" dxfId="845" priority="836" operator="containsText" text="FALSE">
      <formula>NOT(ISERROR(SEARCH("FALSE",L4843)))</formula>
    </cfRule>
    <cfRule type="containsText" dxfId="844" priority="837" operator="containsText" text="TRUE">
      <formula>NOT(ISERROR(SEARCH("TRUE",L4843)))</formula>
    </cfRule>
  </conditionalFormatting>
  <conditionalFormatting sqref="L4844">
    <cfRule type="containsText" dxfId="843" priority="834" operator="containsText" text="FALSE">
      <formula>NOT(ISERROR(SEARCH("FALSE",L4844)))</formula>
    </cfRule>
    <cfRule type="containsText" dxfId="842" priority="835" operator="containsText" text="TRUE">
      <formula>NOT(ISERROR(SEARCH("TRUE",L4844)))</formula>
    </cfRule>
  </conditionalFormatting>
  <conditionalFormatting sqref="M4842">
    <cfRule type="containsText" dxfId="841" priority="832" operator="containsText" text="FALSE">
      <formula>NOT(ISERROR(SEARCH("FALSE",M4842)))</formula>
    </cfRule>
    <cfRule type="containsText" dxfId="840" priority="833" operator="containsText" text="TRUE">
      <formula>NOT(ISERROR(SEARCH("TRUE",M4842)))</formula>
    </cfRule>
  </conditionalFormatting>
  <conditionalFormatting sqref="M4843">
    <cfRule type="containsText" dxfId="839" priority="830" operator="containsText" text="FALSE">
      <formula>NOT(ISERROR(SEARCH("FALSE",M4843)))</formula>
    </cfRule>
    <cfRule type="containsText" dxfId="838" priority="831" operator="containsText" text="TRUE">
      <formula>NOT(ISERROR(SEARCH("TRUE",M4843)))</formula>
    </cfRule>
  </conditionalFormatting>
  <conditionalFormatting sqref="M4844">
    <cfRule type="containsText" dxfId="837" priority="828" operator="containsText" text="FALSE">
      <formula>NOT(ISERROR(SEARCH("FALSE",M4844)))</formula>
    </cfRule>
    <cfRule type="containsText" dxfId="836" priority="829" operator="containsText" text="TRUE">
      <formula>NOT(ISERROR(SEARCH("TRUE",M4844)))</formula>
    </cfRule>
  </conditionalFormatting>
  <conditionalFormatting sqref="N4842">
    <cfRule type="containsText" dxfId="835" priority="826" operator="containsText" text="FALSE">
      <formula>NOT(ISERROR(SEARCH("FALSE",N4842)))</formula>
    </cfRule>
    <cfRule type="containsText" dxfId="834" priority="827" operator="containsText" text="TRUE">
      <formula>NOT(ISERROR(SEARCH("TRUE",N4842)))</formula>
    </cfRule>
  </conditionalFormatting>
  <conditionalFormatting sqref="N4843">
    <cfRule type="containsText" dxfId="833" priority="824" operator="containsText" text="FALSE">
      <formula>NOT(ISERROR(SEARCH("FALSE",N4843)))</formula>
    </cfRule>
    <cfRule type="containsText" dxfId="832" priority="825" operator="containsText" text="TRUE">
      <formula>NOT(ISERROR(SEARCH("TRUE",N4843)))</formula>
    </cfRule>
  </conditionalFormatting>
  <conditionalFormatting sqref="N4861">
    <cfRule type="containsText" dxfId="831" priority="759" operator="containsText" text="FALSE">
      <formula>NOT(ISERROR(SEARCH("FALSE",N4861)))</formula>
    </cfRule>
    <cfRule type="containsText" dxfId="830" priority="760" operator="containsText" text="TRUE">
      <formula>NOT(ISERROR(SEARCH("TRUE",N4861)))</formula>
    </cfRule>
  </conditionalFormatting>
  <conditionalFormatting sqref="A4859">
    <cfRule type="containsText" dxfId="829" priority="817" operator="containsText" text="TRUE">
      <formula>NOT(ISERROR(SEARCH("TRUE",A4859)))</formula>
    </cfRule>
    <cfRule type="containsText" dxfId="828" priority="818" operator="containsText" text="FALSE">
      <formula>NOT(ISERROR(SEARCH("FALSE",A4859)))</formula>
    </cfRule>
  </conditionalFormatting>
  <conditionalFormatting sqref="B4861">
    <cfRule type="containsText" dxfId="827" priority="811" operator="containsText" text="TRUE">
      <formula>NOT(ISERROR(SEARCH("TRUE",B4861)))</formula>
    </cfRule>
    <cfRule type="containsText" dxfId="826" priority="812" operator="containsText" text="FALSE">
      <formula>NOT(ISERROR(SEARCH("FALSE",B4861)))</formula>
    </cfRule>
  </conditionalFormatting>
  <conditionalFormatting sqref="C4860">
    <cfRule type="containsText" dxfId="825" priority="815" operator="containsText" text="FALSE">
      <formula>NOT(ISERROR(SEARCH("FALSE",C4860)))</formula>
    </cfRule>
    <cfRule type="containsText" dxfId="824" priority="820" operator="containsText" text="TRUE">
      <formula>NOT(ISERROR(SEARCH("TRUE",C4860)))</formula>
    </cfRule>
  </conditionalFormatting>
  <conditionalFormatting sqref="C4859">
    <cfRule type="containsText" dxfId="823" priority="816" operator="containsText" text="FALSE">
      <formula>NOT(ISERROR(SEARCH("FALSE",C4859)))</formula>
    </cfRule>
    <cfRule type="containsText" dxfId="822" priority="819" operator="containsText" text="TRUE">
      <formula>NOT(ISERROR(SEARCH("TRUE",C4859)))</formula>
    </cfRule>
  </conditionalFormatting>
  <conditionalFormatting sqref="B4859">
    <cfRule type="containsText" dxfId="821" priority="813" operator="containsText" text="FALSE">
      <formula>NOT(ISERROR(SEARCH("FALSE",B4859)))</formula>
    </cfRule>
    <cfRule type="containsText" dxfId="820" priority="814" operator="containsText" text="TRUE">
      <formula>NOT(ISERROR(SEARCH("TRUE",B4859)))</formula>
    </cfRule>
  </conditionalFormatting>
  <conditionalFormatting sqref="B4860">
    <cfRule type="containsText" dxfId="819" priority="809" operator="containsText" text="TRUE">
      <formula>NOT(ISERROR(SEARCH("TRUE",B4860)))</formula>
    </cfRule>
    <cfRule type="containsText" dxfId="818" priority="821" operator="containsText" text="FALSE">
      <formula>NOT(ISERROR(SEARCH("FALSE",B4860)))</formula>
    </cfRule>
  </conditionalFormatting>
  <conditionalFormatting sqref="D4859">
    <cfRule type="containsText" dxfId="817" priority="807" operator="containsText" text="FALSE">
      <formula>NOT(ISERROR(SEARCH("FALSE",D4859)))</formula>
    </cfRule>
    <cfRule type="containsText" dxfId="816" priority="810" operator="containsText" text="TRUE">
      <formula>NOT(ISERROR(SEARCH("TRUE",D4859)))</formula>
    </cfRule>
  </conditionalFormatting>
  <conditionalFormatting sqref="E4859">
    <cfRule type="containsText" dxfId="815" priority="805" operator="containsText" text="FALSE">
      <formula>NOT(ISERROR(SEARCH("FALSE",E4859)))</formula>
    </cfRule>
    <cfRule type="containsText" dxfId="814" priority="808" operator="containsText" text="TRUE">
      <formula>NOT(ISERROR(SEARCH("TRUE",E4859)))</formula>
    </cfRule>
  </conditionalFormatting>
  <conditionalFormatting sqref="F4859">
    <cfRule type="containsText" dxfId="813" priority="803" operator="containsText" text="FALSE">
      <formula>NOT(ISERROR(SEARCH("FALSE",F4859)))</formula>
    </cfRule>
    <cfRule type="containsText" dxfId="812" priority="806" operator="containsText" text="TRUE">
      <formula>NOT(ISERROR(SEARCH("TRUE",F4859)))</formula>
    </cfRule>
  </conditionalFormatting>
  <conditionalFormatting sqref="G4859">
    <cfRule type="containsText" dxfId="811" priority="804" operator="containsText" text="TRUE">
      <formula>NOT(ISERROR(SEARCH("TRUE",G4859)))</formula>
    </cfRule>
    <cfRule type="containsText" dxfId="810" priority="811" operator="containsText" text="FALSE">
      <formula>NOT(ISERROR(SEARCH("FALSE",G4859)))</formula>
    </cfRule>
  </conditionalFormatting>
  <conditionalFormatting sqref="H4859">
    <cfRule type="containsText" dxfId="809" priority="801" operator="containsText" text="FALSE">
      <formula>NOT(ISERROR(SEARCH("FALSE",H4859)))</formula>
    </cfRule>
    <cfRule type="containsText" dxfId="808" priority="802" operator="containsText" text="TRUE">
      <formula>NOT(ISERROR(SEARCH("TRUE",H4859)))</formula>
    </cfRule>
  </conditionalFormatting>
  <conditionalFormatting sqref="D4860:H4860">
    <cfRule type="containsText" dxfId="807" priority="799" operator="containsText" text="FALSE">
      <formula>NOT(ISERROR(SEARCH("FALSE",D4860)))</formula>
    </cfRule>
    <cfRule type="containsText" dxfId="806" priority="800" operator="containsText" text="TRUE">
      <formula>NOT(ISERROR(SEARCH("TRUE",D4860)))</formula>
    </cfRule>
  </conditionalFormatting>
  <conditionalFormatting sqref="C4861">
    <cfRule type="containsText" dxfId="805" priority="797" operator="containsText" text="FALSE">
      <formula>NOT(ISERROR(SEARCH("FALSE",C4861)))</formula>
    </cfRule>
    <cfRule type="containsText" dxfId="804" priority="798" operator="containsText" text="TRUE">
      <formula>NOT(ISERROR(SEARCH("TRUE",C4861)))</formula>
    </cfRule>
  </conditionalFormatting>
  <conditionalFormatting sqref="D4861:H4861">
    <cfRule type="containsText" dxfId="803" priority="795" operator="containsText" text="FALSE">
      <formula>NOT(ISERROR(SEARCH("FALSE",D4861)))</formula>
    </cfRule>
    <cfRule type="containsText" dxfId="802" priority="796" operator="containsText" text="TRUE">
      <formula>NOT(ISERROR(SEARCH("TRUE",D4861)))</formula>
    </cfRule>
  </conditionalFormatting>
  <conditionalFormatting sqref="I4859">
    <cfRule type="containsText" dxfId="801" priority="793" operator="containsText" text="FALSE">
      <formula>NOT(ISERROR(SEARCH("FALSE",I4859)))</formula>
    </cfRule>
    <cfRule type="containsText" dxfId="800" priority="794" operator="containsText" text="TRUE">
      <formula>NOT(ISERROR(SEARCH("TRUE",I4859)))</formula>
    </cfRule>
  </conditionalFormatting>
  <conditionalFormatting sqref="I4860">
    <cfRule type="containsText" dxfId="799" priority="791" operator="containsText" text="FALSE">
      <formula>NOT(ISERROR(SEARCH("FALSE",I4860)))</formula>
    </cfRule>
    <cfRule type="containsText" dxfId="798" priority="792" operator="containsText" text="TRUE">
      <formula>NOT(ISERROR(SEARCH("TRUE",I4860)))</formula>
    </cfRule>
  </conditionalFormatting>
  <conditionalFormatting sqref="I4861">
    <cfRule type="containsText" dxfId="797" priority="789" operator="containsText" text="FALSE">
      <formula>NOT(ISERROR(SEARCH("FALSE",I4861)))</formula>
    </cfRule>
    <cfRule type="containsText" dxfId="796" priority="790" operator="containsText" text="TRUE">
      <formula>NOT(ISERROR(SEARCH("TRUE",I4861)))</formula>
    </cfRule>
  </conditionalFormatting>
  <conditionalFormatting sqref="J4859">
    <cfRule type="containsText" dxfId="795" priority="787" operator="containsText" text="FALSE">
      <formula>NOT(ISERROR(SEARCH("FALSE",J4859)))</formula>
    </cfRule>
    <cfRule type="containsText" dxfId="794" priority="788" operator="containsText" text="TRUE">
      <formula>NOT(ISERROR(SEARCH("TRUE",J4859)))</formula>
    </cfRule>
  </conditionalFormatting>
  <conditionalFormatting sqref="J4860">
    <cfRule type="containsText" dxfId="793" priority="785" operator="containsText" text="FALSE">
      <formula>NOT(ISERROR(SEARCH("FALSE",J4860)))</formula>
    </cfRule>
    <cfRule type="containsText" dxfId="792" priority="786" operator="containsText" text="TRUE">
      <formula>NOT(ISERROR(SEARCH("TRUE",J4860)))</formula>
    </cfRule>
  </conditionalFormatting>
  <conditionalFormatting sqref="J4861">
    <cfRule type="containsText" dxfId="791" priority="783" operator="containsText" text="FALSE">
      <formula>NOT(ISERROR(SEARCH("FALSE",J4861)))</formula>
    </cfRule>
    <cfRule type="containsText" dxfId="790" priority="784" operator="containsText" text="TRUE">
      <formula>NOT(ISERROR(SEARCH("TRUE",J4861)))</formula>
    </cfRule>
  </conditionalFormatting>
  <conditionalFormatting sqref="K4859">
    <cfRule type="containsText" dxfId="789" priority="781" operator="containsText" text="FALSE">
      <formula>NOT(ISERROR(SEARCH("FALSE",K4859)))</formula>
    </cfRule>
    <cfRule type="containsText" dxfId="788" priority="782" operator="containsText" text="TRUE">
      <formula>NOT(ISERROR(SEARCH("TRUE",K4859)))</formula>
    </cfRule>
  </conditionalFormatting>
  <conditionalFormatting sqref="K4860">
    <cfRule type="containsText" dxfId="787" priority="779" operator="containsText" text="FALSE">
      <formula>NOT(ISERROR(SEARCH("FALSE",K4860)))</formula>
    </cfRule>
    <cfRule type="containsText" dxfId="786" priority="780" operator="containsText" text="TRUE">
      <formula>NOT(ISERROR(SEARCH("TRUE",K4860)))</formula>
    </cfRule>
  </conditionalFormatting>
  <conditionalFormatting sqref="K4861">
    <cfRule type="containsText" dxfId="785" priority="777" operator="containsText" text="FALSE">
      <formula>NOT(ISERROR(SEARCH("FALSE",K4861)))</formula>
    </cfRule>
    <cfRule type="containsText" dxfId="784" priority="778" operator="containsText" text="TRUE">
      <formula>NOT(ISERROR(SEARCH("TRUE",K4861)))</formula>
    </cfRule>
  </conditionalFormatting>
  <conditionalFormatting sqref="L4859">
    <cfRule type="containsText" dxfId="783" priority="775" operator="containsText" text="FALSE">
      <formula>NOT(ISERROR(SEARCH("FALSE",L4859)))</formula>
    </cfRule>
    <cfRule type="containsText" dxfId="782" priority="776" operator="containsText" text="TRUE">
      <formula>NOT(ISERROR(SEARCH("TRUE",L4859)))</formula>
    </cfRule>
  </conditionalFormatting>
  <conditionalFormatting sqref="L4860">
    <cfRule type="containsText" dxfId="781" priority="773" operator="containsText" text="FALSE">
      <formula>NOT(ISERROR(SEARCH("FALSE",L4860)))</formula>
    </cfRule>
    <cfRule type="containsText" dxfId="780" priority="774" operator="containsText" text="TRUE">
      <formula>NOT(ISERROR(SEARCH("TRUE",L4860)))</formula>
    </cfRule>
  </conditionalFormatting>
  <conditionalFormatting sqref="L4861">
    <cfRule type="containsText" dxfId="779" priority="771" operator="containsText" text="FALSE">
      <formula>NOT(ISERROR(SEARCH("FALSE",L4861)))</formula>
    </cfRule>
    <cfRule type="containsText" dxfId="778" priority="772" operator="containsText" text="TRUE">
      <formula>NOT(ISERROR(SEARCH("TRUE",L4861)))</formula>
    </cfRule>
  </conditionalFormatting>
  <conditionalFormatting sqref="M4859">
    <cfRule type="containsText" dxfId="777" priority="769" operator="containsText" text="FALSE">
      <formula>NOT(ISERROR(SEARCH("FALSE",M4859)))</formula>
    </cfRule>
    <cfRule type="containsText" dxfId="776" priority="770" operator="containsText" text="TRUE">
      <formula>NOT(ISERROR(SEARCH("TRUE",M4859)))</formula>
    </cfRule>
  </conditionalFormatting>
  <conditionalFormatting sqref="M4860">
    <cfRule type="containsText" dxfId="775" priority="767" operator="containsText" text="FALSE">
      <formula>NOT(ISERROR(SEARCH("FALSE",M4860)))</formula>
    </cfRule>
    <cfRule type="containsText" dxfId="774" priority="768" operator="containsText" text="TRUE">
      <formula>NOT(ISERROR(SEARCH("TRUE",M4860)))</formula>
    </cfRule>
  </conditionalFormatting>
  <conditionalFormatting sqref="M4861">
    <cfRule type="containsText" dxfId="773" priority="765" operator="containsText" text="FALSE">
      <formula>NOT(ISERROR(SEARCH("FALSE",M4861)))</formula>
    </cfRule>
    <cfRule type="containsText" dxfId="772" priority="766" operator="containsText" text="TRUE">
      <formula>NOT(ISERROR(SEARCH("TRUE",M4861)))</formula>
    </cfRule>
  </conditionalFormatting>
  <conditionalFormatting sqref="N4859">
    <cfRule type="containsText" dxfId="771" priority="763" operator="containsText" text="FALSE">
      <formula>NOT(ISERROR(SEARCH("FALSE",N4859)))</formula>
    </cfRule>
    <cfRule type="containsText" dxfId="770" priority="764" operator="containsText" text="TRUE">
      <formula>NOT(ISERROR(SEARCH("TRUE",N4859)))</formula>
    </cfRule>
  </conditionalFormatting>
  <conditionalFormatting sqref="N4860">
    <cfRule type="containsText" dxfId="769" priority="761" operator="containsText" text="FALSE">
      <formula>NOT(ISERROR(SEARCH("FALSE",N4860)))</formula>
    </cfRule>
    <cfRule type="containsText" dxfId="768" priority="762" operator="containsText" text="TRUE">
      <formula>NOT(ISERROR(SEARCH("TRUE",N4860)))</formula>
    </cfRule>
  </conditionalFormatting>
  <conditionalFormatting sqref="N4878">
    <cfRule type="containsText" dxfId="767" priority="696" operator="containsText" text="FALSE">
      <formula>NOT(ISERROR(SEARCH("FALSE",N4878)))</formula>
    </cfRule>
    <cfRule type="containsText" dxfId="766" priority="697" operator="containsText" text="TRUE">
      <formula>NOT(ISERROR(SEARCH("TRUE",N4878)))</formula>
    </cfRule>
  </conditionalFormatting>
  <conditionalFormatting sqref="A4876">
    <cfRule type="containsText" dxfId="765" priority="754" operator="containsText" text="TRUE">
      <formula>NOT(ISERROR(SEARCH("TRUE",A4876)))</formula>
    </cfRule>
    <cfRule type="containsText" dxfId="764" priority="755" operator="containsText" text="FALSE">
      <formula>NOT(ISERROR(SEARCH("FALSE",A4876)))</formula>
    </cfRule>
  </conditionalFormatting>
  <conditionalFormatting sqref="B4878">
    <cfRule type="containsText" dxfId="763" priority="748" operator="containsText" text="TRUE">
      <formula>NOT(ISERROR(SEARCH("TRUE",B4878)))</formula>
    </cfRule>
    <cfRule type="containsText" dxfId="762" priority="749" operator="containsText" text="FALSE">
      <formula>NOT(ISERROR(SEARCH("FALSE",B4878)))</formula>
    </cfRule>
  </conditionalFormatting>
  <conditionalFormatting sqref="C4877">
    <cfRule type="containsText" dxfId="761" priority="752" operator="containsText" text="FALSE">
      <formula>NOT(ISERROR(SEARCH("FALSE",C4877)))</formula>
    </cfRule>
    <cfRule type="containsText" dxfId="760" priority="757" operator="containsText" text="TRUE">
      <formula>NOT(ISERROR(SEARCH("TRUE",C4877)))</formula>
    </cfRule>
  </conditionalFormatting>
  <conditionalFormatting sqref="C4876">
    <cfRule type="containsText" dxfId="759" priority="753" operator="containsText" text="FALSE">
      <formula>NOT(ISERROR(SEARCH("FALSE",C4876)))</formula>
    </cfRule>
    <cfRule type="containsText" dxfId="758" priority="756" operator="containsText" text="TRUE">
      <formula>NOT(ISERROR(SEARCH("TRUE",C4876)))</formula>
    </cfRule>
  </conditionalFormatting>
  <conditionalFormatting sqref="B4876">
    <cfRule type="containsText" dxfId="757" priority="750" operator="containsText" text="FALSE">
      <formula>NOT(ISERROR(SEARCH("FALSE",B4876)))</formula>
    </cfRule>
    <cfRule type="containsText" dxfId="756" priority="751" operator="containsText" text="TRUE">
      <formula>NOT(ISERROR(SEARCH("TRUE",B4876)))</formula>
    </cfRule>
  </conditionalFormatting>
  <conditionalFormatting sqref="B4877">
    <cfRule type="containsText" dxfId="755" priority="746" operator="containsText" text="TRUE">
      <formula>NOT(ISERROR(SEARCH("TRUE",B4877)))</formula>
    </cfRule>
    <cfRule type="containsText" dxfId="754" priority="758" operator="containsText" text="FALSE">
      <formula>NOT(ISERROR(SEARCH("FALSE",B4877)))</formula>
    </cfRule>
  </conditionalFormatting>
  <conditionalFormatting sqref="D4876">
    <cfRule type="containsText" dxfId="753" priority="744" operator="containsText" text="FALSE">
      <formula>NOT(ISERROR(SEARCH("FALSE",D4876)))</formula>
    </cfRule>
    <cfRule type="containsText" dxfId="752" priority="747" operator="containsText" text="TRUE">
      <formula>NOT(ISERROR(SEARCH("TRUE",D4876)))</formula>
    </cfRule>
  </conditionalFormatting>
  <conditionalFormatting sqref="E4876">
    <cfRule type="containsText" dxfId="751" priority="742" operator="containsText" text="FALSE">
      <formula>NOT(ISERROR(SEARCH("FALSE",E4876)))</formula>
    </cfRule>
    <cfRule type="containsText" dxfId="750" priority="745" operator="containsText" text="TRUE">
      <formula>NOT(ISERROR(SEARCH("TRUE",E4876)))</formula>
    </cfRule>
  </conditionalFormatting>
  <conditionalFormatting sqref="F4876">
    <cfRule type="containsText" dxfId="749" priority="743" operator="containsText" text="TRUE">
      <formula>NOT(ISERROR(SEARCH("TRUE",F4876)))</formula>
    </cfRule>
    <cfRule type="containsText" dxfId="748" priority="749" operator="containsText" text="FALSE">
      <formula>NOT(ISERROR(SEARCH("FALSE",F4876)))</formula>
    </cfRule>
  </conditionalFormatting>
  <conditionalFormatting sqref="G4876">
    <cfRule type="containsText" dxfId="747" priority="740" operator="containsText" text="FALSE">
      <formula>NOT(ISERROR(SEARCH("FALSE",G4876)))</formula>
    </cfRule>
    <cfRule type="containsText" dxfId="746" priority="741" operator="containsText" text="TRUE">
      <formula>NOT(ISERROR(SEARCH("TRUE",G4876)))</formula>
    </cfRule>
  </conditionalFormatting>
  <conditionalFormatting sqref="H4876">
    <cfRule type="containsText" dxfId="745" priority="738" operator="containsText" text="FALSE">
      <formula>NOT(ISERROR(SEARCH("FALSE",H4876)))</formula>
    </cfRule>
    <cfRule type="containsText" dxfId="744" priority="739" operator="containsText" text="TRUE">
      <formula>NOT(ISERROR(SEARCH("TRUE",H4876)))</formula>
    </cfRule>
  </conditionalFormatting>
  <conditionalFormatting sqref="D4877:H4877">
    <cfRule type="containsText" dxfId="743" priority="736" operator="containsText" text="FALSE">
      <formula>NOT(ISERROR(SEARCH("FALSE",D4877)))</formula>
    </cfRule>
    <cfRule type="containsText" dxfId="742" priority="737" operator="containsText" text="TRUE">
      <formula>NOT(ISERROR(SEARCH("TRUE",D4877)))</formula>
    </cfRule>
  </conditionalFormatting>
  <conditionalFormatting sqref="C4878">
    <cfRule type="containsText" dxfId="741" priority="734" operator="containsText" text="FALSE">
      <formula>NOT(ISERROR(SEARCH("FALSE",C4878)))</formula>
    </cfRule>
    <cfRule type="containsText" dxfId="740" priority="735" operator="containsText" text="TRUE">
      <formula>NOT(ISERROR(SEARCH("TRUE",C4878)))</formula>
    </cfRule>
  </conditionalFormatting>
  <conditionalFormatting sqref="D4878:H4878">
    <cfRule type="containsText" dxfId="739" priority="732" operator="containsText" text="FALSE">
      <formula>NOT(ISERROR(SEARCH("FALSE",D4878)))</formula>
    </cfRule>
    <cfRule type="containsText" dxfId="738" priority="733" operator="containsText" text="TRUE">
      <formula>NOT(ISERROR(SEARCH("TRUE",D4878)))</formula>
    </cfRule>
  </conditionalFormatting>
  <conditionalFormatting sqref="I4876">
    <cfRule type="containsText" dxfId="737" priority="730" operator="containsText" text="FALSE">
      <formula>NOT(ISERROR(SEARCH("FALSE",I4876)))</formula>
    </cfRule>
    <cfRule type="containsText" dxfId="736" priority="731" operator="containsText" text="TRUE">
      <formula>NOT(ISERROR(SEARCH("TRUE",I4876)))</formula>
    </cfRule>
  </conditionalFormatting>
  <conditionalFormatting sqref="I4877">
    <cfRule type="containsText" dxfId="735" priority="728" operator="containsText" text="FALSE">
      <formula>NOT(ISERROR(SEARCH("FALSE",I4877)))</formula>
    </cfRule>
    <cfRule type="containsText" dxfId="734" priority="729" operator="containsText" text="TRUE">
      <formula>NOT(ISERROR(SEARCH("TRUE",I4877)))</formula>
    </cfRule>
  </conditionalFormatting>
  <conditionalFormatting sqref="I4878">
    <cfRule type="containsText" dxfId="733" priority="726" operator="containsText" text="FALSE">
      <formula>NOT(ISERROR(SEARCH("FALSE",I4878)))</formula>
    </cfRule>
    <cfRule type="containsText" dxfId="732" priority="727" operator="containsText" text="TRUE">
      <formula>NOT(ISERROR(SEARCH("TRUE",I4878)))</formula>
    </cfRule>
  </conditionalFormatting>
  <conditionalFormatting sqref="J4876">
    <cfRule type="containsText" dxfId="731" priority="724" operator="containsText" text="FALSE">
      <formula>NOT(ISERROR(SEARCH("FALSE",J4876)))</formula>
    </cfRule>
    <cfRule type="containsText" dxfId="730" priority="725" operator="containsText" text="TRUE">
      <formula>NOT(ISERROR(SEARCH("TRUE",J4876)))</formula>
    </cfRule>
  </conditionalFormatting>
  <conditionalFormatting sqref="J4877">
    <cfRule type="containsText" dxfId="729" priority="722" operator="containsText" text="FALSE">
      <formula>NOT(ISERROR(SEARCH("FALSE",J4877)))</formula>
    </cfRule>
    <cfRule type="containsText" dxfId="728" priority="723" operator="containsText" text="TRUE">
      <formula>NOT(ISERROR(SEARCH("TRUE",J4877)))</formula>
    </cfRule>
  </conditionalFormatting>
  <conditionalFormatting sqref="J4878">
    <cfRule type="containsText" dxfId="727" priority="720" operator="containsText" text="FALSE">
      <formula>NOT(ISERROR(SEARCH("FALSE",J4878)))</formula>
    </cfRule>
    <cfRule type="containsText" dxfId="726" priority="721" operator="containsText" text="TRUE">
      <formula>NOT(ISERROR(SEARCH("TRUE",J4878)))</formula>
    </cfRule>
  </conditionalFormatting>
  <conditionalFormatting sqref="K4876">
    <cfRule type="containsText" dxfId="725" priority="718" operator="containsText" text="FALSE">
      <formula>NOT(ISERROR(SEARCH("FALSE",K4876)))</formula>
    </cfRule>
    <cfRule type="containsText" dxfId="724" priority="719" operator="containsText" text="TRUE">
      <formula>NOT(ISERROR(SEARCH("TRUE",K4876)))</formula>
    </cfRule>
  </conditionalFormatting>
  <conditionalFormatting sqref="K4877">
    <cfRule type="containsText" dxfId="723" priority="716" operator="containsText" text="FALSE">
      <formula>NOT(ISERROR(SEARCH("FALSE",K4877)))</formula>
    </cfRule>
    <cfRule type="containsText" dxfId="722" priority="717" operator="containsText" text="TRUE">
      <formula>NOT(ISERROR(SEARCH("TRUE",K4877)))</formula>
    </cfRule>
  </conditionalFormatting>
  <conditionalFormatting sqref="K4878">
    <cfRule type="containsText" dxfId="721" priority="714" operator="containsText" text="FALSE">
      <formula>NOT(ISERROR(SEARCH("FALSE",K4878)))</formula>
    </cfRule>
    <cfRule type="containsText" dxfId="720" priority="715" operator="containsText" text="TRUE">
      <formula>NOT(ISERROR(SEARCH("TRUE",K4878)))</formula>
    </cfRule>
  </conditionalFormatting>
  <conditionalFormatting sqref="L4876">
    <cfRule type="containsText" dxfId="719" priority="712" operator="containsText" text="FALSE">
      <formula>NOT(ISERROR(SEARCH("FALSE",L4876)))</formula>
    </cfRule>
    <cfRule type="containsText" dxfId="718" priority="713" operator="containsText" text="TRUE">
      <formula>NOT(ISERROR(SEARCH("TRUE",L4876)))</formula>
    </cfRule>
  </conditionalFormatting>
  <conditionalFormatting sqref="L4877">
    <cfRule type="containsText" dxfId="717" priority="710" operator="containsText" text="FALSE">
      <formula>NOT(ISERROR(SEARCH("FALSE",L4877)))</formula>
    </cfRule>
    <cfRule type="containsText" dxfId="716" priority="711" operator="containsText" text="TRUE">
      <formula>NOT(ISERROR(SEARCH("TRUE",L4877)))</formula>
    </cfRule>
  </conditionalFormatting>
  <conditionalFormatting sqref="L4878">
    <cfRule type="containsText" dxfId="715" priority="708" operator="containsText" text="FALSE">
      <formula>NOT(ISERROR(SEARCH("FALSE",L4878)))</formula>
    </cfRule>
    <cfRule type="containsText" dxfId="714" priority="709" operator="containsText" text="TRUE">
      <formula>NOT(ISERROR(SEARCH("TRUE",L4878)))</formula>
    </cfRule>
  </conditionalFormatting>
  <conditionalFormatting sqref="M4876">
    <cfRule type="containsText" dxfId="713" priority="706" operator="containsText" text="FALSE">
      <formula>NOT(ISERROR(SEARCH("FALSE",M4876)))</formula>
    </cfRule>
    <cfRule type="containsText" dxfId="712" priority="707" operator="containsText" text="TRUE">
      <formula>NOT(ISERROR(SEARCH("TRUE",M4876)))</formula>
    </cfRule>
  </conditionalFormatting>
  <conditionalFormatting sqref="M4877">
    <cfRule type="containsText" dxfId="711" priority="704" operator="containsText" text="FALSE">
      <formula>NOT(ISERROR(SEARCH("FALSE",M4877)))</formula>
    </cfRule>
    <cfRule type="containsText" dxfId="710" priority="705" operator="containsText" text="TRUE">
      <formula>NOT(ISERROR(SEARCH("TRUE",M4877)))</formula>
    </cfRule>
  </conditionalFormatting>
  <conditionalFormatting sqref="M4878">
    <cfRule type="containsText" dxfId="709" priority="702" operator="containsText" text="FALSE">
      <formula>NOT(ISERROR(SEARCH("FALSE",M4878)))</formula>
    </cfRule>
    <cfRule type="containsText" dxfId="708" priority="703" operator="containsText" text="TRUE">
      <formula>NOT(ISERROR(SEARCH("TRUE",M4878)))</formula>
    </cfRule>
  </conditionalFormatting>
  <conditionalFormatting sqref="N4876">
    <cfRule type="containsText" dxfId="707" priority="700" operator="containsText" text="FALSE">
      <formula>NOT(ISERROR(SEARCH("FALSE",N4876)))</formula>
    </cfRule>
    <cfRule type="containsText" dxfId="706" priority="701" operator="containsText" text="TRUE">
      <formula>NOT(ISERROR(SEARCH("TRUE",N4876)))</formula>
    </cfRule>
  </conditionalFormatting>
  <conditionalFormatting sqref="N4877">
    <cfRule type="containsText" dxfId="705" priority="698" operator="containsText" text="FALSE">
      <formula>NOT(ISERROR(SEARCH("FALSE",N4877)))</formula>
    </cfRule>
    <cfRule type="containsText" dxfId="704" priority="699" operator="containsText" text="TRUE">
      <formula>NOT(ISERROR(SEARCH("TRUE",N4877)))</formula>
    </cfRule>
  </conditionalFormatting>
  <conditionalFormatting sqref="N4895">
    <cfRule type="containsText" dxfId="703" priority="633" operator="containsText" text="FALSE">
      <formula>NOT(ISERROR(SEARCH("FALSE",N4895)))</formula>
    </cfRule>
    <cfRule type="containsText" dxfId="702" priority="634" operator="containsText" text="TRUE">
      <formula>NOT(ISERROR(SEARCH("TRUE",N4895)))</formula>
    </cfRule>
  </conditionalFormatting>
  <conditionalFormatting sqref="A4893">
    <cfRule type="containsText" dxfId="701" priority="691" operator="containsText" text="TRUE">
      <formula>NOT(ISERROR(SEARCH("TRUE",A4893)))</formula>
    </cfRule>
    <cfRule type="containsText" dxfId="700" priority="692" operator="containsText" text="FALSE">
      <formula>NOT(ISERROR(SEARCH("FALSE",A4893)))</formula>
    </cfRule>
  </conditionalFormatting>
  <conditionalFormatting sqref="B4895">
    <cfRule type="containsText" dxfId="699" priority="685" operator="containsText" text="TRUE">
      <formula>NOT(ISERROR(SEARCH("TRUE",B4895)))</formula>
    </cfRule>
    <cfRule type="containsText" dxfId="698" priority="686" operator="containsText" text="FALSE">
      <formula>NOT(ISERROR(SEARCH("FALSE",B4895)))</formula>
    </cfRule>
  </conditionalFormatting>
  <conditionalFormatting sqref="C4894">
    <cfRule type="containsText" dxfId="697" priority="689" operator="containsText" text="FALSE">
      <formula>NOT(ISERROR(SEARCH("FALSE",C4894)))</formula>
    </cfRule>
    <cfRule type="containsText" dxfId="696" priority="694" operator="containsText" text="TRUE">
      <formula>NOT(ISERROR(SEARCH("TRUE",C4894)))</formula>
    </cfRule>
  </conditionalFormatting>
  <conditionalFormatting sqref="C4893">
    <cfRule type="containsText" dxfId="695" priority="690" operator="containsText" text="FALSE">
      <formula>NOT(ISERROR(SEARCH("FALSE",C4893)))</formula>
    </cfRule>
    <cfRule type="containsText" dxfId="694" priority="693" operator="containsText" text="TRUE">
      <formula>NOT(ISERROR(SEARCH("TRUE",C4893)))</formula>
    </cfRule>
  </conditionalFormatting>
  <conditionalFormatting sqref="B4893">
    <cfRule type="containsText" dxfId="693" priority="687" operator="containsText" text="FALSE">
      <formula>NOT(ISERROR(SEARCH("FALSE",B4893)))</formula>
    </cfRule>
    <cfRule type="containsText" dxfId="692" priority="688" operator="containsText" text="TRUE">
      <formula>NOT(ISERROR(SEARCH("TRUE",B4893)))</formula>
    </cfRule>
  </conditionalFormatting>
  <conditionalFormatting sqref="B4894">
    <cfRule type="containsText" dxfId="691" priority="683" operator="containsText" text="TRUE">
      <formula>NOT(ISERROR(SEARCH("TRUE",B4894)))</formula>
    </cfRule>
    <cfRule type="containsText" dxfId="690" priority="695" operator="containsText" text="FALSE">
      <formula>NOT(ISERROR(SEARCH("FALSE",B4894)))</formula>
    </cfRule>
  </conditionalFormatting>
  <conditionalFormatting sqref="D4893">
    <cfRule type="containsText" dxfId="689" priority="681" operator="containsText" text="FALSE">
      <formula>NOT(ISERROR(SEARCH("FALSE",D4893)))</formula>
    </cfRule>
    <cfRule type="containsText" dxfId="688" priority="684" operator="containsText" text="TRUE">
      <formula>NOT(ISERROR(SEARCH("TRUE",D4893)))</formula>
    </cfRule>
  </conditionalFormatting>
  <conditionalFormatting sqref="E4893">
    <cfRule type="containsText" dxfId="687" priority="679" operator="containsText" text="FALSE">
      <formula>NOT(ISERROR(SEARCH("FALSE",E4893)))</formula>
    </cfRule>
    <cfRule type="containsText" dxfId="686" priority="682" operator="containsText" text="TRUE">
      <formula>NOT(ISERROR(SEARCH("TRUE",E4893)))</formula>
    </cfRule>
  </conditionalFormatting>
  <conditionalFormatting sqref="F4893">
    <cfRule type="containsText" dxfId="685" priority="-1" operator="containsText" text="FALSE">
      <formula>NOT(ISERROR(SEARCH("FALSE",F4893)))</formula>
    </cfRule>
    <cfRule type="containsText" dxfId="684" priority="680" operator="containsText" text="TRUE">
      <formula>NOT(ISERROR(SEARCH("TRUE",F4893)))</formula>
    </cfRule>
  </conditionalFormatting>
  <conditionalFormatting sqref="G4893">
    <cfRule type="containsText" dxfId="683" priority="677" operator="containsText" text="FALSE">
      <formula>NOT(ISERROR(SEARCH("FALSE",G4893)))</formula>
    </cfRule>
    <cfRule type="containsText" dxfId="682" priority="678" operator="containsText" text="TRUE">
      <formula>NOT(ISERROR(SEARCH("TRUE",G4893)))</formula>
    </cfRule>
  </conditionalFormatting>
  <conditionalFormatting sqref="H4893">
    <cfRule type="containsText" dxfId="681" priority="675" operator="containsText" text="FALSE">
      <formula>NOT(ISERROR(SEARCH("FALSE",H4893)))</formula>
    </cfRule>
    <cfRule type="containsText" dxfId="680" priority="676" operator="containsText" text="TRUE">
      <formula>NOT(ISERROR(SEARCH("TRUE",H4893)))</formula>
    </cfRule>
  </conditionalFormatting>
  <conditionalFormatting sqref="D4894:H4894">
    <cfRule type="containsText" dxfId="679" priority="673" operator="containsText" text="FALSE">
      <formula>NOT(ISERROR(SEARCH("FALSE",D4894)))</formula>
    </cfRule>
    <cfRule type="containsText" dxfId="678" priority="674" operator="containsText" text="TRUE">
      <formula>NOT(ISERROR(SEARCH("TRUE",D4894)))</formula>
    </cfRule>
  </conditionalFormatting>
  <conditionalFormatting sqref="C4895">
    <cfRule type="containsText" dxfId="677" priority="671" operator="containsText" text="FALSE">
      <formula>NOT(ISERROR(SEARCH("FALSE",C4895)))</formula>
    </cfRule>
    <cfRule type="containsText" dxfId="676" priority="672" operator="containsText" text="TRUE">
      <formula>NOT(ISERROR(SEARCH("TRUE",C4895)))</formula>
    </cfRule>
  </conditionalFormatting>
  <conditionalFormatting sqref="D4895:H4895">
    <cfRule type="containsText" dxfId="675" priority="669" operator="containsText" text="FALSE">
      <formula>NOT(ISERROR(SEARCH("FALSE",D4895)))</formula>
    </cfRule>
    <cfRule type="containsText" dxfId="674" priority="670" operator="containsText" text="TRUE">
      <formula>NOT(ISERROR(SEARCH("TRUE",D4895)))</formula>
    </cfRule>
  </conditionalFormatting>
  <conditionalFormatting sqref="I4893">
    <cfRule type="containsText" dxfId="673" priority="667" operator="containsText" text="FALSE">
      <formula>NOT(ISERROR(SEARCH("FALSE",I4893)))</formula>
    </cfRule>
    <cfRule type="containsText" dxfId="672" priority="668" operator="containsText" text="TRUE">
      <formula>NOT(ISERROR(SEARCH("TRUE",I4893)))</formula>
    </cfRule>
  </conditionalFormatting>
  <conditionalFormatting sqref="I4894">
    <cfRule type="containsText" dxfId="671" priority="665" operator="containsText" text="FALSE">
      <formula>NOT(ISERROR(SEARCH("FALSE",I4894)))</formula>
    </cfRule>
    <cfRule type="containsText" dxfId="670" priority="666" operator="containsText" text="TRUE">
      <formula>NOT(ISERROR(SEARCH("TRUE",I4894)))</formula>
    </cfRule>
  </conditionalFormatting>
  <conditionalFormatting sqref="I4895">
    <cfRule type="containsText" dxfId="669" priority="663" operator="containsText" text="FALSE">
      <formula>NOT(ISERROR(SEARCH("FALSE",I4895)))</formula>
    </cfRule>
    <cfRule type="containsText" dxfId="668" priority="664" operator="containsText" text="TRUE">
      <formula>NOT(ISERROR(SEARCH("TRUE",I4895)))</formula>
    </cfRule>
  </conditionalFormatting>
  <conditionalFormatting sqref="J4893">
    <cfRule type="containsText" dxfId="667" priority="661" operator="containsText" text="FALSE">
      <formula>NOT(ISERROR(SEARCH("FALSE",J4893)))</formula>
    </cfRule>
    <cfRule type="containsText" dxfId="666" priority="662" operator="containsText" text="TRUE">
      <formula>NOT(ISERROR(SEARCH("TRUE",J4893)))</formula>
    </cfRule>
  </conditionalFormatting>
  <conditionalFormatting sqref="J4894">
    <cfRule type="containsText" dxfId="665" priority="659" operator="containsText" text="FALSE">
      <formula>NOT(ISERROR(SEARCH("FALSE",J4894)))</formula>
    </cfRule>
    <cfRule type="containsText" dxfId="664" priority="660" operator="containsText" text="TRUE">
      <formula>NOT(ISERROR(SEARCH("TRUE",J4894)))</formula>
    </cfRule>
  </conditionalFormatting>
  <conditionalFormatting sqref="J4895">
    <cfRule type="containsText" dxfId="663" priority="657" operator="containsText" text="FALSE">
      <formula>NOT(ISERROR(SEARCH("FALSE",J4895)))</formula>
    </cfRule>
    <cfRule type="containsText" dxfId="662" priority="658" operator="containsText" text="TRUE">
      <formula>NOT(ISERROR(SEARCH("TRUE",J4895)))</formula>
    </cfRule>
  </conditionalFormatting>
  <conditionalFormatting sqref="K4893">
    <cfRule type="containsText" dxfId="661" priority="655" operator="containsText" text="FALSE">
      <formula>NOT(ISERROR(SEARCH("FALSE",K4893)))</formula>
    </cfRule>
    <cfRule type="containsText" dxfId="660" priority="656" operator="containsText" text="TRUE">
      <formula>NOT(ISERROR(SEARCH("TRUE",K4893)))</formula>
    </cfRule>
  </conditionalFormatting>
  <conditionalFormatting sqref="K4894">
    <cfRule type="containsText" dxfId="659" priority="653" operator="containsText" text="FALSE">
      <formula>NOT(ISERROR(SEARCH("FALSE",K4894)))</formula>
    </cfRule>
    <cfRule type="containsText" dxfId="658" priority="654" operator="containsText" text="TRUE">
      <formula>NOT(ISERROR(SEARCH("TRUE",K4894)))</formula>
    </cfRule>
  </conditionalFormatting>
  <conditionalFormatting sqref="K4895">
    <cfRule type="containsText" dxfId="657" priority="651" operator="containsText" text="FALSE">
      <formula>NOT(ISERROR(SEARCH("FALSE",K4895)))</formula>
    </cfRule>
    <cfRule type="containsText" dxfId="656" priority="652" operator="containsText" text="TRUE">
      <formula>NOT(ISERROR(SEARCH("TRUE",K4895)))</formula>
    </cfRule>
  </conditionalFormatting>
  <conditionalFormatting sqref="L4893">
    <cfRule type="containsText" dxfId="655" priority="649" operator="containsText" text="FALSE">
      <formula>NOT(ISERROR(SEARCH("FALSE",L4893)))</formula>
    </cfRule>
    <cfRule type="containsText" dxfId="654" priority="650" operator="containsText" text="TRUE">
      <formula>NOT(ISERROR(SEARCH("TRUE",L4893)))</formula>
    </cfRule>
  </conditionalFormatting>
  <conditionalFormatting sqref="L4894">
    <cfRule type="containsText" dxfId="653" priority="647" operator="containsText" text="FALSE">
      <formula>NOT(ISERROR(SEARCH("FALSE",L4894)))</formula>
    </cfRule>
    <cfRule type="containsText" dxfId="652" priority="648" operator="containsText" text="TRUE">
      <formula>NOT(ISERROR(SEARCH("TRUE",L4894)))</formula>
    </cfRule>
  </conditionalFormatting>
  <conditionalFormatting sqref="L4895">
    <cfRule type="containsText" dxfId="651" priority="645" operator="containsText" text="FALSE">
      <formula>NOT(ISERROR(SEARCH("FALSE",L4895)))</formula>
    </cfRule>
    <cfRule type="containsText" dxfId="650" priority="646" operator="containsText" text="TRUE">
      <formula>NOT(ISERROR(SEARCH("TRUE",L4895)))</formula>
    </cfRule>
  </conditionalFormatting>
  <conditionalFormatting sqref="M4893">
    <cfRule type="containsText" dxfId="649" priority="643" operator="containsText" text="FALSE">
      <formula>NOT(ISERROR(SEARCH("FALSE",M4893)))</formula>
    </cfRule>
    <cfRule type="containsText" dxfId="648" priority="644" operator="containsText" text="TRUE">
      <formula>NOT(ISERROR(SEARCH("TRUE",M4893)))</formula>
    </cfRule>
  </conditionalFormatting>
  <conditionalFormatting sqref="M4894">
    <cfRule type="containsText" dxfId="647" priority="641" operator="containsText" text="FALSE">
      <formula>NOT(ISERROR(SEARCH("FALSE",M4894)))</formula>
    </cfRule>
    <cfRule type="containsText" dxfId="646" priority="642" operator="containsText" text="TRUE">
      <formula>NOT(ISERROR(SEARCH("TRUE",M4894)))</formula>
    </cfRule>
  </conditionalFormatting>
  <conditionalFormatting sqref="M4895">
    <cfRule type="containsText" dxfId="645" priority="639" operator="containsText" text="FALSE">
      <formula>NOT(ISERROR(SEARCH("FALSE",M4895)))</formula>
    </cfRule>
    <cfRule type="containsText" dxfId="644" priority="640" operator="containsText" text="TRUE">
      <formula>NOT(ISERROR(SEARCH("TRUE",M4895)))</formula>
    </cfRule>
  </conditionalFormatting>
  <conditionalFormatting sqref="N4893">
    <cfRule type="containsText" dxfId="643" priority="637" operator="containsText" text="FALSE">
      <formula>NOT(ISERROR(SEARCH("FALSE",N4893)))</formula>
    </cfRule>
    <cfRule type="containsText" dxfId="642" priority="638" operator="containsText" text="TRUE">
      <formula>NOT(ISERROR(SEARCH("TRUE",N4893)))</formula>
    </cfRule>
  </conditionalFormatting>
  <conditionalFormatting sqref="N4894">
    <cfRule type="containsText" dxfId="641" priority="635" operator="containsText" text="FALSE">
      <formula>NOT(ISERROR(SEARCH("FALSE",N4894)))</formula>
    </cfRule>
    <cfRule type="containsText" dxfId="640" priority="636" operator="containsText" text="TRUE">
      <formula>NOT(ISERROR(SEARCH("TRUE",N4894)))</formula>
    </cfRule>
  </conditionalFormatting>
  <conditionalFormatting sqref="N4912">
    <cfRule type="containsText" dxfId="639" priority="570" operator="containsText" text="FALSE">
      <formula>NOT(ISERROR(SEARCH("FALSE",N4912)))</formula>
    </cfRule>
    <cfRule type="containsText" dxfId="638" priority="571" operator="containsText" text="TRUE">
      <formula>NOT(ISERROR(SEARCH("TRUE",N4912)))</formula>
    </cfRule>
  </conditionalFormatting>
  <conditionalFormatting sqref="A4910">
    <cfRule type="containsText" dxfId="637" priority="628" operator="containsText" text="TRUE">
      <formula>NOT(ISERROR(SEARCH("TRUE",A4910)))</formula>
    </cfRule>
    <cfRule type="containsText" dxfId="636" priority="629" operator="containsText" text="FALSE">
      <formula>NOT(ISERROR(SEARCH("FALSE",A4910)))</formula>
    </cfRule>
  </conditionalFormatting>
  <conditionalFormatting sqref="B4912">
    <cfRule type="containsText" dxfId="635" priority="622" operator="containsText" text="TRUE">
      <formula>NOT(ISERROR(SEARCH("TRUE",B4912)))</formula>
    </cfRule>
    <cfRule type="containsText" dxfId="634" priority="623" operator="containsText" text="FALSE">
      <formula>NOT(ISERROR(SEARCH("FALSE",B4912)))</formula>
    </cfRule>
  </conditionalFormatting>
  <conditionalFormatting sqref="C4911">
    <cfRule type="containsText" dxfId="633" priority="626" operator="containsText" text="FALSE">
      <formula>NOT(ISERROR(SEARCH("FALSE",C4911)))</formula>
    </cfRule>
    <cfRule type="containsText" dxfId="632" priority="631" operator="containsText" text="TRUE">
      <formula>NOT(ISERROR(SEARCH("TRUE",C4911)))</formula>
    </cfRule>
  </conditionalFormatting>
  <conditionalFormatting sqref="C4910">
    <cfRule type="containsText" dxfId="631" priority="627" operator="containsText" text="FALSE">
      <formula>NOT(ISERROR(SEARCH("FALSE",C4910)))</formula>
    </cfRule>
    <cfRule type="containsText" dxfId="630" priority="630" operator="containsText" text="TRUE">
      <formula>NOT(ISERROR(SEARCH("TRUE",C4910)))</formula>
    </cfRule>
  </conditionalFormatting>
  <conditionalFormatting sqref="B4910">
    <cfRule type="containsText" dxfId="629" priority="624" operator="containsText" text="FALSE">
      <formula>NOT(ISERROR(SEARCH("FALSE",B4910)))</formula>
    </cfRule>
    <cfRule type="containsText" dxfId="628" priority="625" operator="containsText" text="TRUE">
      <formula>NOT(ISERROR(SEARCH("TRUE",B4910)))</formula>
    </cfRule>
  </conditionalFormatting>
  <conditionalFormatting sqref="B4911">
    <cfRule type="containsText" dxfId="627" priority="620" operator="containsText" text="TRUE">
      <formula>NOT(ISERROR(SEARCH("TRUE",B4911)))</formula>
    </cfRule>
    <cfRule type="containsText" dxfId="626" priority="632" operator="containsText" text="FALSE">
      <formula>NOT(ISERROR(SEARCH("FALSE",B4911)))</formula>
    </cfRule>
  </conditionalFormatting>
  <conditionalFormatting sqref="D4910">
    <cfRule type="containsText" dxfId="625" priority="618" operator="containsText" text="FALSE">
      <formula>NOT(ISERROR(SEARCH("FALSE",D4910)))</formula>
    </cfRule>
    <cfRule type="containsText" dxfId="624" priority="621" operator="containsText" text="TRUE">
      <formula>NOT(ISERROR(SEARCH("TRUE",D4910)))</formula>
    </cfRule>
  </conditionalFormatting>
  <conditionalFormatting sqref="E4910">
    <cfRule type="containsText" dxfId="623" priority="616" operator="containsText" text="FALSE">
      <formula>NOT(ISERROR(SEARCH("FALSE",E4910)))</formula>
    </cfRule>
    <cfRule type="containsText" dxfId="622" priority="619" operator="containsText" text="TRUE">
      <formula>NOT(ISERROR(SEARCH("TRUE",E4910)))</formula>
    </cfRule>
  </conditionalFormatting>
  <conditionalFormatting sqref="F4910">
    <cfRule type="containsText" dxfId="621" priority="-1" operator="containsText" text="FALSE">
      <formula>NOT(ISERROR(SEARCH("FALSE",F4910)))</formula>
    </cfRule>
    <cfRule type="containsText" dxfId="620" priority="617" operator="containsText" text="TRUE">
      <formula>NOT(ISERROR(SEARCH("TRUE",F4910)))</formula>
    </cfRule>
  </conditionalFormatting>
  <conditionalFormatting sqref="G4910">
    <cfRule type="containsText" dxfId="619" priority="614" operator="containsText" text="FALSE">
      <formula>NOT(ISERROR(SEARCH("FALSE",G4910)))</formula>
    </cfRule>
    <cfRule type="containsText" dxfId="618" priority="615" operator="containsText" text="TRUE">
      <formula>NOT(ISERROR(SEARCH("TRUE",G4910)))</formula>
    </cfRule>
  </conditionalFormatting>
  <conditionalFormatting sqref="H4910">
    <cfRule type="containsText" dxfId="617" priority="612" operator="containsText" text="FALSE">
      <formula>NOT(ISERROR(SEARCH("FALSE",H4910)))</formula>
    </cfRule>
    <cfRule type="containsText" dxfId="616" priority="613" operator="containsText" text="TRUE">
      <formula>NOT(ISERROR(SEARCH("TRUE",H4910)))</formula>
    </cfRule>
  </conditionalFormatting>
  <conditionalFormatting sqref="D4911:H4911">
    <cfRule type="containsText" dxfId="615" priority="610" operator="containsText" text="FALSE">
      <formula>NOT(ISERROR(SEARCH("FALSE",D4911)))</formula>
    </cfRule>
    <cfRule type="containsText" dxfId="614" priority="611" operator="containsText" text="TRUE">
      <formula>NOT(ISERROR(SEARCH("TRUE",D4911)))</formula>
    </cfRule>
  </conditionalFormatting>
  <conditionalFormatting sqref="C4912">
    <cfRule type="containsText" dxfId="613" priority="608" operator="containsText" text="FALSE">
      <formula>NOT(ISERROR(SEARCH("FALSE",C4912)))</formula>
    </cfRule>
    <cfRule type="containsText" dxfId="612" priority="609" operator="containsText" text="TRUE">
      <formula>NOT(ISERROR(SEARCH("TRUE",C4912)))</formula>
    </cfRule>
  </conditionalFormatting>
  <conditionalFormatting sqref="D4912:H4912">
    <cfRule type="containsText" dxfId="611" priority="606" operator="containsText" text="FALSE">
      <formula>NOT(ISERROR(SEARCH("FALSE",D4912)))</formula>
    </cfRule>
    <cfRule type="containsText" dxfId="610" priority="607" operator="containsText" text="TRUE">
      <formula>NOT(ISERROR(SEARCH("TRUE",D4912)))</formula>
    </cfRule>
  </conditionalFormatting>
  <conditionalFormatting sqref="I4910">
    <cfRule type="containsText" dxfId="609" priority="604" operator="containsText" text="FALSE">
      <formula>NOT(ISERROR(SEARCH("FALSE",I4910)))</formula>
    </cfRule>
    <cfRule type="containsText" dxfId="608" priority="605" operator="containsText" text="TRUE">
      <formula>NOT(ISERROR(SEARCH("TRUE",I4910)))</formula>
    </cfRule>
  </conditionalFormatting>
  <conditionalFormatting sqref="I4911">
    <cfRule type="containsText" dxfId="607" priority="602" operator="containsText" text="FALSE">
      <formula>NOT(ISERROR(SEARCH("FALSE",I4911)))</formula>
    </cfRule>
    <cfRule type="containsText" dxfId="606" priority="603" operator="containsText" text="TRUE">
      <formula>NOT(ISERROR(SEARCH("TRUE",I4911)))</formula>
    </cfRule>
  </conditionalFormatting>
  <conditionalFormatting sqref="I4912">
    <cfRule type="containsText" dxfId="605" priority="600" operator="containsText" text="FALSE">
      <formula>NOT(ISERROR(SEARCH("FALSE",I4912)))</formula>
    </cfRule>
    <cfRule type="containsText" dxfId="604" priority="601" operator="containsText" text="TRUE">
      <formula>NOT(ISERROR(SEARCH("TRUE",I4912)))</formula>
    </cfRule>
  </conditionalFormatting>
  <conditionalFormatting sqref="J4910">
    <cfRule type="containsText" dxfId="603" priority="598" operator="containsText" text="FALSE">
      <formula>NOT(ISERROR(SEARCH("FALSE",J4910)))</formula>
    </cfRule>
    <cfRule type="containsText" dxfId="602" priority="599" operator="containsText" text="TRUE">
      <formula>NOT(ISERROR(SEARCH("TRUE",J4910)))</formula>
    </cfRule>
  </conditionalFormatting>
  <conditionalFormatting sqref="J4911">
    <cfRule type="containsText" dxfId="601" priority="596" operator="containsText" text="FALSE">
      <formula>NOT(ISERROR(SEARCH("FALSE",J4911)))</formula>
    </cfRule>
    <cfRule type="containsText" dxfId="600" priority="597" operator="containsText" text="TRUE">
      <formula>NOT(ISERROR(SEARCH("TRUE",J4911)))</formula>
    </cfRule>
  </conditionalFormatting>
  <conditionalFormatting sqref="J4912">
    <cfRule type="containsText" dxfId="599" priority="594" operator="containsText" text="FALSE">
      <formula>NOT(ISERROR(SEARCH("FALSE",J4912)))</formula>
    </cfRule>
    <cfRule type="containsText" dxfId="598" priority="595" operator="containsText" text="TRUE">
      <formula>NOT(ISERROR(SEARCH("TRUE",J4912)))</formula>
    </cfRule>
  </conditionalFormatting>
  <conditionalFormatting sqref="K4910">
    <cfRule type="containsText" dxfId="597" priority="592" operator="containsText" text="FALSE">
      <formula>NOT(ISERROR(SEARCH("FALSE",K4910)))</formula>
    </cfRule>
    <cfRule type="containsText" dxfId="596" priority="593" operator="containsText" text="TRUE">
      <formula>NOT(ISERROR(SEARCH("TRUE",K4910)))</formula>
    </cfRule>
  </conditionalFormatting>
  <conditionalFormatting sqref="K4911">
    <cfRule type="containsText" dxfId="595" priority="590" operator="containsText" text="FALSE">
      <formula>NOT(ISERROR(SEARCH("FALSE",K4911)))</formula>
    </cfRule>
    <cfRule type="containsText" dxfId="594" priority="591" operator="containsText" text="TRUE">
      <formula>NOT(ISERROR(SEARCH("TRUE",K4911)))</formula>
    </cfRule>
  </conditionalFormatting>
  <conditionalFormatting sqref="K4912">
    <cfRule type="containsText" dxfId="593" priority="588" operator="containsText" text="FALSE">
      <formula>NOT(ISERROR(SEARCH("FALSE",K4912)))</formula>
    </cfRule>
    <cfRule type="containsText" dxfId="592" priority="589" operator="containsText" text="TRUE">
      <formula>NOT(ISERROR(SEARCH("TRUE",K4912)))</formula>
    </cfRule>
  </conditionalFormatting>
  <conditionalFormatting sqref="L4910">
    <cfRule type="containsText" dxfId="591" priority="586" operator="containsText" text="FALSE">
      <formula>NOT(ISERROR(SEARCH("FALSE",L4910)))</formula>
    </cfRule>
    <cfRule type="containsText" dxfId="590" priority="587" operator="containsText" text="TRUE">
      <formula>NOT(ISERROR(SEARCH("TRUE",L4910)))</formula>
    </cfRule>
  </conditionalFormatting>
  <conditionalFormatting sqref="L4911">
    <cfRule type="containsText" dxfId="589" priority="584" operator="containsText" text="FALSE">
      <formula>NOT(ISERROR(SEARCH("FALSE",L4911)))</formula>
    </cfRule>
    <cfRule type="containsText" dxfId="588" priority="585" operator="containsText" text="TRUE">
      <formula>NOT(ISERROR(SEARCH("TRUE",L4911)))</formula>
    </cfRule>
  </conditionalFormatting>
  <conditionalFormatting sqref="L4912">
    <cfRule type="containsText" dxfId="587" priority="582" operator="containsText" text="FALSE">
      <formula>NOT(ISERROR(SEARCH("FALSE",L4912)))</formula>
    </cfRule>
    <cfRule type="containsText" dxfId="586" priority="583" operator="containsText" text="TRUE">
      <formula>NOT(ISERROR(SEARCH("TRUE",L4912)))</formula>
    </cfRule>
  </conditionalFormatting>
  <conditionalFormatting sqref="M4910">
    <cfRule type="containsText" dxfId="585" priority="580" operator="containsText" text="FALSE">
      <formula>NOT(ISERROR(SEARCH("FALSE",M4910)))</formula>
    </cfRule>
    <cfRule type="containsText" dxfId="584" priority="581" operator="containsText" text="TRUE">
      <formula>NOT(ISERROR(SEARCH("TRUE",M4910)))</formula>
    </cfRule>
  </conditionalFormatting>
  <conditionalFormatting sqref="M4911">
    <cfRule type="containsText" dxfId="583" priority="578" operator="containsText" text="FALSE">
      <formula>NOT(ISERROR(SEARCH("FALSE",M4911)))</formula>
    </cfRule>
    <cfRule type="containsText" dxfId="582" priority="579" operator="containsText" text="TRUE">
      <formula>NOT(ISERROR(SEARCH("TRUE",M4911)))</formula>
    </cfRule>
  </conditionalFormatting>
  <conditionalFormatting sqref="M4912">
    <cfRule type="containsText" dxfId="581" priority="576" operator="containsText" text="FALSE">
      <formula>NOT(ISERROR(SEARCH("FALSE",M4912)))</formula>
    </cfRule>
    <cfRule type="containsText" dxfId="580" priority="577" operator="containsText" text="TRUE">
      <formula>NOT(ISERROR(SEARCH("TRUE",M4912)))</formula>
    </cfRule>
  </conditionalFormatting>
  <conditionalFormatting sqref="N4910">
    <cfRule type="containsText" dxfId="579" priority="574" operator="containsText" text="FALSE">
      <formula>NOT(ISERROR(SEARCH("FALSE",N4910)))</formula>
    </cfRule>
    <cfRule type="containsText" dxfId="578" priority="575" operator="containsText" text="TRUE">
      <formula>NOT(ISERROR(SEARCH("TRUE",N4910)))</formula>
    </cfRule>
  </conditionalFormatting>
  <conditionalFormatting sqref="N4911">
    <cfRule type="containsText" dxfId="577" priority="572" operator="containsText" text="FALSE">
      <formula>NOT(ISERROR(SEARCH("FALSE",N4911)))</formula>
    </cfRule>
    <cfRule type="containsText" dxfId="576" priority="573" operator="containsText" text="TRUE">
      <formula>NOT(ISERROR(SEARCH("TRUE",N4911)))</formula>
    </cfRule>
  </conditionalFormatting>
  <conditionalFormatting sqref="N4929">
    <cfRule type="containsText" dxfId="575" priority="507" operator="containsText" text="FALSE">
      <formula>NOT(ISERROR(SEARCH("FALSE",N4929)))</formula>
    </cfRule>
    <cfRule type="containsText" dxfId="574" priority="508" operator="containsText" text="TRUE">
      <formula>NOT(ISERROR(SEARCH("TRUE",N4929)))</formula>
    </cfRule>
  </conditionalFormatting>
  <conditionalFormatting sqref="A4927">
    <cfRule type="containsText" dxfId="573" priority="565" operator="containsText" text="TRUE">
      <formula>NOT(ISERROR(SEARCH("TRUE",A4927)))</formula>
    </cfRule>
    <cfRule type="containsText" dxfId="572" priority="566" operator="containsText" text="FALSE">
      <formula>NOT(ISERROR(SEARCH("FALSE",A4927)))</formula>
    </cfRule>
  </conditionalFormatting>
  <conditionalFormatting sqref="B4929">
    <cfRule type="containsText" dxfId="571" priority="559" operator="containsText" text="TRUE">
      <formula>NOT(ISERROR(SEARCH("TRUE",B4929)))</formula>
    </cfRule>
    <cfRule type="containsText" dxfId="570" priority="560" operator="containsText" text="FALSE">
      <formula>NOT(ISERROR(SEARCH("FALSE",B4929)))</formula>
    </cfRule>
  </conditionalFormatting>
  <conditionalFormatting sqref="C4928">
    <cfRule type="containsText" dxfId="569" priority="563" operator="containsText" text="FALSE">
      <formula>NOT(ISERROR(SEARCH("FALSE",C4928)))</formula>
    </cfRule>
    <cfRule type="containsText" dxfId="568" priority="568" operator="containsText" text="TRUE">
      <formula>NOT(ISERROR(SEARCH("TRUE",C4928)))</formula>
    </cfRule>
  </conditionalFormatting>
  <conditionalFormatting sqref="C4927">
    <cfRule type="containsText" dxfId="567" priority="564" operator="containsText" text="FALSE">
      <formula>NOT(ISERROR(SEARCH("FALSE",C4927)))</formula>
    </cfRule>
    <cfRule type="containsText" dxfId="566" priority="567" operator="containsText" text="TRUE">
      <formula>NOT(ISERROR(SEARCH("TRUE",C4927)))</formula>
    </cfRule>
  </conditionalFormatting>
  <conditionalFormatting sqref="B4927">
    <cfRule type="containsText" dxfId="565" priority="561" operator="containsText" text="FALSE">
      <formula>NOT(ISERROR(SEARCH("FALSE",B4927)))</formula>
    </cfRule>
    <cfRule type="containsText" dxfId="564" priority="562" operator="containsText" text="TRUE">
      <formula>NOT(ISERROR(SEARCH("TRUE",B4927)))</formula>
    </cfRule>
  </conditionalFormatting>
  <conditionalFormatting sqref="B4928">
    <cfRule type="containsText" dxfId="563" priority="557" operator="containsText" text="TRUE">
      <formula>NOT(ISERROR(SEARCH("TRUE",B4928)))</formula>
    </cfRule>
    <cfRule type="containsText" dxfId="562" priority="569" operator="containsText" text="FALSE">
      <formula>NOT(ISERROR(SEARCH("FALSE",B4928)))</formula>
    </cfRule>
  </conditionalFormatting>
  <conditionalFormatting sqref="D4927">
    <cfRule type="containsText" dxfId="561" priority="555" operator="containsText" text="FALSE">
      <formula>NOT(ISERROR(SEARCH("FALSE",D4927)))</formula>
    </cfRule>
    <cfRule type="containsText" dxfId="560" priority="558" operator="containsText" text="TRUE">
      <formula>NOT(ISERROR(SEARCH("TRUE",D4927)))</formula>
    </cfRule>
  </conditionalFormatting>
  <conditionalFormatting sqref="E4927">
    <cfRule type="containsText" dxfId="559" priority="553" operator="containsText" text="FALSE">
      <formula>NOT(ISERROR(SEARCH("FALSE",E4927)))</formula>
    </cfRule>
    <cfRule type="containsText" dxfId="558" priority="556" operator="containsText" text="TRUE">
      <formula>NOT(ISERROR(SEARCH("TRUE",E4927)))</formula>
    </cfRule>
  </conditionalFormatting>
  <conditionalFormatting sqref="F4927">
    <cfRule type="containsText" dxfId="557" priority="-1" operator="containsText" text="FALSE">
      <formula>NOT(ISERROR(SEARCH("FALSE",F4927)))</formula>
    </cfRule>
    <cfRule type="containsText" dxfId="556" priority="554" operator="containsText" text="TRUE">
      <formula>NOT(ISERROR(SEARCH("TRUE",F4927)))</formula>
    </cfRule>
  </conditionalFormatting>
  <conditionalFormatting sqref="G4927">
    <cfRule type="containsText" dxfId="555" priority="551" operator="containsText" text="FALSE">
      <formula>NOT(ISERROR(SEARCH("FALSE",G4927)))</formula>
    </cfRule>
    <cfRule type="containsText" dxfId="554" priority="552" operator="containsText" text="TRUE">
      <formula>NOT(ISERROR(SEARCH("TRUE",G4927)))</formula>
    </cfRule>
  </conditionalFormatting>
  <conditionalFormatting sqref="H4927">
    <cfRule type="containsText" dxfId="553" priority="549" operator="containsText" text="FALSE">
      <formula>NOT(ISERROR(SEARCH("FALSE",H4927)))</formula>
    </cfRule>
    <cfRule type="containsText" dxfId="552" priority="550" operator="containsText" text="TRUE">
      <formula>NOT(ISERROR(SEARCH("TRUE",H4927)))</formula>
    </cfRule>
  </conditionalFormatting>
  <conditionalFormatting sqref="D4928:H4928">
    <cfRule type="containsText" dxfId="551" priority="547" operator="containsText" text="FALSE">
      <formula>NOT(ISERROR(SEARCH("FALSE",D4928)))</formula>
    </cfRule>
    <cfRule type="containsText" dxfId="550" priority="548" operator="containsText" text="TRUE">
      <formula>NOT(ISERROR(SEARCH("TRUE",D4928)))</formula>
    </cfRule>
  </conditionalFormatting>
  <conditionalFormatting sqref="C4929">
    <cfRule type="containsText" dxfId="549" priority="545" operator="containsText" text="FALSE">
      <formula>NOT(ISERROR(SEARCH("FALSE",C4929)))</formula>
    </cfRule>
    <cfRule type="containsText" dxfId="548" priority="546" operator="containsText" text="TRUE">
      <formula>NOT(ISERROR(SEARCH("TRUE",C4929)))</formula>
    </cfRule>
  </conditionalFormatting>
  <conditionalFormatting sqref="D4929:H4929">
    <cfRule type="containsText" dxfId="547" priority="543" operator="containsText" text="FALSE">
      <formula>NOT(ISERROR(SEARCH("FALSE",D4929)))</formula>
    </cfRule>
    <cfRule type="containsText" dxfId="546" priority="544" operator="containsText" text="TRUE">
      <formula>NOT(ISERROR(SEARCH("TRUE",D4929)))</formula>
    </cfRule>
  </conditionalFormatting>
  <conditionalFormatting sqref="I4927">
    <cfRule type="containsText" dxfId="545" priority="541" operator="containsText" text="FALSE">
      <formula>NOT(ISERROR(SEARCH("FALSE",I4927)))</formula>
    </cfRule>
    <cfRule type="containsText" dxfId="544" priority="542" operator="containsText" text="TRUE">
      <formula>NOT(ISERROR(SEARCH("TRUE",I4927)))</formula>
    </cfRule>
  </conditionalFormatting>
  <conditionalFormatting sqref="I4928">
    <cfRule type="containsText" dxfId="543" priority="539" operator="containsText" text="FALSE">
      <formula>NOT(ISERROR(SEARCH("FALSE",I4928)))</formula>
    </cfRule>
    <cfRule type="containsText" dxfId="542" priority="540" operator="containsText" text="TRUE">
      <formula>NOT(ISERROR(SEARCH("TRUE",I4928)))</formula>
    </cfRule>
  </conditionalFormatting>
  <conditionalFormatting sqref="I4929">
    <cfRule type="containsText" dxfId="541" priority="537" operator="containsText" text="FALSE">
      <formula>NOT(ISERROR(SEARCH("FALSE",I4929)))</formula>
    </cfRule>
    <cfRule type="containsText" dxfId="540" priority="538" operator="containsText" text="TRUE">
      <formula>NOT(ISERROR(SEARCH("TRUE",I4929)))</formula>
    </cfRule>
  </conditionalFormatting>
  <conditionalFormatting sqref="J4927">
    <cfRule type="containsText" dxfId="539" priority="535" operator="containsText" text="FALSE">
      <formula>NOT(ISERROR(SEARCH("FALSE",J4927)))</formula>
    </cfRule>
    <cfRule type="containsText" dxfId="538" priority="536" operator="containsText" text="TRUE">
      <formula>NOT(ISERROR(SEARCH("TRUE",J4927)))</formula>
    </cfRule>
  </conditionalFormatting>
  <conditionalFormatting sqref="J4928">
    <cfRule type="containsText" dxfId="537" priority="533" operator="containsText" text="FALSE">
      <formula>NOT(ISERROR(SEARCH("FALSE",J4928)))</formula>
    </cfRule>
    <cfRule type="containsText" dxfId="536" priority="534" operator="containsText" text="TRUE">
      <formula>NOT(ISERROR(SEARCH("TRUE",J4928)))</formula>
    </cfRule>
  </conditionalFormatting>
  <conditionalFormatting sqref="J4929">
    <cfRule type="containsText" dxfId="535" priority="531" operator="containsText" text="FALSE">
      <formula>NOT(ISERROR(SEARCH("FALSE",J4929)))</formula>
    </cfRule>
    <cfRule type="containsText" dxfId="534" priority="532" operator="containsText" text="TRUE">
      <formula>NOT(ISERROR(SEARCH("TRUE",J4929)))</formula>
    </cfRule>
  </conditionalFormatting>
  <conditionalFormatting sqref="K4927">
    <cfRule type="containsText" dxfId="533" priority="529" operator="containsText" text="FALSE">
      <formula>NOT(ISERROR(SEARCH("FALSE",K4927)))</formula>
    </cfRule>
    <cfRule type="containsText" dxfId="532" priority="530" operator="containsText" text="TRUE">
      <formula>NOT(ISERROR(SEARCH("TRUE",K4927)))</formula>
    </cfRule>
  </conditionalFormatting>
  <conditionalFormatting sqref="K4928">
    <cfRule type="containsText" dxfId="531" priority="527" operator="containsText" text="FALSE">
      <formula>NOT(ISERROR(SEARCH("FALSE",K4928)))</formula>
    </cfRule>
    <cfRule type="containsText" dxfId="530" priority="528" operator="containsText" text="TRUE">
      <formula>NOT(ISERROR(SEARCH("TRUE",K4928)))</formula>
    </cfRule>
  </conditionalFormatting>
  <conditionalFormatting sqref="K4929">
    <cfRule type="containsText" dxfId="529" priority="525" operator="containsText" text="FALSE">
      <formula>NOT(ISERROR(SEARCH("FALSE",K4929)))</formula>
    </cfRule>
    <cfRule type="containsText" dxfId="528" priority="526" operator="containsText" text="TRUE">
      <formula>NOT(ISERROR(SEARCH("TRUE",K4929)))</formula>
    </cfRule>
  </conditionalFormatting>
  <conditionalFormatting sqref="L4927">
    <cfRule type="containsText" dxfId="527" priority="523" operator="containsText" text="FALSE">
      <formula>NOT(ISERROR(SEARCH("FALSE",L4927)))</formula>
    </cfRule>
    <cfRule type="containsText" dxfId="526" priority="524" operator="containsText" text="TRUE">
      <formula>NOT(ISERROR(SEARCH("TRUE",L4927)))</formula>
    </cfRule>
  </conditionalFormatting>
  <conditionalFormatting sqref="L4928">
    <cfRule type="containsText" dxfId="525" priority="521" operator="containsText" text="FALSE">
      <formula>NOT(ISERROR(SEARCH("FALSE",L4928)))</formula>
    </cfRule>
    <cfRule type="containsText" dxfId="524" priority="522" operator="containsText" text="TRUE">
      <formula>NOT(ISERROR(SEARCH("TRUE",L4928)))</formula>
    </cfRule>
  </conditionalFormatting>
  <conditionalFormatting sqref="L4929">
    <cfRule type="containsText" dxfId="523" priority="519" operator="containsText" text="FALSE">
      <formula>NOT(ISERROR(SEARCH("FALSE",L4929)))</formula>
    </cfRule>
    <cfRule type="containsText" dxfId="522" priority="520" operator="containsText" text="TRUE">
      <formula>NOT(ISERROR(SEARCH("TRUE",L4929)))</formula>
    </cfRule>
  </conditionalFormatting>
  <conditionalFormatting sqref="M4927">
    <cfRule type="containsText" dxfId="521" priority="517" operator="containsText" text="FALSE">
      <formula>NOT(ISERROR(SEARCH("FALSE",M4927)))</formula>
    </cfRule>
    <cfRule type="containsText" dxfId="520" priority="518" operator="containsText" text="TRUE">
      <formula>NOT(ISERROR(SEARCH("TRUE",M4927)))</formula>
    </cfRule>
  </conditionalFormatting>
  <conditionalFormatting sqref="M4928">
    <cfRule type="containsText" dxfId="519" priority="515" operator="containsText" text="FALSE">
      <formula>NOT(ISERROR(SEARCH("FALSE",M4928)))</formula>
    </cfRule>
    <cfRule type="containsText" dxfId="518" priority="516" operator="containsText" text="TRUE">
      <formula>NOT(ISERROR(SEARCH("TRUE",M4928)))</formula>
    </cfRule>
  </conditionalFormatting>
  <conditionalFormatting sqref="M4929">
    <cfRule type="containsText" dxfId="517" priority="513" operator="containsText" text="FALSE">
      <formula>NOT(ISERROR(SEARCH("FALSE",M4929)))</formula>
    </cfRule>
    <cfRule type="containsText" dxfId="516" priority="514" operator="containsText" text="TRUE">
      <formula>NOT(ISERROR(SEARCH("TRUE",M4929)))</formula>
    </cfRule>
  </conditionalFormatting>
  <conditionalFormatting sqref="N4927">
    <cfRule type="containsText" dxfId="515" priority="511" operator="containsText" text="FALSE">
      <formula>NOT(ISERROR(SEARCH("FALSE",N4927)))</formula>
    </cfRule>
    <cfRule type="containsText" dxfId="514" priority="512" operator="containsText" text="TRUE">
      <formula>NOT(ISERROR(SEARCH("TRUE",N4927)))</formula>
    </cfRule>
  </conditionalFormatting>
  <conditionalFormatting sqref="N4928">
    <cfRule type="containsText" dxfId="513" priority="509" operator="containsText" text="FALSE">
      <formula>NOT(ISERROR(SEARCH("FALSE",N4928)))</formula>
    </cfRule>
    <cfRule type="containsText" dxfId="512" priority="510" operator="containsText" text="TRUE">
      <formula>NOT(ISERROR(SEARCH("TRUE",N4928)))</formula>
    </cfRule>
  </conditionalFormatting>
  <conditionalFormatting sqref="N4946">
    <cfRule type="containsText" dxfId="511" priority="444" operator="containsText" text="FALSE">
      <formula>NOT(ISERROR(SEARCH("FALSE",N4946)))</formula>
    </cfRule>
    <cfRule type="containsText" dxfId="510" priority="445" operator="containsText" text="TRUE">
      <formula>NOT(ISERROR(SEARCH("TRUE",N4946)))</formula>
    </cfRule>
  </conditionalFormatting>
  <conditionalFormatting sqref="A4944">
    <cfRule type="containsText" dxfId="509" priority="502" operator="containsText" text="TRUE">
      <formula>NOT(ISERROR(SEARCH("TRUE",A4944)))</formula>
    </cfRule>
    <cfRule type="containsText" dxfId="508" priority="503" operator="containsText" text="FALSE">
      <formula>NOT(ISERROR(SEARCH("FALSE",A4944)))</formula>
    </cfRule>
  </conditionalFormatting>
  <conditionalFormatting sqref="B4946">
    <cfRule type="containsText" dxfId="507" priority="496" operator="containsText" text="TRUE">
      <formula>NOT(ISERROR(SEARCH("TRUE",B4946)))</formula>
    </cfRule>
    <cfRule type="containsText" dxfId="506" priority="497" operator="containsText" text="FALSE">
      <formula>NOT(ISERROR(SEARCH("FALSE",B4946)))</formula>
    </cfRule>
  </conditionalFormatting>
  <conditionalFormatting sqref="C4945">
    <cfRule type="containsText" dxfId="505" priority="500" operator="containsText" text="FALSE">
      <formula>NOT(ISERROR(SEARCH("FALSE",C4945)))</formula>
    </cfRule>
    <cfRule type="containsText" dxfId="504" priority="505" operator="containsText" text="TRUE">
      <formula>NOT(ISERROR(SEARCH("TRUE",C4945)))</formula>
    </cfRule>
  </conditionalFormatting>
  <conditionalFormatting sqref="C4944">
    <cfRule type="containsText" dxfId="503" priority="501" operator="containsText" text="FALSE">
      <formula>NOT(ISERROR(SEARCH("FALSE",C4944)))</formula>
    </cfRule>
    <cfRule type="containsText" dxfId="502" priority="504" operator="containsText" text="TRUE">
      <formula>NOT(ISERROR(SEARCH("TRUE",C4944)))</formula>
    </cfRule>
  </conditionalFormatting>
  <conditionalFormatting sqref="B4944">
    <cfRule type="containsText" dxfId="501" priority="498" operator="containsText" text="FALSE">
      <formula>NOT(ISERROR(SEARCH("FALSE",B4944)))</formula>
    </cfRule>
    <cfRule type="containsText" dxfId="500" priority="499" operator="containsText" text="TRUE">
      <formula>NOT(ISERROR(SEARCH("TRUE",B4944)))</formula>
    </cfRule>
  </conditionalFormatting>
  <conditionalFormatting sqref="B4945">
    <cfRule type="containsText" dxfId="499" priority="494" operator="containsText" text="TRUE">
      <formula>NOT(ISERROR(SEARCH("TRUE",B4945)))</formula>
    </cfRule>
    <cfRule type="containsText" dxfId="498" priority="506" operator="containsText" text="FALSE">
      <formula>NOT(ISERROR(SEARCH("FALSE",B4945)))</formula>
    </cfRule>
  </conditionalFormatting>
  <conditionalFormatting sqref="D4944">
    <cfRule type="containsText" dxfId="497" priority="492" operator="containsText" text="FALSE">
      <formula>NOT(ISERROR(SEARCH("FALSE",D4944)))</formula>
    </cfRule>
    <cfRule type="containsText" dxfId="496" priority="495" operator="containsText" text="TRUE">
      <formula>NOT(ISERROR(SEARCH("TRUE",D4944)))</formula>
    </cfRule>
  </conditionalFormatting>
  <conditionalFormatting sqref="E4944">
    <cfRule type="containsText" dxfId="495" priority="490" operator="containsText" text="FALSE">
      <formula>NOT(ISERROR(SEARCH("FALSE",E4944)))</formula>
    </cfRule>
    <cfRule type="containsText" dxfId="494" priority="493" operator="containsText" text="TRUE">
      <formula>NOT(ISERROR(SEARCH("TRUE",E4944)))</formula>
    </cfRule>
  </conditionalFormatting>
  <conditionalFormatting sqref="F4944">
    <cfRule type="containsText" dxfId="493" priority="-1" operator="containsText" text="FALSE">
      <formula>NOT(ISERROR(SEARCH("FALSE",F4944)))</formula>
    </cfRule>
    <cfRule type="containsText" dxfId="492" priority="491" operator="containsText" text="TRUE">
      <formula>NOT(ISERROR(SEARCH("TRUE",F4944)))</formula>
    </cfRule>
  </conditionalFormatting>
  <conditionalFormatting sqref="G4944">
    <cfRule type="containsText" dxfId="491" priority="488" operator="containsText" text="FALSE">
      <formula>NOT(ISERROR(SEARCH("FALSE",G4944)))</formula>
    </cfRule>
    <cfRule type="containsText" dxfId="490" priority="489" operator="containsText" text="TRUE">
      <formula>NOT(ISERROR(SEARCH("TRUE",G4944)))</formula>
    </cfRule>
  </conditionalFormatting>
  <conditionalFormatting sqref="H4944">
    <cfRule type="containsText" dxfId="489" priority="486" operator="containsText" text="FALSE">
      <formula>NOT(ISERROR(SEARCH("FALSE",H4944)))</formula>
    </cfRule>
    <cfRule type="containsText" dxfId="488" priority="487" operator="containsText" text="TRUE">
      <formula>NOT(ISERROR(SEARCH("TRUE",H4944)))</formula>
    </cfRule>
  </conditionalFormatting>
  <conditionalFormatting sqref="D4945:H4945">
    <cfRule type="containsText" dxfId="487" priority="484" operator="containsText" text="FALSE">
      <formula>NOT(ISERROR(SEARCH("FALSE",D4945)))</formula>
    </cfRule>
    <cfRule type="containsText" dxfId="486" priority="485" operator="containsText" text="TRUE">
      <formula>NOT(ISERROR(SEARCH("TRUE",D4945)))</formula>
    </cfRule>
  </conditionalFormatting>
  <conditionalFormatting sqref="C4946">
    <cfRule type="containsText" dxfId="485" priority="482" operator="containsText" text="FALSE">
      <formula>NOT(ISERROR(SEARCH("FALSE",C4946)))</formula>
    </cfRule>
    <cfRule type="containsText" dxfId="484" priority="483" operator="containsText" text="TRUE">
      <formula>NOT(ISERROR(SEARCH("TRUE",C4946)))</formula>
    </cfRule>
  </conditionalFormatting>
  <conditionalFormatting sqref="D4946:H4946">
    <cfRule type="containsText" dxfId="483" priority="480" operator="containsText" text="FALSE">
      <formula>NOT(ISERROR(SEARCH("FALSE",D4946)))</formula>
    </cfRule>
    <cfRule type="containsText" dxfId="482" priority="481" operator="containsText" text="TRUE">
      <formula>NOT(ISERROR(SEARCH("TRUE",D4946)))</formula>
    </cfRule>
  </conditionalFormatting>
  <conditionalFormatting sqref="I4944">
    <cfRule type="containsText" dxfId="481" priority="478" operator="containsText" text="FALSE">
      <formula>NOT(ISERROR(SEARCH("FALSE",I4944)))</formula>
    </cfRule>
    <cfRule type="containsText" dxfId="480" priority="479" operator="containsText" text="TRUE">
      <formula>NOT(ISERROR(SEARCH("TRUE",I4944)))</formula>
    </cfRule>
  </conditionalFormatting>
  <conditionalFormatting sqref="I4945">
    <cfRule type="containsText" dxfId="479" priority="476" operator="containsText" text="FALSE">
      <formula>NOT(ISERROR(SEARCH("FALSE",I4945)))</formula>
    </cfRule>
    <cfRule type="containsText" dxfId="478" priority="477" operator="containsText" text="TRUE">
      <formula>NOT(ISERROR(SEARCH("TRUE",I4945)))</formula>
    </cfRule>
  </conditionalFormatting>
  <conditionalFormatting sqref="I4946">
    <cfRule type="containsText" dxfId="477" priority="474" operator="containsText" text="FALSE">
      <formula>NOT(ISERROR(SEARCH("FALSE",I4946)))</formula>
    </cfRule>
    <cfRule type="containsText" dxfId="476" priority="475" operator="containsText" text="TRUE">
      <formula>NOT(ISERROR(SEARCH("TRUE",I4946)))</formula>
    </cfRule>
  </conditionalFormatting>
  <conditionalFormatting sqref="J4944">
    <cfRule type="containsText" dxfId="475" priority="472" operator="containsText" text="FALSE">
      <formula>NOT(ISERROR(SEARCH("FALSE",J4944)))</formula>
    </cfRule>
    <cfRule type="containsText" dxfId="474" priority="473" operator="containsText" text="TRUE">
      <formula>NOT(ISERROR(SEARCH("TRUE",J4944)))</formula>
    </cfRule>
  </conditionalFormatting>
  <conditionalFormatting sqref="J4945">
    <cfRule type="containsText" dxfId="473" priority="470" operator="containsText" text="FALSE">
      <formula>NOT(ISERROR(SEARCH("FALSE",J4945)))</formula>
    </cfRule>
    <cfRule type="containsText" dxfId="472" priority="471" operator="containsText" text="TRUE">
      <formula>NOT(ISERROR(SEARCH("TRUE",J4945)))</formula>
    </cfRule>
  </conditionalFormatting>
  <conditionalFormatting sqref="J4946">
    <cfRule type="containsText" dxfId="471" priority="468" operator="containsText" text="FALSE">
      <formula>NOT(ISERROR(SEARCH("FALSE",J4946)))</formula>
    </cfRule>
    <cfRule type="containsText" dxfId="470" priority="469" operator="containsText" text="TRUE">
      <formula>NOT(ISERROR(SEARCH("TRUE",J4946)))</formula>
    </cfRule>
  </conditionalFormatting>
  <conditionalFormatting sqref="K4944">
    <cfRule type="containsText" dxfId="469" priority="466" operator="containsText" text="FALSE">
      <formula>NOT(ISERROR(SEARCH("FALSE",K4944)))</formula>
    </cfRule>
    <cfRule type="containsText" dxfId="468" priority="467" operator="containsText" text="TRUE">
      <formula>NOT(ISERROR(SEARCH("TRUE",K4944)))</formula>
    </cfRule>
  </conditionalFormatting>
  <conditionalFormatting sqref="K4945">
    <cfRule type="containsText" dxfId="467" priority="464" operator="containsText" text="FALSE">
      <formula>NOT(ISERROR(SEARCH("FALSE",K4945)))</formula>
    </cfRule>
    <cfRule type="containsText" dxfId="466" priority="465" operator="containsText" text="TRUE">
      <formula>NOT(ISERROR(SEARCH("TRUE",K4945)))</formula>
    </cfRule>
  </conditionalFormatting>
  <conditionalFormatting sqref="K4946">
    <cfRule type="containsText" dxfId="465" priority="462" operator="containsText" text="FALSE">
      <formula>NOT(ISERROR(SEARCH("FALSE",K4946)))</formula>
    </cfRule>
    <cfRule type="containsText" dxfId="464" priority="463" operator="containsText" text="TRUE">
      <formula>NOT(ISERROR(SEARCH("TRUE",K4946)))</formula>
    </cfRule>
  </conditionalFormatting>
  <conditionalFormatting sqref="L4944">
    <cfRule type="containsText" dxfId="463" priority="460" operator="containsText" text="FALSE">
      <formula>NOT(ISERROR(SEARCH("FALSE",L4944)))</formula>
    </cfRule>
    <cfRule type="containsText" dxfId="462" priority="461" operator="containsText" text="TRUE">
      <formula>NOT(ISERROR(SEARCH("TRUE",L4944)))</formula>
    </cfRule>
  </conditionalFormatting>
  <conditionalFormatting sqref="L4945">
    <cfRule type="containsText" dxfId="461" priority="458" operator="containsText" text="FALSE">
      <formula>NOT(ISERROR(SEARCH("FALSE",L4945)))</formula>
    </cfRule>
    <cfRule type="containsText" dxfId="460" priority="459" operator="containsText" text="TRUE">
      <formula>NOT(ISERROR(SEARCH("TRUE",L4945)))</formula>
    </cfRule>
  </conditionalFormatting>
  <conditionalFormatting sqref="L4946">
    <cfRule type="containsText" dxfId="459" priority="456" operator="containsText" text="FALSE">
      <formula>NOT(ISERROR(SEARCH("FALSE",L4946)))</formula>
    </cfRule>
    <cfRule type="containsText" dxfId="458" priority="457" operator="containsText" text="TRUE">
      <formula>NOT(ISERROR(SEARCH("TRUE",L4946)))</formula>
    </cfRule>
  </conditionalFormatting>
  <conditionalFormatting sqref="M4944">
    <cfRule type="containsText" dxfId="457" priority="454" operator="containsText" text="FALSE">
      <formula>NOT(ISERROR(SEARCH("FALSE",M4944)))</formula>
    </cfRule>
    <cfRule type="containsText" dxfId="456" priority="455" operator="containsText" text="TRUE">
      <formula>NOT(ISERROR(SEARCH("TRUE",M4944)))</formula>
    </cfRule>
  </conditionalFormatting>
  <conditionalFormatting sqref="M4945">
    <cfRule type="containsText" dxfId="455" priority="452" operator="containsText" text="FALSE">
      <formula>NOT(ISERROR(SEARCH("FALSE",M4945)))</formula>
    </cfRule>
    <cfRule type="containsText" dxfId="454" priority="453" operator="containsText" text="TRUE">
      <formula>NOT(ISERROR(SEARCH("TRUE",M4945)))</formula>
    </cfRule>
  </conditionalFormatting>
  <conditionalFormatting sqref="M4946">
    <cfRule type="containsText" dxfId="453" priority="450" operator="containsText" text="FALSE">
      <formula>NOT(ISERROR(SEARCH("FALSE",M4946)))</formula>
    </cfRule>
    <cfRule type="containsText" dxfId="452" priority="451" operator="containsText" text="TRUE">
      <formula>NOT(ISERROR(SEARCH("TRUE",M4946)))</formula>
    </cfRule>
  </conditionalFormatting>
  <conditionalFormatting sqref="N4944">
    <cfRule type="containsText" dxfId="451" priority="448" operator="containsText" text="FALSE">
      <formula>NOT(ISERROR(SEARCH("FALSE",N4944)))</formula>
    </cfRule>
    <cfRule type="containsText" dxfId="450" priority="449" operator="containsText" text="TRUE">
      <formula>NOT(ISERROR(SEARCH("TRUE",N4944)))</formula>
    </cfRule>
  </conditionalFormatting>
  <conditionalFormatting sqref="N4945">
    <cfRule type="containsText" dxfId="449" priority="446" operator="containsText" text="FALSE">
      <formula>NOT(ISERROR(SEARCH("FALSE",N4945)))</formula>
    </cfRule>
    <cfRule type="containsText" dxfId="448" priority="447" operator="containsText" text="TRUE">
      <formula>NOT(ISERROR(SEARCH("TRUE",N4945)))</formula>
    </cfRule>
  </conditionalFormatting>
  <conditionalFormatting sqref="N4963">
    <cfRule type="containsText" dxfId="447" priority="381" operator="containsText" text="FALSE">
      <formula>NOT(ISERROR(SEARCH("FALSE",N4963)))</formula>
    </cfRule>
    <cfRule type="containsText" dxfId="446" priority="382" operator="containsText" text="TRUE">
      <formula>NOT(ISERROR(SEARCH("TRUE",N4963)))</formula>
    </cfRule>
  </conditionalFormatting>
  <conditionalFormatting sqref="A4961">
    <cfRule type="containsText" dxfId="445" priority="439" operator="containsText" text="TRUE">
      <formula>NOT(ISERROR(SEARCH("TRUE",A4961)))</formula>
    </cfRule>
    <cfRule type="containsText" dxfId="444" priority="440" operator="containsText" text="FALSE">
      <formula>NOT(ISERROR(SEARCH("FALSE",A4961)))</formula>
    </cfRule>
  </conditionalFormatting>
  <conditionalFormatting sqref="B4963">
    <cfRule type="containsText" dxfId="443" priority="433" operator="containsText" text="TRUE">
      <formula>NOT(ISERROR(SEARCH("TRUE",B4963)))</formula>
    </cfRule>
    <cfRule type="containsText" dxfId="442" priority="434" operator="containsText" text="FALSE">
      <formula>NOT(ISERROR(SEARCH("FALSE",B4963)))</formula>
    </cfRule>
  </conditionalFormatting>
  <conditionalFormatting sqref="C4962">
    <cfRule type="containsText" dxfId="441" priority="437" operator="containsText" text="FALSE">
      <formula>NOT(ISERROR(SEARCH("FALSE",C4962)))</formula>
    </cfRule>
    <cfRule type="containsText" dxfId="440" priority="442" operator="containsText" text="TRUE">
      <formula>NOT(ISERROR(SEARCH("TRUE",C4962)))</formula>
    </cfRule>
  </conditionalFormatting>
  <conditionalFormatting sqref="C4961">
    <cfRule type="containsText" dxfId="439" priority="438" operator="containsText" text="FALSE">
      <formula>NOT(ISERROR(SEARCH("FALSE",C4961)))</formula>
    </cfRule>
    <cfRule type="containsText" dxfId="438" priority="441" operator="containsText" text="TRUE">
      <formula>NOT(ISERROR(SEARCH("TRUE",C4961)))</formula>
    </cfRule>
  </conditionalFormatting>
  <conditionalFormatting sqref="B4961">
    <cfRule type="containsText" dxfId="437" priority="435" operator="containsText" text="FALSE">
      <formula>NOT(ISERROR(SEARCH("FALSE",B4961)))</formula>
    </cfRule>
    <cfRule type="containsText" dxfId="436" priority="436" operator="containsText" text="TRUE">
      <formula>NOT(ISERROR(SEARCH("TRUE",B4961)))</formula>
    </cfRule>
  </conditionalFormatting>
  <conditionalFormatting sqref="B4962">
    <cfRule type="containsText" dxfId="435" priority="431" operator="containsText" text="TRUE">
      <formula>NOT(ISERROR(SEARCH("TRUE",B4962)))</formula>
    </cfRule>
    <cfRule type="containsText" dxfId="434" priority="443" operator="containsText" text="FALSE">
      <formula>NOT(ISERROR(SEARCH("FALSE",B4962)))</formula>
    </cfRule>
  </conditionalFormatting>
  <conditionalFormatting sqref="D4961">
    <cfRule type="containsText" dxfId="433" priority="429" operator="containsText" text="FALSE">
      <formula>NOT(ISERROR(SEARCH("FALSE",D4961)))</formula>
    </cfRule>
    <cfRule type="containsText" dxfId="432" priority="432" operator="containsText" text="TRUE">
      <formula>NOT(ISERROR(SEARCH("TRUE",D4961)))</formula>
    </cfRule>
  </conditionalFormatting>
  <conditionalFormatting sqref="E4961">
    <cfRule type="containsText" dxfId="431" priority="427" operator="containsText" text="FALSE">
      <formula>NOT(ISERROR(SEARCH("FALSE",E4961)))</formula>
    </cfRule>
    <cfRule type="containsText" dxfId="430" priority="430" operator="containsText" text="TRUE">
      <formula>NOT(ISERROR(SEARCH("TRUE",E4961)))</formula>
    </cfRule>
  </conditionalFormatting>
  <conditionalFormatting sqref="F4961">
    <cfRule type="containsText" dxfId="429" priority="-1" operator="containsText" text="FALSE">
      <formula>NOT(ISERROR(SEARCH("FALSE",F4961)))</formula>
    </cfRule>
    <cfRule type="containsText" dxfId="428" priority="428" operator="containsText" text="TRUE">
      <formula>NOT(ISERROR(SEARCH("TRUE",F4961)))</formula>
    </cfRule>
  </conditionalFormatting>
  <conditionalFormatting sqref="G4961">
    <cfRule type="containsText" dxfId="427" priority="425" operator="containsText" text="FALSE">
      <formula>NOT(ISERROR(SEARCH("FALSE",G4961)))</formula>
    </cfRule>
    <cfRule type="containsText" dxfId="426" priority="426" operator="containsText" text="TRUE">
      <formula>NOT(ISERROR(SEARCH("TRUE",G4961)))</formula>
    </cfRule>
  </conditionalFormatting>
  <conditionalFormatting sqref="H4961">
    <cfRule type="containsText" dxfId="425" priority="423" operator="containsText" text="FALSE">
      <formula>NOT(ISERROR(SEARCH("FALSE",H4961)))</formula>
    </cfRule>
    <cfRule type="containsText" dxfId="424" priority="424" operator="containsText" text="TRUE">
      <formula>NOT(ISERROR(SEARCH("TRUE",H4961)))</formula>
    </cfRule>
  </conditionalFormatting>
  <conditionalFormatting sqref="D4962:H4962">
    <cfRule type="containsText" dxfId="423" priority="421" operator="containsText" text="FALSE">
      <formula>NOT(ISERROR(SEARCH("FALSE",D4962)))</formula>
    </cfRule>
    <cfRule type="containsText" dxfId="422" priority="422" operator="containsText" text="TRUE">
      <formula>NOT(ISERROR(SEARCH("TRUE",D4962)))</formula>
    </cfRule>
  </conditionalFormatting>
  <conditionalFormatting sqref="C4963">
    <cfRule type="containsText" dxfId="421" priority="419" operator="containsText" text="FALSE">
      <formula>NOT(ISERROR(SEARCH("FALSE",C4963)))</formula>
    </cfRule>
    <cfRule type="containsText" dxfId="420" priority="420" operator="containsText" text="TRUE">
      <formula>NOT(ISERROR(SEARCH("TRUE",C4963)))</formula>
    </cfRule>
  </conditionalFormatting>
  <conditionalFormatting sqref="D4963:H4963">
    <cfRule type="containsText" dxfId="419" priority="417" operator="containsText" text="FALSE">
      <formula>NOT(ISERROR(SEARCH("FALSE",D4963)))</formula>
    </cfRule>
    <cfRule type="containsText" dxfId="418" priority="418" operator="containsText" text="TRUE">
      <formula>NOT(ISERROR(SEARCH("TRUE",D4963)))</formula>
    </cfRule>
  </conditionalFormatting>
  <conditionalFormatting sqref="I4961">
    <cfRule type="containsText" dxfId="417" priority="415" operator="containsText" text="FALSE">
      <formula>NOT(ISERROR(SEARCH("FALSE",I4961)))</formula>
    </cfRule>
    <cfRule type="containsText" dxfId="416" priority="416" operator="containsText" text="TRUE">
      <formula>NOT(ISERROR(SEARCH("TRUE",I4961)))</formula>
    </cfRule>
  </conditionalFormatting>
  <conditionalFormatting sqref="I4962">
    <cfRule type="containsText" dxfId="415" priority="413" operator="containsText" text="FALSE">
      <formula>NOT(ISERROR(SEARCH("FALSE",I4962)))</formula>
    </cfRule>
    <cfRule type="containsText" dxfId="414" priority="414" operator="containsText" text="TRUE">
      <formula>NOT(ISERROR(SEARCH("TRUE",I4962)))</formula>
    </cfRule>
  </conditionalFormatting>
  <conditionalFormatting sqref="I4963">
    <cfRule type="containsText" dxfId="413" priority="411" operator="containsText" text="FALSE">
      <formula>NOT(ISERROR(SEARCH("FALSE",I4963)))</formula>
    </cfRule>
    <cfRule type="containsText" dxfId="412" priority="412" operator="containsText" text="TRUE">
      <formula>NOT(ISERROR(SEARCH("TRUE",I4963)))</formula>
    </cfRule>
  </conditionalFormatting>
  <conditionalFormatting sqref="J4961">
    <cfRule type="containsText" dxfId="411" priority="409" operator="containsText" text="FALSE">
      <formula>NOT(ISERROR(SEARCH("FALSE",J4961)))</formula>
    </cfRule>
    <cfRule type="containsText" dxfId="410" priority="410" operator="containsText" text="TRUE">
      <formula>NOT(ISERROR(SEARCH("TRUE",J4961)))</formula>
    </cfRule>
  </conditionalFormatting>
  <conditionalFormatting sqref="J4962">
    <cfRule type="containsText" dxfId="409" priority="407" operator="containsText" text="FALSE">
      <formula>NOT(ISERROR(SEARCH("FALSE",J4962)))</formula>
    </cfRule>
    <cfRule type="containsText" dxfId="408" priority="408" operator="containsText" text="TRUE">
      <formula>NOT(ISERROR(SEARCH("TRUE",J4962)))</formula>
    </cfRule>
  </conditionalFormatting>
  <conditionalFormatting sqref="J4963">
    <cfRule type="containsText" dxfId="407" priority="405" operator="containsText" text="FALSE">
      <formula>NOT(ISERROR(SEARCH("FALSE",J4963)))</formula>
    </cfRule>
    <cfRule type="containsText" dxfId="406" priority="406" operator="containsText" text="TRUE">
      <formula>NOT(ISERROR(SEARCH("TRUE",J4963)))</formula>
    </cfRule>
  </conditionalFormatting>
  <conditionalFormatting sqref="K4961">
    <cfRule type="containsText" dxfId="405" priority="403" operator="containsText" text="FALSE">
      <formula>NOT(ISERROR(SEARCH("FALSE",K4961)))</formula>
    </cfRule>
    <cfRule type="containsText" dxfId="404" priority="404" operator="containsText" text="TRUE">
      <formula>NOT(ISERROR(SEARCH("TRUE",K4961)))</formula>
    </cfRule>
  </conditionalFormatting>
  <conditionalFormatting sqref="K4962">
    <cfRule type="containsText" dxfId="403" priority="401" operator="containsText" text="FALSE">
      <formula>NOT(ISERROR(SEARCH("FALSE",K4962)))</formula>
    </cfRule>
    <cfRule type="containsText" dxfId="402" priority="402" operator="containsText" text="TRUE">
      <formula>NOT(ISERROR(SEARCH("TRUE",K4962)))</formula>
    </cfRule>
  </conditionalFormatting>
  <conditionalFormatting sqref="K4963">
    <cfRule type="containsText" dxfId="401" priority="399" operator="containsText" text="FALSE">
      <formula>NOT(ISERROR(SEARCH("FALSE",K4963)))</formula>
    </cfRule>
    <cfRule type="containsText" dxfId="400" priority="400" operator="containsText" text="TRUE">
      <formula>NOT(ISERROR(SEARCH("TRUE",K4963)))</formula>
    </cfRule>
  </conditionalFormatting>
  <conditionalFormatting sqref="L4961">
    <cfRule type="containsText" dxfId="399" priority="397" operator="containsText" text="FALSE">
      <formula>NOT(ISERROR(SEARCH("FALSE",L4961)))</formula>
    </cfRule>
    <cfRule type="containsText" dxfId="398" priority="398" operator="containsText" text="TRUE">
      <formula>NOT(ISERROR(SEARCH("TRUE",L4961)))</formula>
    </cfRule>
  </conditionalFormatting>
  <conditionalFormatting sqref="L4962">
    <cfRule type="containsText" dxfId="397" priority="395" operator="containsText" text="FALSE">
      <formula>NOT(ISERROR(SEARCH("FALSE",L4962)))</formula>
    </cfRule>
    <cfRule type="containsText" dxfId="396" priority="396" operator="containsText" text="TRUE">
      <formula>NOT(ISERROR(SEARCH("TRUE",L4962)))</formula>
    </cfRule>
  </conditionalFormatting>
  <conditionalFormatting sqref="L4963">
    <cfRule type="containsText" dxfId="395" priority="393" operator="containsText" text="FALSE">
      <formula>NOT(ISERROR(SEARCH("FALSE",L4963)))</formula>
    </cfRule>
    <cfRule type="containsText" dxfId="394" priority="394" operator="containsText" text="TRUE">
      <formula>NOT(ISERROR(SEARCH("TRUE",L4963)))</formula>
    </cfRule>
  </conditionalFormatting>
  <conditionalFormatting sqref="M4961">
    <cfRule type="containsText" dxfId="393" priority="391" operator="containsText" text="FALSE">
      <formula>NOT(ISERROR(SEARCH("FALSE",M4961)))</formula>
    </cfRule>
    <cfRule type="containsText" dxfId="392" priority="392" operator="containsText" text="TRUE">
      <formula>NOT(ISERROR(SEARCH("TRUE",M4961)))</formula>
    </cfRule>
  </conditionalFormatting>
  <conditionalFormatting sqref="M4962">
    <cfRule type="containsText" dxfId="391" priority="389" operator="containsText" text="FALSE">
      <formula>NOT(ISERROR(SEARCH("FALSE",M4962)))</formula>
    </cfRule>
    <cfRule type="containsText" dxfId="390" priority="390" operator="containsText" text="TRUE">
      <formula>NOT(ISERROR(SEARCH("TRUE",M4962)))</formula>
    </cfRule>
  </conditionalFormatting>
  <conditionalFormatting sqref="M4963">
    <cfRule type="containsText" dxfId="389" priority="387" operator="containsText" text="FALSE">
      <formula>NOT(ISERROR(SEARCH("FALSE",M4963)))</formula>
    </cfRule>
    <cfRule type="containsText" dxfId="388" priority="388" operator="containsText" text="TRUE">
      <formula>NOT(ISERROR(SEARCH("TRUE",M4963)))</formula>
    </cfRule>
  </conditionalFormatting>
  <conditionalFormatting sqref="N4961">
    <cfRule type="containsText" dxfId="387" priority="385" operator="containsText" text="FALSE">
      <formula>NOT(ISERROR(SEARCH("FALSE",N4961)))</formula>
    </cfRule>
    <cfRule type="containsText" dxfId="386" priority="386" operator="containsText" text="TRUE">
      <formula>NOT(ISERROR(SEARCH("TRUE",N4961)))</formula>
    </cfRule>
  </conditionalFormatting>
  <conditionalFormatting sqref="N4962">
    <cfRule type="containsText" dxfId="385" priority="383" operator="containsText" text="FALSE">
      <formula>NOT(ISERROR(SEARCH("FALSE",N4962)))</formula>
    </cfRule>
    <cfRule type="containsText" dxfId="384" priority="384" operator="containsText" text="TRUE">
      <formula>NOT(ISERROR(SEARCH("TRUE",N4962)))</formula>
    </cfRule>
  </conditionalFormatting>
  <conditionalFormatting sqref="N4980">
    <cfRule type="containsText" dxfId="383" priority="318" operator="containsText" text="FALSE">
      <formula>NOT(ISERROR(SEARCH("FALSE",N4980)))</formula>
    </cfRule>
    <cfRule type="containsText" dxfId="382" priority="319" operator="containsText" text="TRUE">
      <formula>NOT(ISERROR(SEARCH("TRUE",N4980)))</formula>
    </cfRule>
  </conditionalFormatting>
  <conditionalFormatting sqref="A4978">
    <cfRule type="containsText" dxfId="381" priority="376" operator="containsText" text="TRUE">
      <formula>NOT(ISERROR(SEARCH("TRUE",A4978)))</formula>
    </cfRule>
    <cfRule type="containsText" dxfId="380" priority="377" operator="containsText" text="FALSE">
      <formula>NOT(ISERROR(SEARCH("FALSE",A4978)))</formula>
    </cfRule>
  </conditionalFormatting>
  <conditionalFormatting sqref="B4980">
    <cfRule type="containsText" dxfId="379" priority="370" operator="containsText" text="TRUE">
      <formula>NOT(ISERROR(SEARCH("TRUE",B4980)))</formula>
    </cfRule>
    <cfRule type="containsText" dxfId="378" priority="371" operator="containsText" text="FALSE">
      <formula>NOT(ISERROR(SEARCH("FALSE",B4980)))</formula>
    </cfRule>
  </conditionalFormatting>
  <conditionalFormatting sqref="C4979">
    <cfRule type="containsText" dxfId="377" priority="374" operator="containsText" text="FALSE">
      <formula>NOT(ISERROR(SEARCH("FALSE",C4979)))</formula>
    </cfRule>
    <cfRule type="containsText" dxfId="376" priority="379" operator="containsText" text="TRUE">
      <formula>NOT(ISERROR(SEARCH("TRUE",C4979)))</formula>
    </cfRule>
  </conditionalFormatting>
  <conditionalFormatting sqref="C4978">
    <cfRule type="containsText" dxfId="375" priority="375" operator="containsText" text="FALSE">
      <formula>NOT(ISERROR(SEARCH("FALSE",C4978)))</formula>
    </cfRule>
    <cfRule type="containsText" dxfId="374" priority="378" operator="containsText" text="TRUE">
      <formula>NOT(ISERROR(SEARCH("TRUE",C4978)))</formula>
    </cfRule>
  </conditionalFormatting>
  <conditionalFormatting sqref="B4978">
    <cfRule type="containsText" dxfId="373" priority="372" operator="containsText" text="FALSE">
      <formula>NOT(ISERROR(SEARCH("FALSE",B4978)))</formula>
    </cfRule>
    <cfRule type="containsText" dxfId="372" priority="373" operator="containsText" text="TRUE">
      <formula>NOT(ISERROR(SEARCH("TRUE",B4978)))</formula>
    </cfRule>
  </conditionalFormatting>
  <conditionalFormatting sqref="B4979">
    <cfRule type="containsText" dxfId="371" priority="368" operator="containsText" text="TRUE">
      <formula>NOT(ISERROR(SEARCH("TRUE",B4979)))</formula>
    </cfRule>
    <cfRule type="containsText" dxfId="370" priority="380" operator="containsText" text="FALSE">
      <formula>NOT(ISERROR(SEARCH("FALSE",B4979)))</formula>
    </cfRule>
  </conditionalFormatting>
  <conditionalFormatting sqref="D4978">
    <cfRule type="containsText" dxfId="369" priority="366" operator="containsText" text="FALSE">
      <formula>NOT(ISERROR(SEARCH("FALSE",D4978)))</formula>
    </cfRule>
    <cfRule type="containsText" dxfId="368" priority="369" operator="containsText" text="TRUE">
      <formula>NOT(ISERROR(SEARCH("TRUE",D4978)))</formula>
    </cfRule>
  </conditionalFormatting>
  <conditionalFormatting sqref="E4978">
    <cfRule type="containsText" dxfId="367" priority="364" operator="containsText" text="FALSE">
      <formula>NOT(ISERROR(SEARCH("FALSE",E4978)))</formula>
    </cfRule>
    <cfRule type="containsText" dxfId="366" priority="367" operator="containsText" text="TRUE">
      <formula>NOT(ISERROR(SEARCH("TRUE",E4978)))</formula>
    </cfRule>
  </conditionalFormatting>
  <conditionalFormatting sqref="F4978">
    <cfRule type="containsText" dxfId="365" priority="365" operator="containsText" text="TRUE">
      <formula>NOT(ISERROR(SEARCH("TRUE",F4978)))</formula>
    </cfRule>
    <cfRule type="containsText" dxfId="364" priority="365" operator="containsText" text="FALSE">
      <formula>NOT(ISERROR(SEARCH("FALSE",F4978)))</formula>
    </cfRule>
  </conditionalFormatting>
  <conditionalFormatting sqref="G4978">
    <cfRule type="containsText" dxfId="363" priority="362" operator="containsText" text="FALSE">
      <formula>NOT(ISERROR(SEARCH("FALSE",G4978)))</formula>
    </cfRule>
    <cfRule type="containsText" dxfId="362" priority="363" operator="containsText" text="TRUE">
      <formula>NOT(ISERROR(SEARCH("TRUE",G4978)))</formula>
    </cfRule>
  </conditionalFormatting>
  <conditionalFormatting sqref="H4978">
    <cfRule type="containsText" dxfId="361" priority="360" operator="containsText" text="FALSE">
      <formula>NOT(ISERROR(SEARCH("FALSE",H4978)))</formula>
    </cfRule>
    <cfRule type="containsText" dxfId="360" priority="361" operator="containsText" text="TRUE">
      <formula>NOT(ISERROR(SEARCH("TRUE",H4978)))</formula>
    </cfRule>
  </conditionalFormatting>
  <conditionalFormatting sqref="D4979:H4979">
    <cfRule type="containsText" dxfId="359" priority="358" operator="containsText" text="FALSE">
      <formula>NOT(ISERROR(SEARCH("FALSE",D4979)))</formula>
    </cfRule>
    <cfRule type="containsText" dxfId="358" priority="359" operator="containsText" text="TRUE">
      <formula>NOT(ISERROR(SEARCH("TRUE",D4979)))</formula>
    </cfRule>
  </conditionalFormatting>
  <conditionalFormatting sqref="C4980">
    <cfRule type="containsText" dxfId="357" priority="356" operator="containsText" text="FALSE">
      <formula>NOT(ISERROR(SEARCH("FALSE",C4980)))</formula>
    </cfRule>
    <cfRule type="containsText" dxfId="356" priority="357" operator="containsText" text="TRUE">
      <formula>NOT(ISERROR(SEARCH("TRUE",C4980)))</formula>
    </cfRule>
  </conditionalFormatting>
  <conditionalFormatting sqref="D4980:H4980">
    <cfRule type="containsText" dxfId="355" priority="354" operator="containsText" text="FALSE">
      <formula>NOT(ISERROR(SEARCH("FALSE",D4980)))</formula>
    </cfRule>
    <cfRule type="containsText" dxfId="354" priority="355" operator="containsText" text="TRUE">
      <formula>NOT(ISERROR(SEARCH("TRUE",D4980)))</formula>
    </cfRule>
  </conditionalFormatting>
  <conditionalFormatting sqref="I4978">
    <cfRule type="containsText" dxfId="353" priority="352" operator="containsText" text="FALSE">
      <formula>NOT(ISERROR(SEARCH("FALSE",I4978)))</formula>
    </cfRule>
    <cfRule type="containsText" dxfId="352" priority="353" operator="containsText" text="TRUE">
      <formula>NOT(ISERROR(SEARCH("TRUE",I4978)))</formula>
    </cfRule>
  </conditionalFormatting>
  <conditionalFormatting sqref="I4979">
    <cfRule type="containsText" dxfId="351" priority="350" operator="containsText" text="FALSE">
      <formula>NOT(ISERROR(SEARCH("FALSE",I4979)))</formula>
    </cfRule>
    <cfRule type="containsText" dxfId="350" priority="351" operator="containsText" text="TRUE">
      <formula>NOT(ISERROR(SEARCH("TRUE",I4979)))</formula>
    </cfRule>
  </conditionalFormatting>
  <conditionalFormatting sqref="I4980">
    <cfRule type="containsText" dxfId="349" priority="348" operator="containsText" text="FALSE">
      <formula>NOT(ISERROR(SEARCH("FALSE",I4980)))</formula>
    </cfRule>
    <cfRule type="containsText" dxfId="348" priority="349" operator="containsText" text="TRUE">
      <formula>NOT(ISERROR(SEARCH("TRUE",I4980)))</formula>
    </cfRule>
  </conditionalFormatting>
  <conditionalFormatting sqref="J4978">
    <cfRule type="containsText" dxfId="347" priority="346" operator="containsText" text="FALSE">
      <formula>NOT(ISERROR(SEARCH("FALSE",J4978)))</formula>
    </cfRule>
    <cfRule type="containsText" dxfId="346" priority="347" operator="containsText" text="TRUE">
      <formula>NOT(ISERROR(SEARCH("TRUE",J4978)))</formula>
    </cfRule>
  </conditionalFormatting>
  <conditionalFormatting sqref="J4979">
    <cfRule type="containsText" dxfId="345" priority="344" operator="containsText" text="FALSE">
      <formula>NOT(ISERROR(SEARCH("FALSE",J4979)))</formula>
    </cfRule>
    <cfRule type="containsText" dxfId="344" priority="345" operator="containsText" text="TRUE">
      <formula>NOT(ISERROR(SEARCH("TRUE",J4979)))</formula>
    </cfRule>
  </conditionalFormatting>
  <conditionalFormatting sqref="J4980">
    <cfRule type="containsText" dxfId="343" priority="342" operator="containsText" text="FALSE">
      <formula>NOT(ISERROR(SEARCH("FALSE",J4980)))</formula>
    </cfRule>
    <cfRule type="containsText" dxfId="342" priority="343" operator="containsText" text="TRUE">
      <formula>NOT(ISERROR(SEARCH("TRUE",J4980)))</formula>
    </cfRule>
  </conditionalFormatting>
  <conditionalFormatting sqref="K4978">
    <cfRule type="containsText" dxfId="341" priority="340" operator="containsText" text="FALSE">
      <formula>NOT(ISERROR(SEARCH("FALSE",K4978)))</formula>
    </cfRule>
    <cfRule type="containsText" dxfId="340" priority="341" operator="containsText" text="TRUE">
      <formula>NOT(ISERROR(SEARCH("TRUE",K4978)))</formula>
    </cfRule>
  </conditionalFormatting>
  <conditionalFormatting sqref="K4979">
    <cfRule type="containsText" dxfId="339" priority="338" operator="containsText" text="FALSE">
      <formula>NOT(ISERROR(SEARCH("FALSE",K4979)))</formula>
    </cfRule>
    <cfRule type="containsText" dxfId="338" priority="339" operator="containsText" text="TRUE">
      <formula>NOT(ISERROR(SEARCH("TRUE",K4979)))</formula>
    </cfRule>
  </conditionalFormatting>
  <conditionalFormatting sqref="K4980">
    <cfRule type="containsText" dxfId="337" priority="336" operator="containsText" text="FALSE">
      <formula>NOT(ISERROR(SEARCH("FALSE",K4980)))</formula>
    </cfRule>
    <cfRule type="containsText" dxfId="336" priority="337" operator="containsText" text="TRUE">
      <formula>NOT(ISERROR(SEARCH("TRUE",K4980)))</formula>
    </cfRule>
  </conditionalFormatting>
  <conditionalFormatting sqref="L4978">
    <cfRule type="containsText" dxfId="335" priority="334" operator="containsText" text="FALSE">
      <formula>NOT(ISERROR(SEARCH("FALSE",L4978)))</formula>
    </cfRule>
    <cfRule type="containsText" dxfId="334" priority="335" operator="containsText" text="TRUE">
      <formula>NOT(ISERROR(SEARCH("TRUE",L4978)))</formula>
    </cfRule>
  </conditionalFormatting>
  <conditionalFormatting sqref="L4979">
    <cfRule type="containsText" dxfId="333" priority="332" operator="containsText" text="FALSE">
      <formula>NOT(ISERROR(SEARCH("FALSE",L4979)))</formula>
    </cfRule>
    <cfRule type="containsText" dxfId="332" priority="333" operator="containsText" text="TRUE">
      <formula>NOT(ISERROR(SEARCH("TRUE",L4979)))</formula>
    </cfRule>
  </conditionalFormatting>
  <conditionalFormatting sqref="L4980">
    <cfRule type="containsText" dxfId="331" priority="330" operator="containsText" text="FALSE">
      <formula>NOT(ISERROR(SEARCH("FALSE",L4980)))</formula>
    </cfRule>
    <cfRule type="containsText" dxfId="330" priority="331" operator="containsText" text="TRUE">
      <formula>NOT(ISERROR(SEARCH("TRUE",L4980)))</formula>
    </cfRule>
  </conditionalFormatting>
  <conditionalFormatting sqref="M4978">
    <cfRule type="containsText" dxfId="329" priority="328" operator="containsText" text="FALSE">
      <formula>NOT(ISERROR(SEARCH("FALSE",M4978)))</formula>
    </cfRule>
    <cfRule type="containsText" dxfId="328" priority="329" operator="containsText" text="TRUE">
      <formula>NOT(ISERROR(SEARCH("TRUE",M4978)))</formula>
    </cfRule>
  </conditionalFormatting>
  <conditionalFormatting sqref="M4979">
    <cfRule type="containsText" dxfId="327" priority="326" operator="containsText" text="FALSE">
      <formula>NOT(ISERROR(SEARCH("FALSE",M4979)))</formula>
    </cfRule>
    <cfRule type="containsText" dxfId="326" priority="327" operator="containsText" text="TRUE">
      <formula>NOT(ISERROR(SEARCH("TRUE",M4979)))</formula>
    </cfRule>
  </conditionalFormatting>
  <conditionalFormatting sqref="M4980">
    <cfRule type="containsText" dxfId="325" priority="324" operator="containsText" text="FALSE">
      <formula>NOT(ISERROR(SEARCH("FALSE",M4980)))</formula>
    </cfRule>
    <cfRule type="containsText" dxfId="324" priority="325" operator="containsText" text="TRUE">
      <formula>NOT(ISERROR(SEARCH("TRUE",M4980)))</formula>
    </cfRule>
  </conditionalFormatting>
  <conditionalFormatting sqref="N4978">
    <cfRule type="containsText" dxfId="323" priority="322" operator="containsText" text="FALSE">
      <formula>NOT(ISERROR(SEARCH("FALSE",N4978)))</formula>
    </cfRule>
    <cfRule type="containsText" dxfId="322" priority="323" operator="containsText" text="TRUE">
      <formula>NOT(ISERROR(SEARCH("TRUE",N4978)))</formula>
    </cfRule>
  </conditionalFormatting>
  <conditionalFormatting sqref="N4979">
    <cfRule type="containsText" dxfId="321" priority="320" operator="containsText" text="FALSE">
      <formula>NOT(ISERROR(SEARCH("FALSE",N4979)))</formula>
    </cfRule>
    <cfRule type="containsText" dxfId="320" priority="321" operator="containsText" text="TRUE">
      <formula>NOT(ISERROR(SEARCH("TRUE",N4979)))</formula>
    </cfRule>
  </conditionalFormatting>
  <conditionalFormatting sqref="N4997">
    <cfRule type="containsText" dxfId="319" priority="255" operator="containsText" text="FALSE">
      <formula>NOT(ISERROR(SEARCH("FALSE",N4997)))</formula>
    </cfRule>
    <cfRule type="containsText" dxfId="318" priority="256" operator="containsText" text="TRUE">
      <formula>NOT(ISERROR(SEARCH("TRUE",N4997)))</formula>
    </cfRule>
  </conditionalFormatting>
  <conditionalFormatting sqref="A4995">
    <cfRule type="containsText" dxfId="317" priority="313" operator="containsText" text="TRUE">
      <formula>NOT(ISERROR(SEARCH("TRUE",A4995)))</formula>
    </cfRule>
    <cfRule type="containsText" dxfId="316" priority="314" operator="containsText" text="FALSE">
      <formula>NOT(ISERROR(SEARCH("FALSE",A4995)))</formula>
    </cfRule>
  </conditionalFormatting>
  <conditionalFormatting sqref="B4997">
    <cfRule type="containsText" dxfId="315" priority="307" operator="containsText" text="TRUE">
      <formula>NOT(ISERROR(SEARCH("TRUE",B4997)))</formula>
    </cfRule>
    <cfRule type="containsText" dxfId="314" priority="308" operator="containsText" text="FALSE">
      <formula>NOT(ISERROR(SEARCH("FALSE",B4997)))</formula>
    </cfRule>
  </conditionalFormatting>
  <conditionalFormatting sqref="C4996">
    <cfRule type="containsText" dxfId="313" priority="311" operator="containsText" text="FALSE">
      <formula>NOT(ISERROR(SEARCH("FALSE",C4996)))</formula>
    </cfRule>
    <cfRule type="containsText" dxfId="312" priority="316" operator="containsText" text="TRUE">
      <formula>NOT(ISERROR(SEARCH("TRUE",C4996)))</formula>
    </cfRule>
  </conditionalFormatting>
  <conditionalFormatting sqref="C4995">
    <cfRule type="containsText" dxfId="311" priority="312" operator="containsText" text="FALSE">
      <formula>NOT(ISERROR(SEARCH("FALSE",C4995)))</formula>
    </cfRule>
    <cfRule type="containsText" dxfId="310" priority="315" operator="containsText" text="TRUE">
      <formula>NOT(ISERROR(SEARCH("TRUE",C4995)))</formula>
    </cfRule>
  </conditionalFormatting>
  <conditionalFormatting sqref="B4995">
    <cfRule type="containsText" dxfId="309" priority="309" operator="containsText" text="FALSE">
      <formula>NOT(ISERROR(SEARCH("FALSE",B4995)))</formula>
    </cfRule>
    <cfRule type="containsText" dxfId="308" priority="310" operator="containsText" text="TRUE">
      <formula>NOT(ISERROR(SEARCH("TRUE",B4995)))</formula>
    </cfRule>
  </conditionalFormatting>
  <conditionalFormatting sqref="B4996">
    <cfRule type="containsText" dxfId="307" priority="305" operator="containsText" text="TRUE">
      <formula>NOT(ISERROR(SEARCH("TRUE",B4996)))</formula>
    </cfRule>
    <cfRule type="containsText" dxfId="306" priority="317" operator="containsText" text="FALSE">
      <formula>NOT(ISERROR(SEARCH("FALSE",B4996)))</formula>
    </cfRule>
  </conditionalFormatting>
  <conditionalFormatting sqref="D4995">
    <cfRule type="containsText" dxfId="305" priority="303" operator="containsText" text="FALSE">
      <formula>NOT(ISERROR(SEARCH("FALSE",D4995)))</formula>
    </cfRule>
    <cfRule type="containsText" dxfId="304" priority="306" operator="containsText" text="TRUE">
      <formula>NOT(ISERROR(SEARCH("TRUE",D4995)))</formula>
    </cfRule>
  </conditionalFormatting>
  <conditionalFormatting sqref="E4995">
    <cfRule type="containsText" dxfId="303" priority="301" operator="containsText" text="FALSE">
      <formula>NOT(ISERROR(SEARCH("FALSE",E4995)))</formula>
    </cfRule>
    <cfRule type="containsText" dxfId="302" priority="304" operator="containsText" text="TRUE">
      <formula>NOT(ISERROR(SEARCH("TRUE",E4995)))</formula>
    </cfRule>
  </conditionalFormatting>
  <conditionalFormatting sqref="F4995">
    <cfRule type="containsText" dxfId="301" priority="301" operator="containsText" text="FALSE">
      <formula>NOT(ISERROR(SEARCH("FALSE",F4995)))</formula>
    </cfRule>
    <cfRule type="containsText" dxfId="300" priority="302" operator="containsText" text="TRUE">
      <formula>NOT(ISERROR(SEARCH("TRUE",F4995)))</formula>
    </cfRule>
  </conditionalFormatting>
  <conditionalFormatting sqref="G4995">
    <cfRule type="containsText" dxfId="299" priority="299" operator="containsText" text="FALSE">
      <formula>NOT(ISERROR(SEARCH("FALSE",G4995)))</formula>
    </cfRule>
    <cfRule type="containsText" dxfId="298" priority="300" operator="containsText" text="TRUE">
      <formula>NOT(ISERROR(SEARCH("TRUE",G4995)))</formula>
    </cfRule>
  </conditionalFormatting>
  <conditionalFormatting sqref="H4995">
    <cfRule type="containsText" dxfId="297" priority="297" operator="containsText" text="FALSE">
      <formula>NOT(ISERROR(SEARCH("FALSE",H4995)))</formula>
    </cfRule>
    <cfRule type="containsText" dxfId="296" priority="298" operator="containsText" text="TRUE">
      <formula>NOT(ISERROR(SEARCH("TRUE",H4995)))</formula>
    </cfRule>
  </conditionalFormatting>
  <conditionalFormatting sqref="D4996:H4996">
    <cfRule type="containsText" dxfId="295" priority="295" operator="containsText" text="FALSE">
      <formula>NOT(ISERROR(SEARCH("FALSE",D4996)))</formula>
    </cfRule>
    <cfRule type="containsText" dxfId="294" priority="296" operator="containsText" text="TRUE">
      <formula>NOT(ISERROR(SEARCH("TRUE",D4996)))</formula>
    </cfRule>
  </conditionalFormatting>
  <conditionalFormatting sqref="C4997">
    <cfRule type="containsText" dxfId="293" priority="293" operator="containsText" text="FALSE">
      <formula>NOT(ISERROR(SEARCH("FALSE",C4997)))</formula>
    </cfRule>
    <cfRule type="containsText" dxfId="292" priority="294" operator="containsText" text="TRUE">
      <formula>NOT(ISERROR(SEARCH("TRUE",C4997)))</formula>
    </cfRule>
  </conditionalFormatting>
  <conditionalFormatting sqref="D4997:H4997">
    <cfRule type="containsText" dxfId="291" priority="291" operator="containsText" text="FALSE">
      <formula>NOT(ISERROR(SEARCH("FALSE",D4997)))</formula>
    </cfRule>
    <cfRule type="containsText" dxfId="290" priority="292" operator="containsText" text="TRUE">
      <formula>NOT(ISERROR(SEARCH("TRUE",D4997)))</formula>
    </cfRule>
  </conditionalFormatting>
  <conditionalFormatting sqref="I4995">
    <cfRule type="containsText" dxfId="289" priority="289" operator="containsText" text="FALSE">
      <formula>NOT(ISERROR(SEARCH("FALSE",I4995)))</formula>
    </cfRule>
    <cfRule type="containsText" dxfId="288" priority="290" operator="containsText" text="TRUE">
      <formula>NOT(ISERROR(SEARCH("TRUE",I4995)))</formula>
    </cfRule>
  </conditionalFormatting>
  <conditionalFormatting sqref="I4996">
    <cfRule type="containsText" dxfId="287" priority="287" operator="containsText" text="FALSE">
      <formula>NOT(ISERROR(SEARCH("FALSE",I4996)))</formula>
    </cfRule>
    <cfRule type="containsText" dxfId="286" priority="288" operator="containsText" text="TRUE">
      <formula>NOT(ISERROR(SEARCH("TRUE",I4996)))</formula>
    </cfRule>
  </conditionalFormatting>
  <conditionalFormatting sqref="I4997">
    <cfRule type="containsText" dxfId="285" priority="285" operator="containsText" text="FALSE">
      <formula>NOT(ISERROR(SEARCH("FALSE",I4997)))</formula>
    </cfRule>
    <cfRule type="containsText" dxfId="284" priority="286" operator="containsText" text="TRUE">
      <formula>NOT(ISERROR(SEARCH("TRUE",I4997)))</formula>
    </cfRule>
  </conditionalFormatting>
  <conditionalFormatting sqref="J4995">
    <cfRule type="containsText" dxfId="283" priority="283" operator="containsText" text="FALSE">
      <formula>NOT(ISERROR(SEARCH("FALSE",J4995)))</formula>
    </cfRule>
    <cfRule type="containsText" dxfId="282" priority="284" operator="containsText" text="TRUE">
      <formula>NOT(ISERROR(SEARCH("TRUE",J4995)))</formula>
    </cfRule>
  </conditionalFormatting>
  <conditionalFormatting sqref="J4996">
    <cfRule type="containsText" dxfId="281" priority="281" operator="containsText" text="FALSE">
      <formula>NOT(ISERROR(SEARCH("FALSE",J4996)))</formula>
    </cfRule>
    <cfRule type="containsText" dxfId="280" priority="282" operator="containsText" text="TRUE">
      <formula>NOT(ISERROR(SEARCH("TRUE",J4996)))</formula>
    </cfRule>
  </conditionalFormatting>
  <conditionalFormatting sqref="J4997">
    <cfRule type="containsText" dxfId="279" priority="279" operator="containsText" text="FALSE">
      <formula>NOT(ISERROR(SEARCH("FALSE",J4997)))</formula>
    </cfRule>
    <cfRule type="containsText" dxfId="278" priority="280" operator="containsText" text="TRUE">
      <formula>NOT(ISERROR(SEARCH("TRUE",J4997)))</formula>
    </cfRule>
  </conditionalFormatting>
  <conditionalFormatting sqref="K4995">
    <cfRule type="containsText" dxfId="277" priority="277" operator="containsText" text="FALSE">
      <formula>NOT(ISERROR(SEARCH("FALSE",K4995)))</formula>
    </cfRule>
    <cfRule type="containsText" dxfId="276" priority="278" operator="containsText" text="TRUE">
      <formula>NOT(ISERROR(SEARCH("TRUE",K4995)))</formula>
    </cfRule>
  </conditionalFormatting>
  <conditionalFormatting sqref="K4996">
    <cfRule type="containsText" dxfId="275" priority="275" operator="containsText" text="FALSE">
      <formula>NOT(ISERROR(SEARCH("FALSE",K4996)))</formula>
    </cfRule>
    <cfRule type="containsText" dxfId="274" priority="276" operator="containsText" text="TRUE">
      <formula>NOT(ISERROR(SEARCH("TRUE",K4996)))</formula>
    </cfRule>
  </conditionalFormatting>
  <conditionalFormatting sqref="K4997">
    <cfRule type="containsText" dxfId="273" priority="273" operator="containsText" text="FALSE">
      <formula>NOT(ISERROR(SEARCH("FALSE",K4997)))</formula>
    </cfRule>
    <cfRule type="containsText" dxfId="272" priority="274" operator="containsText" text="TRUE">
      <formula>NOT(ISERROR(SEARCH("TRUE",K4997)))</formula>
    </cfRule>
  </conditionalFormatting>
  <conditionalFormatting sqref="L4995">
    <cfRule type="containsText" dxfId="271" priority="271" operator="containsText" text="FALSE">
      <formula>NOT(ISERROR(SEARCH("FALSE",L4995)))</formula>
    </cfRule>
    <cfRule type="containsText" dxfId="270" priority="272" operator="containsText" text="TRUE">
      <formula>NOT(ISERROR(SEARCH("TRUE",L4995)))</formula>
    </cfRule>
  </conditionalFormatting>
  <conditionalFormatting sqref="L4996">
    <cfRule type="containsText" dxfId="269" priority="269" operator="containsText" text="FALSE">
      <formula>NOT(ISERROR(SEARCH("FALSE",L4996)))</formula>
    </cfRule>
    <cfRule type="containsText" dxfId="268" priority="270" operator="containsText" text="TRUE">
      <formula>NOT(ISERROR(SEARCH("TRUE",L4996)))</formula>
    </cfRule>
  </conditionalFormatting>
  <conditionalFormatting sqref="L4997">
    <cfRule type="containsText" dxfId="267" priority="267" operator="containsText" text="FALSE">
      <formula>NOT(ISERROR(SEARCH("FALSE",L4997)))</formula>
    </cfRule>
    <cfRule type="containsText" dxfId="266" priority="268" operator="containsText" text="TRUE">
      <formula>NOT(ISERROR(SEARCH("TRUE",L4997)))</formula>
    </cfRule>
  </conditionalFormatting>
  <conditionalFormatting sqref="M4995">
    <cfRule type="containsText" dxfId="265" priority="265" operator="containsText" text="FALSE">
      <formula>NOT(ISERROR(SEARCH("FALSE",M4995)))</formula>
    </cfRule>
    <cfRule type="containsText" dxfId="264" priority="266" operator="containsText" text="TRUE">
      <formula>NOT(ISERROR(SEARCH("TRUE",M4995)))</formula>
    </cfRule>
  </conditionalFormatting>
  <conditionalFormatting sqref="M4996">
    <cfRule type="containsText" dxfId="263" priority="263" operator="containsText" text="FALSE">
      <formula>NOT(ISERROR(SEARCH("FALSE",M4996)))</formula>
    </cfRule>
    <cfRule type="containsText" dxfId="262" priority="264" operator="containsText" text="TRUE">
      <formula>NOT(ISERROR(SEARCH("TRUE",M4996)))</formula>
    </cfRule>
  </conditionalFormatting>
  <conditionalFormatting sqref="M4997">
    <cfRule type="containsText" dxfId="261" priority="261" operator="containsText" text="FALSE">
      <formula>NOT(ISERROR(SEARCH("FALSE",M4997)))</formula>
    </cfRule>
    <cfRule type="containsText" dxfId="260" priority="262" operator="containsText" text="TRUE">
      <formula>NOT(ISERROR(SEARCH("TRUE",M4997)))</formula>
    </cfRule>
  </conditionalFormatting>
  <conditionalFormatting sqref="N4995">
    <cfRule type="containsText" dxfId="259" priority="259" operator="containsText" text="FALSE">
      <formula>NOT(ISERROR(SEARCH("FALSE",N4995)))</formula>
    </cfRule>
    <cfRule type="containsText" dxfId="258" priority="260" operator="containsText" text="TRUE">
      <formula>NOT(ISERROR(SEARCH("TRUE",N4995)))</formula>
    </cfRule>
  </conditionalFormatting>
  <conditionalFormatting sqref="N4996">
    <cfRule type="containsText" dxfId="257" priority="257" operator="containsText" text="FALSE">
      <formula>NOT(ISERROR(SEARCH("FALSE",N4996)))</formula>
    </cfRule>
    <cfRule type="containsText" dxfId="256" priority="258" operator="containsText" text="TRUE">
      <formula>NOT(ISERROR(SEARCH("TRUE",N4996)))</formula>
    </cfRule>
  </conditionalFormatting>
  <conditionalFormatting sqref="N5014">
    <cfRule type="containsText" dxfId="255" priority="192" operator="containsText" text="FALSE">
      <formula>NOT(ISERROR(SEARCH("FALSE",N5014)))</formula>
    </cfRule>
    <cfRule type="containsText" dxfId="254" priority="193" operator="containsText" text="TRUE">
      <formula>NOT(ISERROR(SEARCH("TRUE",N5014)))</formula>
    </cfRule>
  </conditionalFormatting>
  <conditionalFormatting sqref="A5012">
    <cfRule type="containsText" dxfId="253" priority="250" operator="containsText" text="TRUE">
      <formula>NOT(ISERROR(SEARCH("TRUE",A5012)))</formula>
    </cfRule>
    <cfRule type="containsText" dxfId="252" priority="251" operator="containsText" text="FALSE">
      <formula>NOT(ISERROR(SEARCH("FALSE",A5012)))</formula>
    </cfRule>
  </conditionalFormatting>
  <conditionalFormatting sqref="B5014">
    <cfRule type="containsText" dxfId="251" priority="244" operator="containsText" text="TRUE">
      <formula>NOT(ISERROR(SEARCH("TRUE",B5014)))</formula>
    </cfRule>
    <cfRule type="containsText" dxfId="250" priority="245" operator="containsText" text="FALSE">
      <formula>NOT(ISERROR(SEARCH("FALSE",B5014)))</formula>
    </cfRule>
  </conditionalFormatting>
  <conditionalFormatting sqref="C5013">
    <cfRule type="containsText" dxfId="249" priority="248" operator="containsText" text="FALSE">
      <formula>NOT(ISERROR(SEARCH("FALSE",C5013)))</formula>
    </cfRule>
    <cfRule type="containsText" dxfId="248" priority="253" operator="containsText" text="TRUE">
      <formula>NOT(ISERROR(SEARCH("TRUE",C5013)))</formula>
    </cfRule>
  </conditionalFormatting>
  <conditionalFormatting sqref="C5012">
    <cfRule type="containsText" dxfId="247" priority="249" operator="containsText" text="FALSE">
      <formula>NOT(ISERROR(SEARCH("FALSE",C5012)))</formula>
    </cfRule>
    <cfRule type="containsText" dxfId="246" priority="252" operator="containsText" text="TRUE">
      <formula>NOT(ISERROR(SEARCH("TRUE",C5012)))</formula>
    </cfRule>
  </conditionalFormatting>
  <conditionalFormatting sqref="B5012">
    <cfRule type="containsText" dxfId="245" priority="246" operator="containsText" text="FALSE">
      <formula>NOT(ISERROR(SEARCH("FALSE",B5012)))</formula>
    </cfRule>
    <cfRule type="containsText" dxfId="244" priority="247" operator="containsText" text="TRUE">
      <formula>NOT(ISERROR(SEARCH("TRUE",B5012)))</formula>
    </cfRule>
  </conditionalFormatting>
  <conditionalFormatting sqref="B5013">
    <cfRule type="containsText" dxfId="243" priority="242" operator="containsText" text="TRUE">
      <formula>NOT(ISERROR(SEARCH("TRUE",B5013)))</formula>
    </cfRule>
    <cfRule type="containsText" dxfId="242" priority="254" operator="containsText" text="FALSE">
      <formula>NOT(ISERROR(SEARCH("FALSE",B5013)))</formula>
    </cfRule>
  </conditionalFormatting>
  <conditionalFormatting sqref="D5012">
    <cfRule type="containsText" dxfId="241" priority="240" operator="containsText" text="FALSE">
      <formula>NOT(ISERROR(SEARCH("FALSE",D5012)))</formula>
    </cfRule>
    <cfRule type="containsText" dxfId="240" priority="243" operator="containsText" text="TRUE">
      <formula>NOT(ISERROR(SEARCH("TRUE",D5012)))</formula>
    </cfRule>
  </conditionalFormatting>
  <conditionalFormatting sqref="E5012">
    <cfRule type="containsText" dxfId="239" priority="238" operator="containsText" text="FALSE">
      <formula>NOT(ISERROR(SEARCH("FALSE",E5012)))</formula>
    </cfRule>
    <cfRule type="containsText" dxfId="238" priority="241" operator="containsText" text="TRUE">
      <formula>NOT(ISERROR(SEARCH("TRUE",E5012)))</formula>
    </cfRule>
  </conditionalFormatting>
  <conditionalFormatting sqref="F5012">
    <cfRule type="containsText" dxfId="237" priority="237" operator="containsText" text="FALSE">
      <formula>NOT(ISERROR(SEARCH("FALSE",F5012)))</formula>
    </cfRule>
    <cfRule type="containsText" dxfId="236" priority="239" operator="containsText" text="TRUE">
      <formula>NOT(ISERROR(SEARCH("TRUE",F5012)))</formula>
    </cfRule>
  </conditionalFormatting>
  <conditionalFormatting sqref="G5012">
    <cfRule type="containsText" dxfId="235" priority="235" operator="containsText" text="TRUE">
      <formula>NOT(ISERROR(SEARCH("TRUE",G5012)))</formula>
    </cfRule>
    <cfRule type="containsText" dxfId="234" priority="236" operator="containsText" text="FALSE">
      <formula>NOT(ISERROR(SEARCH("FALSE",G5012)))</formula>
    </cfRule>
  </conditionalFormatting>
  <conditionalFormatting sqref="H5012">
    <cfRule type="containsText" dxfId="233" priority="234" operator="containsText" text="FALSE">
      <formula>NOT(ISERROR(SEARCH("FALSE",H5012)))</formula>
    </cfRule>
    <cfRule type="containsText" dxfId="232" priority="235" operator="containsText" text="TRUE">
      <formula>NOT(ISERROR(SEARCH("TRUE",H5012)))</formula>
    </cfRule>
  </conditionalFormatting>
  <conditionalFormatting sqref="D5013:H5013">
    <cfRule type="containsText" dxfId="231" priority="232" operator="containsText" text="FALSE">
      <formula>NOT(ISERROR(SEARCH("FALSE",D5013)))</formula>
    </cfRule>
    <cfRule type="containsText" dxfId="230" priority="233" operator="containsText" text="TRUE">
      <formula>NOT(ISERROR(SEARCH("TRUE",D5013)))</formula>
    </cfRule>
  </conditionalFormatting>
  <conditionalFormatting sqref="C5014">
    <cfRule type="containsText" dxfId="229" priority="230" operator="containsText" text="FALSE">
      <formula>NOT(ISERROR(SEARCH("FALSE",C5014)))</formula>
    </cfRule>
    <cfRule type="containsText" dxfId="228" priority="231" operator="containsText" text="TRUE">
      <formula>NOT(ISERROR(SEARCH("TRUE",C5014)))</formula>
    </cfRule>
  </conditionalFormatting>
  <conditionalFormatting sqref="D5014:H5014">
    <cfRule type="containsText" dxfId="227" priority="228" operator="containsText" text="FALSE">
      <formula>NOT(ISERROR(SEARCH("FALSE",D5014)))</formula>
    </cfRule>
    <cfRule type="containsText" dxfId="226" priority="229" operator="containsText" text="TRUE">
      <formula>NOT(ISERROR(SEARCH("TRUE",D5014)))</formula>
    </cfRule>
  </conditionalFormatting>
  <conditionalFormatting sqref="I5012">
    <cfRule type="containsText" dxfId="225" priority="226" operator="containsText" text="FALSE">
      <formula>NOT(ISERROR(SEARCH("FALSE",I5012)))</formula>
    </cfRule>
    <cfRule type="containsText" dxfId="224" priority="227" operator="containsText" text="TRUE">
      <formula>NOT(ISERROR(SEARCH("TRUE",I5012)))</formula>
    </cfRule>
  </conditionalFormatting>
  <conditionalFormatting sqref="I5013">
    <cfRule type="containsText" dxfId="223" priority="224" operator="containsText" text="FALSE">
      <formula>NOT(ISERROR(SEARCH("FALSE",I5013)))</formula>
    </cfRule>
    <cfRule type="containsText" dxfId="222" priority="225" operator="containsText" text="TRUE">
      <formula>NOT(ISERROR(SEARCH("TRUE",I5013)))</formula>
    </cfRule>
  </conditionalFormatting>
  <conditionalFormatting sqref="I5014">
    <cfRule type="containsText" dxfId="221" priority="222" operator="containsText" text="FALSE">
      <formula>NOT(ISERROR(SEARCH("FALSE",I5014)))</formula>
    </cfRule>
    <cfRule type="containsText" dxfId="220" priority="223" operator="containsText" text="TRUE">
      <formula>NOT(ISERROR(SEARCH("TRUE",I5014)))</formula>
    </cfRule>
  </conditionalFormatting>
  <conditionalFormatting sqref="J5012">
    <cfRule type="containsText" dxfId="219" priority="220" operator="containsText" text="FALSE">
      <formula>NOT(ISERROR(SEARCH("FALSE",J5012)))</formula>
    </cfRule>
    <cfRule type="containsText" dxfId="218" priority="221" operator="containsText" text="TRUE">
      <formula>NOT(ISERROR(SEARCH("TRUE",J5012)))</formula>
    </cfRule>
  </conditionalFormatting>
  <conditionalFormatting sqref="J5013">
    <cfRule type="containsText" dxfId="217" priority="218" operator="containsText" text="FALSE">
      <formula>NOT(ISERROR(SEARCH("FALSE",J5013)))</formula>
    </cfRule>
    <cfRule type="containsText" dxfId="216" priority="219" operator="containsText" text="TRUE">
      <formula>NOT(ISERROR(SEARCH("TRUE",J5013)))</formula>
    </cfRule>
  </conditionalFormatting>
  <conditionalFormatting sqref="J5014">
    <cfRule type="containsText" dxfId="215" priority="216" operator="containsText" text="FALSE">
      <formula>NOT(ISERROR(SEARCH("FALSE",J5014)))</formula>
    </cfRule>
    <cfRule type="containsText" dxfId="214" priority="217" operator="containsText" text="TRUE">
      <formula>NOT(ISERROR(SEARCH("TRUE",J5014)))</formula>
    </cfRule>
  </conditionalFormatting>
  <conditionalFormatting sqref="K5012">
    <cfRule type="containsText" dxfId="213" priority="214" operator="containsText" text="FALSE">
      <formula>NOT(ISERROR(SEARCH("FALSE",K5012)))</formula>
    </cfRule>
    <cfRule type="containsText" dxfId="212" priority="215" operator="containsText" text="TRUE">
      <formula>NOT(ISERROR(SEARCH("TRUE",K5012)))</formula>
    </cfRule>
  </conditionalFormatting>
  <conditionalFormatting sqref="K5013">
    <cfRule type="containsText" dxfId="211" priority="212" operator="containsText" text="FALSE">
      <formula>NOT(ISERROR(SEARCH("FALSE",K5013)))</formula>
    </cfRule>
    <cfRule type="containsText" dxfId="210" priority="213" operator="containsText" text="TRUE">
      <formula>NOT(ISERROR(SEARCH("TRUE",K5013)))</formula>
    </cfRule>
  </conditionalFormatting>
  <conditionalFormatting sqref="K5014">
    <cfRule type="containsText" dxfId="209" priority="210" operator="containsText" text="FALSE">
      <formula>NOT(ISERROR(SEARCH("FALSE",K5014)))</formula>
    </cfRule>
    <cfRule type="containsText" dxfId="208" priority="211" operator="containsText" text="TRUE">
      <formula>NOT(ISERROR(SEARCH("TRUE",K5014)))</formula>
    </cfRule>
  </conditionalFormatting>
  <conditionalFormatting sqref="L5012">
    <cfRule type="containsText" dxfId="207" priority="208" operator="containsText" text="FALSE">
      <formula>NOT(ISERROR(SEARCH("FALSE",L5012)))</formula>
    </cfRule>
    <cfRule type="containsText" dxfId="206" priority="209" operator="containsText" text="TRUE">
      <formula>NOT(ISERROR(SEARCH("TRUE",L5012)))</formula>
    </cfRule>
  </conditionalFormatting>
  <conditionalFormatting sqref="L5013">
    <cfRule type="containsText" dxfId="205" priority="206" operator="containsText" text="FALSE">
      <formula>NOT(ISERROR(SEARCH("FALSE",L5013)))</formula>
    </cfRule>
    <cfRule type="containsText" dxfId="204" priority="207" operator="containsText" text="TRUE">
      <formula>NOT(ISERROR(SEARCH("TRUE",L5013)))</formula>
    </cfRule>
  </conditionalFormatting>
  <conditionalFormatting sqref="L5014">
    <cfRule type="containsText" dxfId="203" priority="204" operator="containsText" text="FALSE">
      <formula>NOT(ISERROR(SEARCH("FALSE",L5014)))</formula>
    </cfRule>
    <cfRule type="containsText" dxfId="202" priority="205" operator="containsText" text="TRUE">
      <formula>NOT(ISERROR(SEARCH("TRUE",L5014)))</formula>
    </cfRule>
  </conditionalFormatting>
  <conditionalFormatting sqref="M5012">
    <cfRule type="containsText" dxfId="201" priority="202" operator="containsText" text="FALSE">
      <formula>NOT(ISERROR(SEARCH("FALSE",M5012)))</formula>
    </cfRule>
    <cfRule type="containsText" dxfId="200" priority="203" operator="containsText" text="TRUE">
      <formula>NOT(ISERROR(SEARCH("TRUE",M5012)))</formula>
    </cfRule>
  </conditionalFormatting>
  <conditionalFormatting sqref="M5013">
    <cfRule type="containsText" dxfId="199" priority="200" operator="containsText" text="FALSE">
      <formula>NOT(ISERROR(SEARCH("FALSE",M5013)))</formula>
    </cfRule>
    <cfRule type="containsText" dxfId="198" priority="201" operator="containsText" text="TRUE">
      <formula>NOT(ISERROR(SEARCH("TRUE",M5013)))</formula>
    </cfRule>
  </conditionalFormatting>
  <conditionalFormatting sqref="M5014">
    <cfRule type="containsText" dxfId="197" priority="198" operator="containsText" text="FALSE">
      <formula>NOT(ISERROR(SEARCH("FALSE",M5014)))</formula>
    </cfRule>
    <cfRule type="containsText" dxfId="196" priority="199" operator="containsText" text="TRUE">
      <formula>NOT(ISERROR(SEARCH("TRUE",M5014)))</formula>
    </cfRule>
  </conditionalFormatting>
  <conditionalFormatting sqref="N5012">
    <cfRule type="containsText" dxfId="195" priority="196" operator="containsText" text="FALSE">
      <formula>NOT(ISERROR(SEARCH("FALSE",N5012)))</formula>
    </cfRule>
    <cfRule type="containsText" dxfId="194" priority="197" operator="containsText" text="TRUE">
      <formula>NOT(ISERROR(SEARCH("TRUE",N5012)))</formula>
    </cfRule>
  </conditionalFormatting>
  <conditionalFormatting sqref="N5013">
    <cfRule type="containsText" dxfId="193" priority="194" operator="containsText" text="FALSE">
      <formula>NOT(ISERROR(SEARCH("FALSE",N5013)))</formula>
    </cfRule>
    <cfRule type="containsText" dxfId="192" priority="195" operator="containsText" text="TRUE">
      <formula>NOT(ISERROR(SEARCH("TRUE",N5013)))</formula>
    </cfRule>
  </conditionalFormatting>
  <conditionalFormatting sqref="N5031">
    <cfRule type="containsText" dxfId="191" priority="129" operator="containsText" text="FALSE">
      <formula>NOT(ISERROR(SEARCH("FALSE",N5031)))</formula>
    </cfRule>
    <cfRule type="containsText" dxfId="190" priority="130" operator="containsText" text="TRUE">
      <formula>NOT(ISERROR(SEARCH("TRUE",N5031)))</formula>
    </cfRule>
  </conditionalFormatting>
  <conditionalFormatting sqref="A5029">
    <cfRule type="containsText" dxfId="189" priority="187" operator="containsText" text="TRUE">
      <formula>NOT(ISERROR(SEARCH("TRUE",A5029)))</formula>
    </cfRule>
    <cfRule type="containsText" dxfId="188" priority="188" operator="containsText" text="FALSE">
      <formula>NOT(ISERROR(SEARCH("FALSE",A5029)))</formula>
    </cfRule>
  </conditionalFormatting>
  <conditionalFormatting sqref="B5031">
    <cfRule type="containsText" dxfId="187" priority="181" operator="containsText" text="TRUE">
      <formula>NOT(ISERROR(SEARCH("TRUE",B5031)))</formula>
    </cfRule>
    <cfRule type="containsText" dxfId="186" priority="182" operator="containsText" text="FALSE">
      <formula>NOT(ISERROR(SEARCH("FALSE",B5031)))</formula>
    </cfRule>
  </conditionalFormatting>
  <conditionalFormatting sqref="C5030">
    <cfRule type="containsText" dxfId="185" priority="185" operator="containsText" text="FALSE">
      <formula>NOT(ISERROR(SEARCH("FALSE",C5030)))</formula>
    </cfRule>
    <cfRule type="containsText" dxfId="184" priority="190" operator="containsText" text="TRUE">
      <formula>NOT(ISERROR(SEARCH("TRUE",C5030)))</formula>
    </cfRule>
  </conditionalFormatting>
  <conditionalFormatting sqref="C5029">
    <cfRule type="containsText" dxfId="183" priority="186" operator="containsText" text="FALSE">
      <formula>NOT(ISERROR(SEARCH("FALSE",C5029)))</formula>
    </cfRule>
    <cfRule type="containsText" dxfId="182" priority="189" operator="containsText" text="TRUE">
      <formula>NOT(ISERROR(SEARCH("TRUE",C5029)))</formula>
    </cfRule>
  </conditionalFormatting>
  <conditionalFormatting sqref="B5029">
    <cfRule type="containsText" dxfId="181" priority="183" operator="containsText" text="FALSE">
      <formula>NOT(ISERROR(SEARCH("FALSE",B5029)))</formula>
    </cfRule>
    <cfRule type="containsText" dxfId="180" priority="184" operator="containsText" text="TRUE">
      <formula>NOT(ISERROR(SEARCH("TRUE",B5029)))</formula>
    </cfRule>
  </conditionalFormatting>
  <conditionalFormatting sqref="B5030">
    <cfRule type="containsText" dxfId="179" priority="179" operator="containsText" text="TRUE">
      <formula>NOT(ISERROR(SEARCH("TRUE",B5030)))</formula>
    </cfRule>
    <cfRule type="containsText" dxfId="178" priority="191" operator="containsText" text="FALSE">
      <formula>NOT(ISERROR(SEARCH("FALSE",B5030)))</formula>
    </cfRule>
  </conditionalFormatting>
  <conditionalFormatting sqref="D5029">
    <cfRule type="containsText" dxfId="177" priority="177" operator="containsText" text="FALSE">
      <formula>NOT(ISERROR(SEARCH("FALSE",D5029)))</formula>
    </cfRule>
    <cfRule type="containsText" dxfId="176" priority="180" operator="containsText" text="TRUE">
      <formula>NOT(ISERROR(SEARCH("TRUE",D5029)))</formula>
    </cfRule>
  </conditionalFormatting>
  <conditionalFormatting sqref="E5029">
    <cfRule type="containsText" dxfId="175" priority="175" operator="containsText" text="FALSE">
      <formula>NOT(ISERROR(SEARCH("FALSE",E5029)))</formula>
    </cfRule>
    <cfRule type="containsText" dxfId="174" priority="178" operator="containsText" text="TRUE">
      <formula>NOT(ISERROR(SEARCH("TRUE",E5029)))</formula>
    </cfRule>
  </conditionalFormatting>
  <conditionalFormatting sqref="F5029">
    <cfRule type="containsText" dxfId="173" priority="173" operator="containsText" text="FALSE">
      <formula>NOT(ISERROR(SEARCH("FALSE",F5029)))</formula>
    </cfRule>
    <cfRule type="containsText" dxfId="172" priority="176" operator="containsText" text="TRUE">
      <formula>NOT(ISERROR(SEARCH("TRUE",F5029)))</formula>
    </cfRule>
  </conditionalFormatting>
  <conditionalFormatting sqref="G5029">
    <cfRule type="containsText" dxfId="171" priority="171" operator="containsText" text="FALSE">
      <formula>NOT(ISERROR(SEARCH("FALSE",G5029)))</formula>
    </cfRule>
    <cfRule type="containsText" dxfId="170" priority="174" operator="containsText" text="TRUE">
      <formula>NOT(ISERROR(SEARCH("TRUE",G5029)))</formula>
    </cfRule>
  </conditionalFormatting>
  <conditionalFormatting sqref="H5029">
    <cfRule type="containsText" dxfId="169" priority="171" operator="containsText" text="FALSE">
      <formula>NOT(ISERROR(SEARCH("FALSE",H5029)))</formula>
    </cfRule>
    <cfRule type="containsText" dxfId="168" priority="172" operator="containsText" text="TRUE">
      <formula>NOT(ISERROR(SEARCH("TRUE",H5029)))</formula>
    </cfRule>
  </conditionalFormatting>
  <conditionalFormatting sqref="D5030:H5030">
    <cfRule type="containsText" dxfId="167" priority="169" operator="containsText" text="FALSE">
      <formula>NOT(ISERROR(SEARCH("FALSE",D5030)))</formula>
    </cfRule>
    <cfRule type="containsText" dxfId="166" priority="170" operator="containsText" text="TRUE">
      <formula>NOT(ISERROR(SEARCH("TRUE",D5030)))</formula>
    </cfRule>
  </conditionalFormatting>
  <conditionalFormatting sqref="C5031">
    <cfRule type="containsText" dxfId="165" priority="167" operator="containsText" text="FALSE">
      <formula>NOT(ISERROR(SEARCH("FALSE",C5031)))</formula>
    </cfRule>
    <cfRule type="containsText" dxfId="164" priority="168" operator="containsText" text="TRUE">
      <formula>NOT(ISERROR(SEARCH("TRUE",C5031)))</formula>
    </cfRule>
  </conditionalFormatting>
  <conditionalFormatting sqref="D5031:H5031">
    <cfRule type="containsText" dxfId="163" priority="165" operator="containsText" text="FALSE">
      <formula>NOT(ISERROR(SEARCH("FALSE",D5031)))</formula>
    </cfRule>
    <cfRule type="containsText" dxfId="162" priority="166" operator="containsText" text="TRUE">
      <formula>NOT(ISERROR(SEARCH("TRUE",D5031)))</formula>
    </cfRule>
  </conditionalFormatting>
  <conditionalFormatting sqref="I5029">
    <cfRule type="containsText" dxfId="161" priority="163" operator="containsText" text="FALSE">
      <formula>NOT(ISERROR(SEARCH("FALSE",I5029)))</formula>
    </cfRule>
    <cfRule type="containsText" dxfId="160" priority="164" operator="containsText" text="TRUE">
      <formula>NOT(ISERROR(SEARCH("TRUE",I5029)))</formula>
    </cfRule>
  </conditionalFormatting>
  <conditionalFormatting sqref="I5030">
    <cfRule type="containsText" dxfId="159" priority="161" operator="containsText" text="FALSE">
      <formula>NOT(ISERROR(SEARCH("FALSE",I5030)))</formula>
    </cfRule>
    <cfRule type="containsText" dxfId="158" priority="162" operator="containsText" text="TRUE">
      <formula>NOT(ISERROR(SEARCH("TRUE",I5030)))</formula>
    </cfRule>
  </conditionalFormatting>
  <conditionalFormatting sqref="I5031">
    <cfRule type="containsText" dxfId="157" priority="159" operator="containsText" text="FALSE">
      <formula>NOT(ISERROR(SEARCH("FALSE",I5031)))</formula>
    </cfRule>
    <cfRule type="containsText" dxfId="156" priority="160" operator="containsText" text="TRUE">
      <formula>NOT(ISERROR(SEARCH("TRUE",I5031)))</formula>
    </cfRule>
  </conditionalFormatting>
  <conditionalFormatting sqref="J5029">
    <cfRule type="containsText" dxfId="155" priority="157" operator="containsText" text="FALSE">
      <formula>NOT(ISERROR(SEARCH("FALSE",J5029)))</formula>
    </cfRule>
    <cfRule type="containsText" dxfId="154" priority="158" operator="containsText" text="TRUE">
      <formula>NOT(ISERROR(SEARCH("TRUE",J5029)))</formula>
    </cfRule>
  </conditionalFormatting>
  <conditionalFormatting sqref="J5030">
    <cfRule type="containsText" dxfId="153" priority="155" operator="containsText" text="FALSE">
      <formula>NOT(ISERROR(SEARCH("FALSE",J5030)))</formula>
    </cfRule>
    <cfRule type="containsText" dxfId="152" priority="156" operator="containsText" text="TRUE">
      <formula>NOT(ISERROR(SEARCH("TRUE",J5030)))</formula>
    </cfRule>
  </conditionalFormatting>
  <conditionalFormatting sqref="J5031">
    <cfRule type="containsText" dxfId="151" priority="153" operator="containsText" text="FALSE">
      <formula>NOT(ISERROR(SEARCH("FALSE",J5031)))</formula>
    </cfRule>
    <cfRule type="containsText" dxfId="150" priority="154" operator="containsText" text="TRUE">
      <formula>NOT(ISERROR(SEARCH("TRUE",J5031)))</formula>
    </cfRule>
  </conditionalFormatting>
  <conditionalFormatting sqref="K5029">
    <cfRule type="containsText" dxfId="149" priority="151" operator="containsText" text="FALSE">
      <formula>NOT(ISERROR(SEARCH("FALSE",K5029)))</formula>
    </cfRule>
    <cfRule type="containsText" dxfId="148" priority="152" operator="containsText" text="TRUE">
      <formula>NOT(ISERROR(SEARCH("TRUE",K5029)))</formula>
    </cfRule>
  </conditionalFormatting>
  <conditionalFormatting sqref="K5030">
    <cfRule type="containsText" dxfId="147" priority="149" operator="containsText" text="FALSE">
      <formula>NOT(ISERROR(SEARCH("FALSE",K5030)))</formula>
    </cfRule>
    <cfRule type="containsText" dxfId="146" priority="150" operator="containsText" text="TRUE">
      <formula>NOT(ISERROR(SEARCH("TRUE",K5030)))</formula>
    </cfRule>
  </conditionalFormatting>
  <conditionalFormatting sqref="K5031">
    <cfRule type="containsText" dxfId="145" priority="147" operator="containsText" text="FALSE">
      <formula>NOT(ISERROR(SEARCH("FALSE",K5031)))</formula>
    </cfRule>
    <cfRule type="containsText" dxfId="144" priority="148" operator="containsText" text="TRUE">
      <formula>NOT(ISERROR(SEARCH("TRUE",K5031)))</formula>
    </cfRule>
  </conditionalFormatting>
  <conditionalFormatting sqref="L5029">
    <cfRule type="containsText" dxfId="143" priority="145" operator="containsText" text="FALSE">
      <formula>NOT(ISERROR(SEARCH("FALSE",L5029)))</formula>
    </cfRule>
    <cfRule type="containsText" dxfId="142" priority="146" operator="containsText" text="TRUE">
      <formula>NOT(ISERROR(SEARCH("TRUE",L5029)))</formula>
    </cfRule>
  </conditionalFormatting>
  <conditionalFormatting sqref="L5030">
    <cfRule type="containsText" dxfId="141" priority="143" operator="containsText" text="FALSE">
      <formula>NOT(ISERROR(SEARCH("FALSE",L5030)))</formula>
    </cfRule>
    <cfRule type="containsText" dxfId="140" priority="144" operator="containsText" text="TRUE">
      <formula>NOT(ISERROR(SEARCH("TRUE",L5030)))</formula>
    </cfRule>
  </conditionalFormatting>
  <conditionalFormatting sqref="L5031">
    <cfRule type="containsText" dxfId="139" priority="141" operator="containsText" text="FALSE">
      <formula>NOT(ISERROR(SEARCH("FALSE",L5031)))</formula>
    </cfRule>
    <cfRule type="containsText" dxfId="138" priority="142" operator="containsText" text="TRUE">
      <formula>NOT(ISERROR(SEARCH("TRUE",L5031)))</formula>
    </cfRule>
  </conditionalFormatting>
  <conditionalFormatting sqref="M5029">
    <cfRule type="containsText" dxfId="137" priority="139" operator="containsText" text="FALSE">
      <formula>NOT(ISERROR(SEARCH("FALSE",M5029)))</formula>
    </cfRule>
    <cfRule type="containsText" dxfId="136" priority="140" operator="containsText" text="TRUE">
      <formula>NOT(ISERROR(SEARCH("TRUE",M5029)))</formula>
    </cfRule>
  </conditionalFormatting>
  <conditionalFormatting sqref="M5030">
    <cfRule type="containsText" dxfId="135" priority="137" operator="containsText" text="FALSE">
      <formula>NOT(ISERROR(SEARCH("FALSE",M5030)))</formula>
    </cfRule>
    <cfRule type="containsText" dxfId="134" priority="138" operator="containsText" text="TRUE">
      <formula>NOT(ISERROR(SEARCH("TRUE",M5030)))</formula>
    </cfRule>
  </conditionalFormatting>
  <conditionalFormatting sqref="M5031">
    <cfRule type="containsText" dxfId="133" priority="135" operator="containsText" text="FALSE">
      <formula>NOT(ISERROR(SEARCH("FALSE",M5031)))</formula>
    </cfRule>
    <cfRule type="containsText" dxfId="132" priority="136" operator="containsText" text="TRUE">
      <formula>NOT(ISERROR(SEARCH("TRUE",M5031)))</formula>
    </cfRule>
  </conditionalFormatting>
  <conditionalFormatting sqref="N5029">
    <cfRule type="containsText" dxfId="131" priority="133" operator="containsText" text="FALSE">
      <formula>NOT(ISERROR(SEARCH("FALSE",N5029)))</formula>
    </cfRule>
    <cfRule type="containsText" dxfId="130" priority="134" operator="containsText" text="TRUE">
      <formula>NOT(ISERROR(SEARCH("TRUE",N5029)))</formula>
    </cfRule>
  </conditionalFormatting>
  <conditionalFormatting sqref="N5030">
    <cfRule type="containsText" dxfId="129" priority="131" operator="containsText" text="FALSE">
      <formula>NOT(ISERROR(SEARCH("FALSE",N5030)))</formula>
    </cfRule>
    <cfRule type="containsText" dxfId="128" priority="132" operator="containsText" text="TRUE">
      <formula>NOT(ISERROR(SEARCH("TRUE",N5030)))</formula>
    </cfRule>
  </conditionalFormatting>
  <conditionalFormatting sqref="N5048">
    <cfRule type="containsText" dxfId="127" priority="65" operator="containsText" text="FALSE">
      <formula>NOT(ISERROR(SEARCH("FALSE",N5048)))</formula>
    </cfRule>
    <cfRule type="containsText" dxfId="126" priority="66" operator="containsText" text="TRUE">
      <formula>NOT(ISERROR(SEARCH("TRUE",N5048)))</formula>
    </cfRule>
  </conditionalFormatting>
  <conditionalFormatting sqref="A5046">
    <cfRule type="containsText" dxfId="125" priority="123" operator="containsText" text="TRUE">
      <formula>NOT(ISERROR(SEARCH("TRUE",A5046)))</formula>
    </cfRule>
    <cfRule type="containsText" dxfId="124" priority="124" operator="containsText" text="FALSE">
      <formula>NOT(ISERROR(SEARCH("FALSE",A5046)))</formula>
    </cfRule>
  </conditionalFormatting>
  <conditionalFormatting sqref="B5048">
    <cfRule type="containsText" dxfId="123" priority="117" operator="containsText" text="TRUE">
      <formula>NOT(ISERROR(SEARCH("TRUE",B5048)))</formula>
    </cfRule>
    <cfRule type="containsText" dxfId="122" priority="118" operator="containsText" text="FALSE">
      <formula>NOT(ISERROR(SEARCH("FALSE",B5048)))</formula>
    </cfRule>
  </conditionalFormatting>
  <conditionalFormatting sqref="C5047">
    <cfRule type="containsText" dxfId="121" priority="121" operator="containsText" text="FALSE">
      <formula>NOT(ISERROR(SEARCH("FALSE",C5047)))</formula>
    </cfRule>
    <cfRule type="containsText" dxfId="120" priority="126" operator="containsText" text="TRUE">
      <formula>NOT(ISERROR(SEARCH("TRUE",C5047)))</formula>
    </cfRule>
  </conditionalFormatting>
  <conditionalFormatting sqref="C5046">
    <cfRule type="containsText" dxfId="119" priority="122" operator="containsText" text="FALSE">
      <formula>NOT(ISERROR(SEARCH("FALSE",C5046)))</formula>
    </cfRule>
    <cfRule type="containsText" dxfId="118" priority="125" operator="containsText" text="TRUE">
      <formula>NOT(ISERROR(SEARCH("TRUE",C5046)))</formula>
    </cfRule>
  </conditionalFormatting>
  <conditionalFormatting sqref="B5046">
    <cfRule type="containsText" dxfId="117" priority="119" operator="containsText" text="FALSE">
      <formula>NOT(ISERROR(SEARCH("FALSE",B5046)))</formula>
    </cfRule>
    <cfRule type="containsText" dxfId="116" priority="120" operator="containsText" text="TRUE">
      <formula>NOT(ISERROR(SEARCH("TRUE",B5046)))</formula>
    </cfRule>
  </conditionalFormatting>
  <conditionalFormatting sqref="B5047">
    <cfRule type="containsText" dxfId="115" priority="115" operator="containsText" text="TRUE">
      <formula>NOT(ISERROR(SEARCH("TRUE",B5047)))</formula>
    </cfRule>
    <cfRule type="containsText" dxfId="114" priority="127" operator="containsText" text="FALSE">
      <formula>NOT(ISERROR(SEARCH("FALSE",B5047)))</formula>
    </cfRule>
  </conditionalFormatting>
  <conditionalFormatting sqref="D5046">
    <cfRule type="containsText" dxfId="113" priority="113" operator="containsText" text="FALSE">
      <formula>NOT(ISERROR(SEARCH("FALSE",D5046)))</formula>
    </cfRule>
    <cfRule type="containsText" dxfId="112" priority="116" operator="containsText" text="TRUE">
      <formula>NOT(ISERROR(SEARCH("TRUE",D5046)))</formula>
    </cfRule>
  </conditionalFormatting>
  <conditionalFormatting sqref="E5046">
    <cfRule type="containsText" dxfId="111" priority="111" operator="containsText" text="FALSE">
      <formula>NOT(ISERROR(SEARCH("FALSE",E5046)))</formula>
    </cfRule>
    <cfRule type="containsText" dxfId="110" priority="114" operator="containsText" text="TRUE">
      <formula>NOT(ISERROR(SEARCH("TRUE",E5046)))</formula>
    </cfRule>
  </conditionalFormatting>
  <conditionalFormatting sqref="F5046">
    <cfRule type="containsText" dxfId="109" priority="109" operator="containsText" text="FALSE">
      <formula>NOT(ISERROR(SEARCH("FALSE",F5046)))</formula>
    </cfRule>
    <cfRule type="containsText" dxfId="108" priority="112" operator="containsText" text="TRUE">
      <formula>NOT(ISERROR(SEARCH("TRUE",F5046)))</formula>
    </cfRule>
  </conditionalFormatting>
  <conditionalFormatting sqref="G5046">
    <cfRule type="containsText" dxfId="107" priority="107" operator="containsText" text="FALSE">
      <formula>NOT(ISERROR(SEARCH("FALSE",G5046)))</formula>
    </cfRule>
    <cfRule type="containsText" dxfId="106" priority="110" operator="containsText" text="TRUE">
      <formula>NOT(ISERROR(SEARCH("TRUE",G5046)))</formula>
    </cfRule>
  </conditionalFormatting>
  <conditionalFormatting sqref="H5046">
    <cfRule type="containsText" dxfId="105" priority="-1" operator="containsText" text="FALSE">
      <formula>NOT(ISERROR(SEARCH("FALSE",H5046)))</formula>
    </cfRule>
    <cfRule type="containsText" dxfId="104" priority="108" operator="containsText" text="TRUE">
      <formula>NOT(ISERROR(SEARCH("TRUE",H5046)))</formula>
    </cfRule>
  </conditionalFormatting>
  <conditionalFormatting sqref="D5047:H5047">
    <cfRule type="containsText" dxfId="103" priority="105" operator="containsText" text="FALSE">
      <formula>NOT(ISERROR(SEARCH("FALSE",D5047)))</formula>
    </cfRule>
    <cfRule type="containsText" dxfId="102" priority="106" operator="containsText" text="TRUE">
      <formula>NOT(ISERROR(SEARCH("TRUE",D5047)))</formula>
    </cfRule>
  </conditionalFormatting>
  <conditionalFormatting sqref="C5048">
    <cfRule type="containsText" dxfId="101" priority="103" operator="containsText" text="FALSE">
      <formula>NOT(ISERROR(SEARCH("FALSE",C5048)))</formula>
    </cfRule>
    <cfRule type="containsText" dxfId="100" priority="104" operator="containsText" text="TRUE">
      <formula>NOT(ISERROR(SEARCH("TRUE",C5048)))</formula>
    </cfRule>
  </conditionalFormatting>
  <conditionalFormatting sqref="D5048:H5048">
    <cfRule type="containsText" dxfId="99" priority="101" operator="containsText" text="FALSE">
      <formula>NOT(ISERROR(SEARCH("FALSE",D5048)))</formula>
    </cfRule>
    <cfRule type="containsText" dxfId="98" priority="102" operator="containsText" text="TRUE">
      <formula>NOT(ISERROR(SEARCH("TRUE",D5048)))</formula>
    </cfRule>
  </conditionalFormatting>
  <conditionalFormatting sqref="I5046">
    <cfRule type="containsText" dxfId="97" priority="99" operator="containsText" text="FALSE">
      <formula>NOT(ISERROR(SEARCH("FALSE",I5046)))</formula>
    </cfRule>
    <cfRule type="containsText" dxfId="96" priority="100" operator="containsText" text="TRUE">
      <formula>NOT(ISERROR(SEARCH("TRUE",I5046)))</formula>
    </cfRule>
  </conditionalFormatting>
  <conditionalFormatting sqref="I5047">
    <cfRule type="containsText" dxfId="95" priority="97" operator="containsText" text="FALSE">
      <formula>NOT(ISERROR(SEARCH("FALSE",I5047)))</formula>
    </cfRule>
    <cfRule type="containsText" dxfId="94" priority="98" operator="containsText" text="TRUE">
      <formula>NOT(ISERROR(SEARCH("TRUE",I5047)))</formula>
    </cfRule>
  </conditionalFormatting>
  <conditionalFormatting sqref="I5048">
    <cfRule type="containsText" dxfId="93" priority="95" operator="containsText" text="FALSE">
      <formula>NOT(ISERROR(SEARCH("FALSE",I5048)))</formula>
    </cfRule>
    <cfRule type="containsText" dxfId="92" priority="96" operator="containsText" text="TRUE">
      <formula>NOT(ISERROR(SEARCH("TRUE",I5048)))</formula>
    </cfRule>
  </conditionalFormatting>
  <conditionalFormatting sqref="J5046">
    <cfRule type="containsText" dxfId="91" priority="93" operator="containsText" text="FALSE">
      <formula>NOT(ISERROR(SEARCH("FALSE",J5046)))</formula>
    </cfRule>
    <cfRule type="containsText" dxfId="90" priority="94" operator="containsText" text="TRUE">
      <formula>NOT(ISERROR(SEARCH("TRUE",J5046)))</formula>
    </cfRule>
  </conditionalFormatting>
  <conditionalFormatting sqref="J5047">
    <cfRule type="containsText" dxfId="89" priority="91" operator="containsText" text="FALSE">
      <formula>NOT(ISERROR(SEARCH("FALSE",J5047)))</formula>
    </cfRule>
    <cfRule type="containsText" dxfId="88" priority="92" operator="containsText" text="TRUE">
      <formula>NOT(ISERROR(SEARCH("TRUE",J5047)))</formula>
    </cfRule>
  </conditionalFormatting>
  <conditionalFormatting sqref="J5048">
    <cfRule type="containsText" dxfId="87" priority="89" operator="containsText" text="FALSE">
      <formula>NOT(ISERROR(SEARCH("FALSE",J5048)))</formula>
    </cfRule>
    <cfRule type="containsText" dxfId="86" priority="90" operator="containsText" text="TRUE">
      <formula>NOT(ISERROR(SEARCH("TRUE",J5048)))</formula>
    </cfRule>
  </conditionalFormatting>
  <conditionalFormatting sqref="K5046">
    <cfRule type="containsText" dxfId="85" priority="87" operator="containsText" text="FALSE">
      <formula>NOT(ISERROR(SEARCH("FALSE",K5046)))</formula>
    </cfRule>
    <cfRule type="containsText" dxfId="84" priority="88" operator="containsText" text="TRUE">
      <formula>NOT(ISERROR(SEARCH("TRUE",K5046)))</formula>
    </cfRule>
  </conditionalFormatting>
  <conditionalFormatting sqref="K5047">
    <cfRule type="containsText" dxfId="83" priority="85" operator="containsText" text="FALSE">
      <formula>NOT(ISERROR(SEARCH("FALSE",K5047)))</formula>
    </cfRule>
    <cfRule type="containsText" dxfId="82" priority="86" operator="containsText" text="TRUE">
      <formula>NOT(ISERROR(SEARCH("TRUE",K5047)))</formula>
    </cfRule>
  </conditionalFormatting>
  <conditionalFormatting sqref="K5048">
    <cfRule type="containsText" dxfId="81" priority="83" operator="containsText" text="FALSE">
      <formula>NOT(ISERROR(SEARCH("FALSE",K5048)))</formula>
    </cfRule>
    <cfRule type="containsText" dxfId="80" priority="84" operator="containsText" text="TRUE">
      <formula>NOT(ISERROR(SEARCH("TRUE",K5048)))</formula>
    </cfRule>
  </conditionalFormatting>
  <conditionalFormatting sqref="L5046">
    <cfRule type="containsText" dxfId="79" priority="81" operator="containsText" text="FALSE">
      <formula>NOT(ISERROR(SEARCH("FALSE",L5046)))</formula>
    </cfRule>
    <cfRule type="containsText" dxfId="78" priority="82" operator="containsText" text="TRUE">
      <formula>NOT(ISERROR(SEARCH("TRUE",L5046)))</formula>
    </cfRule>
  </conditionalFormatting>
  <conditionalFormatting sqref="L5047">
    <cfRule type="containsText" dxfId="77" priority="79" operator="containsText" text="FALSE">
      <formula>NOT(ISERROR(SEARCH("FALSE",L5047)))</formula>
    </cfRule>
    <cfRule type="containsText" dxfId="76" priority="80" operator="containsText" text="TRUE">
      <formula>NOT(ISERROR(SEARCH("TRUE",L5047)))</formula>
    </cfRule>
  </conditionalFormatting>
  <conditionalFormatting sqref="L5048">
    <cfRule type="containsText" dxfId="75" priority="77" operator="containsText" text="FALSE">
      <formula>NOT(ISERROR(SEARCH("FALSE",L5048)))</formula>
    </cfRule>
    <cfRule type="containsText" dxfId="74" priority="78" operator="containsText" text="TRUE">
      <formula>NOT(ISERROR(SEARCH("TRUE",L5048)))</formula>
    </cfRule>
  </conditionalFormatting>
  <conditionalFormatting sqref="M5046">
    <cfRule type="containsText" dxfId="73" priority="75" operator="containsText" text="FALSE">
      <formula>NOT(ISERROR(SEARCH("FALSE",M5046)))</formula>
    </cfRule>
    <cfRule type="containsText" dxfId="72" priority="76" operator="containsText" text="TRUE">
      <formula>NOT(ISERROR(SEARCH("TRUE",M5046)))</formula>
    </cfRule>
  </conditionalFormatting>
  <conditionalFormatting sqref="M5047">
    <cfRule type="containsText" dxfId="71" priority="73" operator="containsText" text="FALSE">
      <formula>NOT(ISERROR(SEARCH("FALSE",M5047)))</formula>
    </cfRule>
    <cfRule type="containsText" dxfId="70" priority="74" operator="containsText" text="TRUE">
      <formula>NOT(ISERROR(SEARCH("TRUE",M5047)))</formula>
    </cfRule>
  </conditionalFormatting>
  <conditionalFormatting sqref="M5048">
    <cfRule type="containsText" dxfId="69" priority="71" operator="containsText" text="FALSE">
      <formula>NOT(ISERROR(SEARCH("FALSE",M5048)))</formula>
    </cfRule>
    <cfRule type="containsText" dxfId="68" priority="72" operator="containsText" text="TRUE">
      <formula>NOT(ISERROR(SEARCH("TRUE",M5048)))</formula>
    </cfRule>
  </conditionalFormatting>
  <conditionalFormatting sqref="N5046">
    <cfRule type="containsText" dxfId="67" priority="69" operator="containsText" text="FALSE">
      <formula>NOT(ISERROR(SEARCH("FALSE",N5046)))</formula>
    </cfRule>
    <cfRule type="containsText" dxfId="66" priority="70" operator="containsText" text="TRUE">
      <formula>NOT(ISERROR(SEARCH("TRUE",N5046)))</formula>
    </cfRule>
  </conditionalFormatting>
  <conditionalFormatting sqref="N5047">
    <cfRule type="containsText" dxfId="65" priority="67" operator="containsText" text="FALSE">
      <formula>NOT(ISERROR(SEARCH("FALSE",N5047)))</formula>
    </cfRule>
    <cfRule type="containsText" dxfId="64" priority="68" operator="containsText" text="TRUE">
      <formula>NOT(ISERROR(SEARCH("TRUE",N5047)))</formula>
    </cfRule>
  </conditionalFormatting>
  <conditionalFormatting sqref="N5065">
    <cfRule type="containsText" dxfId="63" priority="1" operator="containsText" text="FALSE">
      <formula>NOT(ISERROR(SEARCH("FALSE",N5065)))</formula>
    </cfRule>
    <cfRule type="containsText" dxfId="62" priority="2" operator="containsText" text="TRUE">
      <formula>NOT(ISERROR(SEARCH("TRUE",N5065)))</formula>
    </cfRule>
  </conditionalFormatting>
  <conditionalFormatting sqref="A5063">
    <cfRule type="containsText" dxfId="61" priority="59" operator="containsText" text="TRUE">
      <formula>NOT(ISERROR(SEARCH("TRUE",A5063)))</formula>
    </cfRule>
    <cfRule type="containsText" dxfId="60" priority="60" operator="containsText" text="FALSE">
      <formula>NOT(ISERROR(SEARCH("FALSE",A5063)))</formula>
    </cfRule>
  </conditionalFormatting>
  <conditionalFormatting sqref="B5065">
    <cfRule type="containsText" dxfId="59" priority="53" operator="containsText" text="TRUE">
      <formula>NOT(ISERROR(SEARCH("TRUE",B5065)))</formula>
    </cfRule>
    <cfRule type="containsText" dxfId="58" priority="54" operator="containsText" text="FALSE">
      <formula>NOT(ISERROR(SEARCH("FALSE",B5065)))</formula>
    </cfRule>
  </conditionalFormatting>
  <conditionalFormatting sqref="C5064">
    <cfRule type="containsText" dxfId="57" priority="57" operator="containsText" text="FALSE">
      <formula>NOT(ISERROR(SEARCH("FALSE",C5064)))</formula>
    </cfRule>
    <cfRule type="containsText" dxfId="56" priority="62" operator="containsText" text="TRUE">
      <formula>NOT(ISERROR(SEARCH("TRUE",C5064)))</formula>
    </cfRule>
  </conditionalFormatting>
  <conditionalFormatting sqref="C5063">
    <cfRule type="containsText" dxfId="55" priority="58" operator="containsText" text="FALSE">
      <formula>NOT(ISERROR(SEARCH("FALSE",C5063)))</formula>
    </cfRule>
    <cfRule type="containsText" dxfId="54" priority="61" operator="containsText" text="TRUE">
      <formula>NOT(ISERROR(SEARCH("TRUE",C5063)))</formula>
    </cfRule>
  </conditionalFormatting>
  <conditionalFormatting sqref="B5063">
    <cfRule type="containsText" dxfId="53" priority="55" operator="containsText" text="FALSE">
      <formula>NOT(ISERROR(SEARCH("FALSE",B5063)))</formula>
    </cfRule>
    <cfRule type="containsText" dxfId="52" priority="56" operator="containsText" text="TRUE">
      <formula>NOT(ISERROR(SEARCH("TRUE",B5063)))</formula>
    </cfRule>
  </conditionalFormatting>
  <conditionalFormatting sqref="B5064">
    <cfRule type="containsText" dxfId="51" priority="51" operator="containsText" text="TRUE">
      <formula>NOT(ISERROR(SEARCH("TRUE",B5064)))</formula>
    </cfRule>
    <cfRule type="containsText" dxfId="50" priority="63" operator="containsText" text="FALSE">
      <formula>NOT(ISERROR(SEARCH("FALSE",B5064)))</formula>
    </cfRule>
  </conditionalFormatting>
  <conditionalFormatting sqref="D5063">
    <cfRule type="containsText" dxfId="49" priority="49" operator="containsText" text="FALSE">
      <formula>NOT(ISERROR(SEARCH("FALSE",D5063)))</formula>
    </cfRule>
    <cfRule type="containsText" dxfId="48" priority="52" operator="containsText" text="TRUE">
      <formula>NOT(ISERROR(SEARCH("TRUE",D5063)))</formula>
    </cfRule>
  </conditionalFormatting>
  <conditionalFormatting sqref="E5063">
    <cfRule type="containsText" dxfId="47" priority="47" operator="containsText" text="FALSE">
      <formula>NOT(ISERROR(SEARCH("FALSE",E5063)))</formula>
    </cfRule>
    <cfRule type="containsText" dxfId="46" priority="50" operator="containsText" text="TRUE">
      <formula>NOT(ISERROR(SEARCH("TRUE",E5063)))</formula>
    </cfRule>
  </conditionalFormatting>
  <conditionalFormatting sqref="F5063">
    <cfRule type="containsText" dxfId="45" priority="45" operator="containsText" text="FALSE">
      <formula>NOT(ISERROR(SEARCH("FALSE",F5063)))</formula>
    </cfRule>
    <cfRule type="containsText" dxfId="44" priority="48" operator="containsText" text="TRUE">
      <formula>NOT(ISERROR(SEARCH("TRUE",F5063)))</formula>
    </cfRule>
  </conditionalFormatting>
  <conditionalFormatting sqref="G5063">
    <cfRule type="containsText" dxfId="43" priority="43" operator="containsText" text="FALSE">
      <formula>NOT(ISERROR(SEARCH("FALSE",G5063)))</formula>
    </cfRule>
    <cfRule type="containsText" dxfId="42" priority="46" operator="containsText" text="TRUE">
      <formula>NOT(ISERROR(SEARCH("TRUE",G5063)))</formula>
    </cfRule>
  </conditionalFormatting>
  <conditionalFormatting sqref="H5063">
    <cfRule type="containsText" dxfId="41" priority="-1" operator="containsText" text="FALSE">
      <formula>NOT(ISERROR(SEARCH("FALSE",H5063)))</formula>
    </cfRule>
    <cfRule type="containsText" dxfId="40" priority="44" operator="containsText" text="TRUE">
      <formula>NOT(ISERROR(SEARCH("TRUE",H5063)))</formula>
    </cfRule>
  </conditionalFormatting>
  <conditionalFormatting sqref="D5064:H5064">
    <cfRule type="containsText" dxfId="39" priority="41" operator="containsText" text="FALSE">
      <formula>NOT(ISERROR(SEARCH("FALSE",D5064)))</formula>
    </cfRule>
    <cfRule type="containsText" dxfId="38" priority="42" operator="containsText" text="TRUE">
      <formula>NOT(ISERROR(SEARCH("TRUE",D5064)))</formula>
    </cfRule>
  </conditionalFormatting>
  <conditionalFormatting sqref="C5065">
    <cfRule type="containsText" dxfId="37" priority="39" operator="containsText" text="FALSE">
      <formula>NOT(ISERROR(SEARCH("FALSE",C5065)))</formula>
    </cfRule>
    <cfRule type="containsText" dxfId="36" priority="40" operator="containsText" text="TRUE">
      <formula>NOT(ISERROR(SEARCH("TRUE",C5065)))</formula>
    </cfRule>
  </conditionalFormatting>
  <conditionalFormatting sqref="D5065:H5065">
    <cfRule type="containsText" dxfId="35" priority="37" operator="containsText" text="FALSE">
      <formula>NOT(ISERROR(SEARCH("FALSE",D5065)))</formula>
    </cfRule>
    <cfRule type="containsText" dxfId="34" priority="38" operator="containsText" text="TRUE">
      <formula>NOT(ISERROR(SEARCH("TRUE",D5065)))</formula>
    </cfRule>
  </conditionalFormatting>
  <conditionalFormatting sqref="I5063">
    <cfRule type="containsText" dxfId="33" priority="35" operator="containsText" text="FALSE">
      <formula>NOT(ISERROR(SEARCH("FALSE",I5063)))</formula>
    </cfRule>
    <cfRule type="containsText" dxfId="32" priority="36" operator="containsText" text="TRUE">
      <formula>NOT(ISERROR(SEARCH("TRUE",I5063)))</formula>
    </cfRule>
  </conditionalFormatting>
  <conditionalFormatting sqref="I5064">
    <cfRule type="containsText" dxfId="31" priority="33" operator="containsText" text="FALSE">
      <formula>NOT(ISERROR(SEARCH("FALSE",I5064)))</formula>
    </cfRule>
    <cfRule type="containsText" dxfId="30" priority="34" operator="containsText" text="TRUE">
      <formula>NOT(ISERROR(SEARCH("TRUE",I5064)))</formula>
    </cfRule>
  </conditionalFormatting>
  <conditionalFormatting sqref="I5065">
    <cfRule type="containsText" dxfId="29" priority="31" operator="containsText" text="FALSE">
      <formula>NOT(ISERROR(SEARCH("FALSE",I5065)))</formula>
    </cfRule>
    <cfRule type="containsText" dxfId="28" priority="32" operator="containsText" text="TRUE">
      <formula>NOT(ISERROR(SEARCH("TRUE",I5065)))</formula>
    </cfRule>
  </conditionalFormatting>
  <conditionalFormatting sqref="J5063">
    <cfRule type="containsText" dxfId="27" priority="29" operator="containsText" text="FALSE">
      <formula>NOT(ISERROR(SEARCH("FALSE",J5063)))</formula>
    </cfRule>
    <cfRule type="containsText" dxfId="26" priority="30" operator="containsText" text="TRUE">
      <formula>NOT(ISERROR(SEARCH("TRUE",J5063)))</formula>
    </cfRule>
  </conditionalFormatting>
  <conditionalFormatting sqref="J5064">
    <cfRule type="containsText" dxfId="25" priority="27" operator="containsText" text="FALSE">
      <formula>NOT(ISERROR(SEARCH("FALSE",J5064)))</formula>
    </cfRule>
    <cfRule type="containsText" dxfId="24" priority="28" operator="containsText" text="TRUE">
      <formula>NOT(ISERROR(SEARCH("TRUE",J5064)))</formula>
    </cfRule>
  </conditionalFormatting>
  <conditionalFormatting sqref="J5065">
    <cfRule type="containsText" dxfId="23" priority="25" operator="containsText" text="FALSE">
      <formula>NOT(ISERROR(SEARCH("FALSE",J5065)))</formula>
    </cfRule>
    <cfRule type="containsText" dxfId="22" priority="26" operator="containsText" text="TRUE">
      <formula>NOT(ISERROR(SEARCH("TRUE",J5065)))</formula>
    </cfRule>
  </conditionalFormatting>
  <conditionalFormatting sqref="K5063">
    <cfRule type="containsText" dxfId="21" priority="23" operator="containsText" text="FALSE">
      <formula>NOT(ISERROR(SEARCH("FALSE",K5063)))</formula>
    </cfRule>
    <cfRule type="containsText" dxfId="20" priority="24" operator="containsText" text="TRUE">
      <formula>NOT(ISERROR(SEARCH("TRUE",K5063)))</formula>
    </cfRule>
  </conditionalFormatting>
  <conditionalFormatting sqref="K5064">
    <cfRule type="containsText" dxfId="19" priority="21" operator="containsText" text="FALSE">
      <formula>NOT(ISERROR(SEARCH("FALSE",K5064)))</formula>
    </cfRule>
    <cfRule type="containsText" dxfId="18" priority="22" operator="containsText" text="TRUE">
      <formula>NOT(ISERROR(SEARCH("TRUE",K5064)))</formula>
    </cfRule>
  </conditionalFormatting>
  <conditionalFormatting sqref="K5065">
    <cfRule type="containsText" dxfId="17" priority="19" operator="containsText" text="FALSE">
      <formula>NOT(ISERROR(SEARCH("FALSE",K5065)))</formula>
    </cfRule>
    <cfRule type="containsText" dxfId="16" priority="20" operator="containsText" text="TRUE">
      <formula>NOT(ISERROR(SEARCH("TRUE",K5065)))</formula>
    </cfRule>
  </conditionalFormatting>
  <conditionalFormatting sqref="L5063">
    <cfRule type="containsText" dxfId="15" priority="17" operator="containsText" text="FALSE">
      <formula>NOT(ISERROR(SEARCH("FALSE",L5063)))</formula>
    </cfRule>
    <cfRule type="containsText" dxfId="14" priority="18" operator="containsText" text="TRUE">
      <formula>NOT(ISERROR(SEARCH("TRUE",L5063)))</formula>
    </cfRule>
  </conditionalFormatting>
  <conditionalFormatting sqref="L5064">
    <cfRule type="containsText" dxfId="13" priority="15" operator="containsText" text="FALSE">
      <formula>NOT(ISERROR(SEARCH("FALSE",L5064)))</formula>
    </cfRule>
    <cfRule type="containsText" dxfId="12" priority="16" operator="containsText" text="TRUE">
      <formula>NOT(ISERROR(SEARCH("TRUE",L5064)))</formula>
    </cfRule>
  </conditionalFormatting>
  <conditionalFormatting sqref="L5065">
    <cfRule type="containsText" dxfId="11" priority="13" operator="containsText" text="FALSE">
      <formula>NOT(ISERROR(SEARCH("FALSE",L5065)))</formula>
    </cfRule>
    <cfRule type="containsText" dxfId="10" priority="14" operator="containsText" text="TRUE">
      <formula>NOT(ISERROR(SEARCH("TRUE",L5065)))</formula>
    </cfRule>
  </conditionalFormatting>
  <conditionalFormatting sqref="M5063">
    <cfRule type="containsText" dxfId="9" priority="11" operator="containsText" text="FALSE">
      <formula>NOT(ISERROR(SEARCH("FALSE",M5063)))</formula>
    </cfRule>
    <cfRule type="containsText" dxfId="8" priority="12" operator="containsText" text="TRUE">
      <formula>NOT(ISERROR(SEARCH("TRUE",M5063)))</formula>
    </cfRule>
  </conditionalFormatting>
  <conditionalFormatting sqref="M5064">
    <cfRule type="containsText" dxfId="7" priority="9" operator="containsText" text="FALSE">
      <formula>NOT(ISERROR(SEARCH("FALSE",M5064)))</formula>
    </cfRule>
    <cfRule type="containsText" dxfId="6" priority="10" operator="containsText" text="TRUE">
      <formula>NOT(ISERROR(SEARCH("TRUE",M5064)))</formula>
    </cfRule>
  </conditionalFormatting>
  <conditionalFormatting sqref="M5065">
    <cfRule type="containsText" dxfId="5" priority="7" operator="containsText" text="FALSE">
      <formula>NOT(ISERROR(SEARCH("FALSE",M5065)))</formula>
    </cfRule>
    <cfRule type="containsText" dxfId="4" priority="8" operator="containsText" text="TRUE">
      <formula>NOT(ISERROR(SEARCH("TRUE",M5065)))</formula>
    </cfRule>
  </conditionalFormatting>
  <conditionalFormatting sqref="N5063">
    <cfRule type="containsText" dxfId="3" priority="5" operator="containsText" text="FALSE">
      <formula>NOT(ISERROR(SEARCH("FALSE",N5063)))</formula>
    </cfRule>
    <cfRule type="containsText" dxfId="2" priority="6" operator="containsText" text="TRUE">
      <formula>NOT(ISERROR(SEARCH("TRUE",N5063)))</formula>
    </cfRule>
  </conditionalFormatting>
  <conditionalFormatting sqref="N5064">
    <cfRule type="containsText" dxfId="1" priority="3" operator="containsText" text="FALSE">
      <formula>NOT(ISERROR(SEARCH("FALSE",N5064)))</formula>
    </cfRule>
    <cfRule type="containsText" dxfId="0" priority="4" operator="containsText" text="TRUE">
      <formula>NOT(ISERROR(SEARCH("TRUE",N5064)))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2E43-CF39-433E-B738-5A2A0270EFA4}">
  <dimension ref="A1:A25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149</v>
      </c>
    </row>
    <row r="3" spans="1:1" x14ac:dyDescent="0.25">
      <c r="A3" t="s">
        <v>150</v>
      </c>
    </row>
    <row r="4" spans="1:1" x14ac:dyDescent="0.25">
      <c r="A4" t="s">
        <v>151</v>
      </c>
    </row>
    <row r="5" spans="1:1" x14ac:dyDescent="0.25">
      <c r="A5" t="s">
        <v>152</v>
      </c>
    </row>
    <row r="6" spans="1:1" x14ac:dyDescent="0.25">
      <c r="A6" t="s">
        <v>153</v>
      </c>
    </row>
    <row r="7" spans="1:1" x14ac:dyDescent="0.25">
      <c r="A7" t="s">
        <v>154</v>
      </c>
    </row>
    <row r="8" spans="1:1" x14ac:dyDescent="0.25">
      <c r="A8" t="s">
        <v>155</v>
      </c>
    </row>
    <row r="9" spans="1:1" x14ac:dyDescent="0.25">
      <c r="A9" t="s">
        <v>156</v>
      </c>
    </row>
    <row r="10" spans="1:1" x14ac:dyDescent="0.25">
      <c r="A10" t="s">
        <v>157</v>
      </c>
    </row>
    <row r="11" spans="1:1" x14ac:dyDescent="0.25">
      <c r="A11" t="s">
        <v>16</v>
      </c>
    </row>
    <row r="12" spans="1:1" x14ac:dyDescent="0.25">
      <c r="A12" t="s">
        <v>158</v>
      </c>
    </row>
    <row r="13" spans="1:1" x14ac:dyDescent="0.25">
      <c r="A13" t="s">
        <v>159</v>
      </c>
    </row>
    <row r="14" spans="1:1" x14ac:dyDescent="0.25">
      <c r="A14" t="s">
        <v>160</v>
      </c>
    </row>
    <row r="15" spans="1:1" x14ac:dyDescent="0.25">
      <c r="A15" t="s">
        <v>161</v>
      </c>
    </row>
    <row r="16" spans="1:1" x14ac:dyDescent="0.25">
      <c r="A16" t="s">
        <v>162</v>
      </c>
    </row>
    <row r="17" spans="1:1" x14ac:dyDescent="0.25">
      <c r="A17" t="s">
        <v>163</v>
      </c>
    </row>
    <row r="18" spans="1:1" x14ac:dyDescent="0.25">
      <c r="A18" t="s">
        <v>164</v>
      </c>
    </row>
    <row r="19" spans="1:1" x14ac:dyDescent="0.25">
      <c r="A19" t="s">
        <v>165</v>
      </c>
    </row>
    <row r="20" spans="1:1" x14ac:dyDescent="0.25">
      <c r="A20" t="s">
        <v>166</v>
      </c>
    </row>
    <row r="21" spans="1:1" x14ac:dyDescent="0.25">
      <c r="A21" t="s">
        <v>167</v>
      </c>
    </row>
    <row r="22" spans="1:1" x14ac:dyDescent="0.25">
      <c r="A22" t="s">
        <v>168</v>
      </c>
    </row>
    <row r="23" spans="1:1" x14ac:dyDescent="0.25">
      <c r="A23" t="s">
        <v>169</v>
      </c>
    </row>
    <row r="24" spans="1:1" x14ac:dyDescent="0.25">
      <c r="A24" t="s">
        <v>170</v>
      </c>
    </row>
    <row r="25" spans="1:1" x14ac:dyDescent="0.25">
      <c r="A25" t="s">
        <v>171</v>
      </c>
    </row>
    <row r="26" spans="1:1" x14ac:dyDescent="0.25">
      <c r="A26" t="s">
        <v>172</v>
      </c>
    </row>
    <row r="27" spans="1:1" x14ac:dyDescent="0.25">
      <c r="A27" t="s">
        <v>173</v>
      </c>
    </row>
    <row r="28" spans="1:1" x14ac:dyDescent="0.25">
      <c r="A28" t="s">
        <v>174</v>
      </c>
    </row>
    <row r="29" spans="1:1" x14ac:dyDescent="0.25">
      <c r="A29" t="s">
        <v>175</v>
      </c>
    </row>
    <row r="30" spans="1:1" x14ac:dyDescent="0.25">
      <c r="A30" t="s">
        <v>12</v>
      </c>
    </row>
    <row r="31" spans="1:1" x14ac:dyDescent="0.25">
      <c r="A31" t="s">
        <v>176</v>
      </c>
    </row>
    <row r="32" spans="1:1" x14ac:dyDescent="0.25">
      <c r="A32" t="s">
        <v>177</v>
      </c>
    </row>
    <row r="33" spans="1:1" x14ac:dyDescent="0.25">
      <c r="A33" t="s">
        <v>178</v>
      </c>
    </row>
    <row r="34" spans="1:1" x14ac:dyDescent="0.25">
      <c r="A34" t="s">
        <v>179</v>
      </c>
    </row>
    <row r="35" spans="1:1" x14ac:dyDescent="0.25">
      <c r="A35" t="s">
        <v>180</v>
      </c>
    </row>
    <row r="36" spans="1:1" x14ac:dyDescent="0.25">
      <c r="A36" t="s">
        <v>181</v>
      </c>
    </row>
    <row r="37" spans="1:1" x14ac:dyDescent="0.25">
      <c r="A37" t="s">
        <v>182</v>
      </c>
    </row>
    <row r="38" spans="1:1" x14ac:dyDescent="0.25">
      <c r="A38" t="s">
        <v>183</v>
      </c>
    </row>
    <row r="39" spans="1:1" x14ac:dyDescent="0.25">
      <c r="A39" t="s">
        <v>184</v>
      </c>
    </row>
    <row r="40" spans="1:1" x14ac:dyDescent="0.25">
      <c r="A40" t="s">
        <v>185</v>
      </c>
    </row>
    <row r="41" spans="1:1" x14ac:dyDescent="0.25">
      <c r="A41" t="s">
        <v>186</v>
      </c>
    </row>
    <row r="42" spans="1:1" x14ac:dyDescent="0.25">
      <c r="A42" t="s">
        <v>187</v>
      </c>
    </row>
    <row r="43" spans="1:1" x14ac:dyDescent="0.25">
      <c r="A43" t="s">
        <v>188</v>
      </c>
    </row>
    <row r="44" spans="1:1" x14ac:dyDescent="0.25">
      <c r="A44" t="s">
        <v>189</v>
      </c>
    </row>
    <row r="45" spans="1:1" x14ac:dyDescent="0.25">
      <c r="A45" t="s">
        <v>190</v>
      </c>
    </row>
    <row r="46" spans="1:1" x14ac:dyDescent="0.25">
      <c r="A46" t="s">
        <v>191</v>
      </c>
    </row>
    <row r="47" spans="1:1" x14ac:dyDescent="0.25">
      <c r="A47" t="s">
        <v>192</v>
      </c>
    </row>
    <row r="48" spans="1:1" x14ac:dyDescent="0.25">
      <c r="A48" t="s">
        <v>193</v>
      </c>
    </row>
    <row r="49" spans="1:1" x14ac:dyDescent="0.25">
      <c r="A49" t="s">
        <v>22</v>
      </c>
    </row>
    <row r="50" spans="1:1" x14ac:dyDescent="0.25">
      <c r="A50" t="s">
        <v>194</v>
      </c>
    </row>
    <row r="51" spans="1:1" x14ac:dyDescent="0.25">
      <c r="A51" t="s">
        <v>164</v>
      </c>
    </row>
    <row r="52" spans="1:1" x14ac:dyDescent="0.25">
      <c r="A52" t="s">
        <v>169</v>
      </c>
    </row>
    <row r="53" spans="1:1" x14ac:dyDescent="0.25">
      <c r="A53" t="s">
        <v>195</v>
      </c>
    </row>
    <row r="54" spans="1:1" x14ac:dyDescent="0.25">
      <c r="A54" t="s">
        <v>196</v>
      </c>
    </row>
    <row r="55" spans="1:1" x14ac:dyDescent="0.25">
      <c r="A55" t="s">
        <v>197</v>
      </c>
    </row>
    <row r="56" spans="1:1" x14ac:dyDescent="0.25">
      <c r="A56" t="s">
        <v>198</v>
      </c>
    </row>
    <row r="57" spans="1:1" x14ac:dyDescent="0.25">
      <c r="A57" t="s">
        <v>67</v>
      </c>
    </row>
    <row r="58" spans="1:1" x14ac:dyDescent="0.25">
      <c r="A58" t="s">
        <v>160</v>
      </c>
    </row>
    <row r="59" spans="1:1" x14ac:dyDescent="0.25">
      <c r="A59" t="s">
        <v>199</v>
      </c>
    </row>
    <row r="60" spans="1:1" x14ac:dyDescent="0.25">
      <c r="A60" t="s">
        <v>10</v>
      </c>
    </row>
    <row r="61" spans="1:1" x14ac:dyDescent="0.25">
      <c r="A61" t="s">
        <v>201</v>
      </c>
    </row>
    <row r="62" spans="1:1" x14ac:dyDescent="0.25">
      <c r="A62" t="s">
        <v>13</v>
      </c>
    </row>
    <row r="63" spans="1:1" x14ac:dyDescent="0.25">
      <c r="A63" t="s">
        <v>149</v>
      </c>
    </row>
    <row r="64" spans="1:1" x14ac:dyDescent="0.25">
      <c r="A64" t="s">
        <v>202</v>
      </c>
    </row>
    <row r="65" spans="1:1" x14ac:dyDescent="0.25">
      <c r="A65" t="s">
        <v>203</v>
      </c>
    </row>
    <row r="66" spans="1:1" x14ac:dyDescent="0.25">
      <c r="A66" t="s">
        <v>204</v>
      </c>
    </row>
    <row r="67" spans="1:1" x14ac:dyDescent="0.25">
      <c r="A67" t="s">
        <v>205</v>
      </c>
    </row>
    <row r="68" spans="1:1" x14ac:dyDescent="0.25">
      <c r="A68" t="s">
        <v>206</v>
      </c>
    </row>
    <row r="69" spans="1:1" x14ac:dyDescent="0.25">
      <c r="A69" t="s">
        <v>207</v>
      </c>
    </row>
    <row r="70" spans="1:1" x14ac:dyDescent="0.25">
      <c r="A70" t="s">
        <v>7</v>
      </c>
    </row>
    <row r="71" spans="1:1" x14ac:dyDescent="0.25">
      <c r="A71" t="s">
        <v>176</v>
      </c>
    </row>
    <row r="72" spans="1:1" x14ac:dyDescent="0.25">
      <c r="A72" t="s">
        <v>208</v>
      </c>
    </row>
    <row r="73" spans="1:1" x14ac:dyDescent="0.25">
      <c r="A73" t="s">
        <v>209</v>
      </c>
    </row>
    <row r="74" spans="1:1" x14ac:dyDescent="0.25">
      <c r="A74" t="s">
        <v>210</v>
      </c>
    </row>
    <row r="75" spans="1:1" x14ac:dyDescent="0.25">
      <c r="A75" t="s">
        <v>165</v>
      </c>
    </row>
    <row r="76" spans="1:1" x14ac:dyDescent="0.25">
      <c r="A76" t="s">
        <v>211</v>
      </c>
    </row>
    <row r="77" spans="1:1" x14ac:dyDescent="0.25">
      <c r="A77" t="s">
        <v>212</v>
      </c>
    </row>
    <row r="78" spans="1:1" x14ac:dyDescent="0.25">
      <c r="A78" t="s">
        <v>213</v>
      </c>
    </row>
    <row r="79" spans="1:1" x14ac:dyDescent="0.25">
      <c r="A79" t="s">
        <v>214</v>
      </c>
    </row>
    <row r="80" spans="1:1" x14ac:dyDescent="0.25">
      <c r="A80" t="s">
        <v>215</v>
      </c>
    </row>
    <row r="81" spans="1:1" x14ac:dyDescent="0.25">
      <c r="A81" t="s">
        <v>58</v>
      </c>
    </row>
    <row r="82" spans="1:1" x14ac:dyDescent="0.25">
      <c r="A82" t="s">
        <v>216</v>
      </c>
    </row>
    <row r="83" spans="1:1" x14ac:dyDescent="0.25">
      <c r="A83" t="s">
        <v>217</v>
      </c>
    </row>
    <row r="84" spans="1:1" x14ac:dyDescent="0.25">
      <c r="A84" t="s">
        <v>218</v>
      </c>
    </row>
    <row r="85" spans="1:1" x14ac:dyDescent="0.25">
      <c r="A85" t="s">
        <v>219</v>
      </c>
    </row>
    <row r="86" spans="1:1" x14ac:dyDescent="0.25">
      <c r="A86" t="s">
        <v>220</v>
      </c>
    </row>
    <row r="87" spans="1:1" x14ac:dyDescent="0.25">
      <c r="A87" t="s">
        <v>2</v>
      </c>
    </row>
    <row r="88" spans="1:1" x14ac:dyDescent="0.25">
      <c r="A88" t="s">
        <v>221</v>
      </c>
    </row>
    <row r="89" spans="1:1" x14ac:dyDescent="0.25">
      <c r="A89" t="s">
        <v>185</v>
      </c>
    </row>
    <row r="90" spans="1:1" x14ac:dyDescent="0.25">
      <c r="A90" t="s">
        <v>154</v>
      </c>
    </row>
    <row r="91" spans="1:1" x14ac:dyDescent="0.25">
      <c r="A91" t="s">
        <v>222</v>
      </c>
    </row>
    <row r="92" spans="1:1" x14ac:dyDescent="0.25">
      <c r="A92" t="s">
        <v>223</v>
      </c>
    </row>
    <row r="93" spans="1:1" x14ac:dyDescent="0.25">
      <c r="A93" t="s">
        <v>20</v>
      </c>
    </row>
    <row r="94" spans="1:1" x14ac:dyDescent="0.25">
      <c r="A94" t="s">
        <v>224</v>
      </c>
    </row>
    <row r="95" spans="1:1" x14ac:dyDescent="0.25">
      <c r="A95" t="s">
        <v>212</v>
      </c>
    </row>
    <row r="96" spans="1:1" x14ac:dyDescent="0.25">
      <c r="A96" t="s">
        <v>225</v>
      </c>
    </row>
    <row r="97" spans="1:1" x14ac:dyDescent="0.25">
      <c r="A97" t="s">
        <v>226</v>
      </c>
    </row>
    <row r="98" spans="1:1" x14ac:dyDescent="0.25">
      <c r="A98" t="s">
        <v>227</v>
      </c>
    </row>
    <row r="99" spans="1:1" x14ac:dyDescent="0.25">
      <c r="A99" t="s">
        <v>228</v>
      </c>
    </row>
    <row r="100" spans="1:1" x14ac:dyDescent="0.25">
      <c r="A100" t="s">
        <v>229</v>
      </c>
    </row>
    <row r="101" spans="1:1" x14ac:dyDescent="0.25">
      <c r="A101" t="s">
        <v>230</v>
      </c>
    </row>
    <row r="102" spans="1:1" x14ac:dyDescent="0.25">
      <c r="A102" t="s">
        <v>231</v>
      </c>
    </row>
    <row r="103" spans="1:1" x14ac:dyDescent="0.25">
      <c r="A103" t="s">
        <v>232</v>
      </c>
    </row>
    <row r="104" spans="1:1" x14ac:dyDescent="0.25">
      <c r="A104" t="s">
        <v>233</v>
      </c>
    </row>
    <row r="105" spans="1:1" x14ac:dyDescent="0.25">
      <c r="A105" t="s">
        <v>234</v>
      </c>
    </row>
    <row r="106" spans="1:1" x14ac:dyDescent="0.25">
      <c r="A106" t="s">
        <v>235</v>
      </c>
    </row>
    <row r="107" spans="1:1" x14ac:dyDescent="0.25">
      <c r="A107" t="s">
        <v>236</v>
      </c>
    </row>
    <row r="108" spans="1:1" x14ac:dyDescent="0.25">
      <c r="A108" t="s">
        <v>161</v>
      </c>
    </row>
    <row r="109" spans="1:1" x14ac:dyDescent="0.25">
      <c r="A109" t="s">
        <v>237</v>
      </c>
    </row>
    <row r="110" spans="1:1" x14ac:dyDescent="0.25">
      <c r="A110" t="s">
        <v>238</v>
      </c>
    </row>
    <row r="111" spans="1:1" x14ac:dyDescent="0.25">
      <c r="A111" t="s">
        <v>239</v>
      </c>
    </row>
    <row r="112" spans="1:1" x14ac:dyDescent="0.25">
      <c r="A112" t="s">
        <v>240</v>
      </c>
    </row>
    <row r="113" spans="1:1" x14ac:dyDescent="0.25">
      <c r="A113" t="s">
        <v>10</v>
      </c>
    </row>
    <row r="114" spans="1:1" x14ac:dyDescent="0.25">
      <c r="A114" t="s">
        <v>241</v>
      </c>
    </row>
    <row r="115" spans="1:1" x14ac:dyDescent="0.25">
      <c r="A115" t="s">
        <v>212</v>
      </c>
    </row>
    <row r="116" spans="1:1" x14ac:dyDescent="0.25">
      <c r="A116" t="s">
        <v>202</v>
      </c>
    </row>
    <row r="117" spans="1:1" x14ac:dyDescent="0.25">
      <c r="A117" t="s">
        <v>242</v>
      </c>
    </row>
    <row r="118" spans="1:1" x14ac:dyDescent="0.25">
      <c r="A118" t="s">
        <v>243</v>
      </c>
    </row>
    <row r="119" spans="1:1" x14ac:dyDescent="0.25">
      <c r="A119" t="s">
        <v>244</v>
      </c>
    </row>
    <row r="120" spans="1:1" x14ac:dyDescent="0.25">
      <c r="A120" t="s">
        <v>245</v>
      </c>
    </row>
    <row r="121" spans="1:1" x14ac:dyDescent="0.25">
      <c r="A121" t="s">
        <v>206</v>
      </c>
    </row>
    <row r="122" spans="1:1" x14ac:dyDescent="0.25">
      <c r="A122" t="s">
        <v>246</v>
      </c>
    </row>
    <row r="123" spans="1:1" x14ac:dyDescent="0.25">
      <c r="A123" t="s">
        <v>247</v>
      </c>
    </row>
    <row r="124" spans="1:1" x14ac:dyDescent="0.25">
      <c r="A124" t="s">
        <v>248</v>
      </c>
    </row>
    <row r="125" spans="1:1" x14ac:dyDescent="0.25">
      <c r="A125" t="s">
        <v>249</v>
      </c>
    </row>
    <row r="126" spans="1:1" x14ac:dyDescent="0.25">
      <c r="A126" t="s">
        <v>250</v>
      </c>
    </row>
    <row r="127" spans="1:1" x14ac:dyDescent="0.25">
      <c r="A127" t="s">
        <v>251</v>
      </c>
    </row>
    <row r="128" spans="1:1" x14ac:dyDescent="0.25">
      <c r="A128" t="s">
        <v>252</v>
      </c>
    </row>
    <row r="129" spans="1:1" x14ac:dyDescent="0.25">
      <c r="A129" t="s">
        <v>253</v>
      </c>
    </row>
    <row r="130" spans="1:1" x14ac:dyDescent="0.25">
      <c r="A130" t="s">
        <v>254</v>
      </c>
    </row>
    <row r="131" spans="1:1" x14ac:dyDescent="0.25">
      <c r="A131" t="s">
        <v>201</v>
      </c>
    </row>
    <row r="132" spans="1:1" x14ac:dyDescent="0.25">
      <c r="A132" t="s">
        <v>255</v>
      </c>
    </row>
    <row r="133" spans="1:1" x14ac:dyDescent="0.25">
      <c r="A133" t="s">
        <v>256</v>
      </c>
    </row>
    <row r="134" spans="1:1" x14ac:dyDescent="0.25">
      <c r="A134" t="s">
        <v>257</v>
      </c>
    </row>
    <row r="135" spans="1:1" x14ac:dyDescent="0.25">
      <c r="A135" t="s">
        <v>161</v>
      </c>
    </row>
    <row r="136" spans="1:1" x14ac:dyDescent="0.25">
      <c r="A136" t="s">
        <v>258</v>
      </c>
    </row>
    <row r="137" spans="1:1" x14ac:dyDescent="0.25">
      <c r="A137" t="s">
        <v>259</v>
      </c>
    </row>
    <row r="138" spans="1:1" x14ac:dyDescent="0.25">
      <c r="A138" t="s">
        <v>260</v>
      </c>
    </row>
    <row r="139" spans="1:1" x14ac:dyDescent="0.25">
      <c r="A139" t="s">
        <v>261</v>
      </c>
    </row>
    <row r="140" spans="1:1" x14ac:dyDescent="0.25">
      <c r="A140" t="s">
        <v>262</v>
      </c>
    </row>
    <row r="141" spans="1:1" x14ac:dyDescent="0.25">
      <c r="A141" t="s">
        <v>245</v>
      </c>
    </row>
    <row r="142" spans="1:1" x14ac:dyDescent="0.25">
      <c r="A142" t="s">
        <v>263</v>
      </c>
    </row>
    <row r="143" spans="1:1" x14ac:dyDescent="0.25">
      <c r="A143" t="s">
        <v>264</v>
      </c>
    </row>
    <row r="144" spans="1:1" x14ac:dyDescent="0.25">
      <c r="A144" t="s">
        <v>265</v>
      </c>
    </row>
    <row r="145" spans="1:1" x14ac:dyDescent="0.25">
      <c r="A145" t="s">
        <v>266</v>
      </c>
    </row>
    <row r="146" spans="1:1" x14ac:dyDescent="0.25">
      <c r="A146" t="s">
        <v>267</v>
      </c>
    </row>
    <row r="147" spans="1:1" x14ac:dyDescent="0.25">
      <c r="A147" t="s">
        <v>258</v>
      </c>
    </row>
    <row r="148" spans="1:1" x14ac:dyDescent="0.25">
      <c r="A148" t="s">
        <v>19</v>
      </c>
    </row>
    <row r="149" spans="1:1" x14ac:dyDescent="0.25">
      <c r="A149" t="s">
        <v>18</v>
      </c>
    </row>
    <row r="150" spans="1:1" x14ac:dyDescent="0.25">
      <c r="A150" t="s">
        <v>168</v>
      </c>
    </row>
    <row r="151" spans="1:1" x14ac:dyDescent="0.25">
      <c r="A151" t="s">
        <v>213</v>
      </c>
    </row>
    <row r="152" spans="1:1" x14ac:dyDescent="0.25">
      <c r="A152" t="s">
        <v>268</v>
      </c>
    </row>
    <row r="153" spans="1:1" x14ac:dyDescent="0.25">
      <c r="A153" t="s">
        <v>269</v>
      </c>
    </row>
    <row r="154" spans="1:1" x14ac:dyDescent="0.25">
      <c r="A154" t="s">
        <v>264</v>
      </c>
    </row>
    <row r="155" spans="1:1" x14ac:dyDescent="0.25">
      <c r="A155" t="s">
        <v>270</v>
      </c>
    </row>
    <row r="156" spans="1:1" x14ac:dyDescent="0.25">
      <c r="A156" t="s">
        <v>271</v>
      </c>
    </row>
    <row r="157" spans="1:1" x14ac:dyDescent="0.25">
      <c r="A157" t="s">
        <v>272</v>
      </c>
    </row>
    <row r="158" spans="1:1" x14ac:dyDescent="0.25">
      <c r="A158" t="s">
        <v>273</v>
      </c>
    </row>
    <row r="159" spans="1:1" x14ac:dyDescent="0.25">
      <c r="A159" t="s">
        <v>18</v>
      </c>
    </row>
    <row r="160" spans="1:1" x14ac:dyDescent="0.25">
      <c r="A160" t="s">
        <v>274</v>
      </c>
    </row>
    <row r="161" spans="1:1" x14ac:dyDescent="0.25">
      <c r="A161" t="s">
        <v>275</v>
      </c>
    </row>
    <row r="162" spans="1:1" x14ac:dyDescent="0.25">
      <c r="A162" t="s">
        <v>276</v>
      </c>
    </row>
    <row r="163" spans="1:1" x14ac:dyDescent="0.25">
      <c r="A163" t="s">
        <v>204</v>
      </c>
    </row>
    <row r="164" spans="1:1" x14ac:dyDescent="0.25">
      <c r="A164" t="s">
        <v>277</v>
      </c>
    </row>
    <row r="165" spans="1:1" x14ac:dyDescent="0.25">
      <c r="A165" t="s">
        <v>269</v>
      </c>
    </row>
    <row r="166" spans="1:1" x14ac:dyDescent="0.25">
      <c r="A166" t="s">
        <v>267</v>
      </c>
    </row>
    <row r="167" spans="1:1" x14ac:dyDescent="0.25">
      <c r="A167" t="s">
        <v>210</v>
      </c>
    </row>
    <row r="168" spans="1:1" x14ac:dyDescent="0.25">
      <c r="A168" t="s">
        <v>147</v>
      </c>
    </row>
    <row r="169" spans="1:1" x14ac:dyDescent="0.25">
      <c r="A169" t="s">
        <v>278</v>
      </c>
    </row>
    <row r="170" spans="1:1" x14ac:dyDescent="0.25">
      <c r="A170" t="s">
        <v>279</v>
      </c>
    </row>
    <row r="171" spans="1:1" x14ac:dyDescent="0.25">
      <c r="A171" t="s">
        <v>280</v>
      </c>
    </row>
    <row r="172" spans="1:1" x14ac:dyDescent="0.25">
      <c r="A172" t="s">
        <v>196</v>
      </c>
    </row>
    <row r="173" spans="1:1" x14ac:dyDescent="0.25">
      <c r="A173" t="s">
        <v>281</v>
      </c>
    </row>
    <row r="174" spans="1:1" x14ac:dyDescent="0.25">
      <c r="A174" t="s">
        <v>282</v>
      </c>
    </row>
    <row r="175" spans="1:1" x14ac:dyDescent="0.25">
      <c r="A175" t="s">
        <v>283</v>
      </c>
    </row>
    <row r="176" spans="1:1" x14ac:dyDescent="0.25">
      <c r="A176" t="s">
        <v>284</v>
      </c>
    </row>
    <row r="177" spans="1:1" x14ac:dyDescent="0.25">
      <c r="A177" t="s">
        <v>285</v>
      </c>
    </row>
    <row r="178" spans="1:1" x14ac:dyDescent="0.25">
      <c r="A178" t="s">
        <v>235</v>
      </c>
    </row>
    <row r="179" spans="1:1" x14ac:dyDescent="0.25">
      <c r="A179" t="s">
        <v>286</v>
      </c>
    </row>
    <row r="180" spans="1:1" x14ac:dyDescent="0.25">
      <c r="A180" t="s">
        <v>175</v>
      </c>
    </row>
    <row r="181" spans="1:1" x14ac:dyDescent="0.25">
      <c r="A181" t="s">
        <v>287</v>
      </c>
    </row>
    <row r="182" spans="1:1" x14ac:dyDescent="0.25">
      <c r="A182" t="s">
        <v>288</v>
      </c>
    </row>
    <row r="183" spans="1:1" x14ac:dyDescent="0.25">
      <c r="A183" t="s">
        <v>289</v>
      </c>
    </row>
    <row r="184" spans="1:1" x14ac:dyDescent="0.25">
      <c r="A184" t="s">
        <v>290</v>
      </c>
    </row>
    <row r="185" spans="1:1" x14ac:dyDescent="0.25">
      <c r="A185" t="s">
        <v>291</v>
      </c>
    </row>
    <row r="186" spans="1:1" x14ac:dyDescent="0.25">
      <c r="A186" t="s">
        <v>292</v>
      </c>
    </row>
    <row r="187" spans="1:1" x14ac:dyDescent="0.25">
      <c r="A187" t="s">
        <v>267</v>
      </c>
    </row>
    <row r="188" spans="1:1" x14ac:dyDescent="0.25">
      <c r="A188" t="s">
        <v>258</v>
      </c>
    </row>
    <row r="189" spans="1:1" x14ac:dyDescent="0.25">
      <c r="A189" t="s">
        <v>293</v>
      </c>
    </row>
    <row r="190" spans="1:1" x14ac:dyDescent="0.25">
      <c r="A190" t="s">
        <v>294</v>
      </c>
    </row>
    <row r="191" spans="1:1" x14ac:dyDescent="0.25">
      <c r="A191" t="s">
        <v>295</v>
      </c>
    </row>
    <row r="192" spans="1:1" x14ac:dyDescent="0.25">
      <c r="A192" t="s">
        <v>296</v>
      </c>
    </row>
    <row r="193" spans="1:1" x14ac:dyDescent="0.25">
      <c r="A193" t="s">
        <v>297</v>
      </c>
    </row>
    <row r="194" spans="1:1" x14ac:dyDescent="0.25">
      <c r="A194" t="s">
        <v>298</v>
      </c>
    </row>
    <row r="195" spans="1:1" x14ac:dyDescent="0.25">
      <c r="A195" t="s">
        <v>207</v>
      </c>
    </row>
    <row r="196" spans="1:1" x14ac:dyDescent="0.25">
      <c r="A196" t="s">
        <v>299</v>
      </c>
    </row>
    <row r="197" spans="1:1" x14ac:dyDescent="0.25">
      <c r="A197" t="s">
        <v>175</v>
      </c>
    </row>
    <row r="198" spans="1:1" x14ac:dyDescent="0.25">
      <c r="A198" t="s">
        <v>300</v>
      </c>
    </row>
    <row r="199" spans="1:1" x14ac:dyDescent="0.25">
      <c r="A199" t="s">
        <v>301</v>
      </c>
    </row>
    <row r="200" spans="1:1" x14ac:dyDescent="0.25">
      <c r="A200" t="s">
        <v>302</v>
      </c>
    </row>
    <row r="201" spans="1:1" x14ac:dyDescent="0.25">
      <c r="A201" t="s">
        <v>303</v>
      </c>
    </row>
    <row r="202" spans="1:1" x14ac:dyDescent="0.25">
      <c r="A202" t="s">
        <v>290</v>
      </c>
    </row>
    <row r="203" spans="1:1" x14ac:dyDescent="0.25">
      <c r="A203" t="s">
        <v>304</v>
      </c>
    </row>
    <row r="204" spans="1:1" x14ac:dyDescent="0.25">
      <c r="A204" t="s">
        <v>305</v>
      </c>
    </row>
    <row r="205" spans="1:1" x14ac:dyDescent="0.25">
      <c r="A205" t="s">
        <v>306</v>
      </c>
    </row>
    <row r="206" spans="1:1" x14ac:dyDescent="0.25">
      <c r="A206" t="s">
        <v>1</v>
      </c>
    </row>
    <row r="207" spans="1:1" x14ac:dyDescent="0.25">
      <c r="A207" t="s">
        <v>307</v>
      </c>
    </row>
    <row r="208" spans="1:1" x14ac:dyDescent="0.25">
      <c r="A208" t="s">
        <v>247</v>
      </c>
    </row>
    <row r="209" spans="1:1" x14ac:dyDescent="0.25">
      <c r="A209" t="s">
        <v>201</v>
      </c>
    </row>
    <row r="210" spans="1:1" x14ac:dyDescent="0.25">
      <c r="A210" t="s">
        <v>234</v>
      </c>
    </row>
    <row r="211" spans="1:1" x14ac:dyDescent="0.25">
      <c r="A211" t="s">
        <v>253</v>
      </c>
    </row>
    <row r="212" spans="1:1" x14ac:dyDescent="0.25">
      <c r="A212" t="s">
        <v>236</v>
      </c>
    </row>
    <row r="213" spans="1:1" x14ac:dyDescent="0.25">
      <c r="A213" t="s">
        <v>308</v>
      </c>
    </row>
    <row r="214" spans="1:1" x14ac:dyDescent="0.25">
      <c r="A214" t="s">
        <v>296</v>
      </c>
    </row>
    <row r="215" spans="1:1" x14ac:dyDescent="0.25">
      <c r="A215" t="s">
        <v>309</v>
      </c>
    </row>
    <row r="216" spans="1:1" x14ac:dyDescent="0.25">
      <c r="A216" t="s">
        <v>310</v>
      </c>
    </row>
    <row r="217" spans="1:1" x14ac:dyDescent="0.25">
      <c r="A217" t="s">
        <v>311</v>
      </c>
    </row>
    <row r="218" spans="1:1" x14ac:dyDescent="0.25">
      <c r="A218" t="s">
        <v>312</v>
      </c>
    </row>
    <row r="219" spans="1:1" x14ac:dyDescent="0.25">
      <c r="A219" t="s">
        <v>313</v>
      </c>
    </row>
    <row r="220" spans="1:1" x14ac:dyDescent="0.25">
      <c r="A220" t="s">
        <v>314</v>
      </c>
    </row>
    <row r="221" spans="1:1" x14ac:dyDescent="0.25">
      <c r="A221" t="s">
        <v>315</v>
      </c>
    </row>
    <row r="222" spans="1:1" x14ac:dyDescent="0.25">
      <c r="A222" t="s">
        <v>316</v>
      </c>
    </row>
    <row r="223" spans="1:1" x14ac:dyDescent="0.25">
      <c r="A223" t="s">
        <v>317</v>
      </c>
    </row>
    <row r="224" spans="1:1" x14ac:dyDescent="0.25">
      <c r="A224" t="s">
        <v>318</v>
      </c>
    </row>
    <row r="225" spans="1:1" x14ac:dyDescent="0.25">
      <c r="A225" t="s">
        <v>302</v>
      </c>
    </row>
    <row r="226" spans="1:1" x14ac:dyDescent="0.25">
      <c r="A226" t="s">
        <v>319</v>
      </c>
    </row>
    <row r="227" spans="1:1" x14ac:dyDescent="0.25">
      <c r="A227" t="s">
        <v>320</v>
      </c>
    </row>
    <row r="228" spans="1:1" x14ac:dyDescent="0.25">
      <c r="A228" t="s">
        <v>321</v>
      </c>
    </row>
    <row r="229" spans="1:1" x14ac:dyDescent="0.25">
      <c r="A229" t="s">
        <v>322</v>
      </c>
    </row>
    <row r="230" spans="1:1" x14ac:dyDescent="0.25">
      <c r="A230" t="s">
        <v>323</v>
      </c>
    </row>
    <row r="231" spans="1:1" x14ac:dyDescent="0.25">
      <c r="A231" t="s">
        <v>324</v>
      </c>
    </row>
    <row r="232" spans="1:1" x14ac:dyDescent="0.25">
      <c r="A232" t="s">
        <v>325</v>
      </c>
    </row>
    <row r="233" spans="1:1" x14ac:dyDescent="0.25">
      <c r="A233" t="s">
        <v>326</v>
      </c>
    </row>
    <row r="234" spans="1:1" x14ac:dyDescent="0.25">
      <c r="A234" t="s">
        <v>327</v>
      </c>
    </row>
    <row r="235" spans="1:1" x14ac:dyDescent="0.25">
      <c r="A235" t="s">
        <v>328</v>
      </c>
    </row>
    <row r="236" spans="1:1" x14ac:dyDescent="0.25">
      <c r="A236" t="s">
        <v>329</v>
      </c>
    </row>
    <row r="237" spans="1:1" x14ac:dyDescent="0.25">
      <c r="A237" t="s">
        <v>330</v>
      </c>
    </row>
    <row r="238" spans="1:1" x14ac:dyDescent="0.25">
      <c r="A238" t="s">
        <v>286</v>
      </c>
    </row>
    <row r="239" spans="1:1" x14ac:dyDescent="0.25">
      <c r="A239" t="s">
        <v>200</v>
      </c>
    </row>
    <row r="240" spans="1:1" x14ac:dyDescent="0.25">
      <c r="A240" t="s">
        <v>331</v>
      </c>
    </row>
    <row r="241" spans="1:1" x14ac:dyDescent="0.25">
      <c r="A241" t="s">
        <v>255</v>
      </c>
    </row>
    <row r="242" spans="1:1" x14ac:dyDescent="0.25">
      <c r="A242" t="s">
        <v>332</v>
      </c>
    </row>
    <row r="243" spans="1:1" x14ac:dyDescent="0.25">
      <c r="A243" t="s">
        <v>8</v>
      </c>
    </row>
    <row r="244" spans="1:1" x14ac:dyDescent="0.25">
      <c r="A244" t="s">
        <v>333</v>
      </c>
    </row>
    <row r="245" spans="1:1" x14ac:dyDescent="0.25">
      <c r="A245" t="s">
        <v>334</v>
      </c>
    </row>
    <row r="246" spans="1:1" x14ac:dyDescent="0.25">
      <c r="A246" t="s">
        <v>57</v>
      </c>
    </row>
    <row r="247" spans="1:1" x14ac:dyDescent="0.25">
      <c r="A247" t="s">
        <v>335</v>
      </c>
    </row>
    <row r="248" spans="1:1" x14ac:dyDescent="0.25">
      <c r="A248" t="s">
        <v>336</v>
      </c>
    </row>
    <row r="249" spans="1:1" x14ac:dyDescent="0.25">
      <c r="A249" t="s">
        <v>182</v>
      </c>
    </row>
    <row r="250" spans="1:1" x14ac:dyDescent="0.25">
      <c r="A250" t="s">
        <v>337</v>
      </c>
    </row>
    <row r="251" spans="1:1" x14ac:dyDescent="0.25">
      <c r="A251" t="s">
        <v>338</v>
      </c>
    </row>
    <row r="252" spans="1:1" x14ac:dyDescent="0.25">
      <c r="A252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Indicators to apply</vt:lpstr>
      <vt:lpstr>VCP</vt:lpstr>
      <vt:lpstr>Funda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Shanmugasundaram, Arunkumar</dc:creator>
  <cp:lastModifiedBy>Shanmugasundaram, Arunkumar</cp:lastModifiedBy>
  <dcterms:created xsi:type="dcterms:W3CDTF">2021-07-29T03:52:49Z</dcterms:created>
  <dcterms:modified xsi:type="dcterms:W3CDTF">2021-09-03T16:13:13Z</dcterms:modified>
</cp:coreProperties>
</file>