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efaultThemeVersion="124226"/>
  <mc:AlternateContent xmlns:mc="http://schemas.openxmlformats.org/markup-compatibility/2006">
    <mc:Choice Requires="x15">
      <x15ac:absPath xmlns:x15ac="http://schemas.microsoft.com/office/spreadsheetml/2010/11/ac" url="/Users/arundhingra/Desktop/Final-Tutorial/"/>
    </mc:Choice>
  </mc:AlternateContent>
  <xr:revisionPtr revIDLastSave="0" documentId="8_{367CBB37-A030-1F40-BAB2-91E422951916}" xr6:coauthVersionLast="45" xr6:coauthVersionMax="45" xr10:uidLastSave="{00000000-0000-0000-0000-000000000000}"/>
  <bookViews>
    <workbookView xWindow="0" yWindow="0" windowWidth="35840" windowHeight="22400" xr2:uid="{00000000-000D-0000-FFFF-FFFF00000000}"/>
  </bookViews>
  <sheets>
    <sheet name="pov21" sheetId="1" r:id="rId1"/>
  </sheets>
  <definedNames>
    <definedName name="_xlnm.Print_Area" localSheetId="0">'pov21'!$A$1:$E$563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1" i="1" l="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13" i="1"/>
  <c r="B462" i="1"/>
  <c r="B411" i="1"/>
  <c r="B360" i="1"/>
  <c r="B309" i="1"/>
  <c r="B258" i="1"/>
  <c r="B207" i="1"/>
  <c r="B156" i="1"/>
  <c r="B105" i="1"/>
  <c r="B54"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3" i="1"/>
</calcChain>
</file>

<file path=xl/sharedStrings.xml><?xml version="1.0" encoding="utf-8"?>
<sst xmlns="http://schemas.openxmlformats.org/spreadsheetml/2006/main" count="567" uniqueCount="57">
  <si>
    <t>Table with row headers in column A and column headers in rows 5, 58, 111, 164, 217, 270, 323, 376, 429, 482, 535, 588, 641, 694, 747, 800, 853, 906, 959, 1012, 1065, 1118, 1171, 1224, 1277, 1330, 1383, 1436, 1489, 1542, 1595, 1648, 1701, 1754, 1807, 1860, 1913, 1966, 2019, 2072, 2125, and 2178</t>
  </si>
  <si>
    <t>Total</t>
  </si>
  <si>
    <t>Below poverty</t>
  </si>
  <si>
    <t>Percent</t>
  </si>
  <si>
    <t>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</si>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</sst>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0"/>
      <color rgb="FFFFFFFF"/>
      <name val="Arial"/>
      <family val="2"/>
    </font>
    <font>
      <b/>
      <sz val="9"/>
      <color theme="1"/>
      <name val="Arial"/>
      <family val="2"/>
    </font>
    <font>
      <sz val="8"/>
      <color theme="1"/>
      <name val="Arial"/>
      <family val="2"/>
    </font>
    <font>
      <sz val="8"/>
      <color theme="1"/>
      <name val="Arial"/>
      <family val="2"/>
    </font>
  </fonts>
  <fills count="3">
    <fill>
      <patternFill patternType="none"/>
    </fill>
    <fill>
      <patternFill patternType="gray125"/>
    </fill>
    <fill>
      <patternFill patternType="solid">
        <fgColor rgb="FF99CCFF"/>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AAC1D9"/>
      </left>
      <right style="thin">
        <color rgb="FFAAC1D9"/>
      </right>
      <top style="thin">
        <color rgb="FFAAC1D9"/>
      </top>
      <bottom style="thin">
        <color rgb="FFAAC1D9"/>
      </bottom>
      <diagonal/>
    </border>
    <border>
      <left style="thin">
        <color rgb="FF000000"/>
      </left>
      <right style="thin">
        <color rgb="FF000000"/>
      </right>
      <top/>
      <bottom/>
      <diagonal/>
    </border>
  </borders>
  <cellStyleXfs count="1">
    <xf numFmtId="0" fontId="0" fillId="0" borderId="0"/>
  </cellStyleXfs>
  <cellXfs count="7">
    <xf numFmtId="0" fontId="0" fillId="0" borderId="0" xfId="0"/>
    <xf numFmtId="0" fontId="1" fillId="0" borderId="1" xfId="0" applyFont="1" applyBorder="1" applyAlignment="1">
      <alignment wrapText="1"/>
    </xf>
    <xf numFmtId="0" fontId="2" fillId="2" borderId="2" xfId="0" applyFont="1" applyFill="1" applyBorder="1" applyAlignment="1">
      <alignment horizontal="center" vertical="center" wrapText="1"/>
    </xf>
    <xf numFmtId="49" fontId="3" fillId="0" borderId="3" xfId="0" applyNumberFormat="1" applyFont="1" applyBorder="1" applyAlignment="1">
      <alignment wrapText="1"/>
    </xf>
    <xf numFmtId="3" fontId="4" fillId="0" borderId="3" xfId="0" applyNumberFormat="1" applyFont="1" applyBorder="1" applyAlignment="1">
      <alignment horizontal="right"/>
    </xf>
    <xf numFmtId="164" fontId="4" fillId="0" borderId="3" xfId="0" applyNumberFormat="1" applyFont="1" applyBorder="1" applyAlignment="1">
      <alignment horizontal="right"/>
    </xf>
    <xf numFmtId="0" fontId="2"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63"/>
  <sheetViews>
    <sheetView showGridLines="0" tabSelected="1" zoomScale="75" workbookViewId="0">
      <selection activeCell="A3" sqref="A3"/>
    </sheetView>
  </sheetViews>
  <sheetFormatPr baseColWidth="10" defaultColWidth="8.83203125" defaultRowHeight="15" x14ac:dyDescent="0.2"/>
  <cols>
    <col min="1" max="1" width="20.5" customWidth="1"/>
    <col min="3" max="5" width="10.33203125" customWidth="1"/>
  </cols>
  <sheetData>
    <row r="1" spans="1:5" ht="3" customHeight="1" x14ac:dyDescent="0.2">
      <c r="A1" s="1" t="s">
        <v>0</v>
      </c>
      <c r="C1" s="1"/>
      <c r="D1" s="1"/>
      <c r="E1" s="1"/>
    </row>
    <row r="2" spans="1:5" ht="30" customHeight="1" x14ac:dyDescent="0.2">
      <c r="A2" s="2" t="s">
        <v>4</v>
      </c>
      <c r="B2" s="6" t="s">
        <v>56</v>
      </c>
      <c r="C2" s="2" t="s">
        <v>1</v>
      </c>
      <c r="D2" s="2" t="s">
        <v>2</v>
      </c>
      <c r="E2" s="2" t="s">
        <v>3</v>
      </c>
    </row>
    <row r="3" spans="1:5" x14ac:dyDescent="0.2">
      <c r="A3" s="3" t="s">
        <v>5</v>
      </c>
      <c r="B3">
        <f>(2016)</f>
        <v>2016</v>
      </c>
      <c r="C3" s="4">
        <v>4806</v>
      </c>
      <c r="D3" s="4">
        <v>723</v>
      </c>
      <c r="E3" s="5">
        <v>15</v>
      </c>
    </row>
    <row r="4" spans="1:5" x14ac:dyDescent="0.2">
      <c r="A4" s="3" t="s">
        <v>6</v>
      </c>
      <c r="B4">
        <f>(2016)</f>
        <v>2016</v>
      </c>
      <c r="C4" s="4">
        <v>717</v>
      </c>
      <c r="D4" s="4">
        <v>103</v>
      </c>
      <c r="E4" s="5">
        <v>14.4</v>
      </c>
    </row>
    <row r="5" spans="1:5" x14ac:dyDescent="0.2">
      <c r="A5" s="3" t="s">
        <v>7</v>
      </c>
      <c r="B5">
        <f>(2016)</f>
        <v>2016</v>
      </c>
      <c r="C5" s="4">
        <v>6990</v>
      </c>
      <c r="D5" s="4">
        <v>926</v>
      </c>
      <c r="E5" s="5">
        <v>13.2</v>
      </c>
    </row>
    <row r="6" spans="1:5" x14ac:dyDescent="0.2">
      <c r="A6" s="3" t="s">
        <v>8</v>
      </c>
      <c r="B6">
        <f>(2016)</f>
        <v>2016</v>
      </c>
      <c r="C6" s="4">
        <v>2924</v>
      </c>
      <c r="D6" s="4">
        <v>432</v>
      </c>
      <c r="E6" s="5">
        <v>14.8</v>
      </c>
    </row>
    <row r="7" spans="1:5" x14ac:dyDescent="0.2">
      <c r="A7" s="3" t="s">
        <v>9</v>
      </c>
      <c r="B7">
        <f>(2016)</f>
        <v>2016</v>
      </c>
      <c r="C7" s="4">
        <v>39237</v>
      </c>
      <c r="D7" s="4">
        <v>4872</v>
      </c>
      <c r="E7" s="5">
        <v>12.4</v>
      </c>
    </row>
    <row r="8" spans="1:5" x14ac:dyDescent="0.2">
      <c r="A8" s="3" t="s">
        <v>10</v>
      </c>
      <c r="B8">
        <f>(2016)</f>
        <v>2016</v>
      </c>
      <c r="C8" s="4">
        <v>5527</v>
      </c>
      <c r="D8" s="4">
        <v>427</v>
      </c>
      <c r="E8" s="5">
        <v>7.7</v>
      </c>
    </row>
    <row r="9" spans="1:5" x14ac:dyDescent="0.2">
      <c r="A9" s="3" t="s">
        <v>11</v>
      </c>
      <c r="B9">
        <f>(2016)</f>
        <v>2016</v>
      </c>
      <c r="C9" s="4">
        <v>3555</v>
      </c>
      <c r="D9" s="4">
        <v>388</v>
      </c>
      <c r="E9" s="5">
        <v>10.9</v>
      </c>
    </row>
    <row r="10" spans="1:5" x14ac:dyDescent="0.2">
      <c r="A10" s="3" t="s">
        <v>12</v>
      </c>
      <c r="B10">
        <f>(2016)</f>
        <v>2016</v>
      </c>
      <c r="C10" s="4">
        <v>967</v>
      </c>
      <c r="D10" s="4">
        <v>89</v>
      </c>
      <c r="E10" s="5">
        <v>9.1999999999999993</v>
      </c>
    </row>
    <row r="11" spans="1:5" x14ac:dyDescent="0.2">
      <c r="A11" s="3" t="s">
        <v>13</v>
      </c>
      <c r="B11">
        <f>(2016)</f>
        <v>2016</v>
      </c>
      <c r="C11" s="4">
        <v>692</v>
      </c>
      <c r="D11" s="4">
        <v>94</v>
      </c>
      <c r="E11" s="5">
        <v>13.6</v>
      </c>
    </row>
    <row r="12" spans="1:5" x14ac:dyDescent="0.2">
      <c r="A12" s="3" t="s">
        <v>14</v>
      </c>
      <c r="B12">
        <f>(2016)</f>
        <v>2016</v>
      </c>
      <c r="C12" s="4">
        <v>20894</v>
      </c>
      <c r="D12" s="4">
        <v>2864</v>
      </c>
      <c r="E12" s="5">
        <v>13.7</v>
      </c>
    </row>
    <row r="13" spans="1:5" x14ac:dyDescent="0.2">
      <c r="A13" s="3" t="s">
        <v>15</v>
      </c>
      <c r="B13">
        <f>(2016)</f>
        <v>2016</v>
      </c>
      <c r="C13" s="4">
        <v>10227</v>
      </c>
      <c r="D13" s="4">
        <v>1356</v>
      </c>
      <c r="E13" s="5">
        <v>13.3</v>
      </c>
    </row>
    <row r="14" spans="1:5" x14ac:dyDescent="0.2">
      <c r="A14" s="3" t="s">
        <v>16</v>
      </c>
      <c r="B14">
        <f>(2016)</f>
        <v>2016</v>
      </c>
      <c r="C14" s="4">
        <v>1402</v>
      </c>
      <c r="D14" s="4">
        <v>144</v>
      </c>
      <c r="E14" s="5">
        <v>10.3</v>
      </c>
    </row>
    <row r="15" spans="1:5" x14ac:dyDescent="0.2">
      <c r="A15" s="3" t="s">
        <v>17</v>
      </c>
      <c r="B15">
        <f>(2016)</f>
        <v>2016</v>
      </c>
      <c r="C15" s="4">
        <v>1732</v>
      </c>
      <c r="D15" s="4">
        <v>202</v>
      </c>
      <c r="E15" s="5">
        <v>11.7</v>
      </c>
    </row>
    <row r="16" spans="1:5" x14ac:dyDescent="0.2">
      <c r="A16" s="3" t="s">
        <v>18</v>
      </c>
      <c r="B16">
        <f>(2016)</f>
        <v>2016</v>
      </c>
      <c r="C16" s="4">
        <v>12604</v>
      </c>
      <c r="D16" s="4">
        <v>1379</v>
      </c>
      <c r="E16" s="5">
        <v>10.9</v>
      </c>
    </row>
    <row r="17" spans="1:5" x14ac:dyDescent="0.2">
      <c r="A17" s="3" t="s">
        <v>19</v>
      </c>
      <c r="B17">
        <f>(2016)</f>
        <v>2016</v>
      </c>
      <c r="C17" s="4">
        <v>6533</v>
      </c>
      <c r="D17" s="4">
        <v>748</v>
      </c>
      <c r="E17" s="5">
        <v>11.4</v>
      </c>
    </row>
    <row r="18" spans="1:5" x14ac:dyDescent="0.2">
      <c r="A18" s="3" t="s">
        <v>20</v>
      </c>
      <c r="B18">
        <f>(2016)</f>
        <v>2016</v>
      </c>
      <c r="C18" s="4">
        <v>3054</v>
      </c>
      <c r="D18" s="4">
        <v>278</v>
      </c>
      <c r="E18" s="5">
        <v>9.1</v>
      </c>
    </row>
    <row r="19" spans="1:5" x14ac:dyDescent="0.2">
      <c r="A19" s="3" t="s">
        <v>21</v>
      </c>
      <c r="B19">
        <f>(2016)</f>
        <v>2016</v>
      </c>
      <c r="C19" s="4">
        <v>2870</v>
      </c>
      <c r="D19" s="4">
        <v>421</v>
      </c>
      <c r="E19" s="5">
        <v>14.7</v>
      </c>
    </row>
    <row r="20" spans="1:5" x14ac:dyDescent="0.2">
      <c r="A20" s="3" t="s">
        <v>22</v>
      </c>
      <c r="B20">
        <f>(2016)</f>
        <v>2016</v>
      </c>
      <c r="C20" s="4">
        <v>4401</v>
      </c>
      <c r="D20" s="4">
        <v>633</v>
      </c>
      <c r="E20" s="5">
        <v>14.4</v>
      </c>
    </row>
    <row r="21" spans="1:5" x14ac:dyDescent="0.2">
      <c r="A21" s="3" t="s">
        <v>23</v>
      </c>
      <c r="B21">
        <f>(2016)</f>
        <v>2016</v>
      </c>
      <c r="C21" s="4">
        <v>4538</v>
      </c>
      <c r="D21" s="4">
        <v>970</v>
      </c>
      <c r="E21" s="5">
        <v>21.4</v>
      </c>
    </row>
    <row r="22" spans="1:5" x14ac:dyDescent="0.2">
      <c r="A22" s="3" t="s">
        <v>24</v>
      </c>
      <c r="B22">
        <f>(2016)</f>
        <v>2016</v>
      </c>
      <c r="C22" s="4">
        <v>1317</v>
      </c>
      <c r="D22" s="4">
        <v>158</v>
      </c>
      <c r="E22" s="5">
        <v>12</v>
      </c>
    </row>
    <row r="23" spans="1:5" x14ac:dyDescent="0.2">
      <c r="A23" s="3" t="s">
        <v>25</v>
      </c>
      <c r="B23">
        <f>(2016)</f>
        <v>2016</v>
      </c>
      <c r="C23" s="4">
        <v>5967</v>
      </c>
      <c r="D23" s="4">
        <v>467</v>
      </c>
      <c r="E23" s="5">
        <v>7.8</v>
      </c>
    </row>
    <row r="24" spans="1:5" x14ac:dyDescent="0.2">
      <c r="A24" s="3" t="s">
        <v>26</v>
      </c>
      <c r="B24">
        <f>(2016)</f>
        <v>2016</v>
      </c>
      <c r="C24" s="4">
        <v>6796</v>
      </c>
      <c r="D24" s="4">
        <v>724</v>
      </c>
      <c r="E24" s="5">
        <v>10.6</v>
      </c>
    </row>
    <row r="25" spans="1:5" x14ac:dyDescent="0.2">
      <c r="A25" s="3" t="s">
        <v>27</v>
      </c>
      <c r="B25">
        <f>(2016)</f>
        <v>2016</v>
      </c>
      <c r="C25" s="4">
        <v>9889</v>
      </c>
      <c r="D25" s="4">
        <v>1259</v>
      </c>
      <c r="E25" s="5">
        <v>12.7</v>
      </c>
    </row>
    <row r="26" spans="1:5" x14ac:dyDescent="0.2">
      <c r="A26" s="3" t="s">
        <v>28</v>
      </c>
      <c r="B26">
        <f>(2016)</f>
        <v>2016</v>
      </c>
      <c r="C26" s="4">
        <v>5619</v>
      </c>
      <c r="D26" s="4">
        <v>519</v>
      </c>
      <c r="E26" s="5">
        <v>9.1999999999999993</v>
      </c>
    </row>
    <row r="27" spans="1:5" x14ac:dyDescent="0.2">
      <c r="A27" s="3" t="s">
        <v>29</v>
      </c>
      <c r="B27">
        <f>(2016)</f>
        <v>2016</v>
      </c>
      <c r="C27" s="4">
        <v>2947</v>
      </c>
      <c r="D27" s="4">
        <v>538</v>
      </c>
      <c r="E27" s="5">
        <v>18.3</v>
      </c>
    </row>
    <row r="28" spans="1:5" x14ac:dyDescent="0.2">
      <c r="A28" s="3" t="s">
        <v>30</v>
      </c>
      <c r="B28">
        <f>(2016)</f>
        <v>2016</v>
      </c>
      <c r="C28" s="4">
        <v>5979</v>
      </c>
      <c r="D28" s="4">
        <v>666</v>
      </c>
      <c r="E28" s="5">
        <v>11.1</v>
      </c>
    </row>
    <row r="29" spans="1:5" x14ac:dyDescent="0.2">
      <c r="A29" s="3" t="s">
        <v>31</v>
      </c>
      <c r="B29">
        <f>(2016)</f>
        <v>2016</v>
      </c>
      <c r="C29" s="4">
        <v>1039</v>
      </c>
      <c r="D29" s="4">
        <v>101</v>
      </c>
      <c r="E29" s="5">
        <v>9.6999999999999993</v>
      </c>
    </row>
    <row r="30" spans="1:5" x14ac:dyDescent="0.2">
      <c r="A30" s="3" t="s">
        <v>32</v>
      </c>
      <c r="B30">
        <f>(2016)</f>
        <v>2016</v>
      </c>
      <c r="C30" s="4">
        <v>1875</v>
      </c>
      <c r="D30" s="4">
        <v>194</v>
      </c>
      <c r="E30" s="5">
        <v>10.4</v>
      </c>
    </row>
    <row r="31" spans="1:5" x14ac:dyDescent="0.2">
      <c r="A31" s="3" t="s">
        <v>33</v>
      </c>
      <c r="B31">
        <f>(2016)</f>
        <v>2016</v>
      </c>
      <c r="C31" s="4">
        <v>2982</v>
      </c>
      <c r="D31" s="4">
        <v>409</v>
      </c>
      <c r="E31" s="5">
        <v>13.7</v>
      </c>
    </row>
    <row r="32" spans="1:5" x14ac:dyDescent="0.2">
      <c r="A32" s="3" t="s">
        <v>34</v>
      </c>
      <c r="B32">
        <f>(2016)</f>
        <v>2016</v>
      </c>
      <c r="C32" s="4">
        <v>1334</v>
      </c>
      <c r="D32" s="4">
        <v>88</v>
      </c>
      <c r="E32" s="5">
        <v>6.6</v>
      </c>
    </row>
    <row r="33" spans="1:5" x14ac:dyDescent="0.2">
      <c r="A33" s="3" t="s">
        <v>35</v>
      </c>
      <c r="B33">
        <f>(2016)</f>
        <v>2016</v>
      </c>
      <c r="C33" s="4">
        <v>9007</v>
      </c>
      <c r="D33" s="4">
        <v>774</v>
      </c>
      <c r="E33" s="5">
        <v>8.6</v>
      </c>
    </row>
    <row r="34" spans="1:5" x14ac:dyDescent="0.2">
      <c r="A34" s="3" t="s">
        <v>36</v>
      </c>
      <c r="B34">
        <f>(2016)</f>
        <v>2016</v>
      </c>
      <c r="C34" s="4">
        <v>2040</v>
      </c>
      <c r="D34" s="4">
        <v>380</v>
      </c>
      <c r="E34" s="5">
        <v>18.600000000000001</v>
      </c>
    </row>
    <row r="35" spans="1:5" x14ac:dyDescent="0.2">
      <c r="A35" s="3" t="s">
        <v>37</v>
      </c>
      <c r="B35">
        <f>(2016)</f>
        <v>2016</v>
      </c>
      <c r="C35" s="4">
        <v>19733</v>
      </c>
      <c r="D35" s="4">
        <v>2641</v>
      </c>
      <c r="E35" s="5">
        <v>13.4</v>
      </c>
    </row>
    <row r="36" spans="1:5" x14ac:dyDescent="0.2">
      <c r="A36" s="3" t="s">
        <v>38</v>
      </c>
      <c r="B36">
        <f>(2016)</f>
        <v>2016</v>
      </c>
      <c r="C36" s="4">
        <v>10292</v>
      </c>
      <c r="D36" s="4">
        <v>1494</v>
      </c>
      <c r="E36" s="5">
        <v>14.5</v>
      </c>
    </row>
    <row r="37" spans="1:5" x14ac:dyDescent="0.2">
      <c r="A37" s="3" t="s">
        <v>39</v>
      </c>
      <c r="B37">
        <f>(2016)</f>
        <v>2016</v>
      </c>
      <c r="C37" s="4">
        <v>742</v>
      </c>
      <c r="D37" s="4">
        <v>84</v>
      </c>
      <c r="E37" s="5">
        <v>11.3</v>
      </c>
    </row>
    <row r="38" spans="1:5" x14ac:dyDescent="0.2">
      <c r="A38" s="3" t="s">
        <v>40</v>
      </c>
      <c r="B38">
        <f>(2016)</f>
        <v>2016</v>
      </c>
      <c r="C38" s="4">
        <v>11502</v>
      </c>
      <c r="D38" s="4">
        <v>1458</v>
      </c>
      <c r="E38" s="5">
        <v>12.7</v>
      </c>
    </row>
    <row r="39" spans="1:5" x14ac:dyDescent="0.2">
      <c r="A39" s="3" t="s">
        <v>41</v>
      </c>
      <c r="B39">
        <f>(2016)</f>
        <v>2016</v>
      </c>
      <c r="C39" s="4">
        <v>3817</v>
      </c>
      <c r="D39" s="4">
        <v>482</v>
      </c>
      <c r="E39" s="5">
        <v>12.6</v>
      </c>
    </row>
    <row r="40" spans="1:5" x14ac:dyDescent="0.2">
      <c r="A40" s="3" t="s">
        <v>42</v>
      </c>
      <c r="B40">
        <f>(2016)</f>
        <v>2016</v>
      </c>
      <c r="C40" s="4">
        <v>4199</v>
      </c>
      <c r="D40" s="4">
        <v>430</v>
      </c>
      <c r="E40" s="5">
        <v>10.199999999999999</v>
      </c>
    </row>
    <row r="41" spans="1:5" x14ac:dyDescent="0.2">
      <c r="A41" s="3" t="s">
        <v>43</v>
      </c>
      <c r="B41">
        <f>(2016)</f>
        <v>2016</v>
      </c>
      <c r="C41" s="4">
        <v>12571</v>
      </c>
      <c r="D41" s="4">
        <v>1411</v>
      </c>
      <c r="E41" s="5">
        <v>11.2</v>
      </c>
    </row>
    <row r="42" spans="1:5" x14ac:dyDescent="0.2">
      <c r="A42" s="3" t="s">
        <v>44</v>
      </c>
      <c r="B42">
        <f>(2016)</f>
        <v>2016</v>
      </c>
      <c r="C42" s="4">
        <v>1045</v>
      </c>
      <c r="D42" s="4">
        <v>127</v>
      </c>
      <c r="E42" s="5">
        <v>12.2</v>
      </c>
    </row>
    <row r="43" spans="1:5" x14ac:dyDescent="0.2">
      <c r="A43" s="3" t="s">
        <v>45</v>
      </c>
      <c r="B43">
        <f>(2016)</f>
        <v>2016</v>
      </c>
      <c r="C43" s="4">
        <v>4959</v>
      </c>
      <c r="D43" s="4">
        <v>773</v>
      </c>
      <c r="E43" s="5">
        <v>15.6</v>
      </c>
    </row>
    <row r="44" spans="1:5" x14ac:dyDescent="0.2">
      <c r="A44" s="3" t="s">
        <v>46</v>
      </c>
      <c r="B44">
        <f>(2016)</f>
        <v>2016</v>
      </c>
      <c r="C44" s="4">
        <v>871</v>
      </c>
      <c r="D44" s="4">
        <v>91</v>
      </c>
      <c r="E44" s="5">
        <v>10.4</v>
      </c>
    </row>
    <row r="45" spans="1:5" x14ac:dyDescent="0.2">
      <c r="A45" s="3" t="s">
        <v>47</v>
      </c>
      <c r="B45">
        <f>(2016)</f>
        <v>2016</v>
      </c>
      <c r="C45" s="4">
        <v>6699</v>
      </c>
      <c r="D45" s="4">
        <v>769</v>
      </c>
      <c r="E45" s="5">
        <v>11.5</v>
      </c>
    </row>
    <row r="46" spans="1:5" x14ac:dyDescent="0.2">
      <c r="A46" s="3" t="s">
        <v>48</v>
      </c>
      <c r="B46">
        <f>(2016)</f>
        <v>2016</v>
      </c>
      <c r="C46" s="4">
        <v>28078</v>
      </c>
      <c r="D46" s="4">
        <v>3768</v>
      </c>
      <c r="E46" s="5">
        <v>13.4</v>
      </c>
    </row>
    <row r="47" spans="1:5" x14ac:dyDescent="0.2">
      <c r="A47" s="3" t="s">
        <v>49</v>
      </c>
      <c r="B47">
        <f>(2016)</f>
        <v>2016</v>
      </c>
      <c r="C47" s="4">
        <v>3127</v>
      </c>
      <c r="D47" s="4">
        <v>269</v>
      </c>
      <c r="E47" s="5">
        <v>8.6</v>
      </c>
    </row>
    <row r="48" spans="1:5" x14ac:dyDescent="0.2">
      <c r="A48" s="3" t="s">
        <v>50</v>
      </c>
      <c r="B48">
        <f>(2016)</f>
        <v>2016</v>
      </c>
      <c r="C48" s="4">
        <v>613</v>
      </c>
      <c r="D48" s="4">
        <v>63</v>
      </c>
      <c r="E48" s="5">
        <v>10.199999999999999</v>
      </c>
    </row>
    <row r="49" spans="1:5" x14ac:dyDescent="0.2">
      <c r="A49" s="3" t="s">
        <v>51</v>
      </c>
      <c r="B49">
        <f>(2016)</f>
        <v>2016</v>
      </c>
      <c r="C49" s="4">
        <v>8249</v>
      </c>
      <c r="D49" s="4">
        <v>847</v>
      </c>
      <c r="E49" s="5">
        <v>10.3</v>
      </c>
    </row>
    <row r="50" spans="1:5" x14ac:dyDescent="0.2">
      <c r="A50" s="3" t="s">
        <v>52</v>
      </c>
      <c r="B50">
        <f>(2016)</f>
        <v>2016</v>
      </c>
      <c r="C50" s="4">
        <v>7431</v>
      </c>
      <c r="D50" s="4">
        <v>736</v>
      </c>
      <c r="E50" s="5">
        <v>9.9</v>
      </c>
    </row>
    <row r="51" spans="1:5" x14ac:dyDescent="0.2">
      <c r="A51" s="3" t="s">
        <v>53</v>
      </c>
      <c r="B51">
        <f>(2016)</f>
        <v>2016</v>
      </c>
      <c r="C51" s="4">
        <v>1794</v>
      </c>
      <c r="D51" s="4">
        <v>311</v>
      </c>
      <c r="E51" s="5">
        <v>17.3</v>
      </c>
    </row>
    <row r="52" spans="1:5" x14ac:dyDescent="0.2">
      <c r="A52" s="3" t="s">
        <v>54</v>
      </c>
      <c r="B52">
        <f>(2016)</f>
        <v>2016</v>
      </c>
      <c r="C52" s="4">
        <v>5808</v>
      </c>
      <c r="D52" s="4">
        <v>551</v>
      </c>
      <c r="E52" s="5">
        <v>9.5</v>
      </c>
    </row>
    <row r="53" spans="1:5" x14ac:dyDescent="0.2">
      <c r="A53" s="3" t="s">
        <v>55</v>
      </c>
      <c r="B53">
        <f>(2016)</f>
        <v>2016</v>
      </c>
      <c r="C53" s="4">
        <v>560</v>
      </c>
      <c r="D53" s="4">
        <v>70</v>
      </c>
      <c r="E53" s="5">
        <v>12.4</v>
      </c>
    </row>
    <row r="54" spans="1:5" x14ac:dyDescent="0.2">
      <c r="A54" s="3" t="s">
        <v>5</v>
      </c>
      <c r="B54">
        <f>(2012)</f>
        <v>2012</v>
      </c>
      <c r="C54" s="4">
        <v>4807</v>
      </c>
      <c r="D54" s="4">
        <v>891</v>
      </c>
      <c r="E54" s="5">
        <v>18.5</v>
      </c>
    </row>
    <row r="55" spans="1:5" x14ac:dyDescent="0.2">
      <c r="A55" s="3" t="s">
        <v>6</v>
      </c>
      <c r="B55">
        <f>(2012)</f>
        <v>2012</v>
      </c>
      <c r="C55" s="4">
        <v>696</v>
      </c>
      <c r="D55" s="4">
        <v>67</v>
      </c>
      <c r="E55" s="5">
        <v>9.6999999999999993</v>
      </c>
    </row>
    <row r="56" spans="1:5" x14ac:dyDescent="0.2">
      <c r="A56" s="3" t="s">
        <v>7</v>
      </c>
      <c r="B56">
        <f>(2012)</f>
        <v>2012</v>
      </c>
      <c r="C56" s="4">
        <v>6532</v>
      </c>
      <c r="D56" s="4">
        <v>1163</v>
      </c>
      <c r="E56" s="5">
        <v>17.8</v>
      </c>
    </row>
    <row r="57" spans="1:5" x14ac:dyDescent="0.2">
      <c r="A57" s="3" t="s">
        <v>8</v>
      </c>
      <c r="B57">
        <f>(2012)</f>
        <v>2012</v>
      </c>
      <c r="C57" s="4">
        <v>2852</v>
      </c>
      <c r="D57" s="4">
        <v>395</v>
      </c>
      <c r="E57" s="5">
        <v>13.9</v>
      </c>
    </row>
    <row r="58" spans="1:5" x14ac:dyDescent="0.2">
      <c r="A58" s="3" t="s">
        <v>9</v>
      </c>
      <c r="B58">
        <f>(2012)</f>
        <v>2012</v>
      </c>
      <c r="C58" s="4">
        <v>38207</v>
      </c>
      <c r="D58" s="4">
        <v>5754</v>
      </c>
      <c r="E58" s="5">
        <v>15.1</v>
      </c>
    </row>
    <row r="59" spans="1:5" x14ac:dyDescent="0.2">
      <c r="A59" s="3" t="s">
        <v>10</v>
      </c>
      <c r="B59">
        <f>(2012)</f>
        <v>2012</v>
      </c>
      <c r="C59" s="4">
        <v>5303</v>
      </c>
      <c r="D59" s="4">
        <v>569</v>
      </c>
      <c r="E59" s="5">
        <v>10.7</v>
      </c>
    </row>
    <row r="60" spans="1:5" x14ac:dyDescent="0.2">
      <c r="A60" s="3" t="s">
        <v>11</v>
      </c>
      <c r="B60">
        <f>(2012)</f>
        <v>2012</v>
      </c>
      <c r="C60" s="4">
        <v>3637</v>
      </c>
      <c r="D60" s="4">
        <v>396</v>
      </c>
      <c r="E60" s="5">
        <v>10.9</v>
      </c>
    </row>
    <row r="61" spans="1:5" x14ac:dyDescent="0.2">
      <c r="A61" s="3" t="s">
        <v>12</v>
      </c>
      <c r="B61">
        <f>(2012)</f>
        <v>2012</v>
      </c>
      <c r="C61" s="4">
        <v>912</v>
      </c>
      <c r="D61" s="4">
        <v>102</v>
      </c>
      <c r="E61" s="5">
        <v>11.2</v>
      </c>
    </row>
    <row r="62" spans="1:5" x14ac:dyDescent="0.2">
      <c r="A62" s="3" t="s">
        <v>13</v>
      </c>
      <c r="B62">
        <f>(2012)</f>
        <v>2012</v>
      </c>
      <c r="C62" s="4">
        <v>647</v>
      </c>
      <c r="D62" s="4">
        <v>150</v>
      </c>
      <c r="E62" s="5">
        <v>23.2</v>
      </c>
    </row>
    <row r="63" spans="1:5" x14ac:dyDescent="0.2">
      <c r="A63" s="3" t="s">
        <v>14</v>
      </c>
      <c r="B63">
        <f>(2012)</f>
        <v>2012</v>
      </c>
      <c r="C63" s="4">
        <v>19462</v>
      </c>
      <c r="D63" s="4">
        <v>2882</v>
      </c>
      <c r="E63" s="5">
        <v>14.8</v>
      </c>
    </row>
    <row r="64" spans="1:5" x14ac:dyDescent="0.2">
      <c r="A64" s="3" t="s">
        <v>15</v>
      </c>
      <c r="B64">
        <f>(2012)</f>
        <v>2012</v>
      </c>
      <c r="C64" s="4">
        <v>9848</v>
      </c>
      <c r="D64" s="4">
        <v>1825</v>
      </c>
      <c r="E64" s="5">
        <v>18.5</v>
      </c>
    </row>
    <row r="65" spans="1:5" x14ac:dyDescent="0.2">
      <c r="A65" s="3" t="s">
        <v>16</v>
      </c>
      <c r="B65">
        <f>(2012)</f>
        <v>2012</v>
      </c>
      <c r="C65" s="4">
        <v>1338</v>
      </c>
      <c r="D65" s="4">
        <v>142</v>
      </c>
      <c r="E65" s="5">
        <v>10.6</v>
      </c>
    </row>
    <row r="66" spans="1:5" x14ac:dyDescent="0.2">
      <c r="A66" s="3" t="s">
        <v>17</v>
      </c>
      <c r="B66">
        <f>(2012)</f>
        <v>2012</v>
      </c>
      <c r="C66" s="4">
        <v>1610</v>
      </c>
      <c r="D66" s="4">
        <v>200</v>
      </c>
      <c r="E66" s="5">
        <v>12.4</v>
      </c>
    </row>
    <row r="67" spans="1:5" x14ac:dyDescent="0.2">
      <c r="A67" s="3" t="s">
        <v>18</v>
      </c>
      <c r="B67">
        <f>(2012)</f>
        <v>2012</v>
      </c>
      <c r="C67" s="4">
        <v>12654</v>
      </c>
      <c r="D67" s="4">
        <v>1720</v>
      </c>
      <c r="E67" s="5">
        <v>13.6</v>
      </c>
    </row>
    <row r="68" spans="1:5" x14ac:dyDescent="0.2">
      <c r="A68" s="3" t="s">
        <v>19</v>
      </c>
      <c r="B68">
        <f>(2012)</f>
        <v>2012</v>
      </c>
      <c r="C68" s="4">
        <v>6557</v>
      </c>
      <c r="D68" s="4">
        <v>1083</v>
      </c>
      <c r="E68" s="5">
        <v>16.5</v>
      </c>
    </row>
    <row r="69" spans="1:5" x14ac:dyDescent="0.2">
      <c r="A69" s="3" t="s">
        <v>20</v>
      </c>
      <c r="B69">
        <f>(2012)</f>
        <v>2012</v>
      </c>
      <c r="C69" s="4">
        <v>3076</v>
      </c>
      <c r="D69" s="4">
        <v>405</v>
      </c>
      <c r="E69" s="5">
        <v>13.2</v>
      </c>
    </row>
    <row r="70" spans="1:5" x14ac:dyDescent="0.2">
      <c r="A70" s="3" t="s">
        <v>21</v>
      </c>
      <c r="B70">
        <f>(2012)</f>
        <v>2012</v>
      </c>
      <c r="C70" s="4">
        <v>2760</v>
      </c>
      <c r="D70" s="4">
        <v>315</v>
      </c>
      <c r="E70" s="5">
        <v>11.4</v>
      </c>
    </row>
    <row r="71" spans="1:5" x14ac:dyDescent="0.2">
      <c r="A71" s="3" t="s">
        <v>22</v>
      </c>
      <c r="B71">
        <f>(2012)</f>
        <v>2012</v>
      </c>
      <c r="C71" s="4">
        <v>4501</v>
      </c>
      <c r="D71" s="4">
        <v>991</v>
      </c>
      <c r="E71" s="5">
        <v>22</v>
      </c>
    </row>
    <row r="72" spans="1:5" x14ac:dyDescent="0.2">
      <c r="A72" s="3" t="s">
        <v>23</v>
      </c>
      <c r="B72">
        <f>(2012)</f>
        <v>2012</v>
      </c>
      <c r="C72" s="4">
        <v>4534</v>
      </c>
      <c r="D72" s="4">
        <v>963</v>
      </c>
      <c r="E72" s="5">
        <v>21.2</v>
      </c>
    </row>
    <row r="73" spans="1:5" x14ac:dyDescent="0.2">
      <c r="A73" s="3" t="s">
        <v>24</v>
      </c>
      <c r="B73">
        <f>(2012)</f>
        <v>2012</v>
      </c>
      <c r="C73" s="4">
        <v>1330</v>
      </c>
      <c r="D73" s="4">
        <v>151</v>
      </c>
      <c r="E73" s="5">
        <v>11.4</v>
      </c>
    </row>
    <row r="74" spans="1:5" x14ac:dyDescent="0.2">
      <c r="A74" s="3" t="s">
        <v>25</v>
      </c>
      <c r="B74">
        <f>(2012)</f>
        <v>2012</v>
      </c>
      <c r="C74" s="4">
        <v>5946</v>
      </c>
      <c r="D74" s="4">
        <v>623</v>
      </c>
      <c r="E74" s="5">
        <v>10.5</v>
      </c>
    </row>
    <row r="75" spans="1:5" x14ac:dyDescent="0.2">
      <c r="A75" s="3" t="s">
        <v>26</v>
      </c>
      <c r="B75">
        <f>(2012)</f>
        <v>2012</v>
      </c>
      <c r="C75" s="4">
        <v>6735</v>
      </c>
      <c r="D75" s="4">
        <v>818</v>
      </c>
      <c r="E75" s="5">
        <v>12.1</v>
      </c>
    </row>
    <row r="76" spans="1:5" x14ac:dyDescent="0.2">
      <c r="A76" s="3" t="s">
        <v>27</v>
      </c>
      <c r="B76">
        <f>(2012)</f>
        <v>2012</v>
      </c>
      <c r="C76" s="4">
        <v>10074</v>
      </c>
      <c r="D76" s="4">
        <v>1277</v>
      </c>
      <c r="E76" s="5">
        <v>12.7</v>
      </c>
    </row>
    <row r="77" spans="1:5" x14ac:dyDescent="0.2">
      <c r="A77" s="3" t="s">
        <v>28</v>
      </c>
      <c r="B77">
        <f>(2012)</f>
        <v>2012</v>
      </c>
      <c r="C77" s="4">
        <v>5349</v>
      </c>
      <c r="D77" s="4">
        <v>589</v>
      </c>
      <c r="E77" s="5">
        <v>11</v>
      </c>
    </row>
    <row r="78" spans="1:5" x14ac:dyDescent="0.2">
      <c r="A78" s="3" t="s">
        <v>29</v>
      </c>
      <c r="B78">
        <f>(2012)</f>
        <v>2012</v>
      </c>
      <c r="C78" s="4">
        <v>2895</v>
      </c>
      <c r="D78" s="4">
        <v>554</v>
      </c>
      <c r="E78" s="5">
        <v>19.100000000000001</v>
      </c>
    </row>
    <row r="79" spans="1:5" x14ac:dyDescent="0.2">
      <c r="A79" s="3" t="s">
        <v>30</v>
      </c>
      <c r="B79">
        <f>(2012)</f>
        <v>2012</v>
      </c>
      <c r="C79" s="4">
        <v>5955</v>
      </c>
      <c r="D79" s="4">
        <v>1041</v>
      </c>
      <c r="E79" s="5">
        <v>17.5</v>
      </c>
    </row>
    <row r="80" spans="1:5" x14ac:dyDescent="0.2">
      <c r="A80" s="3" t="s">
        <v>31</v>
      </c>
      <c r="B80">
        <f>(2012)</f>
        <v>2012</v>
      </c>
      <c r="C80" s="4">
        <v>980</v>
      </c>
      <c r="D80" s="4">
        <v>103</v>
      </c>
      <c r="E80" s="5">
        <v>10.5</v>
      </c>
    </row>
    <row r="81" spans="1:5" x14ac:dyDescent="0.2">
      <c r="A81" s="3" t="s">
        <v>32</v>
      </c>
      <c r="B81">
        <f>(2012)</f>
        <v>2012</v>
      </c>
      <c r="C81" s="4">
        <v>1868</v>
      </c>
      <c r="D81" s="4">
        <v>196</v>
      </c>
      <c r="E81" s="5">
        <v>10.5</v>
      </c>
    </row>
    <row r="82" spans="1:5" x14ac:dyDescent="0.2">
      <c r="A82" s="3" t="s">
        <v>33</v>
      </c>
      <c r="B82">
        <f>(2012)</f>
        <v>2012</v>
      </c>
      <c r="C82" s="4">
        <v>2774</v>
      </c>
      <c r="D82" s="4">
        <v>401</v>
      </c>
      <c r="E82" s="5">
        <v>14.5</v>
      </c>
    </row>
    <row r="83" spans="1:5" x14ac:dyDescent="0.2">
      <c r="A83" s="3" t="s">
        <v>34</v>
      </c>
      <c r="B83">
        <f>(2012)</f>
        <v>2012</v>
      </c>
      <c r="C83" s="4">
        <v>1301</v>
      </c>
      <c r="D83" s="4">
        <v>71</v>
      </c>
      <c r="E83" s="5">
        <v>5.5</v>
      </c>
    </row>
    <row r="84" spans="1:5" x14ac:dyDescent="0.2">
      <c r="A84" s="3" t="s">
        <v>35</v>
      </c>
      <c r="B84">
        <f>(2012)</f>
        <v>2012</v>
      </c>
      <c r="C84" s="4">
        <v>8728</v>
      </c>
      <c r="D84" s="4">
        <v>861</v>
      </c>
      <c r="E84" s="5">
        <v>9.9</v>
      </c>
    </row>
    <row r="85" spans="1:5" x14ac:dyDescent="0.2">
      <c r="A85" s="3" t="s">
        <v>36</v>
      </c>
      <c r="B85">
        <f>(2012)</f>
        <v>2012</v>
      </c>
      <c r="C85" s="4">
        <v>2079</v>
      </c>
      <c r="D85" s="4">
        <v>535</v>
      </c>
      <c r="E85" s="5">
        <v>25.8</v>
      </c>
    </row>
    <row r="86" spans="1:5" x14ac:dyDescent="0.2">
      <c r="A86" s="3" t="s">
        <v>37</v>
      </c>
      <c r="B86">
        <f>(2012)</f>
        <v>2012</v>
      </c>
      <c r="C86" s="4">
        <v>19335</v>
      </c>
      <c r="D86" s="4">
        <v>3337</v>
      </c>
      <c r="E86" s="5">
        <v>17.3</v>
      </c>
    </row>
    <row r="87" spans="1:5" x14ac:dyDescent="0.2">
      <c r="A87" s="3" t="s">
        <v>38</v>
      </c>
      <c r="B87">
        <f>(2012)</f>
        <v>2012</v>
      </c>
      <c r="C87" s="4">
        <v>9672</v>
      </c>
      <c r="D87" s="4">
        <v>1419</v>
      </c>
      <c r="E87" s="5">
        <v>14.7</v>
      </c>
    </row>
    <row r="88" spans="1:5" x14ac:dyDescent="0.2">
      <c r="A88" s="3" t="s">
        <v>39</v>
      </c>
      <c r="B88">
        <f>(2012)</f>
        <v>2012</v>
      </c>
      <c r="C88" s="4">
        <v>716</v>
      </c>
      <c r="D88" s="4">
        <v>94</v>
      </c>
      <c r="E88" s="5">
        <v>13.2</v>
      </c>
    </row>
    <row r="89" spans="1:5" x14ac:dyDescent="0.2">
      <c r="A89" s="3" t="s">
        <v>40</v>
      </c>
      <c r="B89">
        <f>(2012)</f>
        <v>2012</v>
      </c>
      <c r="C89" s="4">
        <v>11280</v>
      </c>
      <c r="D89" s="4">
        <v>1684</v>
      </c>
      <c r="E89" s="5">
        <v>14.9</v>
      </c>
    </row>
    <row r="90" spans="1:5" x14ac:dyDescent="0.2">
      <c r="A90" s="3" t="s">
        <v>41</v>
      </c>
      <c r="B90">
        <f>(2012)</f>
        <v>2012</v>
      </c>
      <c r="C90" s="4">
        <v>3697</v>
      </c>
      <c r="D90" s="4">
        <v>785</v>
      </c>
      <c r="E90" s="5">
        <v>21.2</v>
      </c>
    </row>
    <row r="91" spans="1:5" x14ac:dyDescent="0.2">
      <c r="A91" s="3" t="s">
        <v>42</v>
      </c>
      <c r="B91">
        <f>(2012)</f>
        <v>2012</v>
      </c>
      <c r="C91" s="4">
        <v>3969</v>
      </c>
      <c r="D91" s="4">
        <v>556</v>
      </c>
      <c r="E91" s="5">
        <v>14</v>
      </c>
    </row>
    <row r="92" spans="1:5" x14ac:dyDescent="0.2">
      <c r="A92" s="3" t="s">
        <v>43</v>
      </c>
      <c r="B92">
        <f>(2012)</f>
        <v>2012</v>
      </c>
      <c r="C92" s="4">
        <v>12804</v>
      </c>
      <c r="D92" s="4">
        <v>1432</v>
      </c>
      <c r="E92" s="5">
        <v>11.2</v>
      </c>
    </row>
    <row r="93" spans="1:5" x14ac:dyDescent="0.2">
      <c r="A93" s="3" t="s">
        <v>44</v>
      </c>
      <c r="B93">
        <f>(2012)</f>
        <v>2012</v>
      </c>
      <c r="C93" s="4">
        <v>1032</v>
      </c>
      <c r="D93" s="4">
        <v>96</v>
      </c>
      <c r="E93" s="5">
        <v>9.3000000000000007</v>
      </c>
    </row>
    <row r="94" spans="1:5" x14ac:dyDescent="0.2">
      <c r="A94" s="3" t="s">
        <v>45</v>
      </c>
      <c r="B94">
        <f>(2012)</f>
        <v>2012</v>
      </c>
      <c r="C94" s="4">
        <v>4676</v>
      </c>
      <c r="D94" s="4">
        <v>904</v>
      </c>
      <c r="E94" s="5">
        <v>19.3</v>
      </c>
    </row>
    <row r="95" spans="1:5" x14ac:dyDescent="0.2">
      <c r="A95" s="3" t="s">
        <v>46</v>
      </c>
      <c r="B95">
        <f>(2012)</f>
        <v>2012</v>
      </c>
      <c r="C95" s="4">
        <v>827</v>
      </c>
      <c r="D95" s="4">
        <v>110</v>
      </c>
      <c r="E95" s="5">
        <v>13.3</v>
      </c>
    </row>
    <row r="96" spans="1:5" x14ac:dyDescent="0.2">
      <c r="A96" s="3" t="s">
        <v>47</v>
      </c>
      <c r="B96">
        <f>(2012)</f>
        <v>2012</v>
      </c>
      <c r="C96" s="4">
        <v>6272</v>
      </c>
      <c r="D96" s="4">
        <v>972</v>
      </c>
      <c r="E96" s="5">
        <v>15.5</v>
      </c>
    </row>
    <row r="97" spans="1:5" x14ac:dyDescent="0.2">
      <c r="A97" s="3" t="s">
        <v>48</v>
      </c>
      <c r="B97">
        <f>(2012)</f>
        <v>2012</v>
      </c>
      <c r="C97" s="4">
        <v>26201</v>
      </c>
      <c r="D97" s="4">
        <v>4422</v>
      </c>
      <c r="E97" s="5">
        <v>16.899999999999999</v>
      </c>
    </row>
    <row r="98" spans="1:5" x14ac:dyDescent="0.2">
      <c r="A98" s="3" t="s">
        <v>49</v>
      </c>
      <c r="B98">
        <f>(2012)</f>
        <v>2012</v>
      </c>
      <c r="C98" s="4">
        <v>2923</v>
      </c>
      <c r="D98" s="4">
        <v>357</v>
      </c>
      <c r="E98" s="5">
        <v>12.2</v>
      </c>
    </row>
    <row r="99" spans="1:5" x14ac:dyDescent="0.2">
      <c r="A99" s="3" t="s">
        <v>50</v>
      </c>
      <c r="B99">
        <f>(2012)</f>
        <v>2012</v>
      </c>
      <c r="C99" s="4">
        <v>629</v>
      </c>
      <c r="D99" s="4">
        <v>43</v>
      </c>
      <c r="E99" s="5">
        <v>6.8</v>
      </c>
    </row>
    <row r="100" spans="1:5" x14ac:dyDescent="0.2">
      <c r="A100" s="3" t="s">
        <v>51</v>
      </c>
      <c r="B100">
        <f>(2012)</f>
        <v>2012</v>
      </c>
      <c r="C100" s="4">
        <v>8230</v>
      </c>
      <c r="D100" s="4">
        <v>805</v>
      </c>
      <c r="E100" s="5">
        <v>9.8000000000000007</v>
      </c>
    </row>
    <row r="101" spans="1:5" x14ac:dyDescent="0.2">
      <c r="A101" s="3" t="s">
        <v>52</v>
      </c>
      <c r="B101">
        <f>(2012)</f>
        <v>2012</v>
      </c>
      <c r="C101" s="4">
        <v>6877</v>
      </c>
      <c r="D101" s="4">
        <v>836</v>
      </c>
      <c r="E101" s="5">
        <v>12.2</v>
      </c>
    </row>
    <row r="102" spans="1:5" x14ac:dyDescent="0.2">
      <c r="A102" s="3" t="s">
        <v>53</v>
      </c>
      <c r="B102">
        <f>(2012)</f>
        <v>2012</v>
      </c>
      <c r="C102" s="4">
        <v>1805</v>
      </c>
      <c r="D102" s="4">
        <v>358</v>
      </c>
      <c r="E102" s="5">
        <v>19.8</v>
      </c>
    </row>
    <row r="103" spans="1:5" x14ac:dyDescent="0.2">
      <c r="A103" s="3" t="s">
        <v>54</v>
      </c>
      <c r="B103">
        <f>(2012)</f>
        <v>2012</v>
      </c>
      <c r="C103" s="4">
        <v>5615</v>
      </c>
      <c r="D103" s="4">
        <v>756</v>
      </c>
      <c r="E103" s="5">
        <v>13.5</v>
      </c>
    </row>
    <row r="104" spans="1:5" x14ac:dyDescent="0.2">
      <c r="A104" s="3" t="s">
        <v>55</v>
      </c>
      <c r="B104">
        <f>(2012)</f>
        <v>2012</v>
      </c>
      <c r="C104" s="4">
        <v>592</v>
      </c>
      <c r="D104" s="4">
        <v>68</v>
      </c>
      <c r="E104" s="5">
        <v>11.4</v>
      </c>
    </row>
    <row r="105" spans="1:5" x14ac:dyDescent="0.2">
      <c r="A105" s="3" t="s">
        <v>5</v>
      </c>
      <c r="B105">
        <f>(2008)</f>
        <v>2008</v>
      </c>
      <c r="C105" s="4">
        <v>4717</v>
      </c>
      <c r="D105" s="4">
        <v>812</v>
      </c>
      <c r="E105" s="5">
        <v>17.2</v>
      </c>
    </row>
    <row r="106" spans="1:5" x14ac:dyDescent="0.2">
      <c r="A106" s="3" t="s">
        <v>6</v>
      </c>
      <c r="B106">
        <f>(2008)</f>
        <v>2008</v>
      </c>
      <c r="C106" s="4">
        <v>695</v>
      </c>
      <c r="D106" s="4">
        <v>87</v>
      </c>
      <c r="E106" s="5">
        <v>12.5</v>
      </c>
    </row>
    <row r="107" spans="1:5" x14ac:dyDescent="0.2">
      <c r="A107" s="3" t="s">
        <v>7</v>
      </c>
      <c r="B107">
        <f>(2008)</f>
        <v>2008</v>
      </c>
      <c r="C107" s="4">
        <v>6426</v>
      </c>
      <c r="D107" s="4">
        <v>1208</v>
      </c>
      <c r="E107" s="5">
        <v>18.8</v>
      </c>
    </row>
    <row r="108" spans="1:5" x14ac:dyDescent="0.2">
      <c r="A108" s="3" t="s">
        <v>8</v>
      </c>
      <c r="B108">
        <f>(2008)</f>
        <v>2008</v>
      </c>
      <c r="C108" s="4">
        <v>2879</v>
      </c>
      <c r="D108" s="4">
        <v>440</v>
      </c>
      <c r="E108" s="5">
        <v>15.3</v>
      </c>
    </row>
    <row r="109" spans="1:5" x14ac:dyDescent="0.2">
      <c r="A109" s="3" t="s">
        <v>9</v>
      </c>
      <c r="B109">
        <f>(2008)</f>
        <v>2008</v>
      </c>
      <c r="C109" s="4">
        <v>37240</v>
      </c>
      <c r="D109" s="4">
        <v>6073</v>
      </c>
      <c r="E109" s="5">
        <v>16.3</v>
      </c>
    </row>
    <row r="110" spans="1:5" x14ac:dyDescent="0.2">
      <c r="A110" s="3" t="s">
        <v>10</v>
      </c>
      <c r="B110">
        <f>(2008)</f>
        <v>2008</v>
      </c>
      <c r="C110" s="4">
        <v>4995</v>
      </c>
      <c r="D110" s="4">
        <v>615</v>
      </c>
      <c r="E110" s="5">
        <v>12.3</v>
      </c>
    </row>
    <row r="111" spans="1:5" x14ac:dyDescent="0.2">
      <c r="A111" s="3" t="s">
        <v>11</v>
      </c>
      <c r="B111">
        <f>(2008)</f>
        <v>2008</v>
      </c>
      <c r="C111" s="4">
        <v>3541</v>
      </c>
      <c r="D111" s="4">
        <v>303</v>
      </c>
      <c r="E111" s="5">
        <v>8.6</v>
      </c>
    </row>
    <row r="112" spans="1:5" x14ac:dyDescent="0.2">
      <c r="A112" s="3" t="s">
        <v>12</v>
      </c>
      <c r="B112">
        <f>(2008)</f>
        <v>2008</v>
      </c>
      <c r="C112" s="4">
        <v>890</v>
      </c>
      <c r="D112" s="4">
        <v>109</v>
      </c>
      <c r="E112" s="5">
        <v>12.2</v>
      </c>
    </row>
    <row r="113" spans="1:5" x14ac:dyDescent="0.2">
      <c r="A113" s="3" t="s">
        <v>13</v>
      </c>
      <c r="B113">
        <f>(2008)</f>
        <v>2008</v>
      </c>
      <c r="C113" s="4">
        <v>604</v>
      </c>
      <c r="D113" s="4">
        <v>118</v>
      </c>
      <c r="E113" s="5">
        <v>19.5</v>
      </c>
    </row>
    <row r="114" spans="1:5" x14ac:dyDescent="0.2">
      <c r="A114" s="3" t="s">
        <v>14</v>
      </c>
      <c r="B114">
        <f>(2008)</f>
        <v>2008</v>
      </c>
      <c r="C114" s="4">
        <v>18759</v>
      </c>
      <c r="D114" s="4">
        <v>3006</v>
      </c>
      <c r="E114" s="5">
        <v>16</v>
      </c>
    </row>
    <row r="115" spans="1:5" x14ac:dyDescent="0.2">
      <c r="A115" s="3" t="s">
        <v>15</v>
      </c>
      <c r="B115">
        <f>(2008)</f>
        <v>2008</v>
      </c>
      <c r="C115" s="4">
        <v>9650</v>
      </c>
      <c r="D115" s="4">
        <v>1814</v>
      </c>
      <c r="E115" s="5">
        <v>18.8</v>
      </c>
    </row>
    <row r="116" spans="1:5" x14ac:dyDescent="0.2">
      <c r="A116" s="3" t="s">
        <v>16</v>
      </c>
      <c r="B116">
        <f>(2008)</f>
        <v>2008</v>
      </c>
      <c r="C116" s="4">
        <v>1311</v>
      </c>
      <c r="D116" s="4">
        <v>162</v>
      </c>
      <c r="E116" s="5">
        <v>12.4</v>
      </c>
    </row>
    <row r="117" spans="1:5" x14ac:dyDescent="0.2">
      <c r="A117" s="3" t="s">
        <v>17</v>
      </c>
      <c r="B117">
        <f>(2008)</f>
        <v>2008</v>
      </c>
      <c r="C117" s="4">
        <v>1543</v>
      </c>
      <c r="D117" s="4">
        <v>213</v>
      </c>
      <c r="E117" s="5">
        <v>13.8</v>
      </c>
    </row>
    <row r="118" spans="1:5" x14ac:dyDescent="0.2">
      <c r="A118" s="3" t="s">
        <v>18</v>
      </c>
      <c r="B118">
        <f>(2008)</f>
        <v>2008</v>
      </c>
      <c r="C118" s="4">
        <v>12784</v>
      </c>
      <c r="D118" s="4">
        <v>1798</v>
      </c>
      <c r="E118" s="5">
        <v>14.1</v>
      </c>
    </row>
    <row r="119" spans="1:5" x14ac:dyDescent="0.2">
      <c r="A119" s="3" t="s">
        <v>19</v>
      </c>
      <c r="B119">
        <f>(2008)</f>
        <v>2008</v>
      </c>
      <c r="C119" s="4">
        <v>6390</v>
      </c>
      <c r="D119" s="4">
        <v>1041</v>
      </c>
      <c r="E119" s="5">
        <v>16.3</v>
      </c>
    </row>
    <row r="120" spans="1:5" x14ac:dyDescent="0.2">
      <c r="A120" s="3" t="s">
        <v>20</v>
      </c>
      <c r="B120">
        <f>(2008)</f>
        <v>2008</v>
      </c>
      <c r="C120" s="4">
        <v>2977</v>
      </c>
      <c r="D120" s="4">
        <v>307</v>
      </c>
      <c r="E120" s="5">
        <v>10.3</v>
      </c>
    </row>
    <row r="121" spans="1:5" x14ac:dyDescent="0.2">
      <c r="A121" s="3" t="s">
        <v>21</v>
      </c>
      <c r="B121">
        <f>(2008)</f>
        <v>2008</v>
      </c>
      <c r="C121" s="4">
        <v>2766</v>
      </c>
      <c r="D121" s="4">
        <v>400</v>
      </c>
      <c r="E121" s="5">
        <v>14.5</v>
      </c>
    </row>
    <row r="122" spans="1:5" x14ac:dyDescent="0.2">
      <c r="A122" s="3" t="s">
        <v>22</v>
      </c>
      <c r="B122">
        <f>(2008)</f>
        <v>2008</v>
      </c>
      <c r="C122" s="4">
        <v>4270</v>
      </c>
      <c r="D122" s="4">
        <v>754</v>
      </c>
      <c r="E122" s="5">
        <v>17.7</v>
      </c>
    </row>
    <row r="123" spans="1:5" x14ac:dyDescent="0.2">
      <c r="A123" s="3" t="s">
        <v>23</v>
      </c>
      <c r="B123">
        <f>(2008)</f>
        <v>2008</v>
      </c>
      <c r="C123" s="4">
        <v>4418</v>
      </c>
      <c r="D123" s="4">
        <v>949</v>
      </c>
      <c r="E123" s="5">
        <v>21.5</v>
      </c>
    </row>
    <row r="124" spans="1:5" x14ac:dyDescent="0.2">
      <c r="A124" s="3" t="s">
        <v>24</v>
      </c>
      <c r="B124">
        <f>(2008)</f>
        <v>2008</v>
      </c>
      <c r="C124" s="4">
        <v>1298</v>
      </c>
      <c r="D124" s="4">
        <v>164</v>
      </c>
      <c r="E124" s="5">
        <v>12.6</v>
      </c>
    </row>
    <row r="125" spans="1:5" x14ac:dyDescent="0.2">
      <c r="A125" s="3" t="s">
        <v>25</v>
      </c>
      <c r="B125">
        <f>(2008)</f>
        <v>2008</v>
      </c>
      <c r="C125" s="4">
        <v>5786</v>
      </c>
      <c r="D125" s="4">
        <v>628</v>
      </c>
      <c r="E125" s="5">
        <v>10.9</v>
      </c>
    </row>
    <row r="126" spans="1:5" x14ac:dyDescent="0.2">
      <c r="A126" s="3" t="s">
        <v>26</v>
      </c>
      <c r="B126">
        <f>(2008)</f>
        <v>2008</v>
      </c>
      <c r="C126" s="4">
        <v>6532</v>
      </c>
      <c r="D126" s="4">
        <v>711</v>
      </c>
      <c r="E126" s="5">
        <v>10.9</v>
      </c>
    </row>
    <row r="127" spans="1:5" x14ac:dyDescent="0.2">
      <c r="A127" s="3" t="s">
        <v>27</v>
      </c>
      <c r="B127">
        <f>(2008)</f>
        <v>2008</v>
      </c>
      <c r="C127" s="4">
        <v>9751</v>
      </c>
      <c r="D127" s="4">
        <v>1530</v>
      </c>
      <c r="E127" s="5">
        <v>15.7</v>
      </c>
    </row>
    <row r="128" spans="1:5" x14ac:dyDescent="0.2">
      <c r="A128" s="3" t="s">
        <v>28</v>
      </c>
      <c r="B128">
        <f>(2008)</f>
        <v>2008</v>
      </c>
      <c r="C128" s="4">
        <v>5217</v>
      </c>
      <c r="D128" s="4">
        <v>563</v>
      </c>
      <c r="E128" s="5">
        <v>10.8</v>
      </c>
    </row>
    <row r="129" spans="1:5" x14ac:dyDescent="0.2">
      <c r="A129" s="3" t="s">
        <v>29</v>
      </c>
      <c r="B129">
        <f>(2008)</f>
        <v>2008</v>
      </c>
      <c r="C129" s="4">
        <v>2920</v>
      </c>
      <c r="D129" s="4">
        <v>658</v>
      </c>
      <c r="E129" s="5">
        <v>22.5</v>
      </c>
    </row>
    <row r="130" spans="1:5" x14ac:dyDescent="0.2">
      <c r="A130" s="3" t="s">
        <v>30</v>
      </c>
      <c r="B130">
        <f>(2008)</f>
        <v>2008</v>
      </c>
      <c r="C130" s="4">
        <v>5929</v>
      </c>
      <c r="D130" s="4">
        <v>890</v>
      </c>
      <c r="E130" s="5">
        <v>15</v>
      </c>
    </row>
    <row r="131" spans="1:5" x14ac:dyDescent="0.2">
      <c r="A131" s="3" t="s">
        <v>31</v>
      </c>
      <c r="B131">
        <f>(2008)</f>
        <v>2008</v>
      </c>
      <c r="C131" s="4">
        <v>979</v>
      </c>
      <c r="D131" s="4">
        <v>142</v>
      </c>
      <c r="E131" s="5">
        <v>14.5</v>
      </c>
    </row>
    <row r="132" spans="1:5" x14ac:dyDescent="0.2">
      <c r="A132" s="3" t="s">
        <v>32</v>
      </c>
      <c r="B132">
        <f>(2008)</f>
        <v>2008</v>
      </c>
      <c r="C132" s="4">
        <v>1804</v>
      </c>
      <c r="D132" s="4">
        <v>184</v>
      </c>
      <c r="E132" s="5">
        <v>10.199999999999999</v>
      </c>
    </row>
    <row r="133" spans="1:5" x14ac:dyDescent="0.2">
      <c r="A133" s="3" t="s">
        <v>33</v>
      </c>
      <c r="B133">
        <f>(2008)</f>
        <v>2008</v>
      </c>
      <c r="C133" s="4">
        <v>2696</v>
      </c>
      <c r="D133" s="4">
        <v>446</v>
      </c>
      <c r="E133" s="5">
        <v>16.600000000000001</v>
      </c>
    </row>
    <row r="134" spans="1:5" x14ac:dyDescent="0.2">
      <c r="A134" s="3" t="s">
        <v>34</v>
      </c>
      <c r="B134">
        <f>(2008)</f>
        <v>2008</v>
      </c>
      <c r="C134" s="4">
        <v>1294</v>
      </c>
      <c r="D134" s="4">
        <v>84</v>
      </c>
      <c r="E134" s="5">
        <v>6.5</v>
      </c>
    </row>
    <row r="135" spans="1:5" x14ac:dyDescent="0.2">
      <c r="A135" s="3" t="s">
        <v>35</v>
      </c>
      <c r="B135">
        <f>(2008)</f>
        <v>2008</v>
      </c>
      <c r="C135" s="4">
        <v>8733</v>
      </c>
      <c r="D135" s="4">
        <v>966</v>
      </c>
      <c r="E135" s="5">
        <v>11.1</v>
      </c>
    </row>
    <row r="136" spans="1:5" x14ac:dyDescent="0.2">
      <c r="A136" s="3" t="s">
        <v>36</v>
      </c>
      <c r="B136">
        <f>(2008)</f>
        <v>2008</v>
      </c>
      <c r="C136" s="4">
        <v>2033</v>
      </c>
      <c r="D136" s="4">
        <v>372</v>
      </c>
      <c r="E136" s="5">
        <v>18.3</v>
      </c>
    </row>
    <row r="137" spans="1:5" x14ac:dyDescent="0.2">
      <c r="A137" s="3" t="s">
        <v>37</v>
      </c>
      <c r="B137">
        <f>(2008)</f>
        <v>2008</v>
      </c>
      <c r="C137" s="4">
        <v>19116</v>
      </c>
      <c r="D137" s="4">
        <v>3062</v>
      </c>
      <c r="E137" s="5">
        <v>16</v>
      </c>
    </row>
    <row r="138" spans="1:5" x14ac:dyDescent="0.2">
      <c r="A138" s="3" t="s">
        <v>38</v>
      </c>
      <c r="B138">
        <f>(2008)</f>
        <v>2008</v>
      </c>
      <c r="C138" s="4">
        <v>9359</v>
      </c>
      <c r="D138" s="4">
        <v>1633</v>
      </c>
      <c r="E138" s="5">
        <v>17.399999999999999</v>
      </c>
    </row>
    <row r="139" spans="1:5" x14ac:dyDescent="0.2">
      <c r="A139" s="3" t="s">
        <v>39</v>
      </c>
      <c r="B139">
        <f>(2008)</f>
        <v>2008</v>
      </c>
      <c r="C139" s="4">
        <v>653</v>
      </c>
      <c r="D139" s="4">
        <v>82</v>
      </c>
      <c r="E139" s="5">
        <v>12.6</v>
      </c>
    </row>
    <row r="140" spans="1:5" x14ac:dyDescent="0.2">
      <c r="A140" s="3" t="s">
        <v>40</v>
      </c>
      <c r="B140">
        <f>(2008)</f>
        <v>2008</v>
      </c>
      <c r="C140" s="4">
        <v>11341</v>
      </c>
      <c r="D140" s="4">
        <v>1746</v>
      </c>
      <c r="E140" s="5">
        <v>15.4</v>
      </c>
    </row>
    <row r="141" spans="1:5" x14ac:dyDescent="0.2">
      <c r="A141" s="3" t="s">
        <v>41</v>
      </c>
      <c r="B141">
        <f>(2008)</f>
        <v>2008</v>
      </c>
      <c r="C141" s="4">
        <v>3697</v>
      </c>
      <c r="D141" s="4">
        <v>603</v>
      </c>
      <c r="E141" s="5">
        <v>16.3</v>
      </c>
    </row>
    <row r="142" spans="1:5" x14ac:dyDescent="0.2">
      <c r="A142" s="3" t="s">
        <v>42</v>
      </c>
      <c r="B142">
        <f>(2008)</f>
        <v>2008</v>
      </c>
      <c r="C142" s="4">
        <v>3752</v>
      </c>
      <c r="D142" s="4">
        <v>537</v>
      </c>
      <c r="E142" s="5">
        <v>14.3</v>
      </c>
    </row>
    <row r="143" spans="1:5" x14ac:dyDescent="0.2">
      <c r="A143" s="3" t="s">
        <v>43</v>
      </c>
      <c r="B143">
        <f>(2008)</f>
        <v>2008</v>
      </c>
      <c r="C143" s="4">
        <v>12530</v>
      </c>
      <c r="D143" s="4">
        <v>1535</v>
      </c>
      <c r="E143" s="5">
        <v>12.2</v>
      </c>
    </row>
    <row r="144" spans="1:5" x14ac:dyDescent="0.2">
      <c r="A144" s="3" t="s">
        <v>44</v>
      </c>
      <c r="B144">
        <f>(2008)</f>
        <v>2008</v>
      </c>
      <c r="C144" s="4">
        <v>1042</v>
      </c>
      <c r="D144" s="4">
        <v>146</v>
      </c>
      <c r="E144" s="5">
        <v>14</v>
      </c>
    </row>
    <row r="145" spans="1:5" x14ac:dyDescent="0.2">
      <c r="A145" s="3" t="s">
        <v>45</v>
      </c>
      <c r="B145">
        <f>(2008)</f>
        <v>2008</v>
      </c>
      <c r="C145" s="4">
        <v>4563</v>
      </c>
      <c r="D145" s="4">
        <v>773</v>
      </c>
      <c r="E145" s="5">
        <v>16.899999999999999</v>
      </c>
    </row>
    <row r="146" spans="1:5" x14ac:dyDescent="0.2">
      <c r="A146" s="3" t="s">
        <v>46</v>
      </c>
      <c r="B146">
        <f>(2008)</f>
        <v>2008</v>
      </c>
      <c r="C146" s="4">
        <v>799</v>
      </c>
      <c r="D146" s="4">
        <v>109</v>
      </c>
      <c r="E146" s="5">
        <v>13.6</v>
      </c>
    </row>
    <row r="147" spans="1:5" x14ac:dyDescent="0.2">
      <c r="A147" s="3" t="s">
        <v>47</v>
      </c>
      <c r="B147">
        <f>(2008)</f>
        <v>2008</v>
      </c>
      <c r="C147" s="4">
        <v>6315</v>
      </c>
      <c r="D147" s="4">
        <v>1052</v>
      </c>
      <c r="E147" s="5">
        <v>16.7</v>
      </c>
    </row>
    <row r="148" spans="1:5" x14ac:dyDescent="0.2">
      <c r="A148" s="3" t="s">
        <v>48</v>
      </c>
      <c r="B148">
        <f>(2008)</f>
        <v>2008</v>
      </c>
      <c r="C148" s="4">
        <v>25200</v>
      </c>
      <c r="D148" s="4">
        <v>4633</v>
      </c>
      <c r="E148" s="5">
        <v>18.399999999999999</v>
      </c>
    </row>
    <row r="149" spans="1:5" x14ac:dyDescent="0.2">
      <c r="A149" s="3" t="s">
        <v>49</v>
      </c>
      <c r="B149">
        <f>(2008)</f>
        <v>2008</v>
      </c>
      <c r="C149" s="4">
        <v>2768</v>
      </c>
      <c r="D149" s="4">
        <v>278</v>
      </c>
      <c r="E149" s="5">
        <v>10</v>
      </c>
    </row>
    <row r="150" spans="1:5" x14ac:dyDescent="0.2">
      <c r="A150" s="3" t="s">
        <v>50</v>
      </c>
      <c r="B150">
        <f>(2008)</f>
        <v>2008</v>
      </c>
      <c r="C150" s="4">
        <v>624</v>
      </c>
      <c r="D150" s="4">
        <v>67</v>
      </c>
      <c r="E150" s="5">
        <v>10.8</v>
      </c>
    </row>
    <row r="151" spans="1:5" x14ac:dyDescent="0.2">
      <c r="A151" s="3" t="s">
        <v>51</v>
      </c>
      <c r="B151">
        <f>(2008)</f>
        <v>2008</v>
      </c>
      <c r="C151" s="4">
        <v>7837</v>
      </c>
      <c r="D151" s="4">
        <v>835</v>
      </c>
      <c r="E151" s="5">
        <v>10.7</v>
      </c>
    </row>
    <row r="152" spans="1:5" x14ac:dyDescent="0.2">
      <c r="A152" s="3" t="s">
        <v>52</v>
      </c>
      <c r="B152">
        <f>(2008)</f>
        <v>2008</v>
      </c>
      <c r="C152" s="4">
        <v>6713</v>
      </c>
      <c r="D152" s="4">
        <v>779</v>
      </c>
      <c r="E152" s="5">
        <v>11.6</v>
      </c>
    </row>
    <row r="153" spans="1:5" x14ac:dyDescent="0.2">
      <c r="A153" s="3" t="s">
        <v>53</v>
      </c>
      <c r="B153">
        <f>(2008)</f>
        <v>2008</v>
      </c>
      <c r="C153" s="4">
        <v>1816</v>
      </c>
      <c r="D153" s="4">
        <v>306</v>
      </c>
      <c r="E153" s="5">
        <v>16.8</v>
      </c>
    </row>
    <row r="154" spans="1:5" x14ac:dyDescent="0.2">
      <c r="A154" s="3" t="s">
        <v>54</v>
      </c>
      <c r="B154">
        <f>(2008)</f>
        <v>2008</v>
      </c>
      <c r="C154" s="4">
        <v>5626</v>
      </c>
      <c r="D154" s="4">
        <v>567</v>
      </c>
      <c r="E154" s="5">
        <v>10.1</v>
      </c>
    </row>
    <row r="155" spans="1:5" x14ac:dyDescent="0.2">
      <c r="A155" s="3" t="s">
        <v>55</v>
      </c>
      <c r="B155">
        <f>(2008)</f>
        <v>2008</v>
      </c>
      <c r="C155" s="4">
        <v>550</v>
      </c>
      <c r="D155" s="4">
        <v>53</v>
      </c>
      <c r="E155" s="5">
        <v>9.6</v>
      </c>
    </row>
    <row r="156" spans="1:5" x14ac:dyDescent="0.2">
      <c r="A156" s="3" t="s">
        <v>5</v>
      </c>
      <c r="B156">
        <f>(2004)</f>
        <v>2004</v>
      </c>
      <c r="C156" s="4">
        <v>4532</v>
      </c>
      <c r="D156" s="4">
        <v>650</v>
      </c>
      <c r="E156" s="5">
        <v>14.3</v>
      </c>
    </row>
    <row r="157" spans="1:5" x14ac:dyDescent="0.2">
      <c r="A157" s="3" t="s">
        <v>6</v>
      </c>
      <c r="B157">
        <f>(2004)</f>
        <v>2004</v>
      </c>
      <c r="C157" s="4">
        <v>658</v>
      </c>
      <c r="D157" s="4">
        <v>58</v>
      </c>
      <c r="E157" s="5">
        <v>8.9</v>
      </c>
    </row>
    <row r="158" spans="1:5" x14ac:dyDescent="0.2">
      <c r="A158" s="3" t="s">
        <v>7</v>
      </c>
      <c r="B158">
        <f>(2004)</f>
        <v>2004</v>
      </c>
      <c r="C158" s="4">
        <v>6256</v>
      </c>
      <c r="D158" s="4">
        <v>902</v>
      </c>
      <c r="E158" s="5">
        <v>14.4</v>
      </c>
    </row>
    <row r="159" spans="1:5" x14ac:dyDescent="0.2">
      <c r="A159" s="3" t="s">
        <v>8</v>
      </c>
      <c r="B159">
        <f>(2004)</f>
        <v>2004</v>
      </c>
      <c r="C159" s="4">
        <v>2748</v>
      </c>
      <c r="D159" s="4">
        <v>487</v>
      </c>
      <c r="E159" s="5">
        <v>17.7</v>
      </c>
    </row>
    <row r="160" spans="1:5" x14ac:dyDescent="0.2">
      <c r="A160" s="3" t="s">
        <v>9</v>
      </c>
      <c r="B160">
        <f>(2004)</f>
        <v>2004</v>
      </c>
      <c r="C160" s="4">
        <v>36160</v>
      </c>
      <c r="D160" s="4">
        <v>4427</v>
      </c>
      <c r="E160" s="5">
        <v>12.2</v>
      </c>
    </row>
    <row r="161" spans="1:5" x14ac:dyDescent="0.2">
      <c r="A161" s="3" t="s">
        <v>10</v>
      </c>
      <c r="B161">
        <f>(2004)</f>
        <v>2004</v>
      </c>
      <c r="C161" s="4">
        <v>4797</v>
      </c>
      <c r="D161" s="4">
        <v>466</v>
      </c>
      <c r="E161" s="5">
        <v>9.6999999999999993</v>
      </c>
    </row>
    <row r="162" spans="1:5" x14ac:dyDescent="0.2">
      <c r="A162" s="3" t="s">
        <v>11</v>
      </c>
      <c r="B162">
        <f>(2004)</f>
        <v>2004</v>
      </c>
      <c r="C162" s="4">
        <v>3457</v>
      </c>
      <c r="D162" s="4">
        <v>275</v>
      </c>
      <c r="E162" s="5">
        <v>8</v>
      </c>
    </row>
    <row r="163" spans="1:5" x14ac:dyDescent="0.2">
      <c r="A163" s="3" t="s">
        <v>12</v>
      </c>
      <c r="B163">
        <f>(2004)</f>
        <v>2004</v>
      </c>
      <c r="C163" s="4">
        <v>858</v>
      </c>
      <c r="D163" s="4">
        <v>80</v>
      </c>
      <c r="E163" s="5">
        <v>9.3000000000000007</v>
      </c>
    </row>
    <row r="164" spans="1:5" x14ac:dyDescent="0.2">
      <c r="A164" s="3" t="s">
        <v>13</v>
      </c>
      <c r="B164">
        <f>(2004)</f>
        <v>2004</v>
      </c>
      <c r="C164" s="4">
        <v>569</v>
      </c>
      <c r="D164" s="4">
        <v>104</v>
      </c>
      <c r="E164" s="5">
        <v>18.3</v>
      </c>
    </row>
    <row r="165" spans="1:5" x14ac:dyDescent="0.2">
      <c r="A165" s="3" t="s">
        <v>14</v>
      </c>
      <c r="B165">
        <f>(2004)</f>
        <v>2004</v>
      </c>
      <c r="C165" s="4">
        <v>18029</v>
      </c>
      <c r="D165" s="4">
        <v>2068</v>
      </c>
      <c r="E165" s="5">
        <v>11.5</v>
      </c>
    </row>
    <row r="166" spans="1:5" x14ac:dyDescent="0.2">
      <c r="A166" s="3" t="s">
        <v>15</v>
      </c>
      <c r="B166">
        <f>(2004)</f>
        <v>2004</v>
      </c>
      <c r="C166" s="4">
        <v>9334</v>
      </c>
      <c r="D166" s="4">
        <v>1172</v>
      </c>
      <c r="E166" s="5">
        <v>12.6</v>
      </c>
    </row>
    <row r="167" spans="1:5" x14ac:dyDescent="0.2">
      <c r="A167" s="3" t="s">
        <v>16</v>
      </c>
      <c r="B167">
        <f>(2004)</f>
        <v>2004</v>
      </c>
      <c r="C167" s="4">
        <v>1254</v>
      </c>
      <c r="D167" s="4">
        <v>116</v>
      </c>
      <c r="E167" s="5">
        <v>9.1999999999999993</v>
      </c>
    </row>
    <row r="168" spans="1:5" x14ac:dyDescent="0.2">
      <c r="A168" s="3" t="s">
        <v>17</v>
      </c>
      <c r="B168">
        <f>(2004)</f>
        <v>2004</v>
      </c>
      <c r="C168" s="4">
        <v>1472</v>
      </c>
      <c r="D168" s="4">
        <v>141</v>
      </c>
      <c r="E168" s="5">
        <v>9.5</v>
      </c>
    </row>
    <row r="169" spans="1:5" x14ac:dyDescent="0.2">
      <c r="A169" s="3" t="s">
        <v>18</v>
      </c>
      <c r="B169">
        <f>(2004)</f>
        <v>2004</v>
      </c>
      <c r="C169" s="4">
        <v>12633</v>
      </c>
      <c r="D169" s="4">
        <v>1338</v>
      </c>
      <c r="E169" s="5">
        <v>10.6</v>
      </c>
    </row>
    <row r="170" spans="1:5" x14ac:dyDescent="0.2">
      <c r="A170" s="3" t="s">
        <v>19</v>
      </c>
      <c r="B170">
        <f>(2004)</f>
        <v>2004</v>
      </c>
      <c r="C170" s="4">
        <v>6334</v>
      </c>
      <c r="D170" s="4">
        <v>674</v>
      </c>
      <c r="E170" s="5">
        <v>10.6</v>
      </c>
    </row>
    <row r="171" spans="1:5" x14ac:dyDescent="0.2">
      <c r="A171" s="3" t="s">
        <v>20</v>
      </c>
      <c r="B171">
        <f>(2004)</f>
        <v>2004</v>
      </c>
      <c r="C171" s="4">
        <v>2913</v>
      </c>
      <c r="D171" s="4">
        <v>301</v>
      </c>
      <c r="E171" s="5">
        <v>10.3</v>
      </c>
    </row>
    <row r="172" spans="1:5" x14ac:dyDescent="0.2">
      <c r="A172" s="3" t="s">
        <v>21</v>
      </c>
      <c r="B172">
        <f>(2004)</f>
        <v>2004</v>
      </c>
      <c r="C172" s="4">
        <v>2719</v>
      </c>
      <c r="D172" s="4">
        <v>349</v>
      </c>
      <c r="E172" s="5">
        <v>12.8</v>
      </c>
    </row>
    <row r="173" spans="1:5" x14ac:dyDescent="0.2">
      <c r="A173" s="3" t="s">
        <v>22</v>
      </c>
      <c r="B173">
        <f>(2004)</f>
        <v>2004</v>
      </c>
      <c r="C173" s="4">
        <v>4106</v>
      </c>
      <c r="D173" s="4">
        <v>690</v>
      </c>
      <c r="E173" s="5">
        <v>16.8</v>
      </c>
    </row>
    <row r="174" spans="1:5" x14ac:dyDescent="0.2">
      <c r="A174" s="3" t="s">
        <v>23</v>
      </c>
      <c r="B174">
        <f>(2004)</f>
        <v>2004</v>
      </c>
      <c r="C174" s="4">
        <v>4206</v>
      </c>
      <c r="D174" s="4">
        <v>713</v>
      </c>
      <c r="E174" s="5">
        <v>17</v>
      </c>
    </row>
    <row r="175" spans="1:5" x14ac:dyDescent="0.2">
      <c r="A175" s="3" t="s">
        <v>24</v>
      </c>
      <c r="B175">
        <f>(2004)</f>
        <v>2004</v>
      </c>
      <c r="C175" s="4">
        <v>1313</v>
      </c>
      <c r="D175" s="4">
        <v>134</v>
      </c>
      <c r="E175" s="5">
        <v>10.199999999999999</v>
      </c>
    </row>
    <row r="176" spans="1:5" x14ac:dyDescent="0.2">
      <c r="A176" s="3" t="s">
        <v>25</v>
      </c>
      <c r="B176">
        <f>(2004)</f>
        <v>2004</v>
      </c>
      <c r="C176" s="4">
        <v>5607</v>
      </c>
      <c r="D176" s="4">
        <v>469</v>
      </c>
      <c r="E176" s="5">
        <v>8.4</v>
      </c>
    </row>
    <row r="177" spans="1:5" x14ac:dyDescent="0.2">
      <c r="A177" s="3" t="s">
        <v>26</v>
      </c>
      <c r="B177">
        <f>(2004)</f>
        <v>2004</v>
      </c>
      <c r="C177" s="4">
        <v>6324</v>
      </c>
      <c r="D177" s="4">
        <v>758</v>
      </c>
      <c r="E177" s="5">
        <v>12</v>
      </c>
    </row>
    <row r="178" spans="1:5" x14ac:dyDescent="0.2">
      <c r="A178" s="3" t="s">
        <v>27</v>
      </c>
      <c r="B178">
        <f>(2004)</f>
        <v>2004</v>
      </c>
      <c r="C178" s="4">
        <v>9953</v>
      </c>
      <c r="D178" s="4">
        <v>1323</v>
      </c>
      <c r="E178" s="5">
        <v>13.3</v>
      </c>
    </row>
    <row r="179" spans="1:5" x14ac:dyDescent="0.2">
      <c r="A179" s="3" t="s">
        <v>28</v>
      </c>
      <c r="B179">
        <f>(2004)</f>
        <v>2004</v>
      </c>
      <c r="C179" s="4">
        <v>5145</v>
      </c>
      <c r="D179" s="4">
        <v>422</v>
      </c>
      <c r="E179" s="5">
        <v>8.1999999999999993</v>
      </c>
    </row>
    <row r="180" spans="1:5" x14ac:dyDescent="0.2">
      <c r="A180" s="3" t="s">
        <v>29</v>
      </c>
      <c r="B180">
        <f>(2004)</f>
        <v>2004</v>
      </c>
      <c r="C180" s="4">
        <v>2887</v>
      </c>
      <c r="D180" s="4">
        <v>596</v>
      </c>
      <c r="E180" s="5">
        <v>20.6</v>
      </c>
    </row>
    <row r="181" spans="1:5" x14ac:dyDescent="0.2">
      <c r="A181" s="3" t="s">
        <v>30</v>
      </c>
      <c r="B181">
        <f>(2004)</f>
        <v>2004</v>
      </c>
      <c r="C181" s="4">
        <v>5797</v>
      </c>
      <c r="D181" s="4">
        <v>659</v>
      </c>
      <c r="E181" s="5">
        <v>11.4</v>
      </c>
    </row>
    <row r="182" spans="1:5" x14ac:dyDescent="0.2">
      <c r="A182" s="3" t="s">
        <v>31</v>
      </c>
      <c r="B182">
        <f>(2004)</f>
        <v>2004</v>
      </c>
      <c r="C182" s="4">
        <v>930</v>
      </c>
      <c r="D182" s="4">
        <v>125</v>
      </c>
      <c r="E182" s="5">
        <v>13.5</v>
      </c>
    </row>
    <row r="183" spans="1:5" x14ac:dyDescent="0.2">
      <c r="A183" s="3" t="s">
        <v>32</v>
      </c>
      <c r="B183">
        <f>(2004)</f>
        <v>2004</v>
      </c>
      <c r="C183" s="4">
        <v>1765</v>
      </c>
      <c r="D183" s="4">
        <v>180</v>
      </c>
      <c r="E183" s="5">
        <v>10.199999999999999</v>
      </c>
    </row>
    <row r="184" spans="1:5" x14ac:dyDescent="0.2">
      <c r="A184" s="3" t="s">
        <v>33</v>
      </c>
      <c r="B184">
        <f>(2004)</f>
        <v>2004</v>
      </c>
      <c r="C184" s="4">
        <v>2530</v>
      </c>
      <c r="D184" s="4">
        <v>241</v>
      </c>
      <c r="E184" s="5">
        <v>9.5</v>
      </c>
    </row>
    <row r="185" spans="1:5" x14ac:dyDescent="0.2">
      <c r="A185" s="3" t="s">
        <v>34</v>
      </c>
      <c r="B185">
        <f>(2004)</f>
        <v>2004</v>
      </c>
      <c r="C185" s="4">
        <v>1308</v>
      </c>
      <c r="D185" s="4">
        <v>71</v>
      </c>
      <c r="E185" s="5">
        <v>5.4</v>
      </c>
    </row>
    <row r="186" spans="1:5" x14ac:dyDescent="0.2">
      <c r="A186" s="3" t="s">
        <v>35</v>
      </c>
      <c r="B186">
        <f>(2004)</f>
        <v>2004</v>
      </c>
      <c r="C186" s="4">
        <v>8650</v>
      </c>
      <c r="D186" s="4">
        <v>762</v>
      </c>
      <c r="E186" s="5">
        <v>8.8000000000000007</v>
      </c>
    </row>
    <row r="187" spans="1:5" x14ac:dyDescent="0.2">
      <c r="A187" s="3" t="s">
        <v>36</v>
      </c>
      <c r="B187">
        <f>(2004)</f>
        <v>2004</v>
      </c>
      <c r="C187" s="4">
        <v>1939</v>
      </c>
      <c r="D187" s="4">
        <v>328</v>
      </c>
      <c r="E187" s="5">
        <v>16.899999999999999</v>
      </c>
    </row>
    <row r="188" spans="1:5" x14ac:dyDescent="0.2">
      <c r="A188" s="3" t="s">
        <v>37</v>
      </c>
      <c r="B188">
        <f>(2004)</f>
        <v>2004</v>
      </c>
      <c r="C188" s="4">
        <v>19021</v>
      </c>
      <c r="D188" s="4">
        <v>2668</v>
      </c>
      <c r="E188" s="5">
        <v>14</v>
      </c>
    </row>
    <row r="189" spans="1:5" x14ac:dyDescent="0.2">
      <c r="A189" s="3" t="s">
        <v>38</v>
      </c>
      <c r="B189">
        <f>(2004)</f>
        <v>2004</v>
      </c>
      <c r="C189" s="4">
        <v>8847</v>
      </c>
      <c r="D189" s="4">
        <v>1225</v>
      </c>
      <c r="E189" s="5">
        <v>13.8</v>
      </c>
    </row>
    <row r="190" spans="1:5" x14ac:dyDescent="0.2">
      <c r="A190" s="3" t="s">
        <v>39</v>
      </c>
      <c r="B190">
        <f>(2004)</f>
        <v>2004</v>
      </c>
      <c r="C190" s="4">
        <v>615</v>
      </c>
      <c r="D190" s="4">
        <v>70</v>
      </c>
      <c r="E190" s="5">
        <v>11.4</v>
      </c>
    </row>
    <row r="191" spans="1:5" x14ac:dyDescent="0.2">
      <c r="A191" s="3" t="s">
        <v>40</v>
      </c>
      <c r="B191">
        <f>(2004)</f>
        <v>2004</v>
      </c>
      <c r="C191" s="4">
        <v>11297</v>
      </c>
      <c r="D191" s="4">
        <v>1371</v>
      </c>
      <c r="E191" s="5">
        <v>12.1</v>
      </c>
    </row>
    <row r="192" spans="1:5" x14ac:dyDescent="0.2">
      <c r="A192" s="3" t="s">
        <v>41</v>
      </c>
      <c r="B192">
        <f>(2004)</f>
        <v>2004</v>
      </c>
      <c r="C192" s="4">
        <v>3489</v>
      </c>
      <c r="D192" s="4">
        <v>531</v>
      </c>
      <c r="E192" s="5">
        <v>15.2</v>
      </c>
    </row>
    <row r="193" spans="1:5" x14ac:dyDescent="0.2">
      <c r="A193" s="3" t="s">
        <v>42</v>
      </c>
      <c r="B193">
        <f>(2004)</f>
        <v>2004</v>
      </c>
      <c r="C193" s="4">
        <v>3705</v>
      </c>
      <c r="D193" s="4">
        <v>439</v>
      </c>
      <c r="E193" s="5">
        <v>11.8</v>
      </c>
    </row>
    <row r="194" spans="1:5" x14ac:dyDescent="0.2">
      <c r="A194" s="3" t="s">
        <v>43</v>
      </c>
      <c r="B194">
        <f>(2004)</f>
        <v>2004</v>
      </c>
      <c r="C194" s="4">
        <v>12326</v>
      </c>
      <c r="D194" s="4">
        <v>1397</v>
      </c>
      <c r="E194" s="5">
        <v>11.3</v>
      </c>
    </row>
    <row r="195" spans="1:5" x14ac:dyDescent="0.2">
      <c r="A195" s="3" t="s">
        <v>44</v>
      </c>
      <c r="B195">
        <f>(2004)</f>
        <v>2004</v>
      </c>
      <c r="C195" s="4">
        <v>1054</v>
      </c>
      <c r="D195" s="4">
        <v>110</v>
      </c>
      <c r="E195" s="5">
        <v>10.5</v>
      </c>
    </row>
    <row r="196" spans="1:5" x14ac:dyDescent="0.2">
      <c r="A196" s="3" t="s">
        <v>45</v>
      </c>
      <c r="B196">
        <f>(2004)</f>
        <v>2004</v>
      </c>
      <c r="C196" s="4">
        <v>4224</v>
      </c>
      <c r="D196" s="4">
        <v>474</v>
      </c>
      <c r="E196" s="5">
        <v>11.2</v>
      </c>
    </row>
    <row r="197" spans="1:5" x14ac:dyDescent="0.2">
      <c r="A197" s="3" t="s">
        <v>46</v>
      </c>
      <c r="B197">
        <f>(2004)</f>
        <v>2004</v>
      </c>
      <c r="C197" s="4">
        <v>770</v>
      </c>
      <c r="D197" s="4">
        <v>82</v>
      </c>
      <c r="E197" s="5">
        <v>10.7</v>
      </c>
    </row>
    <row r="198" spans="1:5" x14ac:dyDescent="0.2">
      <c r="A198" s="3" t="s">
        <v>47</v>
      </c>
      <c r="B198">
        <f>(2004)</f>
        <v>2004</v>
      </c>
      <c r="C198" s="4">
        <v>5916</v>
      </c>
      <c r="D198" s="4">
        <v>879</v>
      </c>
      <c r="E198" s="5">
        <v>14.9</v>
      </c>
    </row>
    <row r="199" spans="1:5" x14ac:dyDescent="0.2">
      <c r="A199" s="3" t="s">
        <v>48</v>
      </c>
      <c r="B199">
        <f>(2004)</f>
        <v>2004</v>
      </c>
      <c r="C199" s="4">
        <v>23208</v>
      </c>
      <c r="D199" s="4">
        <v>3816</v>
      </c>
      <c r="E199" s="5">
        <v>16.399999999999999</v>
      </c>
    </row>
    <row r="200" spans="1:5" x14ac:dyDescent="0.2">
      <c r="A200" s="3" t="s">
        <v>49</v>
      </c>
      <c r="B200">
        <f>(2004)</f>
        <v>2004</v>
      </c>
      <c r="C200" s="4">
        <v>2536</v>
      </c>
      <c r="D200" s="4">
        <v>235</v>
      </c>
      <c r="E200" s="5">
        <v>9.3000000000000007</v>
      </c>
    </row>
    <row r="201" spans="1:5" x14ac:dyDescent="0.2">
      <c r="A201" s="3" t="s">
        <v>50</v>
      </c>
      <c r="B201">
        <f>(2004)</f>
        <v>2004</v>
      </c>
      <c r="C201" s="4">
        <v>618</v>
      </c>
      <c r="D201" s="4">
        <v>48</v>
      </c>
      <c r="E201" s="5">
        <v>7.8</v>
      </c>
    </row>
    <row r="202" spans="1:5" x14ac:dyDescent="0.2">
      <c r="A202" s="3" t="s">
        <v>51</v>
      </c>
      <c r="B202">
        <f>(2004)</f>
        <v>2004</v>
      </c>
      <c r="C202" s="4">
        <v>7532</v>
      </c>
      <c r="D202" s="4">
        <v>651</v>
      </c>
      <c r="E202" s="5">
        <v>8.6</v>
      </c>
    </row>
    <row r="203" spans="1:5" x14ac:dyDescent="0.2">
      <c r="A203" s="3" t="s">
        <v>52</v>
      </c>
      <c r="B203">
        <f>(2004)</f>
        <v>2004</v>
      </c>
      <c r="C203" s="4">
        <v>6310</v>
      </c>
      <c r="D203" s="4">
        <v>502</v>
      </c>
      <c r="E203" s="5">
        <v>8</v>
      </c>
    </row>
    <row r="204" spans="1:5" x14ac:dyDescent="0.2">
      <c r="A204" s="3" t="s">
        <v>53</v>
      </c>
      <c r="B204">
        <f>(2004)</f>
        <v>2004</v>
      </c>
      <c r="C204" s="4">
        <v>1810</v>
      </c>
      <c r="D204" s="4">
        <v>277</v>
      </c>
      <c r="E204" s="5">
        <v>15.3</v>
      </c>
    </row>
    <row r="205" spans="1:5" x14ac:dyDescent="0.2">
      <c r="A205" s="3" t="s">
        <v>54</v>
      </c>
      <c r="B205">
        <f>(2004)</f>
        <v>2004</v>
      </c>
      <c r="C205" s="4">
        <v>5471</v>
      </c>
      <c r="D205" s="4">
        <v>555</v>
      </c>
      <c r="E205" s="5">
        <v>10.1</v>
      </c>
    </row>
    <row r="206" spans="1:5" x14ac:dyDescent="0.2">
      <c r="A206" s="3" t="s">
        <v>55</v>
      </c>
      <c r="B206">
        <f>(2004)</f>
        <v>2004</v>
      </c>
      <c r="C206" s="4">
        <v>516</v>
      </c>
      <c r="D206" s="4">
        <v>51</v>
      </c>
      <c r="E206" s="5">
        <v>10</v>
      </c>
    </row>
    <row r="207" spans="1:5" x14ac:dyDescent="0.2">
      <c r="A207" s="3" t="s">
        <v>5</v>
      </c>
      <c r="B207">
        <f>(2000)</f>
        <v>2000</v>
      </c>
      <c r="C207" s="4">
        <v>4432</v>
      </c>
      <c r="D207" s="4">
        <v>640</v>
      </c>
      <c r="E207" s="5">
        <v>14.5</v>
      </c>
    </row>
    <row r="208" spans="1:5" x14ac:dyDescent="0.2">
      <c r="A208" s="3" t="s">
        <v>6</v>
      </c>
      <c r="B208">
        <f>(2000)</f>
        <v>2000</v>
      </c>
      <c r="C208" s="4">
        <v>632</v>
      </c>
      <c r="D208" s="4">
        <v>56</v>
      </c>
      <c r="E208" s="5">
        <v>8.8000000000000007</v>
      </c>
    </row>
    <row r="209" spans="1:5" x14ac:dyDescent="0.2">
      <c r="A209" s="3" t="s">
        <v>7</v>
      </c>
      <c r="B209">
        <f>(2000)</f>
        <v>2000</v>
      </c>
      <c r="C209" s="4">
        <v>5424</v>
      </c>
      <c r="D209" s="4">
        <v>735</v>
      </c>
      <c r="E209" s="5">
        <v>13.5</v>
      </c>
    </row>
    <row r="210" spans="1:5" x14ac:dyDescent="0.2">
      <c r="A210" s="3" t="s">
        <v>8</v>
      </c>
      <c r="B210">
        <f>(2000)</f>
        <v>2000</v>
      </c>
      <c r="C210" s="4">
        <v>2690</v>
      </c>
      <c r="D210" s="4">
        <v>532</v>
      </c>
      <c r="E210" s="5">
        <v>19.8</v>
      </c>
    </row>
    <row r="211" spans="1:5" x14ac:dyDescent="0.2">
      <c r="A211" s="3" t="s">
        <v>9</v>
      </c>
      <c r="B211">
        <f>(2000)</f>
        <v>2000</v>
      </c>
      <c r="C211" s="4">
        <v>35068</v>
      </c>
      <c r="D211" s="4">
        <v>4605</v>
      </c>
      <c r="E211" s="5">
        <v>13.1</v>
      </c>
    </row>
    <row r="212" spans="1:5" x14ac:dyDescent="0.2">
      <c r="A212" s="3" t="s">
        <v>10</v>
      </c>
      <c r="B212">
        <f>(2000)</f>
        <v>2000</v>
      </c>
      <c r="C212" s="4">
        <v>4470</v>
      </c>
      <c r="D212" s="4">
        <v>436</v>
      </c>
      <c r="E212" s="5">
        <v>9.8000000000000007</v>
      </c>
    </row>
    <row r="213" spans="1:5" x14ac:dyDescent="0.2">
      <c r="A213" s="3" t="s">
        <v>11</v>
      </c>
      <c r="B213">
        <f>(2000)</f>
        <v>2000</v>
      </c>
      <c r="C213" s="4">
        <v>3377</v>
      </c>
      <c r="D213" s="4">
        <v>279</v>
      </c>
      <c r="E213" s="5">
        <v>8.3000000000000007</v>
      </c>
    </row>
    <row r="214" spans="1:5" x14ac:dyDescent="0.2">
      <c r="A214" s="3" t="s">
        <v>12</v>
      </c>
      <c r="B214">
        <f>(2000)</f>
        <v>2000</v>
      </c>
      <c r="C214" s="4">
        <v>796</v>
      </c>
      <c r="D214" s="4">
        <v>73</v>
      </c>
      <c r="E214" s="5">
        <v>9.1</v>
      </c>
    </row>
    <row r="215" spans="1:5" x14ac:dyDescent="0.2">
      <c r="A215" s="3" t="s">
        <v>13</v>
      </c>
      <c r="B215">
        <f>(2000)</f>
        <v>2000</v>
      </c>
      <c r="C215" s="4">
        <v>570</v>
      </c>
      <c r="D215" s="4">
        <v>97</v>
      </c>
      <c r="E215" s="5">
        <v>17</v>
      </c>
    </row>
    <row r="216" spans="1:5" x14ac:dyDescent="0.2">
      <c r="A216" s="3" t="s">
        <v>14</v>
      </c>
      <c r="B216">
        <f>(2000)</f>
        <v>2000</v>
      </c>
      <c r="C216" s="4">
        <v>16391</v>
      </c>
      <c r="D216" s="4">
        <v>2058</v>
      </c>
      <c r="E216" s="5">
        <v>12.6</v>
      </c>
    </row>
    <row r="217" spans="1:5" x14ac:dyDescent="0.2">
      <c r="A217" s="3" t="s">
        <v>15</v>
      </c>
      <c r="B217">
        <f>(2000)</f>
        <v>2000</v>
      </c>
      <c r="C217" s="4">
        <v>8413</v>
      </c>
      <c r="D217" s="4">
        <v>939</v>
      </c>
      <c r="E217" s="5">
        <v>11.2</v>
      </c>
    </row>
    <row r="218" spans="1:5" x14ac:dyDescent="0.2">
      <c r="A218" s="3" t="s">
        <v>16</v>
      </c>
      <c r="B218">
        <f>(2000)</f>
        <v>2000</v>
      </c>
      <c r="C218" s="4">
        <v>1219</v>
      </c>
      <c r="D218" s="4">
        <v>138</v>
      </c>
      <c r="E218" s="5">
        <v>11.3</v>
      </c>
    </row>
    <row r="219" spans="1:5" x14ac:dyDescent="0.2">
      <c r="A219" s="3" t="s">
        <v>17</v>
      </c>
      <c r="B219">
        <f>(2000)</f>
        <v>2000</v>
      </c>
      <c r="C219" s="4">
        <v>1296</v>
      </c>
      <c r="D219" s="4">
        <v>147</v>
      </c>
      <c r="E219" s="5">
        <v>11.3</v>
      </c>
    </row>
    <row r="220" spans="1:5" x14ac:dyDescent="0.2">
      <c r="A220" s="3" t="s">
        <v>18</v>
      </c>
      <c r="B220">
        <f>(2000)</f>
        <v>2000</v>
      </c>
      <c r="C220" s="4">
        <v>12495</v>
      </c>
      <c r="D220" s="4">
        <v>1594</v>
      </c>
      <c r="E220" s="5">
        <v>12.8</v>
      </c>
    </row>
    <row r="221" spans="1:5" x14ac:dyDescent="0.2">
      <c r="A221" s="3" t="s">
        <v>19</v>
      </c>
      <c r="B221">
        <f>(2000)</f>
        <v>2000</v>
      </c>
      <c r="C221" s="4">
        <v>6086</v>
      </c>
      <c r="D221" s="4">
        <v>552</v>
      </c>
      <c r="E221" s="5">
        <v>9.1</v>
      </c>
    </row>
    <row r="222" spans="1:5" x14ac:dyDescent="0.2">
      <c r="A222" s="3" t="s">
        <v>20</v>
      </c>
      <c r="B222">
        <f>(2000)</f>
        <v>2000</v>
      </c>
      <c r="C222" s="4">
        <v>2899</v>
      </c>
      <c r="D222" s="4">
        <v>267</v>
      </c>
      <c r="E222" s="5">
        <v>9.1999999999999993</v>
      </c>
    </row>
    <row r="223" spans="1:5" x14ac:dyDescent="0.2">
      <c r="A223" s="3" t="s">
        <v>21</v>
      </c>
      <c r="B223">
        <f>(2000)</f>
        <v>2000</v>
      </c>
      <c r="C223" s="4">
        <v>2681</v>
      </c>
      <c r="D223" s="4">
        <v>269</v>
      </c>
      <c r="E223" s="5">
        <v>10.1</v>
      </c>
    </row>
    <row r="224" spans="1:5" x14ac:dyDescent="0.2">
      <c r="A224" s="3" t="s">
        <v>22</v>
      </c>
      <c r="B224">
        <f>(2000)</f>
        <v>2000</v>
      </c>
      <c r="C224" s="4">
        <v>4033</v>
      </c>
      <c r="D224" s="4">
        <v>571</v>
      </c>
      <c r="E224" s="5">
        <v>14.2</v>
      </c>
    </row>
    <row r="225" spans="1:5" x14ac:dyDescent="0.2">
      <c r="A225" s="3" t="s">
        <v>23</v>
      </c>
      <c r="B225">
        <f>(2000)</f>
        <v>2000</v>
      </c>
      <c r="C225" s="4">
        <v>4445</v>
      </c>
      <c r="D225" s="4">
        <v>777</v>
      </c>
      <c r="E225" s="5">
        <v>17.5</v>
      </c>
    </row>
    <row r="226" spans="1:5" x14ac:dyDescent="0.2">
      <c r="A226" s="3" t="s">
        <v>24</v>
      </c>
      <c r="B226">
        <f>(2000)</f>
        <v>2000</v>
      </c>
      <c r="C226" s="4">
        <v>1265</v>
      </c>
      <c r="D226" s="4">
        <v>170</v>
      </c>
      <c r="E226" s="5">
        <v>13.4</v>
      </c>
    </row>
    <row r="227" spans="1:5" x14ac:dyDescent="0.2">
      <c r="A227" s="3" t="s">
        <v>25</v>
      </c>
      <c r="B227">
        <f>(2000)</f>
        <v>2000</v>
      </c>
      <c r="C227" s="4">
        <v>5419</v>
      </c>
      <c r="D227" s="4">
        <v>400</v>
      </c>
      <c r="E227" s="5">
        <v>7.4</v>
      </c>
    </row>
    <row r="228" spans="1:5" x14ac:dyDescent="0.2">
      <c r="A228" s="3" t="s">
        <v>26</v>
      </c>
      <c r="B228">
        <f>(2000)</f>
        <v>2000</v>
      </c>
      <c r="C228" s="4">
        <v>6469</v>
      </c>
      <c r="D228" s="4">
        <v>648</v>
      </c>
      <c r="E228" s="5">
        <v>10</v>
      </c>
    </row>
    <row r="229" spans="1:5" x14ac:dyDescent="0.2">
      <c r="A229" s="3" t="s">
        <v>27</v>
      </c>
      <c r="B229">
        <f>(2000)</f>
        <v>2000</v>
      </c>
      <c r="C229" s="4">
        <v>9897</v>
      </c>
      <c r="D229" s="4">
        <v>1152</v>
      </c>
      <c r="E229" s="5">
        <v>11.6</v>
      </c>
    </row>
    <row r="230" spans="1:5" x14ac:dyDescent="0.2">
      <c r="A230" s="3" t="s">
        <v>28</v>
      </c>
      <c r="B230">
        <f>(2000)</f>
        <v>2000</v>
      </c>
      <c r="C230" s="4">
        <v>5044</v>
      </c>
      <c r="D230" s="4">
        <v>325</v>
      </c>
      <c r="E230" s="5">
        <v>6.5</v>
      </c>
    </row>
    <row r="231" spans="1:5" x14ac:dyDescent="0.2">
      <c r="A231" s="3" t="s">
        <v>29</v>
      </c>
      <c r="B231">
        <f>(2000)</f>
        <v>2000</v>
      </c>
      <c r="C231" s="4">
        <v>2785</v>
      </c>
      <c r="D231" s="4">
        <v>513</v>
      </c>
      <c r="E231" s="5">
        <v>18.399999999999999</v>
      </c>
    </row>
    <row r="232" spans="1:5" x14ac:dyDescent="0.2">
      <c r="A232" s="3" t="s">
        <v>30</v>
      </c>
      <c r="B232">
        <f>(2000)</f>
        <v>2000</v>
      </c>
      <c r="C232" s="4">
        <v>5581</v>
      </c>
      <c r="D232" s="4">
        <v>551</v>
      </c>
      <c r="E232" s="5">
        <v>9.9</v>
      </c>
    </row>
    <row r="233" spans="1:5" x14ac:dyDescent="0.2">
      <c r="A233" s="3" t="s">
        <v>31</v>
      </c>
      <c r="B233">
        <f>(2000)</f>
        <v>2000</v>
      </c>
      <c r="C233" s="4">
        <v>902</v>
      </c>
      <c r="D233" s="4">
        <v>122</v>
      </c>
      <c r="E233" s="5">
        <v>13.5</v>
      </c>
    </row>
    <row r="234" spans="1:5" x14ac:dyDescent="0.2">
      <c r="A234" s="3" t="s">
        <v>32</v>
      </c>
      <c r="B234">
        <f>(2000)</f>
        <v>2000</v>
      </c>
      <c r="C234" s="4">
        <v>1700</v>
      </c>
      <c r="D234" s="4">
        <v>181</v>
      </c>
      <c r="E234" s="5">
        <v>10.6</v>
      </c>
    </row>
    <row r="235" spans="1:5" x14ac:dyDescent="0.2">
      <c r="A235" s="3" t="s">
        <v>33</v>
      </c>
      <c r="B235">
        <f>(2000)</f>
        <v>2000</v>
      </c>
      <c r="C235" s="4">
        <v>2114</v>
      </c>
      <c r="D235" s="4">
        <v>188</v>
      </c>
      <c r="E235" s="5">
        <v>8.9</v>
      </c>
    </row>
    <row r="236" spans="1:5" x14ac:dyDescent="0.2">
      <c r="A236" s="3" t="s">
        <v>34</v>
      </c>
      <c r="B236">
        <f>(2000)</f>
        <v>2000</v>
      </c>
      <c r="C236" s="4">
        <v>1264</v>
      </c>
      <c r="D236" s="4">
        <v>73</v>
      </c>
      <c r="E236" s="5">
        <v>5.8</v>
      </c>
    </row>
    <row r="237" spans="1:5" x14ac:dyDescent="0.2">
      <c r="A237" s="3" t="s">
        <v>35</v>
      </c>
      <c r="B237">
        <f>(2000)</f>
        <v>2000</v>
      </c>
      <c r="C237" s="4">
        <v>8585</v>
      </c>
      <c r="D237" s="4">
        <v>681</v>
      </c>
      <c r="E237" s="5">
        <v>7.9</v>
      </c>
    </row>
    <row r="238" spans="1:5" x14ac:dyDescent="0.2">
      <c r="A238" s="3" t="s">
        <v>36</v>
      </c>
      <c r="B238">
        <f>(2000)</f>
        <v>2000</v>
      </c>
      <c r="C238" s="4">
        <v>1837</v>
      </c>
      <c r="D238" s="4">
        <v>328</v>
      </c>
      <c r="E238" s="5">
        <v>17.899999999999999</v>
      </c>
    </row>
    <row r="239" spans="1:5" x14ac:dyDescent="0.2">
      <c r="A239" s="3" t="s">
        <v>37</v>
      </c>
      <c r="B239">
        <f>(2000)</f>
        <v>2000</v>
      </c>
      <c r="C239" s="4">
        <v>19224</v>
      </c>
      <c r="D239" s="4">
        <v>2690</v>
      </c>
      <c r="E239" s="5">
        <v>14</v>
      </c>
    </row>
    <row r="240" spans="1:5" x14ac:dyDescent="0.2">
      <c r="A240" s="3" t="s">
        <v>38</v>
      </c>
      <c r="B240">
        <f>(2000)</f>
        <v>2000</v>
      </c>
      <c r="C240" s="4">
        <v>8146</v>
      </c>
      <c r="D240" s="4">
        <v>1165</v>
      </c>
      <c r="E240" s="5">
        <v>14.3</v>
      </c>
    </row>
    <row r="241" spans="1:5" x14ac:dyDescent="0.2">
      <c r="A241" s="3" t="s">
        <v>39</v>
      </c>
      <c r="B241">
        <f>(2000)</f>
        <v>2000</v>
      </c>
      <c r="C241" s="4">
        <v>632</v>
      </c>
      <c r="D241" s="4">
        <v>73</v>
      </c>
      <c r="E241" s="5">
        <v>11.6</v>
      </c>
    </row>
    <row r="242" spans="1:5" x14ac:dyDescent="0.2">
      <c r="A242" s="3" t="s">
        <v>40</v>
      </c>
      <c r="B242">
        <f>(2000)</f>
        <v>2000</v>
      </c>
      <c r="C242" s="4">
        <v>11253</v>
      </c>
      <c r="D242" s="4">
        <v>1099</v>
      </c>
      <c r="E242" s="5">
        <v>9.8000000000000007</v>
      </c>
    </row>
    <row r="243" spans="1:5" x14ac:dyDescent="0.2">
      <c r="A243" s="3" t="s">
        <v>41</v>
      </c>
      <c r="B243">
        <f>(2000)</f>
        <v>2000</v>
      </c>
      <c r="C243" s="4">
        <v>3473</v>
      </c>
      <c r="D243" s="4">
        <v>489</v>
      </c>
      <c r="E243" s="5">
        <v>14.1</v>
      </c>
    </row>
    <row r="244" spans="1:5" x14ac:dyDescent="0.2">
      <c r="A244" s="3" t="s">
        <v>42</v>
      </c>
      <c r="B244">
        <f>(2000)</f>
        <v>2000</v>
      </c>
      <c r="C244" s="4">
        <v>3503</v>
      </c>
      <c r="D244" s="4">
        <v>380</v>
      </c>
      <c r="E244" s="5">
        <v>10.9</v>
      </c>
    </row>
    <row r="245" spans="1:5" x14ac:dyDescent="0.2">
      <c r="A245" s="3" t="s">
        <v>43</v>
      </c>
      <c r="B245">
        <f>(2000)</f>
        <v>2000</v>
      </c>
      <c r="C245" s="4">
        <v>12168</v>
      </c>
      <c r="D245" s="4">
        <v>1152</v>
      </c>
      <c r="E245" s="5">
        <v>9.5</v>
      </c>
    </row>
    <row r="246" spans="1:5" x14ac:dyDescent="0.2">
      <c r="A246" s="3" t="s">
        <v>44</v>
      </c>
      <c r="B246">
        <f>(2000)</f>
        <v>2000</v>
      </c>
      <c r="C246" s="4">
        <v>1055</v>
      </c>
      <c r="D246" s="4">
        <v>116</v>
      </c>
      <c r="E246" s="5">
        <v>11</v>
      </c>
    </row>
    <row r="247" spans="1:5" x14ac:dyDescent="0.2">
      <c r="A247" s="3" t="s">
        <v>45</v>
      </c>
      <c r="B247">
        <f>(2000)</f>
        <v>2000</v>
      </c>
      <c r="C247" s="4">
        <v>3989</v>
      </c>
      <c r="D247" s="4">
        <v>568</v>
      </c>
      <c r="E247" s="5">
        <v>14.3</v>
      </c>
    </row>
    <row r="248" spans="1:5" x14ac:dyDescent="0.2">
      <c r="A248" s="3" t="s">
        <v>46</v>
      </c>
      <c r="B248">
        <f>(2000)</f>
        <v>2000</v>
      </c>
      <c r="C248" s="4">
        <v>743</v>
      </c>
      <c r="D248" s="4">
        <v>85</v>
      </c>
      <c r="E248" s="5">
        <v>11.5</v>
      </c>
    </row>
    <row r="249" spans="1:5" x14ac:dyDescent="0.2">
      <c r="A249" s="3" t="s">
        <v>47</v>
      </c>
      <c r="B249">
        <f>(2000)</f>
        <v>2000</v>
      </c>
      <c r="C249" s="4">
        <v>5655</v>
      </c>
      <c r="D249" s="4">
        <v>839</v>
      </c>
      <c r="E249" s="5">
        <v>14.8</v>
      </c>
    </row>
    <row r="250" spans="1:5" x14ac:dyDescent="0.2">
      <c r="A250" s="3" t="s">
        <v>48</v>
      </c>
      <c r="B250">
        <f>(2000)</f>
        <v>2000</v>
      </c>
      <c r="C250" s="4">
        <v>21482</v>
      </c>
      <c r="D250" s="4">
        <v>3362</v>
      </c>
      <c r="E250" s="5">
        <v>15.6</v>
      </c>
    </row>
    <row r="251" spans="1:5" x14ac:dyDescent="0.2">
      <c r="A251" s="3" t="s">
        <v>49</v>
      </c>
      <c r="B251">
        <f>(2000)</f>
        <v>2000</v>
      </c>
      <c r="C251" s="4">
        <v>2308</v>
      </c>
      <c r="D251" s="4">
        <v>228</v>
      </c>
      <c r="E251" s="5">
        <v>9.9</v>
      </c>
    </row>
    <row r="252" spans="1:5" x14ac:dyDescent="0.2">
      <c r="A252" s="3" t="s">
        <v>50</v>
      </c>
      <c r="B252">
        <f>(2000)</f>
        <v>2000</v>
      </c>
      <c r="C252" s="4">
        <v>616</v>
      </c>
      <c r="D252" s="4">
        <v>61</v>
      </c>
      <c r="E252" s="5">
        <v>9.9</v>
      </c>
    </row>
    <row r="253" spans="1:5" x14ac:dyDescent="0.2">
      <c r="A253" s="3" t="s">
        <v>51</v>
      </c>
      <c r="B253">
        <f>(2000)</f>
        <v>2000</v>
      </c>
      <c r="C253" s="4">
        <v>7108</v>
      </c>
      <c r="D253" s="4">
        <v>702</v>
      </c>
      <c r="E253" s="5">
        <v>9.9</v>
      </c>
    </row>
    <row r="254" spans="1:5" x14ac:dyDescent="0.2">
      <c r="A254" s="3" t="s">
        <v>52</v>
      </c>
      <c r="B254">
        <f>(2000)</f>
        <v>2000</v>
      </c>
      <c r="C254" s="4">
        <v>5988</v>
      </c>
      <c r="D254" s="4">
        <v>657</v>
      </c>
      <c r="E254" s="5">
        <v>11</v>
      </c>
    </row>
    <row r="255" spans="1:5" x14ac:dyDescent="0.2">
      <c r="A255" s="3" t="s">
        <v>53</v>
      </c>
      <c r="B255">
        <f>(2000)</f>
        <v>2000</v>
      </c>
      <c r="C255" s="4">
        <v>1747</v>
      </c>
      <c r="D255" s="4">
        <v>293</v>
      </c>
      <c r="E255" s="5">
        <v>16.8</v>
      </c>
    </row>
    <row r="256" spans="1:5" x14ac:dyDescent="0.2">
      <c r="A256" s="3" t="s">
        <v>54</v>
      </c>
      <c r="B256">
        <f>(2000)</f>
        <v>2000</v>
      </c>
      <c r="C256" s="4">
        <v>5463</v>
      </c>
      <c r="D256" s="4">
        <v>467</v>
      </c>
      <c r="E256" s="5">
        <v>8.6</v>
      </c>
    </row>
    <row r="257" spans="1:5" x14ac:dyDescent="0.2">
      <c r="A257" s="3" t="s">
        <v>55</v>
      </c>
      <c r="B257">
        <f>(2000)</f>
        <v>2000</v>
      </c>
      <c r="C257" s="4">
        <v>488</v>
      </c>
      <c r="D257" s="4">
        <v>44</v>
      </c>
      <c r="E257" s="5">
        <v>9</v>
      </c>
    </row>
    <row r="258" spans="1:5" x14ac:dyDescent="0.2">
      <c r="A258" s="3" t="s">
        <v>5</v>
      </c>
      <c r="B258">
        <f>(1996)</f>
        <v>1996</v>
      </c>
      <c r="C258" s="4">
        <v>4190</v>
      </c>
      <c r="D258" s="4">
        <v>609</v>
      </c>
      <c r="E258" s="5">
        <v>14.5</v>
      </c>
    </row>
    <row r="259" spans="1:5" x14ac:dyDescent="0.2">
      <c r="A259" s="3" t="s">
        <v>6</v>
      </c>
      <c r="B259">
        <f>(1996)</f>
        <v>1996</v>
      </c>
      <c r="C259" s="4">
        <v>641</v>
      </c>
      <c r="D259" s="4">
        <v>60</v>
      </c>
      <c r="E259" s="5">
        <v>9.4</v>
      </c>
    </row>
    <row r="260" spans="1:5" x14ac:dyDescent="0.2">
      <c r="A260" s="3" t="s">
        <v>7</v>
      </c>
      <c r="B260">
        <f>(1996)</f>
        <v>1996</v>
      </c>
      <c r="C260" s="4">
        <v>4887</v>
      </c>
      <c r="D260" s="4">
        <v>812</v>
      </c>
      <c r="E260" s="5">
        <v>16.600000000000001</v>
      </c>
    </row>
    <row r="261" spans="1:5" x14ac:dyDescent="0.2">
      <c r="A261" s="3" t="s">
        <v>8</v>
      </c>
      <c r="B261">
        <f>(1996)</f>
        <v>1996</v>
      </c>
      <c r="C261" s="4">
        <v>2559</v>
      </c>
      <c r="D261" s="4">
        <v>377</v>
      </c>
      <c r="E261" s="5">
        <v>14.7</v>
      </c>
    </row>
    <row r="262" spans="1:5" x14ac:dyDescent="0.2">
      <c r="A262" s="3" t="s">
        <v>9</v>
      </c>
      <c r="B262">
        <f>(1996)</f>
        <v>1996</v>
      </c>
      <c r="C262" s="4">
        <v>33292</v>
      </c>
      <c r="D262" s="4">
        <v>5118</v>
      </c>
      <c r="E262" s="5">
        <v>15.4</v>
      </c>
    </row>
    <row r="263" spans="1:5" x14ac:dyDescent="0.2">
      <c r="A263" s="3" t="s">
        <v>10</v>
      </c>
      <c r="B263">
        <f>(1996)</f>
        <v>1996</v>
      </c>
      <c r="C263" s="4">
        <v>3966</v>
      </c>
      <c r="D263" s="4">
        <v>363</v>
      </c>
      <c r="E263" s="5">
        <v>9.1999999999999993</v>
      </c>
    </row>
    <row r="264" spans="1:5" x14ac:dyDescent="0.2">
      <c r="A264" s="3" t="s">
        <v>11</v>
      </c>
      <c r="B264">
        <f>(1996)</f>
        <v>1996</v>
      </c>
      <c r="C264" s="4">
        <v>3275</v>
      </c>
      <c r="D264" s="4">
        <v>310</v>
      </c>
      <c r="E264" s="5">
        <v>9.5</v>
      </c>
    </row>
    <row r="265" spans="1:5" x14ac:dyDescent="0.2">
      <c r="A265" s="3" t="s">
        <v>12</v>
      </c>
      <c r="B265">
        <f>(1996)</f>
        <v>1996</v>
      </c>
      <c r="C265" s="4">
        <v>781</v>
      </c>
      <c r="D265" s="4">
        <v>80</v>
      </c>
      <c r="E265" s="5">
        <v>10.3</v>
      </c>
    </row>
    <row r="266" spans="1:5" x14ac:dyDescent="0.2">
      <c r="A266" s="3" t="s">
        <v>13</v>
      </c>
      <c r="B266">
        <f>(1996)</f>
        <v>1996</v>
      </c>
      <c r="C266" s="4">
        <v>510</v>
      </c>
      <c r="D266" s="4">
        <v>114</v>
      </c>
      <c r="E266" s="5">
        <v>22.3</v>
      </c>
    </row>
    <row r="267" spans="1:5" x14ac:dyDescent="0.2">
      <c r="A267" s="3" t="s">
        <v>14</v>
      </c>
      <c r="B267">
        <f>(1996)</f>
        <v>1996</v>
      </c>
      <c r="C267" s="4">
        <v>14629</v>
      </c>
      <c r="D267" s="4">
        <v>1923</v>
      </c>
      <c r="E267" s="5">
        <v>13.1</v>
      </c>
    </row>
    <row r="268" spans="1:5" x14ac:dyDescent="0.2">
      <c r="A268" s="3" t="s">
        <v>15</v>
      </c>
      <c r="B268">
        <f>(1996)</f>
        <v>1996</v>
      </c>
      <c r="C268" s="4">
        <v>7634</v>
      </c>
      <c r="D268" s="4">
        <v>1034</v>
      </c>
      <c r="E268" s="5">
        <v>13.5</v>
      </c>
    </row>
    <row r="269" spans="1:5" x14ac:dyDescent="0.2">
      <c r="A269" s="3" t="s">
        <v>16</v>
      </c>
      <c r="B269">
        <f>(1996)</f>
        <v>1996</v>
      </c>
      <c r="C269" s="4">
        <v>1201</v>
      </c>
      <c r="D269" s="4">
        <v>131</v>
      </c>
      <c r="E269" s="5">
        <v>10.9</v>
      </c>
    </row>
    <row r="270" spans="1:5" x14ac:dyDescent="0.2">
      <c r="A270" s="3" t="s">
        <v>17</v>
      </c>
      <c r="B270">
        <f>(1996)</f>
        <v>1996</v>
      </c>
      <c r="C270" s="4">
        <v>1273</v>
      </c>
      <c r="D270" s="4">
        <v>165</v>
      </c>
      <c r="E270" s="5">
        <v>13</v>
      </c>
    </row>
    <row r="271" spans="1:5" x14ac:dyDescent="0.2">
      <c r="A271" s="3" t="s">
        <v>18</v>
      </c>
      <c r="B271">
        <f>(1996)</f>
        <v>1996</v>
      </c>
      <c r="C271" s="4">
        <v>12255</v>
      </c>
      <c r="D271" s="4">
        <v>1234</v>
      </c>
      <c r="E271" s="5">
        <v>10.1</v>
      </c>
    </row>
    <row r="272" spans="1:5" x14ac:dyDescent="0.2">
      <c r="A272" s="3" t="s">
        <v>19</v>
      </c>
      <c r="B272">
        <f>(1996)</f>
        <v>1996</v>
      </c>
      <c r="C272" s="4">
        <v>5830</v>
      </c>
      <c r="D272" s="4">
        <v>547</v>
      </c>
      <c r="E272" s="5">
        <v>9.4</v>
      </c>
    </row>
    <row r="273" spans="1:5" x14ac:dyDescent="0.2">
      <c r="A273" s="3" t="s">
        <v>20</v>
      </c>
      <c r="B273">
        <f>(1996)</f>
        <v>1996</v>
      </c>
      <c r="C273" s="4">
        <v>2834</v>
      </c>
      <c r="D273" s="4">
        <v>257</v>
      </c>
      <c r="E273" s="5">
        <v>9.1</v>
      </c>
    </row>
    <row r="274" spans="1:5" x14ac:dyDescent="0.2">
      <c r="A274" s="3" t="s">
        <v>21</v>
      </c>
      <c r="B274">
        <f>(1996)</f>
        <v>1996</v>
      </c>
      <c r="C274" s="4">
        <v>2615</v>
      </c>
      <c r="D274" s="4">
        <v>250</v>
      </c>
      <c r="E274" s="5">
        <v>9.6</v>
      </c>
    </row>
    <row r="275" spans="1:5" x14ac:dyDescent="0.2">
      <c r="A275" s="3" t="s">
        <v>22</v>
      </c>
      <c r="B275">
        <f>(1996)</f>
        <v>1996</v>
      </c>
      <c r="C275" s="4">
        <v>3860</v>
      </c>
      <c r="D275" s="4">
        <v>521</v>
      </c>
      <c r="E275" s="5">
        <v>13.5</v>
      </c>
    </row>
    <row r="276" spans="1:5" x14ac:dyDescent="0.2">
      <c r="A276" s="3" t="s">
        <v>23</v>
      </c>
      <c r="B276">
        <f>(1996)</f>
        <v>1996</v>
      </c>
      <c r="C276" s="4">
        <v>4305</v>
      </c>
      <c r="D276" s="4">
        <v>821</v>
      </c>
      <c r="E276" s="5">
        <v>19.100000000000001</v>
      </c>
    </row>
    <row r="277" spans="1:5" x14ac:dyDescent="0.2">
      <c r="A277" s="3" t="s">
        <v>24</v>
      </c>
      <c r="B277">
        <f>(1996)</f>
        <v>1996</v>
      </c>
      <c r="C277" s="4">
        <v>1263</v>
      </c>
      <c r="D277" s="4">
        <v>131</v>
      </c>
      <c r="E277" s="5">
        <v>10.4</v>
      </c>
    </row>
    <row r="278" spans="1:5" x14ac:dyDescent="0.2">
      <c r="A278" s="3" t="s">
        <v>25</v>
      </c>
      <c r="B278">
        <f>(1996)</f>
        <v>1996</v>
      </c>
      <c r="C278" s="4">
        <v>5014</v>
      </c>
      <c r="D278" s="4">
        <v>359</v>
      </c>
      <c r="E278" s="5">
        <v>7.2</v>
      </c>
    </row>
    <row r="279" spans="1:5" x14ac:dyDescent="0.2">
      <c r="A279" s="3" t="s">
        <v>26</v>
      </c>
      <c r="B279">
        <f>(1996)</f>
        <v>1996</v>
      </c>
      <c r="C279" s="4">
        <v>6100</v>
      </c>
      <c r="D279" s="4">
        <v>528</v>
      </c>
      <c r="E279" s="5">
        <v>8.6999999999999993</v>
      </c>
    </row>
    <row r="280" spans="1:5" x14ac:dyDescent="0.2">
      <c r="A280" s="3" t="s">
        <v>27</v>
      </c>
      <c r="B280">
        <f>(1996)</f>
        <v>1996</v>
      </c>
      <c r="C280" s="4">
        <v>10012</v>
      </c>
      <c r="D280" s="4">
        <v>1097</v>
      </c>
      <c r="E280" s="5">
        <v>11</v>
      </c>
    </row>
    <row r="281" spans="1:5" x14ac:dyDescent="0.2">
      <c r="A281" s="3" t="s">
        <v>28</v>
      </c>
      <c r="B281">
        <f>(1996)</f>
        <v>1996</v>
      </c>
      <c r="C281" s="4">
        <v>4815</v>
      </c>
      <c r="D281" s="4">
        <v>498</v>
      </c>
      <c r="E281" s="5">
        <v>10.3</v>
      </c>
    </row>
    <row r="282" spans="1:5" x14ac:dyDescent="0.2">
      <c r="A282" s="3" t="s">
        <v>29</v>
      </c>
      <c r="B282">
        <f>(1996)</f>
        <v>1996</v>
      </c>
      <c r="C282" s="4">
        <v>2758</v>
      </c>
      <c r="D282" s="4">
        <v>486</v>
      </c>
      <c r="E282" s="5">
        <v>17.600000000000001</v>
      </c>
    </row>
    <row r="283" spans="1:5" x14ac:dyDescent="0.2">
      <c r="A283" s="3" t="s">
        <v>30</v>
      </c>
      <c r="B283">
        <f>(1996)</f>
        <v>1996</v>
      </c>
      <c r="C283" s="4">
        <v>5399</v>
      </c>
      <c r="D283" s="4">
        <v>531</v>
      </c>
      <c r="E283" s="5">
        <v>9.8000000000000007</v>
      </c>
    </row>
    <row r="284" spans="1:5" x14ac:dyDescent="0.2">
      <c r="A284" s="3" t="s">
        <v>31</v>
      </c>
      <c r="B284">
        <f>(1996)</f>
        <v>1996</v>
      </c>
      <c r="C284" s="4">
        <v>922</v>
      </c>
      <c r="D284" s="4">
        <v>153</v>
      </c>
      <c r="E284" s="5">
        <v>16.600000000000001</v>
      </c>
    </row>
    <row r="285" spans="1:5" x14ac:dyDescent="0.2">
      <c r="A285" s="3" t="s">
        <v>32</v>
      </c>
      <c r="B285">
        <f>(1996)</f>
        <v>1996</v>
      </c>
      <c r="C285" s="4">
        <v>1713</v>
      </c>
      <c r="D285" s="4">
        <v>211</v>
      </c>
      <c r="E285" s="5">
        <v>12.3</v>
      </c>
    </row>
    <row r="286" spans="1:5" x14ac:dyDescent="0.2">
      <c r="A286" s="3" t="s">
        <v>33</v>
      </c>
      <c r="B286">
        <f>(1996)</f>
        <v>1996</v>
      </c>
      <c r="C286" s="4">
        <v>1845</v>
      </c>
      <c r="D286" s="4">
        <v>195</v>
      </c>
      <c r="E286" s="5">
        <v>10.6</v>
      </c>
    </row>
    <row r="287" spans="1:5" x14ac:dyDescent="0.2">
      <c r="A287" s="3" t="s">
        <v>34</v>
      </c>
      <c r="B287">
        <f>(1996)</f>
        <v>1996</v>
      </c>
      <c r="C287" s="4">
        <v>1216</v>
      </c>
      <c r="D287" s="4">
        <v>119</v>
      </c>
      <c r="E287" s="5">
        <v>9.8000000000000007</v>
      </c>
    </row>
    <row r="288" spans="1:5" x14ac:dyDescent="0.2">
      <c r="A288" s="3" t="s">
        <v>35</v>
      </c>
      <c r="B288">
        <f>(1996)</f>
        <v>1996</v>
      </c>
      <c r="C288" s="4">
        <v>8072</v>
      </c>
      <c r="D288" s="4">
        <v>693</v>
      </c>
      <c r="E288" s="5">
        <v>8.6</v>
      </c>
    </row>
    <row r="289" spans="1:5" x14ac:dyDescent="0.2">
      <c r="A289" s="3" t="s">
        <v>36</v>
      </c>
      <c r="B289">
        <f>(1996)</f>
        <v>1996</v>
      </c>
      <c r="C289" s="4">
        <v>1823</v>
      </c>
      <c r="D289" s="4">
        <v>371</v>
      </c>
      <c r="E289" s="5">
        <v>20.399999999999999</v>
      </c>
    </row>
    <row r="290" spans="1:5" x14ac:dyDescent="0.2">
      <c r="A290" s="3" t="s">
        <v>37</v>
      </c>
      <c r="B290">
        <f>(1996)</f>
        <v>1996</v>
      </c>
      <c r="C290" s="4">
        <v>18370</v>
      </c>
      <c r="D290" s="4">
        <v>3068</v>
      </c>
      <c r="E290" s="5">
        <v>16.7</v>
      </c>
    </row>
    <row r="291" spans="1:5" x14ac:dyDescent="0.2">
      <c r="A291" s="3" t="s">
        <v>38</v>
      </c>
      <c r="B291">
        <f>(1996)</f>
        <v>1996</v>
      </c>
      <c r="C291" s="4">
        <v>7412</v>
      </c>
      <c r="D291" s="4">
        <v>1039</v>
      </c>
      <c r="E291" s="5">
        <v>14</v>
      </c>
    </row>
    <row r="292" spans="1:5" x14ac:dyDescent="0.2">
      <c r="A292" s="3" t="s">
        <v>39</v>
      </c>
      <c r="B292">
        <f>(1996)</f>
        <v>1996</v>
      </c>
      <c r="C292" s="4">
        <v>644</v>
      </c>
      <c r="D292" s="4">
        <v>97</v>
      </c>
      <c r="E292" s="5">
        <v>15.1</v>
      </c>
    </row>
    <row r="293" spans="1:5" x14ac:dyDescent="0.2">
      <c r="A293" s="3" t="s">
        <v>40</v>
      </c>
      <c r="B293">
        <f>(1996)</f>
        <v>1996</v>
      </c>
      <c r="C293" s="4">
        <v>11201</v>
      </c>
      <c r="D293" s="4">
        <v>1253</v>
      </c>
      <c r="E293" s="5">
        <v>11.2</v>
      </c>
    </row>
    <row r="294" spans="1:5" x14ac:dyDescent="0.2">
      <c r="A294" s="3" t="s">
        <v>41</v>
      </c>
      <c r="B294">
        <f>(1996)</f>
        <v>1996</v>
      </c>
      <c r="C294" s="4">
        <v>3251</v>
      </c>
      <c r="D294" s="4">
        <v>458</v>
      </c>
      <c r="E294" s="5">
        <v>14.1</v>
      </c>
    </row>
    <row r="295" spans="1:5" x14ac:dyDescent="0.2">
      <c r="A295" s="3" t="s">
        <v>42</v>
      </c>
      <c r="B295">
        <f>(1996)</f>
        <v>1996</v>
      </c>
      <c r="C295" s="4">
        <v>3352</v>
      </c>
      <c r="D295" s="4">
        <v>503</v>
      </c>
      <c r="E295" s="5">
        <v>15</v>
      </c>
    </row>
    <row r="296" spans="1:5" x14ac:dyDescent="0.2">
      <c r="A296" s="3" t="s">
        <v>43</v>
      </c>
      <c r="B296">
        <f>(1996)</f>
        <v>1996</v>
      </c>
      <c r="C296" s="4">
        <v>11890</v>
      </c>
      <c r="D296" s="4">
        <v>1338</v>
      </c>
      <c r="E296" s="5">
        <v>11.3</v>
      </c>
    </row>
    <row r="297" spans="1:5" x14ac:dyDescent="0.2">
      <c r="A297" s="3" t="s">
        <v>44</v>
      </c>
      <c r="B297">
        <f>(1996)</f>
        <v>1996</v>
      </c>
      <c r="C297" s="4">
        <v>965</v>
      </c>
      <c r="D297" s="4">
        <v>112</v>
      </c>
      <c r="E297" s="5">
        <v>11.6</v>
      </c>
    </row>
    <row r="298" spans="1:5" x14ac:dyDescent="0.2">
      <c r="A298" s="3" t="s">
        <v>45</v>
      </c>
      <c r="B298">
        <f>(1996)</f>
        <v>1996</v>
      </c>
      <c r="C298" s="4">
        <v>3851</v>
      </c>
      <c r="D298" s="4">
        <v>527</v>
      </c>
      <c r="E298" s="5">
        <v>13.7</v>
      </c>
    </row>
    <row r="299" spans="1:5" x14ac:dyDescent="0.2">
      <c r="A299" s="3" t="s">
        <v>46</v>
      </c>
      <c r="B299">
        <f>(1996)</f>
        <v>1996</v>
      </c>
      <c r="C299" s="4">
        <v>710</v>
      </c>
      <c r="D299" s="4">
        <v>77</v>
      </c>
      <c r="E299" s="5">
        <v>10.8</v>
      </c>
    </row>
    <row r="300" spans="1:5" x14ac:dyDescent="0.2">
      <c r="A300" s="3" t="s">
        <v>47</v>
      </c>
      <c r="B300">
        <f>(1996)</f>
        <v>1996</v>
      </c>
      <c r="C300" s="4">
        <v>5569</v>
      </c>
      <c r="D300" s="4">
        <v>749</v>
      </c>
      <c r="E300" s="5">
        <v>13.4</v>
      </c>
    </row>
    <row r="301" spans="1:5" x14ac:dyDescent="0.2">
      <c r="A301" s="3" t="s">
        <v>48</v>
      </c>
      <c r="B301">
        <f>(1996)</f>
        <v>1996</v>
      </c>
      <c r="C301" s="4">
        <v>19889</v>
      </c>
      <c r="D301" s="4">
        <v>2994</v>
      </c>
      <c r="E301" s="5">
        <v>15.1</v>
      </c>
    </row>
    <row r="302" spans="1:5" x14ac:dyDescent="0.2">
      <c r="A302" s="3" t="s">
        <v>49</v>
      </c>
      <c r="B302">
        <f>(1996)</f>
        <v>1996</v>
      </c>
      <c r="C302" s="4">
        <v>2106</v>
      </c>
      <c r="D302" s="4">
        <v>190</v>
      </c>
      <c r="E302" s="5">
        <v>9</v>
      </c>
    </row>
    <row r="303" spans="1:5" x14ac:dyDescent="0.2">
      <c r="A303" s="3" t="s">
        <v>50</v>
      </c>
      <c r="B303">
        <f>(1996)</f>
        <v>1996</v>
      </c>
      <c r="C303" s="4">
        <v>592</v>
      </c>
      <c r="D303" s="4">
        <v>58</v>
      </c>
      <c r="E303" s="5">
        <v>9.9</v>
      </c>
    </row>
    <row r="304" spans="1:5" x14ac:dyDescent="0.2">
      <c r="A304" s="3" t="s">
        <v>51</v>
      </c>
      <c r="B304">
        <f>(1996)</f>
        <v>1996</v>
      </c>
      <c r="C304" s="4">
        <v>6679</v>
      </c>
      <c r="D304" s="4">
        <v>589</v>
      </c>
      <c r="E304" s="5">
        <v>8.8000000000000007</v>
      </c>
    </row>
    <row r="305" spans="1:5" x14ac:dyDescent="0.2">
      <c r="A305" s="3" t="s">
        <v>52</v>
      </c>
      <c r="B305">
        <f>(1996)</f>
        <v>1996</v>
      </c>
      <c r="C305" s="4">
        <v>5729</v>
      </c>
      <c r="D305" s="4">
        <v>512</v>
      </c>
      <c r="E305" s="5">
        <v>8.9</v>
      </c>
    </row>
    <row r="306" spans="1:5" x14ac:dyDescent="0.2">
      <c r="A306" s="3" t="s">
        <v>53</v>
      </c>
      <c r="B306">
        <f>(1996)</f>
        <v>1996</v>
      </c>
      <c r="C306" s="4">
        <v>1748</v>
      </c>
      <c r="D306" s="4">
        <v>312</v>
      </c>
      <c r="E306" s="5">
        <v>17.8</v>
      </c>
    </row>
    <row r="307" spans="1:5" x14ac:dyDescent="0.2">
      <c r="A307" s="3" t="s">
        <v>54</v>
      </c>
      <c r="B307">
        <f>(1996)</f>
        <v>1996</v>
      </c>
      <c r="C307" s="4">
        <v>5127</v>
      </c>
      <c r="D307" s="4">
        <v>449</v>
      </c>
      <c r="E307" s="5">
        <v>8.8000000000000007</v>
      </c>
    </row>
    <row r="308" spans="1:5" x14ac:dyDescent="0.2">
      <c r="A308" s="3" t="s">
        <v>55</v>
      </c>
      <c r="B308">
        <f>(1996)</f>
        <v>1996</v>
      </c>
      <c r="C308" s="4">
        <v>484</v>
      </c>
      <c r="D308" s="4">
        <v>51</v>
      </c>
      <c r="E308" s="5">
        <v>10.6</v>
      </c>
    </row>
    <row r="309" spans="1:5" x14ac:dyDescent="0.2">
      <c r="A309" s="3" t="s">
        <v>5</v>
      </c>
      <c r="B309">
        <f>(1992)</f>
        <v>1992</v>
      </c>
      <c r="C309" s="4">
        <v>4299</v>
      </c>
      <c r="D309" s="4">
        <v>704</v>
      </c>
      <c r="E309" s="5">
        <v>16.399999999999999</v>
      </c>
    </row>
    <row r="310" spans="1:5" x14ac:dyDescent="0.2">
      <c r="A310" s="3" t="s">
        <v>6</v>
      </c>
      <c r="B310">
        <f>(1992)</f>
        <v>1992</v>
      </c>
      <c r="C310" s="4">
        <v>592</v>
      </c>
      <c r="D310" s="4">
        <v>61</v>
      </c>
      <c r="E310" s="5">
        <v>10.199999999999999</v>
      </c>
    </row>
    <row r="311" spans="1:5" x14ac:dyDescent="0.2">
      <c r="A311" s="3" t="s">
        <v>7</v>
      </c>
      <c r="B311">
        <f>(1992)</f>
        <v>1992</v>
      </c>
      <c r="C311" s="4">
        <v>4223</v>
      </c>
      <c r="D311" s="4">
        <v>673</v>
      </c>
      <c r="E311" s="5">
        <v>15.9</v>
      </c>
    </row>
    <row r="312" spans="1:5" x14ac:dyDescent="0.2">
      <c r="A312" s="3" t="s">
        <v>8</v>
      </c>
      <c r="B312">
        <f>(1992)</f>
        <v>1992</v>
      </c>
      <c r="C312" s="4">
        <v>2414</v>
      </c>
      <c r="D312" s="4">
        <v>369</v>
      </c>
      <c r="E312" s="5">
        <v>15.3</v>
      </c>
    </row>
    <row r="313" spans="1:5" x14ac:dyDescent="0.2">
      <c r="A313" s="3" t="s">
        <v>9</v>
      </c>
      <c r="B313">
        <f>(1992)</f>
        <v>1992</v>
      </c>
      <c r="C313" s="4">
        <v>31669</v>
      </c>
      <c r="D313" s="4">
        <v>5658</v>
      </c>
      <c r="E313" s="5">
        <v>17.899999999999999</v>
      </c>
    </row>
    <row r="314" spans="1:5" x14ac:dyDescent="0.2">
      <c r="A314" s="3" t="s">
        <v>10</v>
      </c>
      <c r="B314">
        <f>(1992)</f>
        <v>1992</v>
      </c>
      <c r="C314" s="4">
        <v>3736</v>
      </c>
      <c r="D314" s="4">
        <v>335</v>
      </c>
      <c r="E314" s="5">
        <v>9</v>
      </c>
    </row>
    <row r="315" spans="1:5" x14ac:dyDescent="0.2">
      <c r="A315" s="3" t="s">
        <v>11</v>
      </c>
      <c r="B315">
        <f>(1992)</f>
        <v>1992</v>
      </c>
      <c r="C315" s="4">
        <v>3192</v>
      </c>
      <c r="D315" s="4">
        <v>344</v>
      </c>
      <c r="E315" s="5">
        <v>10.8</v>
      </c>
    </row>
    <row r="316" spans="1:5" x14ac:dyDescent="0.2">
      <c r="A316" s="3" t="s">
        <v>12</v>
      </c>
      <c r="B316">
        <f>(1992)</f>
        <v>1992</v>
      </c>
      <c r="C316" s="4">
        <v>681</v>
      </c>
      <c r="D316" s="4">
        <v>57</v>
      </c>
      <c r="E316" s="5">
        <v>8.3000000000000007</v>
      </c>
    </row>
    <row r="317" spans="1:5" x14ac:dyDescent="0.2">
      <c r="A317" s="3" t="s">
        <v>13</v>
      </c>
      <c r="B317">
        <f>(1992)</f>
        <v>1992</v>
      </c>
      <c r="C317" s="4">
        <v>607</v>
      </c>
      <c r="D317" s="4">
        <v>129</v>
      </c>
      <c r="E317" s="5">
        <v>21.2</v>
      </c>
    </row>
    <row r="318" spans="1:5" x14ac:dyDescent="0.2">
      <c r="A318" s="3" t="s">
        <v>14</v>
      </c>
      <c r="B318">
        <f>(1992)</f>
        <v>1992</v>
      </c>
      <c r="C318" s="4">
        <v>14258</v>
      </c>
      <c r="D318" s="4">
        <v>2128</v>
      </c>
      <c r="E318" s="5">
        <v>14.9</v>
      </c>
    </row>
    <row r="319" spans="1:5" x14ac:dyDescent="0.2">
      <c r="A319" s="3" t="s">
        <v>15</v>
      </c>
      <c r="B319">
        <f>(1992)</f>
        <v>1992</v>
      </c>
      <c r="C319" s="4">
        <v>7220</v>
      </c>
      <c r="D319" s="4">
        <v>1012</v>
      </c>
      <c r="E319" s="5">
        <v>14</v>
      </c>
    </row>
    <row r="320" spans="1:5" x14ac:dyDescent="0.2">
      <c r="A320" s="3" t="s">
        <v>16</v>
      </c>
      <c r="B320">
        <f>(1992)</f>
        <v>1992</v>
      </c>
      <c r="C320" s="4">
        <v>1106</v>
      </c>
      <c r="D320" s="4">
        <v>97</v>
      </c>
      <c r="E320" s="5">
        <v>8.6999999999999993</v>
      </c>
    </row>
    <row r="321" spans="1:5" x14ac:dyDescent="0.2">
      <c r="A321" s="3" t="s">
        <v>17</v>
      </c>
      <c r="B321">
        <f>(1992)</f>
        <v>1992</v>
      </c>
      <c r="C321" s="4">
        <v>1138</v>
      </c>
      <c r="D321" s="4">
        <v>137</v>
      </c>
      <c r="E321" s="5">
        <v>12</v>
      </c>
    </row>
    <row r="322" spans="1:5" x14ac:dyDescent="0.2">
      <c r="A322" s="3" t="s">
        <v>18</v>
      </c>
      <c r="B322">
        <f>(1992)</f>
        <v>1992</v>
      </c>
      <c r="C322" s="4">
        <v>11808</v>
      </c>
      <c r="D322" s="4">
        <v>1464</v>
      </c>
      <c r="E322" s="5">
        <v>12.4</v>
      </c>
    </row>
    <row r="323" spans="1:5" x14ac:dyDescent="0.2">
      <c r="A323" s="3" t="s">
        <v>19</v>
      </c>
      <c r="B323">
        <f>(1992)</f>
        <v>1992</v>
      </c>
      <c r="C323" s="4">
        <v>5967</v>
      </c>
      <c r="D323" s="4">
        <v>816</v>
      </c>
      <c r="E323" s="5">
        <v>13.7</v>
      </c>
    </row>
    <row r="324" spans="1:5" x14ac:dyDescent="0.2">
      <c r="A324" s="3" t="s">
        <v>20</v>
      </c>
      <c r="B324">
        <f>(1992)</f>
        <v>1992</v>
      </c>
      <c r="C324" s="4">
        <v>2815</v>
      </c>
      <c r="D324" s="4">
        <v>302</v>
      </c>
      <c r="E324" s="5">
        <v>10.7</v>
      </c>
    </row>
    <row r="325" spans="1:5" x14ac:dyDescent="0.2">
      <c r="A325" s="3" t="s">
        <v>21</v>
      </c>
      <c r="B325">
        <f>(1992)</f>
        <v>1992</v>
      </c>
      <c r="C325" s="4">
        <v>2522</v>
      </c>
      <c r="D325" s="4">
        <v>375</v>
      </c>
      <c r="E325" s="5">
        <v>14.9</v>
      </c>
    </row>
    <row r="326" spans="1:5" x14ac:dyDescent="0.2">
      <c r="A326" s="3" t="s">
        <v>22</v>
      </c>
      <c r="B326">
        <f>(1992)</f>
        <v>1992</v>
      </c>
      <c r="C326" s="4">
        <v>3843</v>
      </c>
      <c r="D326" s="4">
        <v>710</v>
      </c>
      <c r="E326" s="5">
        <v>18.5</v>
      </c>
    </row>
    <row r="327" spans="1:5" x14ac:dyDescent="0.2">
      <c r="A327" s="3" t="s">
        <v>23</v>
      </c>
      <c r="B327">
        <f>(1992)</f>
        <v>1992</v>
      </c>
      <c r="C327" s="4">
        <v>4351</v>
      </c>
      <c r="D327" s="4">
        <v>1117</v>
      </c>
      <c r="E327" s="5">
        <v>25.7</v>
      </c>
    </row>
    <row r="328" spans="1:5" x14ac:dyDescent="0.2">
      <c r="A328" s="3" t="s">
        <v>24</v>
      </c>
      <c r="B328">
        <f>(1992)</f>
        <v>1992</v>
      </c>
      <c r="C328" s="4">
        <v>1201</v>
      </c>
      <c r="D328" s="4">
        <v>113</v>
      </c>
      <c r="E328" s="5">
        <v>9.4</v>
      </c>
    </row>
    <row r="329" spans="1:5" x14ac:dyDescent="0.2">
      <c r="A329" s="3" t="s">
        <v>25</v>
      </c>
      <c r="B329">
        <f>(1992)</f>
        <v>1992</v>
      </c>
      <c r="C329" s="4">
        <v>5045</v>
      </c>
      <c r="D329" s="4">
        <v>541</v>
      </c>
      <c r="E329" s="5">
        <v>10.7</v>
      </c>
    </row>
    <row r="330" spans="1:5" x14ac:dyDescent="0.2">
      <c r="A330" s="3" t="s">
        <v>26</v>
      </c>
      <c r="B330">
        <f>(1992)</f>
        <v>1992</v>
      </c>
      <c r="C330" s="4">
        <v>6005</v>
      </c>
      <c r="D330" s="4">
        <v>585</v>
      </c>
      <c r="E330" s="5">
        <v>9.6999999999999993</v>
      </c>
    </row>
    <row r="331" spans="1:5" x14ac:dyDescent="0.2">
      <c r="A331" s="3" t="s">
        <v>27</v>
      </c>
      <c r="B331">
        <f>(1992)</f>
        <v>1992</v>
      </c>
      <c r="C331" s="4">
        <v>9519</v>
      </c>
      <c r="D331" s="4">
        <v>1347</v>
      </c>
      <c r="E331" s="5">
        <v>14.1</v>
      </c>
    </row>
    <row r="332" spans="1:5" x14ac:dyDescent="0.2">
      <c r="A332" s="3" t="s">
        <v>28</v>
      </c>
      <c r="B332">
        <f>(1992)</f>
        <v>1992</v>
      </c>
      <c r="C332" s="4">
        <v>4486</v>
      </c>
      <c r="D332" s="4">
        <v>523</v>
      </c>
      <c r="E332" s="5">
        <v>11.7</v>
      </c>
    </row>
    <row r="333" spans="1:5" x14ac:dyDescent="0.2">
      <c r="A333" s="3" t="s">
        <v>29</v>
      </c>
      <c r="B333">
        <f>(1992)</f>
        <v>1992</v>
      </c>
      <c r="C333" s="4">
        <v>2587</v>
      </c>
      <c r="D333" s="4">
        <v>515</v>
      </c>
      <c r="E333" s="5">
        <v>19.899999999999999</v>
      </c>
    </row>
    <row r="334" spans="1:5" x14ac:dyDescent="0.2">
      <c r="A334" s="3" t="s">
        <v>30</v>
      </c>
      <c r="B334">
        <f>(1992)</f>
        <v>1992</v>
      </c>
      <c r="C334" s="4">
        <v>5107</v>
      </c>
      <c r="D334" s="4">
        <v>797</v>
      </c>
      <c r="E334" s="5">
        <v>15.6</v>
      </c>
    </row>
    <row r="335" spans="1:5" x14ac:dyDescent="0.2">
      <c r="A335" s="3" t="s">
        <v>31</v>
      </c>
      <c r="B335">
        <f>(1992)</f>
        <v>1992</v>
      </c>
      <c r="C335" s="4">
        <v>844</v>
      </c>
      <c r="D335" s="4">
        <v>97</v>
      </c>
      <c r="E335" s="5">
        <v>11.5</v>
      </c>
    </row>
    <row r="336" spans="1:5" x14ac:dyDescent="0.2">
      <c r="A336" s="3" t="s">
        <v>32</v>
      </c>
      <c r="B336">
        <f>(1992)</f>
        <v>1992</v>
      </c>
      <c r="C336" s="4">
        <v>1648</v>
      </c>
      <c r="D336" s="4">
        <v>146</v>
      </c>
      <c r="E336" s="5">
        <v>8.8000000000000007</v>
      </c>
    </row>
    <row r="337" spans="1:5" x14ac:dyDescent="0.2">
      <c r="A337" s="3" t="s">
        <v>33</v>
      </c>
      <c r="B337">
        <f>(1992)</f>
        <v>1992</v>
      </c>
      <c r="C337" s="4">
        <v>1521</v>
      </c>
      <c r="D337" s="4">
        <v>168</v>
      </c>
      <c r="E337" s="5">
        <v>11.1</v>
      </c>
    </row>
    <row r="338" spans="1:5" x14ac:dyDescent="0.2">
      <c r="A338" s="3" t="s">
        <v>34</v>
      </c>
      <c r="B338">
        <f>(1992)</f>
        <v>1992</v>
      </c>
      <c r="C338" s="4">
        <v>1131</v>
      </c>
      <c r="D338" s="4">
        <v>87</v>
      </c>
      <c r="E338" s="5">
        <v>7.7</v>
      </c>
    </row>
    <row r="339" spans="1:5" x14ac:dyDescent="0.2">
      <c r="A339" s="3" t="s">
        <v>35</v>
      </c>
      <c r="B339">
        <f>(1992)</f>
        <v>1992</v>
      </c>
      <c r="C339" s="4">
        <v>7920</v>
      </c>
      <c r="D339" s="4">
        <v>730</v>
      </c>
      <c r="E339" s="5">
        <v>9.1999999999999993</v>
      </c>
    </row>
    <row r="340" spans="1:5" x14ac:dyDescent="0.2">
      <c r="A340" s="3" t="s">
        <v>36</v>
      </c>
      <c r="B340">
        <f>(1992)</f>
        <v>1992</v>
      </c>
      <c r="C340" s="4">
        <v>1685</v>
      </c>
      <c r="D340" s="4">
        <v>356</v>
      </c>
      <c r="E340" s="5">
        <v>21.1</v>
      </c>
    </row>
    <row r="341" spans="1:5" x14ac:dyDescent="0.2">
      <c r="A341" s="3" t="s">
        <v>37</v>
      </c>
      <c r="B341">
        <f>(1992)</f>
        <v>1992</v>
      </c>
      <c r="C341" s="4">
        <v>18213</v>
      </c>
      <c r="D341" s="4">
        <v>3097</v>
      </c>
      <c r="E341" s="5">
        <v>17</v>
      </c>
    </row>
    <row r="342" spans="1:5" x14ac:dyDescent="0.2">
      <c r="A342" s="3" t="s">
        <v>38</v>
      </c>
      <c r="B342">
        <f>(1992)</f>
        <v>1992</v>
      </c>
      <c r="C342" s="4">
        <v>6895</v>
      </c>
      <c r="D342" s="4">
        <v>980</v>
      </c>
      <c r="E342" s="5">
        <v>14.2</v>
      </c>
    </row>
    <row r="343" spans="1:5" x14ac:dyDescent="0.2">
      <c r="A343" s="3" t="s">
        <v>39</v>
      </c>
      <c r="B343">
        <f>(1992)</f>
        <v>1992</v>
      </c>
      <c r="C343" s="4">
        <v>627</v>
      </c>
      <c r="D343" s="4">
        <v>65</v>
      </c>
      <c r="E343" s="5">
        <v>10.4</v>
      </c>
    </row>
    <row r="344" spans="1:5" x14ac:dyDescent="0.2">
      <c r="A344" s="3" t="s">
        <v>40</v>
      </c>
      <c r="B344">
        <f>(1992)</f>
        <v>1992</v>
      </c>
      <c r="C344" s="4">
        <v>11139</v>
      </c>
      <c r="D344" s="4">
        <v>1571</v>
      </c>
      <c r="E344" s="5">
        <v>14.1</v>
      </c>
    </row>
    <row r="345" spans="1:5" x14ac:dyDescent="0.2">
      <c r="A345" s="3" t="s">
        <v>41</v>
      </c>
      <c r="B345">
        <f>(1992)</f>
        <v>1992</v>
      </c>
      <c r="C345" s="4">
        <v>3232</v>
      </c>
      <c r="D345" s="4">
        <v>540</v>
      </c>
      <c r="E345" s="5">
        <v>16.7</v>
      </c>
    </row>
    <row r="346" spans="1:5" x14ac:dyDescent="0.2">
      <c r="A346" s="3" t="s">
        <v>42</v>
      </c>
      <c r="B346">
        <f>(1992)</f>
        <v>1992</v>
      </c>
      <c r="C346" s="4">
        <v>3152</v>
      </c>
      <c r="D346" s="4">
        <v>373</v>
      </c>
      <c r="E346" s="5">
        <v>11.8</v>
      </c>
    </row>
    <row r="347" spans="1:5" x14ac:dyDescent="0.2">
      <c r="A347" s="3" t="s">
        <v>43</v>
      </c>
      <c r="B347">
        <f>(1992)</f>
        <v>1992</v>
      </c>
      <c r="C347" s="4">
        <v>11967</v>
      </c>
      <c r="D347" s="4">
        <v>1496</v>
      </c>
      <c r="E347" s="5">
        <v>12.5</v>
      </c>
    </row>
    <row r="348" spans="1:5" x14ac:dyDescent="0.2">
      <c r="A348" s="3" t="s">
        <v>44</v>
      </c>
      <c r="B348">
        <f>(1992)</f>
        <v>1992</v>
      </c>
      <c r="C348" s="4">
        <v>968</v>
      </c>
      <c r="D348" s="4">
        <v>99</v>
      </c>
      <c r="E348" s="5">
        <v>10.3</v>
      </c>
    </row>
    <row r="349" spans="1:5" x14ac:dyDescent="0.2">
      <c r="A349" s="3" t="s">
        <v>45</v>
      </c>
      <c r="B349">
        <f>(1992)</f>
        <v>1992</v>
      </c>
      <c r="C349" s="4">
        <v>3633</v>
      </c>
      <c r="D349" s="4">
        <v>501</v>
      </c>
      <c r="E349" s="5">
        <v>13.8</v>
      </c>
    </row>
    <row r="350" spans="1:5" x14ac:dyDescent="0.2">
      <c r="A350" s="3" t="s">
        <v>46</v>
      </c>
      <c r="B350">
        <f>(1992)</f>
        <v>1992</v>
      </c>
      <c r="C350" s="4">
        <v>737</v>
      </c>
      <c r="D350" s="4">
        <v>107</v>
      </c>
      <c r="E350" s="5">
        <v>14.5</v>
      </c>
    </row>
    <row r="351" spans="1:5" x14ac:dyDescent="0.2">
      <c r="A351" s="3" t="s">
        <v>47</v>
      </c>
      <c r="B351">
        <f>(1992)</f>
        <v>1992</v>
      </c>
      <c r="C351" s="4">
        <v>5338</v>
      </c>
      <c r="D351" s="4">
        <v>779</v>
      </c>
      <c r="E351" s="5">
        <v>14.6</v>
      </c>
    </row>
    <row r="352" spans="1:5" x14ac:dyDescent="0.2">
      <c r="A352" s="3" t="s">
        <v>48</v>
      </c>
      <c r="B352">
        <f>(1992)</f>
        <v>1992</v>
      </c>
      <c r="C352" s="4">
        <v>18894</v>
      </c>
      <c r="D352" s="4">
        <v>3603</v>
      </c>
      <c r="E352" s="5">
        <v>19.100000000000001</v>
      </c>
    </row>
    <row r="353" spans="1:5" x14ac:dyDescent="0.2">
      <c r="A353" s="3" t="s">
        <v>49</v>
      </c>
      <c r="B353">
        <f>(1992)</f>
        <v>1992</v>
      </c>
      <c r="C353" s="4">
        <v>1926</v>
      </c>
      <c r="D353" s="4">
        <v>154</v>
      </c>
      <c r="E353" s="5">
        <v>8</v>
      </c>
    </row>
    <row r="354" spans="1:5" x14ac:dyDescent="0.2">
      <c r="A354" s="3" t="s">
        <v>50</v>
      </c>
      <c r="B354">
        <f>(1992)</f>
        <v>1992</v>
      </c>
      <c r="C354" s="4">
        <v>589</v>
      </c>
      <c r="D354" s="4">
        <v>45</v>
      </c>
      <c r="E354" s="5">
        <v>7.6</v>
      </c>
    </row>
    <row r="355" spans="1:5" x14ac:dyDescent="0.2">
      <c r="A355" s="3" t="s">
        <v>51</v>
      </c>
      <c r="B355">
        <f>(1992)</f>
        <v>1992</v>
      </c>
      <c r="C355" s="4">
        <v>6616</v>
      </c>
      <c r="D355" s="4">
        <v>710</v>
      </c>
      <c r="E355" s="5">
        <v>10.7</v>
      </c>
    </row>
    <row r="356" spans="1:5" x14ac:dyDescent="0.2">
      <c r="A356" s="3" t="s">
        <v>52</v>
      </c>
      <c r="B356">
        <f>(1992)</f>
        <v>1992</v>
      </c>
      <c r="C356" s="4">
        <v>5259</v>
      </c>
      <c r="D356" s="4">
        <v>614</v>
      </c>
      <c r="E356" s="5">
        <v>11.7</v>
      </c>
    </row>
    <row r="357" spans="1:5" x14ac:dyDescent="0.2">
      <c r="A357" s="3" t="s">
        <v>53</v>
      </c>
      <c r="B357">
        <f>(1992)</f>
        <v>1992</v>
      </c>
      <c r="C357" s="4">
        <v>1804</v>
      </c>
      <c r="D357" s="4">
        <v>336</v>
      </c>
      <c r="E357" s="5">
        <v>18.600000000000001</v>
      </c>
    </row>
    <row r="358" spans="1:5" x14ac:dyDescent="0.2">
      <c r="A358" s="3" t="s">
        <v>54</v>
      </c>
      <c r="B358">
        <f>(1992)</f>
        <v>1992</v>
      </c>
      <c r="C358" s="4">
        <v>5003</v>
      </c>
      <c r="D358" s="4">
        <v>453</v>
      </c>
      <c r="E358" s="5">
        <v>9</v>
      </c>
    </row>
    <row r="359" spans="1:5" x14ac:dyDescent="0.2">
      <c r="A359" s="3" t="s">
        <v>55</v>
      </c>
      <c r="B359">
        <f>(1992)</f>
        <v>1992</v>
      </c>
      <c r="C359" s="4">
        <v>485</v>
      </c>
      <c r="D359" s="4">
        <v>45</v>
      </c>
      <c r="E359" s="5">
        <v>9.3000000000000007</v>
      </c>
    </row>
    <row r="360" spans="1:5" x14ac:dyDescent="0.2">
      <c r="A360" s="3" t="s">
        <v>5</v>
      </c>
      <c r="B360">
        <f>(1988)</f>
        <v>1988</v>
      </c>
      <c r="C360" s="4">
        <v>4063</v>
      </c>
      <c r="D360" s="4">
        <v>779</v>
      </c>
      <c r="E360" s="5">
        <v>19.2</v>
      </c>
    </row>
    <row r="361" spans="1:5" x14ac:dyDescent="0.2">
      <c r="A361" s="3" t="s">
        <v>6</v>
      </c>
      <c r="B361">
        <f>(1988)</f>
        <v>1988</v>
      </c>
      <c r="C361" s="4">
        <v>499</v>
      </c>
      <c r="D361" s="4">
        <v>57</v>
      </c>
      <c r="E361" s="5">
        <v>11.4</v>
      </c>
    </row>
    <row r="362" spans="1:5" x14ac:dyDescent="0.2">
      <c r="A362" s="3" t="s">
        <v>7</v>
      </c>
      <c r="B362">
        <f>(1988)</f>
        <v>1988</v>
      </c>
      <c r="C362" s="4">
        <v>3521</v>
      </c>
      <c r="D362" s="4">
        <v>484</v>
      </c>
      <c r="E362" s="5">
        <v>13.7</v>
      </c>
    </row>
    <row r="363" spans="1:5" x14ac:dyDescent="0.2">
      <c r="A363" s="3" t="s">
        <v>8</v>
      </c>
      <c r="B363">
        <f>(1988)</f>
        <v>1988</v>
      </c>
      <c r="C363" s="4">
        <v>2411</v>
      </c>
      <c r="D363" s="4">
        <v>472</v>
      </c>
      <c r="E363" s="5">
        <v>19.600000000000001</v>
      </c>
    </row>
    <row r="364" spans="1:5" x14ac:dyDescent="0.2">
      <c r="A364" s="3" t="s">
        <v>9</v>
      </c>
      <c r="B364">
        <f>(1988)</f>
        <v>1988</v>
      </c>
      <c r="C364" s="4">
        <v>29765</v>
      </c>
      <c r="D364" s="4">
        <v>4128</v>
      </c>
      <c r="E364" s="5">
        <v>13.9</v>
      </c>
    </row>
    <row r="365" spans="1:5" x14ac:dyDescent="0.2">
      <c r="A365" s="3" t="s">
        <v>10</v>
      </c>
      <c r="B365">
        <f>(1988)</f>
        <v>1988</v>
      </c>
      <c r="C365" s="4">
        <v>3367</v>
      </c>
      <c r="D365" s="4">
        <v>461</v>
      </c>
      <c r="E365" s="5">
        <v>13.7</v>
      </c>
    </row>
    <row r="366" spans="1:5" x14ac:dyDescent="0.2">
      <c r="A366" s="3" t="s">
        <v>11</v>
      </c>
      <c r="B366">
        <f>(1988)</f>
        <v>1988</v>
      </c>
      <c r="C366" s="4">
        <v>3265</v>
      </c>
      <c r="D366" s="4">
        <v>196</v>
      </c>
      <c r="E366" s="5">
        <v>6</v>
      </c>
    </row>
    <row r="367" spans="1:5" x14ac:dyDescent="0.2">
      <c r="A367" s="3" t="s">
        <v>12</v>
      </c>
      <c r="B367">
        <f>(1988)</f>
        <v>1988</v>
      </c>
      <c r="C367" s="4">
        <v>690</v>
      </c>
      <c r="D367" s="4">
        <v>48</v>
      </c>
      <c r="E367" s="5">
        <v>6.9</v>
      </c>
    </row>
    <row r="368" spans="1:5" x14ac:dyDescent="0.2">
      <c r="A368" s="3" t="s">
        <v>13</v>
      </c>
      <c r="B368">
        <f>(1988)</f>
        <v>1988</v>
      </c>
      <c r="C368" s="4">
        <v>570</v>
      </c>
      <c r="D368" s="4">
        <v>120</v>
      </c>
      <c r="E368" s="5">
        <v>21.1</v>
      </c>
    </row>
    <row r="369" spans="1:5" x14ac:dyDescent="0.2">
      <c r="A369" s="3" t="s">
        <v>14</v>
      </c>
      <c r="B369">
        <f>(1988)</f>
        <v>1988</v>
      </c>
      <c r="C369" s="4">
        <v>13179</v>
      </c>
      <c r="D369" s="4">
        <v>1896</v>
      </c>
      <c r="E369" s="5">
        <v>14.4</v>
      </c>
    </row>
    <row r="370" spans="1:5" x14ac:dyDescent="0.2">
      <c r="A370" s="3" t="s">
        <v>15</v>
      </c>
      <c r="B370">
        <f>(1988)</f>
        <v>1988</v>
      </c>
      <c r="C370" s="4">
        <v>6349</v>
      </c>
      <c r="D370" s="4">
        <v>1001</v>
      </c>
      <c r="E370" s="5">
        <v>15.8</v>
      </c>
    </row>
    <row r="371" spans="1:5" x14ac:dyDescent="0.2">
      <c r="A371" s="3" t="s">
        <v>16</v>
      </c>
      <c r="B371">
        <f>(1988)</f>
        <v>1988</v>
      </c>
      <c r="C371" s="4">
        <v>1100</v>
      </c>
      <c r="D371" s="4">
        <v>121</v>
      </c>
      <c r="E371" s="5">
        <v>11</v>
      </c>
    </row>
    <row r="372" spans="1:5" x14ac:dyDescent="0.2">
      <c r="A372" s="3" t="s">
        <v>17</v>
      </c>
      <c r="B372">
        <f>(1988)</f>
        <v>1988</v>
      </c>
      <c r="C372" s="4">
        <v>1048</v>
      </c>
      <c r="D372" s="4">
        <v>157</v>
      </c>
      <c r="E372" s="5">
        <v>14.9</v>
      </c>
    </row>
    <row r="373" spans="1:5" x14ac:dyDescent="0.2">
      <c r="A373" s="3" t="s">
        <v>18</v>
      </c>
      <c r="B373">
        <f>(1988)</f>
        <v>1988</v>
      </c>
      <c r="C373" s="4">
        <v>11696</v>
      </c>
      <c r="D373" s="4">
        <v>1606</v>
      </c>
      <c r="E373" s="5">
        <v>13.7</v>
      </c>
    </row>
    <row r="374" spans="1:5" x14ac:dyDescent="0.2">
      <c r="A374" s="3" t="s">
        <v>19</v>
      </c>
      <c r="B374">
        <f>(1988)</f>
        <v>1988</v>
      </c>
      <c r="C374" s="4">
        <v>5480</v>
      </c>
      <c r="D374" s="4">
        <v>714</v>
      </c>
      <c r="E374" s="5">
        <v>13</v>
      </c>
    </row>
    <row r="375" spans="1:5" x14ac:dyDescent="0.2">
      <c r="A375" s="3" t="s">
        <v>20</v>
      </c>
      <c r="B375">
        <f>(1988)</f>
        <v>1988</v>
      </c>
      <c r="C375" s="4">
        <v>2784</v>
      </c>
      <c r="D375" s="4">
        <v>289</v>
      </c>
      <c r="E375" s="5">
        <v>10.4</v>
      </c>
    </row>
    <row r="376" spans="1:5" x14ac:dyDescent="0.2">
      <c r="A376" s="3" t="s">
        <v>21</v>
      </c>
      <c r="B376">
        <f>(1988)</f>
        <v>1988</v>
      </c>
      <c r="C376" s="4">
        <v>2510</v>
      </c>
      <c r="D376" s="4">
        <v>259</v>
      </c>
      <c r="E376" s="5">
        <v>10.3</v>
      </c>
    </row>
    <row r="377" spans="1:5" x14ac:dyDescent="0.2">
      <c r="A377" s="3" t="s">
        <v>22</v>
      </c>
      <c r="B377">
        <f>(1988)</f>
        <v>1988</v>
      </c>
      <c r="C377" s="4">
        <v>3620</v>
      </c>
      <c r="D377" s="4">
        <v>628</v>
      </c>
      <c r="E377" s="5">
        <v>17.3</v>
      </c>
    </row>
    <row r="378" spans="1:5" x14ac:dyDescent="0.2">
      <c r="A378" s="3" t="s">
        <v>23</v>
      </c>
      <c r="B378">
        <f>(1988)</f>
        <v>1988</v>
      </c>
      <c r="C378" s="4">
        <v>4034</v>
      </c>
      <c r="D378" s="4">
        <v>952</v>
      </c>
      <c r="E378" s="5">
        <v>23.6</v>
      </c>
    </row>
    <row r="379" spans="1:5" x14ac:dyDescent="0.2">
      <c r="A379" s="3" t="s">
        <v>24</v>
      </c>
      <c r="B379">
        <f>(1988)</f>
        <v>1988</v>
      </c>
      <c r="C379" s="4">
        <v>1231</v>
      </c>
      <c r="D379" s="4">
        <v>162</v>
      </c>
      <c r="E379" s="5">
        <v>13.1</v>
      </c>
    </row>
    <row r="380" spans="1:5" x14ac:dyDescent="0.2">
      <c r="A380" s="3" t="s">
        <v>25</v>
      </c>
      <c r="B380">
        <f>(1988)</f>
        <v>1988</v>
      </c>
      <c r="C380" s="4">
        <v>4727</v>
      </c>
      <c r="D380" s="4">
        <v>468</v>
      </c>
      <c r="E380" s="5">
        <v>9.9</v>
      </c>
    </row>
    <row r="381" spans="1:5" x14ac:dyDescent="0.2">
      <c r="A381" s="3" t="s">
        <v>26</v>
      </c>
      <c r="B381">
        <f>(1988)</f>
        <v>1988</v>
      </c>
      <c r="C381" s="4">
        <v>5832</v>
      </c>
      <c r="D381" s="4">
        <v>626</v>
      </c>
      <c r="E381" s="5">
        <v>10.7</v>
      </c>
    </row>
    <row r="382" spans="1:5" x14ac:dyDescent="0.2">
      <c r="A382" s="3" t="s">
        <v>27</v>
      </c>
      <c r="B382">
        <f>(1988)</f>
        <v>1988</v>
      </c>
      <c r="C382" s="4">
        <v>9187</v>
      </c>
      <c r="D382" s="4">
        <v>1315</v>
      </c>
      <c r="E382" s="5">
        <v>14.3</v>
      </c>
    </row>
    <row r="383" spans="1:5" x14ac:dyDescent="0.2">
      <c r="A383" s="3" t="s">
        <v>28</v>
      </c>
      <c r="B383">
        <f>(1988)</f>
        <v>1988</v>
      </c>
      <c r="C383" s="4">
        <v>4366</v>
      </c>
      <c r="D383" s="4">
        <v>524</v>
      </c>
      <c r="E383" s="5">
        <v>12</v>
      </c>
    </row>
    <row r="384" spans="1:5" x14ac:dyDescent="0.2">
      <c r="A384" s="3" t="s">
        <v>29</v>
      </c>
      <c r="B384">
        <f>(1988)</f>
        <v>1988</v>
      </c>
      <c r="C384" s="4">
        <v>2663</v>
      </c>
      <c r="D384" s="4">
        <v>684</v>
      </c>
      <c r="E384" s="5">
        <v>25.7</v>
      </c>
    </row>
    <row r="385" spans="1:5" x14ac:dyDescent="0.2">
      <c r="A385" s="3" t="s">
        <v>30</v>
      </c>
      <c r="B385">
        <f>(1988)</f>
        <v>1988</v>
      </c>
      <c r="C385" s="4">
        <v>5238</v>
      </c>
      <c r="D385" s="4">
        <v>700</v>
      </c>
      <c r="E385" s="5">
        <v>13.4</v>
      </c>
    </row>
    <row r="386" spans="1:5" x14ac:dyDescent="0.2">
      <c r="A386" s="3" t="s">
        <v>31</v>
      </c>
      <c r="B386">
        <f>(1988)</f>
        <v>1988</v>
      </c>
      <c r="C386" s="4">
        <v>820</v>
      </c>
      <c r="D386" s="4">
        <v>134</v>
      </c>
      <c r="E386" s="5">
        <v>16.3</v>
      </c>
    </row>
    <row r="387" spans="1:5" x14ac:dyDescent="0.2">
      <c r="A387" s="3" t="s">
        <v>32</v>
      </c>
      <c r="B387">
        <f>(1988)</f>
        <v>1988</v>
      </c>
      <c r="C387" s="4">
        <v>1617</v>
      </c>
      <c r="D387" s="4">
        <v>167</v>
      </c>
      <c r="E387" s="5">
        <v>10.3</v>
      </c>
    </row>
    <row r="388" spans="1:5" x14ac:dyDescent="0.2">
      <c r="A388" s="3" t="s">
        <v>33</v>
      </c>
      <c r="B388">
        <f>(1988)</f>
        <v>1988</v>
      </c>
      <c r="C388" s="4">
        <v>1218</v>
      </c>
      <c r="D388" s="4">
        <v>119</v>
      </c>
      <c r="E388" s="5">
        <v>9.8000000000000007</v>
      </c>
    </row>
    <row r="389" spans="1:5" x14ac:dyDescent="0.2">
      <c r="A389" s="3" t="s">
        <v>34</v>
      </c>
      <c r="B389">
        <f>(1988)</f>
        <v>1988</v>
      </c>
      <c r="C389" s="4">
        <v>1085</v>
      </c>
      <c r="D389" s="4">
        <v>68</v>
      </c>
      <c r="E389" s="5">
        <v>6.3</v>
      </c>
    </row>
    <row r="390" spans="1:5" x14ac:dyDescent="0.2">
      <c r="A390" s="3" t="s">
        <v>35</v>
      </c>
      <c r="B390">
        <f>(1988)</f>
        <v>1988</v>
      </c>
      <c r="C390" s="4">
        <v>7741</v>
      </c>
      <c r="D390" s="4">
        <v>711</v>
      </c>
      <c r="E390" s="5">
        <v>9.1999999999999993</v>
      </c>
    </row>
    <row r="391" spans="1:5" x14ac:dyDescent="0.2">
      <c r="A391" s="3" t="s">
        <v>36</v>
      </c>
      <c r="B391">
        <f>(1988)</f>
        <v>1988</v>
      </c>
      <c r="C391" s="4">
        <v>1524</v>
      </c>
      <c r="D391" s="4">
        <v>319</v>
      </c>
      <c r="E391" s="5">
        <v>20.9</v>
      </c>
    </row>
    <row r="392" spans="1:5" x14ac:dyDescent="0.2">
      <c r="A392" s="3" t="s">
        <v>37</v>
      </c>
      <c r="B392">
        <f>(1988)</f>
        <v>1988</v>
      </c>
      <c r="C392" s="4">
        <v>18038</v>
      </c>
      <c r="D392" s="4">
        <v>2571</v>
      </c>
      <c r="E392" s="5">
        <v>14.3</v>
      </c>
    </row>
    <row r="393" spans="1:5" x14ac:dyDescent="0.2">
      <c r="A393" s="3" t="s">
        <v>38</v>
      </c>
      <c r="B393">
        <f>(1988)</f>
        <v>1988</v>
      </c>
      <c r="C393" s="4">
        <v>6377</v>
      </c>
      <c r="D393" s="4">
        <v>829</v>
      </c>
      <c r="E393" s="5">
        <v>13</v>
      </c>
    </row>
    <row r="394" spans="1:5" x14ac:dyDescent="0.2">
      <c r="A394" s="3" t="s">
        <v>39</v>
      </c>
      <c r="B394">
        <f>(1988)</f>
        <v>1988</v>
      </c>
      <c r="C394" s="4">
        <v>635</v>
      </c>
      <c r="D394" s="4">
        <v>87</v>
      </c>
      <c r="E394" s="5">
        <v>13.7</v>
      </c>
    </row>
    <row r="395" spans="1:5" x14ac:dyDescent="0.2">
      <c r="A395" s="3" t="s">
        <v>40</v>
      </c>
      <c r="B395">
        <f>(1988)</f>
        <v>1988</v>
      </c>
      <c r="C395" s="4">
        <v>10890</v>
      </c>
      <c r="D395" s="4">
        <v>1256</v>
      </c>
      <c r="E395" s="5">
        <v>11.5</v>
      </c>
    </row>
    <row r="396" spans="1:5" x14ac:dyDescent="0.2">
      <c r="A396" s="3" t="s">
        <v>41</v>
      </c>
      <c r="B396">
        <f>(1988)</f>
        <v>1988</v>
      </c>
      <c r="C396" s="4">
        <v>3091</v>
      </c>
      <c r="D396" s="4">
        <v>481</v>
      </c>
      <c r="E396" s="5">
        <v>15.6</v>
      </c>
    </row>
    <row r="397" spans="1:5" x14ac:dyDescent="0.2">
      <c r="A397" s="3" t="s">
        <v>42</v>
      </c>
      <c r="B397">
        <f>(1988)</f>
        <v>1988</v>
      </c>
      <c r="C397" s="4">
        <v>2891</v>
      </c>
      <c r="D397" s="4">
        <v>267</v>
      </c>
      <c r="E397" s="5">
        <v>9.1999999999999993</v>
      </c>
    </row>
    <row r="398" spans="1:5" x14ac:dyDescent="0.2">
      <c r="A398" s="3" t="s">
        <v>43</v>
      </c>
      <c r="B398">
        <f>(1988)</f>
        <v>1988</v>
      </c>
      <c r="C398" s="4">
        <v>12097</v>
      </c>
      <c r="D398" s="4">
        <v>1328</v>
      </c>
      <c r="E398" s="5">
        <v>11</v>
      </c>
    </row>
    <row r="399" spans="1:5" x14ac:dyDescent="0.2">
      <c r="A399" s="3" t="s">
        <v>44</v>
      </c>
      <c r="B399">
        <f>(1988)</f>
        <v>1988</v>
      </c>
      <c r="C399" s="4">
        <v>946</v>
      </c>
      <c r="D399" s="4">
        <v>71</v>
      </c>
      <c r="E399" s="5">
        <v>7.5</v>
      </c>
    </row>
    <row r="400" spans="1:5" x14ac:dyDescent="0.2">
      <c r="A400" s="3" t="s">
        <v>45</v>
      </c>
      <c r="B400">
        <f>(1988)</f>
        <v>1988</v>
      </c>
      <c r="C400" s="4">
        <v>3391</v>
      </c>
      <c r="D400" s="4">
        <v>548</v>
      </c>
      <c r="E400" s="5">
        <v>16.2</v>
      </c>
    </row>
    <row r="401" spans="1:5" x14ac:dyDescent="0.2">
      <c r="A401" s="3" t="s">
        <v>46</v>
      </c>
      <c r="B401">
        <f>(1988)</f>
        <v>1988</v>
      </c>
      <c r="C401" s="4">
        <v>696</v>
      </c>
      <c r="D401" s="4">
        <v>93</v>
      </c>
      <c r="E401" s="5">
        <v>13.3</v>
      </c>
    </row>
    <row r="402" spans="1:5" x14ac:dyDescent="0.2">
      <c r="A402" s="3" t="s">
        <v>47</v>
      </c>
      <c r="B402">
        <f>(1988)</f>
        <v>1988</v>
      </c>
      <c r="C402" s="4">
        <v>4927</v>
      </c>
      <c r="D402" s="4">
        <v>833</v>
      </c>
      <c r="E402" s="5">
        <v>16.899999999999999</v>
      </c>
    </row>
    <row r="403" spans="1:5" x14ac:dyDescent="0.2">
      <c r="A403" s="3" t="s">
        <v>48</v>
      </c>
      <c r="B403">
        <f>(1988)</f>
        <v>1988</v>
      </c>
      <c r="C403" s="4">
        <v>16873</v>
      </c>
      <c r="D403" s="4">
        <v>2684</v>
      </c>
      <c r="E403" s="5">
        <v>15.9</v>
      </c>
    </row>
    <row r="404" spans="1:5" x14ac:dyDescent="0.2">
      <c r="A404" s="3" t="s">
        <v>49</v>
      </c>
      <c r="B404">
        <f>(1988)</f>
        <v>1988</v>
      </c>
      <c r="C404" s="4">
        <v>1739</v>
      </c>
      <c r="D404" s="4">
        <v>143</v>
      </c>
      <c r="E404" s="5">
        <v>8.1999999999999993</v>
      </c>
    </row>
    <row r="405" spans="1:5" x14ac:dyDescent="0.2">
      <c r="A405" s="3" t="s">
        <v>50</v>
      </c>
      <c r="B405">
        <f>(1988)</f>
        <v>1988</v>
      </c>
      <c r="C405" s="4">
        <v>564</v>
      </c>
      <c r="D405" s="4">
        <v>61</v>
      </c>
      <c r="E405" s="5">
        <v>10.9</v>
      </c>
    </row>
    <row r="406" spans="1:5" x14ac:dyDescent="0.2">
      <c r="A406" s="3" t="s">
        <v>51</v>
      </c>
      <c r="B406">
        <f>(1988)</f>
        <v>1988</v>
      </c>
      <c r="C406" s="4">
        <v>6322</v>
      </c>
      <c r="D406" s="4">
        <v>705</v>
      </c>
      <c r="E406" s="5">
        <v>11.1</v>
      </c>
    </row>
    <row r="407" spans="1:5" x14ac:dyDescent="0.2">
      <c r="A407" s="3" t="s">
        <v>52</v>
      </c>
      <c r="B407">
        <f>(1988)</f>
        <v>1988</v>
      </c>
      <c r="C407" s="4">
        <v>4880</v>
      </c>
      <c r="D407" s="4">
        <v>434</v>
      </c>
      <c r="E407" s="5">
        <v>8.9</v>
      </c>
    </row>
    <row r="408" spans="1:5" x14ac:dyDescent="0.2">
      <c r="A408" s="3" t="s">
        <v>53</v>
      </c>
      <c r="B408">
        <f>(1988)</f>
        <v>1988</v>
      </c>
      <c r="C408" s="4">
        <v>1810</v>
      </c>
      <c r="D408" s="4">
        <v>328</v>
      </c>
      <c r="E408" s="5">
        <v>18.100000000000001</v>
      </c>
    </row>
    <row r="409" spans="1:5" x14ac:dyDescent="0.2">
      <c r="A409" s="3" t="s">
        <v>54</v>
      </c>
      <c r="B409">
        <f>(1988)</f>
        <v>1988</v>
      </c>
      <c r="C409" s="4">
        <v>4815</v>
      </c>
      <c r="D409" s="4">
        <v>448</v>
      </c>
      <c r="E409" s="5">
        <v>9.3000000000000007</v>
      </c>
    </row>
    <row r="410" spans="1:5" x14ac:dyDescent="0.2">
      <c r="A410" s="3" t="s">
        <v>55</v>
      </c>
      <c r="B410">
        <f>(1988)</f>
        <v>1988</v>
      </c>
      <c r="C410" s="4">
        <v>463</v>
      </c>
      <c r="D410" s="4">
        <v>51</v>
      </c>
      <c r="E410" s="5">
        <v>11</v>
      </c>
    </row>
    <row r="411" spans="1:5" x14ac:dyDescent="0.2">
      <c r="A411" s="3" t="s">
        <v>5</v>
      </c>
      <c r="B411">
        <f>(1984)</f>
        <v>1984</v>
      </c>
      <c r="C411" s="4">
        <v>4025</v>
      </c>
      <c r="D411" s="4">
        <v>959</v>
      </c>
      <c r="E411" s="5">
        <v>23.8</v>
      </c>
    </row>
    <row r="412" spans="1:5" x14ac:dyDescent="0.2">
      <c r="A412" s="3" t="s">
        <v>6</v>
      </c>
      <c r="B412">
        <f>(1984)</f>
        <v>1984</v>
      </c>
      <c r="C412" s="4">
        <v>517</v>
      </c>
      <c r="D412" s="4">
        <v>59</v>
      </c>
      <c r="E412" s="5">
        <v>11.4</v>
      </c>
    </row>
    <row r="413" spans="1:5" x14ac:dyDescent="0.2">
      <c r="A413" s="3" t="s">
        <v>7</v>
      </c>
      <c r="B413">
        <f>(1984)</f>
        <v>1984</v>
      </c>
      <c r="C413" s="4">
        <v>3386</v>
      </c>
      <c r="D413" s="4">
        <v>484</v>
      </c>
      <c r="E413" s="5">
        <v>14.3</v>
      </c>
    </row>
    <row r="414" spans="1:5" x14ac:dyDescent="0.2">
      <c r="A414" s="3" t="s">
        <v>8</v>
      </c>
      <c r="B414">
        <f>(1984)</f>
        <v>1984</v>
      </c>
      <c r="C414" s="4">
        <v>2342</v>
      </c>
      <c r="D414" s="4">
        <v>499</v>
      </c>
      <c r="E414" s="5">
        <v>21.3</v>
      </c>
    </row>
    <row r="415" spans="1:5" x14ac:dyDescent="0.2">
      <c r="A415" s="3" t="s">
        <v>9</v>
      </c>
      <c r="B415">
        <f>(1984)</f>
        <v>1984</v>
      </c>
      <c r="C415" s="4">
        <v>27082</v>
      </c>
      <c r="D415" s="4">
        <v>3453</v>
      </c>
      <c r="E415" s="5">
        <v>12.7</v>
      </c>
    </row>
    <row r="416" spans="1:5" x14ac:dyDescent="0.2">
      <c r="A416" s="3" t="s">
        <v>10</v>
      </c>
      <c r="B416">
        <f>(1984)</f>
        <v>1984</v>
      </c>
      <c r="C416" s="4">
        <v>3157</v>
      </c>
      <c r="D416" s="4">
        <v>426</v>
      </c>
      <c r="E416" s="5">
        <v>13.5</v>
      </c>
    </row>
    <row r="417" spans="1:5" x14ac:dyDescent="0.2">
      <c r="A417" s="3" t="s">
        <v>11</v>
      </c>
      <c r="B417">
        <f>(1984)</f>
        <v>1984</v>
      </c>
      <c r="C417" s="4">
        <v>3125</v>
      </c>
      <c r="D417" s="4">
        <v>186</v>
      </c>
      <c r="E417" s="5">
        <v>6</v>
      </c>
    </row>
    <row r="418" spans="1:5" x14ac:dyDescent="0.2">
      <c r="A418" s="3" t="s">
        <v>12</v>
      </c>
      <c r="B418">
        <f>(1984)</f>
        <v>1984</v>
      </c>
      <c r="C418" s="4">
        <v>639</v>
      </c>
      <c r="D418" s="4">
        <v>79</v>
      </c>
      <c r="E418" s="5">
        <v>12.4</v>
      </c>
    </row>
    <row r="419" spans="1:5" x14ac:dyDescent="0.2">
      <c r="A419" s="3" t="s">
        <v>13</v>
      </c>
      <c r="B419">
        <f>(1984)</f>
        <v>1984</v>
      </c>
      <c r="C419" s="4">
        <v>602</v>
      </c>
      <c r="D419" s="4">
        <v>77</v>
      </c>
      <c r="E419" s="5">
        <v>12.8</v>
      </c>
    </row>
    <row r="420" spans="1:5" x14ac:dyDescent="0.2">
      <c r="A420" s="3" t="s">
        <v>14</v>
      </c>
      <c r="B420">
        <f>(1984)</f>
        <v>1984</v>
      </c>
      <c r="C420" s="4">
        <v>11779</v>
      </c>
      <c r="D420" s="4">
        <v>1342</v>
      </c>
      <c r="E420" s="5">
        <v>11.4</v>
      </c>
    </row>
    <row r="421" spans="1:5" x14ac:dyDescent="0.2">
      <c r="A421" s="3" t="s">
        <v>15</v>
      </c>
      <c r="B421">
        <f>(1984)</f>
        <v>1984</v>
      </c>
      <c r="C421" s="4">
        <v>6023</v>
      </c>
      <c r="D421" s="4">
        <v>879</v>
      </c>
      <c r="E421" s="5">
        <v>14.6</v>
      </c>
    </row>
    <row r="422" spans="1:5" x14ac:dyDescent="0.2">
      <c r="A422" s="3" t="s">
        <v>16</v>
      </c>
      <c r="B422">
        <f>(1984)</f>
        <v>1984</v>
      </c>
      <c r="C422" s="4">
        <v>1024</v>
      </c>
      <c r="D422" s="4">
        <v>109</v>
      </c>
      <c r="E422" s="5">
        <v>10.7</v>
      </c>
    </row>
    <row r="423" spans="1:5" x14ac:dyDescent="0.2">
      <c r="A423" s="3" t="s">
        <v>17</v>
      </c>
      <c r="B423">
        <f>(1984)</f>
        <v>1984</v>
      </c>
      <c r="C423" s="4">
        <v>973</v>
      </c>
      <c r="D423" s="4">
        <v>180</v>
      </c>
      <c r="E423" s="5">
        <v>18.5</v>
      </c>
    </row>
    <row r="424" spans="1:5" x14ac:dyDescent="0.2">
      <c r="A424" s="3" t="s">
        <v>18</v>
      </c>
      <c r="B424">
        <f>(1984)</f>
        <v>1984</v>
      </c>
      <c r="C424" s="4">
        <v>11445</v>
      </c>
      <c r="D424" s="4">
        <v>1517</v>
      </c>
      <c r="E424" s="5">
        <v>13.3</v>
      </c>
    </row>
    <row r="425" spans="1:5" x14ac:dyDescent="0.2">
      <c r="A425" s="3" t="s">
        <v>19</v>
      </c>
      <c r="B425">
        <f>(1984)</f>
        <v>1984</v>
      </c>
      <c r="C425" s="4">
        <v>5312</v>
      </c>
      <c r="D425" s="4">
        <v>674</v>
      </c>
      <c r="E425" s="5">
        <v>12.7</v>
      </c>
    </row>
    <row r="426" spans="1:5" x14ac:dyDescent="0.2">
      <c r="A426" s="3" t="s">
        <v>20</v>
      </c>
      <c r="B426">
        <f>(1984)</f>
        <v>1984</v>
      </c>
      <c r="C426" s="4">
        <v>2907</v>
      </c>
      <c r="D426" s="4">
        <v>376</v>
      </c>
      <c r="E426" s="5">
        <v>12.9</v>
      </c>
    </row>
    <row r="427" spans="1:5" x14ac:dyDescent="0.2">
      <c r="A427" s="3" t="s">
        <v>21</v>
      </c>
      <c r="B427">
        <f>(1984)</f>
        <v>1984</v>
      </c>
      <c r="C427" s="4">
        <v>2433</v>
      </c>
      <c r="D427" s="4">
        <v>269</v>
      </c>
      <c r="E427" s="5">
        <v>11.1</v>
      </c>
    </row>
    <row r="428" spans="1:5" x14ac:dyDescent="0.2">
      <c r="A428" s="3" t="s">
        <v>22</v>
      </c>
      <c r="B428">
        <f>(1984)</f>
        <v>1984</v>
      </c>
      <c r="C428" s="4">
        <v>3560</v>
      </c>
      <c r="D428" s="4">
        <v>630</v>
      </c>
      <c r="E428" s="5">
        <v>17.7</v>
      </c>
    </row>
    <row r="429" spans="1:5" x14ac:dyDescent="0.2">
      <c r="A429" s="3" t="s">
        <v>23</v>
      </c>
      <c r="B429">
        <f>(1984)</f>
        <v>1984</v>
      </c>
      <c r="C429" s="4">
        <v>4338</v>
      </c>
      <c r="D429" s="4">
        <v>953</v>
      </c>
      <c r="E429" s="5">
        <v>22</v>
      </c>
    </row>
    <row r="430" spans="1:5" x14ac:dyDescent="0.2">
      <c r="A430" s="3" t="s">
        <v>24</v>
      </c>
      <c r="B430">
        <f>(1984)</f>
        <v>1984</v>
      </c>
      <c r="C430" s="4">
        <v>1127</v>
      </c>
      <c r="D430" s="4">
        <v>115</v>
      </c>
      <c r="E430" s="5">
        <v>10.199999999999999</v>
      </c>
    </row>
    <row r="431" spans="1:5" x14ac:dyDescent="0.2">
      <c r="A431" s="3" t="s">
        <v>25</v>
      </c>
      <c r="B431">
        <f>(1984)</f>
        <v>1984</v>
      </c>
      <c r="C431" s="4">
        <v>4504</v>
      </c>
      <c r="D431" s="4">
        <v>414</v>
      </c>
      <c r="E431" s="5">
        <v>9.1999999999999993</v>
      </c>
    </row>
    <row r="432" spans="1:5" x14ac:dyDescent="0.2">
      <c r="A432" s="3" t="s">
        <v>26</v>
      </c>
      <c r="B432">
        <f>(1984)</f>
        <v>1984</v>
      </c>
      <c r="C432" s="4">
        <v>5846</v>
      </c>
      <c r="D432" s="4">
        <v>538</v>
      </c>
      <c r="E432" s="5">
        <v>9.1999999999999993</v>
      </c>
    </row>
    <row r="433" spans="1:5" x14ac:dyDescent="0.2">
      <c r="A433" s="3" t="s">
        <v>27</v>
      </c>
      <c r="B433">
        <f>(1984)</f>
        <v>1984</v>
      </c>
      <c r="C433" s="4">
        <v>9112</v>
      </c>
      <c r="D433" s="4">
        <v>1267</v>
      </c>
      <c r="E433" s="5">
        <v>13.9</v>
      </c>
    </row>
    <row r="434" spans="1:5" x14ac:dyDescent="0.2">
      <c r="A434" s="3" t="s">
        <v>28</v>
      </c>
      <c r="B434">
        <f>(1984)</f>
        <v>1984</v>
      </c>
      <c r="C434" s="4">
        <v>4131</v>
      </c>
      <c r="D434" s="4">
        <v>517</v>
      </c>
      <c r="E434" s="5">
        <v>12.5</v>
      </c>
    </row>
    <row r="435" spans="1:5" x14ac:dyDescent="0.2">
      <c r="A435" s="3" t="s">
        <v>29</v>
      </c>
      <c r="B435">
        <f>(1984)</f>
        <v>1984</v>
      </c>
      <c r="C435" s="4">
        <v>2610</v>
      </c>
      <c r="D435" s="4">
        <v>695</v>
      </c>
      <c r="E435" s="5">
        <v>26.6</v>
      </c>
    </row>
    <row r="436" spans="1:5" x14ac:dyDescent="0.2">
      <c r="A436" s="3" t="s">
        <v>30</v>
      </c>
      <c r="B436">
        <f>(1984)</f>
        <v>1984</v>
      </c>
      <c r="C436" s="4">
        <v>4998</v>
      </c>
      <c r="D436" s="4">
        <v>722</v>
      </c>
      <c r="E436" s="5">
        <v>14.4</v>
      </c>
    </row>
    <row r="437" spans="1:5" x14ac:dyDescent="0.2">
      <c r="A437" s="3" t="s">
        <v>31</v>
      </c>
      <c r="B437">
        <f>(1984)</f>
        <v>1984</v>
      </c>
      <c r="C437" s="4">
        <v>823</v>
      </c>
      <c r="D437" s="4">
        <v>136</v>
      </c>
      <c r="E437" s="5">
        <v>16.5</v>
      </c>
    </row>
    <row r="438" spans="1:5" x14ac:dyDescent="0.2">
      <c r="A438" s="3" t="s">
        <v>32</v>
      </c>
      <c r="B438">
        <f>(1984)</f>
        <v>1984</v>
      </c>
      <c r="C438" s="4">
        <v>1617</v>
      </c>
      <c r="D438" s="4">
        <v>220</v>
      </c>
      <c r="E438" s="5">
        <v>13.6</v>
      </c>
    </row>
    <row r="439" spans="1:5" x14ac:dyDescent="0.2">
      <c r="A439" s="3" t="s">
        <v>33</v>
      </c>
      <c r="B439">
        <f>(1984)</f>
        <v>1984</v>
      </c>
      <c r="C439" s="4">
        <v>1010</v>
      </c>
      <c r="D439" s="4">
        <v>82</v>
      </c>
      <c r="E439" s="5">
        <v>8.1</v>
      </c>
    </row>
    <row r="440" spans="1:5" x14ac:dyDescent="0.2">
      <c r="A440" s="3" t="s">
        <v>34</v>
      </c>
      <c r="B440">
        <f>(1984)</f>
        <v>1984</v>
      </c>
      <c r="C440" s="4">
        <v>1002</v>
      </c>
      <c r="D440" s="4">
        <v>37</v>
      </c>
      <c r="E440" s="5">
        <v>3.7</v>
      </c>
    </row>
    <row r="441" spans="1:5" x14ac:dyDescent="0.2">
      <c r="A441" s="3" t="s">
        <v>35</v>
      </c>
      <c r="B441">
        <f>(1984)</f>
        <v>1984</v>
      </c>
      <c r="C441" s="4">
        <v>7624</v>
      </c>
      <c r="D441" s="4">
        <v>679</v>
      </c>
      <c r="E441" s="5">
        <v>8.9</v>
      </c>
    </row>
    <row r="442" spans="1:5" x14ac:dyDescent="0.2">
      <c r="A442" s="3" t="s">
        <v>36</v>
      </c>
      <c r="B442">
        <f>(1984)</f>
        <v>1984</v>
      </c>
      <c r="C442" s="4">
        <v>1434</v>
      </c>
      <c r="D442" s="4">
        <v>306</v>
      </c>
      <c r="E442" s="5">
        <v>21.3</v>
      </c>
    </row>
    <row r="443" spans="1:5" x14ac:dyDescent="0.2">
      <c r="A443" s="3" t="s">
        <v>37</v>
      </c>
      <c r="B443">
        <f>(1984)</f>
        <v>1984</v>
      </c>
      <c r="C443" s="4">
        <v>17585</v>
      </c>
      <c r="D443" s="4">
        <v>2322</v>
      </c>
      <c r="E443" s="5">
        <v>13.2</v>
      </c>
    </row>
    <row r="444" spans="1:5" x14ac:dyDescent="0.2">
      <c r="A444" s="3" t="s">
        <v>38</v>
      </c>
      <c r="B444">
        <f>(1984)</f>
        <v>1984</v>
      </c>
      <c r="C444" s="4">
        <v>6178</v>
      </c>
      <c r="D444" s="4">
        <v>884</v>
      </c>
      <c r="E444" s="5">
        <v>14.3</v>
      </c>
    </row>
    <row r="445" spans="1:5" x14ac:dyDescent="0.2">
      <c r="A445" s="3" t="s">
        <v>39</v>
      </c>
      <c r="B445">
        <f>(1984)</f>
        <v>1984</v>
      </c>
      <c r="C445" s="4">
        <v>651</v>
      </c>
      <c r="D445" s="4">
        <v>88</v>
      </c>
      <c r="E445" s="5">
        <v>13.5</v>
      </c>
    </row>
    <row r="446" spans="1:5" x14ac:dyDescent="0.2">
      <c r="A446" s="3" t="s">
        <v>40</v>
      </c>
      <c r="B446">
        <f>(1984)</f>
        <v>1984</v>
      </c>
      <c r="C446" s="4">
        <v>10703</v>
      </c>
      <c r="D446" s="4">
        <v>1372</v>
      </c>
      <c r="E446" s="5">
        <v>12.8</v>
      </c>
    </row>
    <row r="447" spans="1:5" x14ac:dyDescent="0.2">
      <c r="A447" s="3" t="s">
        <v>41</v>
      </c>
      <c r="B447">
        <f>(1984)</f>
        <v>1984</v>
      </c>
      <c r="C447" s="4">
        <v>3184</v>
      </c>
      <c r="D447" s="4">
        <v>469</v>
      </c>
      <c r="E447" s="5">
        <v>14.7</v>
      </c>
    </row>
    <row r="448" spans="1:5" x14ac:dyDescent="0.2">
      <c r="A448" s="3" t="s">
        <v>42</v>
      </c>
      <c r="B448">
        <f>(1984)</f>
        <v>1984</v>
      </c>
      <c r="C448" s="4">
        <v>2702</v>
      </c>
      <c r="D448" s="4">
        <v>332</v>
      </c>
      <c r="E448" s="5">
        <v>12.3</v>
      </c>
    </row>
    <row r="449" spans="1:5" x14ac:dyDescent="0.2">
      <c r="A449" s="3" t="s">
        <v>43</v>
      </c>
      <c r="B449">
        <f>(1984)</f>
        <v>1984</v>
      </c>
      <c r="C449" s="4">
        <v>11782</v>
      </c>
      <c r="D449" s="4">
        <v>1190</v>
      </c>
      <c r="E449" s="5">
        <v>10.1</v>
      </c>
    </row>
    <row r="450" spans="1:5" x14ac:dyDescent="0.2">
      <c r="A450" s="3" t="s">
        <v>44</v>
      </c>
      <c r="B450">
        <f>(1984)</f>
        <v>1984</v>
      </c>
      <c r="C450" s="4">
        <v>953</v>
      </c>
      <c r="D450" s="4">
        <v>87</v>
      </c>
      <c r="E450" s="5">
        <v>9.1</v>
      </c>
    </row>
    <row r="451" spans="1:5" x14ac:dyDescent="0.2">
      <c r="A451" s="3" t="s">
        <v>45</v>
      </c>
      <c r="B451">
        <f>(1984)</f>
        <v>1984</v>
      </c>
      <c r="C451" s="4">
        <v>3288</v>
      </c>
      <c r="D451" s="4">
        <v>569</v>
      </c>
      <c r="E451" s="5">
        <v>17.3</v>
      </c>
    </row>
    <row r="452" spans="1:5" x14ac:dyDescent="0.2">
      <c r="A452" s="3" t="s">
        <v>46</v>
      </c>
      <c r="B452">
        <f>(1984)</f>
        <v>1984</v>
      </c>
      <c r="C452" s="4">
        <v>697</v>
      </c>
      <c r="D452" s="4">
        <v>118</v>
      </c>
      <c r="E452" s="5">
        <v>17</v>
      </c>
    </row>
    <row r="453" spans="1:5" x14ac:dyDescent="0.2">
      <c r="A453" s="3" t="s">
        <v>47</v>
      </c>
      <c r="B453">
        <f>(1984)</f>
        <v>1984</v>
      </c>
      <c r="C453" s="4">
        <v>4650</v>
      </c>
      <c r="D453" s="4">
        <v>853</v>
      </c>
      <c r="E453" s="5">
        <v>18.3</v>
      </c>
    </row>
    <row r="454" spans="1:5" x14ac:dyDescent="0.2">
      <c r="A454" s="3" t="s">
        <v>48</v>
      </c>
      <c r="B454">
        <f>(1984)</f>
        <v>1984</v>
      </c>
      <c r="C454" s="4">
        <v>16371</v>
      </c>
      <c r="D454" s="4">
        <v>2825</v>
      </c>
      <c r="E454" s="5">
        <v>17.3</v>
      </c>
    </row>
    <row r="455" spans="1:5" x14ac:dyDescent="0.2">
      <c r="A455" s="3" t="s">
        <v>49</v>
      </c>
      <c r="B455">
        <f>(1984)</f>
        <v>1984</v>
      </c>
      <c r="C455" s="4">
        <v>1659</v>
      </c>
      <c r="D455" s="4">
        <v>209</v>
      </c>
      <c r="E455" s="5">
        <v>12.6</v>
      </c>
    </row>
    <row r="456" spans="1:5" x14ac:dyDescent="0.2">
      <c r="A456" s="3" t="s">
        <v>50</v>
      </c>
      <c r="B456">
        <f>(1984)</f>
        <v>1984</v>
      </c>
      <c r="C456" s="4">
        <v>529</v>
      </c>
      <c r="D456" s="4">
        <v>58</v>
      </c>
      <c r="E456" s="5">
        <v>11</v>
      </c>
    </row>
    <row r="457" spans="1:5" x14ac:dyDescent="0.2">
      <c r="A457" s="3" t="s">
        <v>51</v>
      </c>
      <c r="B457">
        <f>(1984)</f>
        <v>1984</v>
      </c>
      <c r="C457" s="4">
        <v>5624</v>
      </c>
      <c r="D457" s="4">
        <v>547</v>
      </c>
      <c r="E457" s="5">
        <v>9.6999999999999993</v>
      </c>
    </row>
    <row r="458" spans="1:5" x14ac:dyDescent="0.2">
      <c r="A458" s="3" t="s">
        <v>52</v>
      </c>
      <c r="B458">
        <f>(1984)</f>
        <v>1984</v>
      </c>
      <c r="C458" s="4">
        <v>4369</v>
      </c>
      <c r="D458" s="4">
        <v>563</v>
      </c>
      <c r="E458" s="5">
        <v>12.9</v>
      </c>
    </row>
    <row r="459" spans="1:5" x14ac:dyDescent="0.2">
      <c r="A459" s="3" t="s">
        <v>53</v>
      </c>
      <c r="B459">
        <f>(1984)</f>
        <v>1984</v>
      </c>
      <c r="C459" s="4">
        <v>1927</v>
      </c>
      <c r="D459" s="4">
        <v>432</v>
      </c>
      <c r="E459" s="5">
        <v>22.4</v>
      </c>
    </row>
    <row r="460" spans="1:5" x14ac:dyDescent="0.2">
      <c r="A460" s="3" t="s">
        <v>54</v>
      </c>
      <c r="B460">
        <f>(1984)</f>
        <v>1984</v>
      </c>
      <c r="C460" s="4">
        <v>4697</v>
      </c>
      <c r="D460" s="4">
        <v>501</v>
      </c>
      <c r="E460" s="5">
        <v>10.7</v>
      </c>
    </row>
    <row r="461" spans="1:5" x14ac:dyDescent="0.2">
      <c r="A461" s="3" t="s">
        <v>55</v>
      </c>
      <c r="B461">
        <f>(1984)</f>
        <v>1984</v>
      </c>
      <c r="C461" s="4">
        <v>496</v>
      </c>
      <c r="D461" s="4">
        <v>73</v>
      </c>
      <c r="E461" s="5">
        <v>14.6</v>
      </c>
    </row>
    <row r="462" spans="1:5" x14ac:dyDescent="0.2">
      <c r="A462" s="3" t="s">
        <v>5</v>
      </c>
      <c r="B462">
        <f>(1980)</f>
        <v>1980</v>
      </c>
      <c r="C462" s="4">
        <v>3937</v>
      </c>
      <c r="D462" s="4">
        <v>849</v>
      </c>
      <c r="E462" s="5">
        <v>21.6</v>
      </c>
    </row>
    <row r="463" spans="1:5" x14ac:dyDescent="0.2">
      <c r="A463" s="3" t="s">
        <v>6</v>
      </c>
      <c r="B463">
        <f>(1980)</f>
        <v>1980</v>
      </c>
      <c r="C463" s="4">
        <v>432</v>
      </c>
      <c r="D463" s="4">
        <v>46</v>
      </c>
      <c r="E463" s="5">
        <v>10.6</v>
      </c>
    </row>
    <row r="464" spans="1:5" x14ac:dyDescent="0.2">
      <c r="A464" s="3" t="s">
        <v>7</v>
      </c>
      <c r="B464">
        <f>(1980)</f>
        <v>1980</v>
      </c>
      <c r="C464" s="4">
        <v>2765</v>
      </c>
      <c r="D464" s="4">
        <v>408</v>
      </c>
      <c r="E464" s="5">
        <v>14.8</v>
      </c>
    </row>
    <row r="465" spans="1:5" x14ac:dyDescent="0.2">
      <c r="A465" s="3" t="s">
        <v>8</v>
      </c>
      <c r="B465">
        <f>(1980)</f>
        <v>1980</v>
      </c>
      <c r="C465" s="4">
        <v>2219</v>
      </c>
      <c r="D465" s="4">
        <v>527</v>
      </c>
      <c r="E465" s="5">
        <v>23.8</v>
      </c>
    </row>
    <row r="466" spans="1:5" x14ac:dyDescent="0.2">
      <c r="A466" s="3" t="s">
        <v>9</v>
      </c>
      <c r="B466">
        <f>(1980)</f>
        <v>1980</v>
      </c>
      <c r="C466" s="4">
        <v>24613</v>
      </c>
      <c r="D466" s="4">
        <v>3475</v>
      </c>
      <c r="E466" s="5">
        <v>14.1</v>
      </c>
    </row>
    <row r="467" spans="1:5" x14ac:dyDescent="0.2">
      <c r="A467" s="3" t="s">
        <v>10</v>
      </c>
      <c r="B467">
        <f>(1980)</f>
        <v>1980</v>
      </c>
      <c r="C467" s="4">
        <v>3064</v>
      </c>
      <c r="D467" s="4">
        <v>387</v>
      </c>
      <c r="E467" s="5">
        <v>12.6</v>
      </c>
    </row>
    <row r="468" spans="1:5" x14ac:dyDescent="0.2">
      <c r="A468" s="3" t="s">
        <v>11</v>
      </c>
      <c r="B468">
        <f>(1980)</f>
        <v>1980</v>
      </c>
      <c r="C468" s="4">
        <v>3126</v>
      </c>
      <c r="D468" s="4">
        <v>254</v>
      </c>
      <c r="E468" s="5">
        <v>8.1</v>
      </c>
    </row>
    <row r="469" spans="1:5" x14ac:dyDescent="0.2">
      <c r="A469" s="3" t="s">
        <v>12</v>
      </c>
      <c r="B469">
        <f>(1980)</f>
        <v>1980</v>
      </c>
      <c r="C469" s="4">
        <v>611</v>
      </c>
      <c r="D469" s="4">
        <v>70</v>
      </c>
      <c r="E469" s="5">
        <v>11.5</v>
      </c>
    </row>
    <row r="470" spans="1:5" x14ac:dyDescent="0.2">
      <c r="A470" s="3" t="s">
        <v>13</v>
      </c>
      <c r="B470">
        <f>(1980)</f>
        <v>1980</v>
      </c>
      <c r="C470" s="4">
        <v>609</v>
      </c>
      <c r="D470" s="4">
        <v>117</v>
      </c>
      <c r="E470" s="5">
        <v>19.3</v>
      </c>
    </row>
    <row r="471" spans="1:5" x14ac:dyDescent="0.2">
      <c r="A471" s="3" t="s">
        <v>14</v>
      </c>
      <c r="B471">
        <f>(1980)</f>
        <v>1980</v>
      </c>
      <c r="C471" s="4">
        <v>10514</v>
      </c>
      <c r="D471" s="4">
        <v>1601</v>
      </c>
      <c r="E471" s="5">
        <v>15.2</v>
      </c>
    </row>
    <row r="472" spans="1:5" x14ac:dyDescent="0.2">
      <c r="A472" s="3" t="s">
        <v>15</v>
      </c>
      <c r="B472">
        <f>(1980)</f>
        <v>1980</v>
      </c>
      <c r="C472" s="4">
        <v>5472</v>
      </c>
      <c r="D472" s="4">
        <v>1074</v>
      </c>
      <c r="E472" s="5">
        <v>19.600000000000001</v>
      </c>
    </row>
    <row r="473" spans="1:5" x14ac:dyDescent="0.2">
      <c r="A473" s="3" t="s">
        <v>16</v>
      </c>
      <c r="B473">
        <f>(1980)</f>
        <v>1980</v>
      </c>
      <c r="C473" s="4">
        <v>997</v>
      </c>
      <c r="D473" s="4">
        <v>132</v>
      </c>
      <c r="E473" s="5">
        <v>13.2</v>
      </c>
    </row>
    <row r="474" spans="1:5" x14ac:dyDescent="0.2">
      <c r="A474" s="3" t="s">
        <v>17</v>
      </c>
      <c r="B474">
        <f>(1980)</f>
        <v>1980</v>
      </c>
      <c r="C474" s="4">
        <v>967</v>
      </c>
      <c r="D474" s="4">
        <v>151</v>
      </c>
      <c r="E474" s="5">
        <v>15.6</v>
      </c>
    </row>
    <row r="475" spans="1:5" x14ac:dyDescent="0.2">
      <c r="A475" s="3" t="s">
        <v>18</v>
      </c>
      <c r="B475">
        <f>(1980)</f>
        <v>1980</v>
      </c>
      <c r="C475" s="4">
        <v>11284</v>
      </c>
      <c r="D475" s="4">
        <v>1512</v>
      </c>
      <c r="E475" s="5">
        <v>13.4</v>
      </c>
    </row>
    <row r="476" spans="1:5" x14ac:dyDescent="0.2">
      <c r="A476" s="3" t="s">
        <v>19</v>
      </c>
      <c r="B476">
        <f>(1980)</f>
        <v>1980</v>
      </c>
      <c r="C476" s="4">
        <v>5415</v>
      </c>
      <c r="D476" s="4">
        <v>683</v>
      </c>
      <c r="E476" s="5">
        <v>12.6</v>
      </c>
    </row>
    <row r="477" spans="1:5" x14ac:dyDescent="0.2">
      <c r="A477" s="3" t="s">
        <v>20</v>
      </c>
      <c r="B477">
        <f>(1980)</f>
        <v>1980</v>
      </c>
      <c r="C477" s="4">
        <v>2770</v>
      </c>
      <c r="D477" s="4">
        <v>371</v>
      </c>
      <c r="E477" s="5">
        <v>13.4</v>
      </c>
    </row>
    <row r="478" spans="1:5" x14ac:dyDescent="0.2">
      <c r="A478" s="3" t="s">
        <v>21</v>
      </c>
      <c r="B478">
        <f>(1980)</f>
        <v>1980</v>
      </c>
      <c r="C478" s="4">
        <v>2365</v>
      </c>
      <c r="D478" s="4">
        <v>247</v>
      </c>
      <c r="E478" s="5">
        <v>10.4</v>
      </c>
    </row>
    <row r="479" spans="1:5" x14ac:dyDescent="0.2">
      <c r="A479" s="3" t="s">
        <v>22</v>
      </c>
      <c r="B479">
        <f>(1980)</f>
        <v>1980</v>
      </c>
      <c r="C479" s="4">
        <v>3618</v>
      </c>
      <c r="D479" s="4">
        <v>587</v>
      </c>
      <c r="E479" s="5">
        <v>16.2</v>
      </c>
    </row>
    <row r="480" spans="1:5" x14ac:dyDescent="0.2">
      <c r="A480" s="3" t="s">
        <v>23</v>
      </c>
      <c r="B480">
        <f>(1980)</f>
        <v>1980</v>
      </c>
      <c r="C480" s="4">
        <v>4299</v>
      </c>
      <c r="D480" s="4">
        <v>976</v>
      </c>
      <c r="E480" s="5">
        <v>22.7</v>
      </c>
    </row>
    <row r="481" spans="1:5" x14ac:dyDescent="0.2">
      <c r="A481" s="3" t="s">
        <v>24</v>
      </c>
      <c r="B481">
        <f>(1980)</f>
        <v>1980</v>
      </c>
      <c r="C481" s="4">
        <v>1133</v>
      </c>
      <c r="D481" s="4">
        <v>156</v>
      </c>
      <c r="E481" s="5">
        <v>13.7</v>
      </c>
    </row>
    <row r="482" spans="1:5" x14ac:dyDescent="0.2">
      <c r="A482" s="3" t="s">
        <v>25</v>
      </c>
      <c r="B482">
        <f>(1980)</f>
        <v>1980</v>
      </c>
      <c r="C482" s="4">
        <v>4190</v>
      </c>
      <c r="D482" s="4">
        <v>516</v>
      </c>
      <c r="E482" s="5">
        <v>12.3</v>
      </c>
    </row>
    <row r="483" spans="1:5" x14ac:dyDescent="0.2">
      <c r="A483" s="3" t="s">
        <v>26</v>
      </c>
      <c r="B483">
        <f>(1980)</f>
        <v>1980</v>
      </c>
      <c r="C483" s="4">
        <v>5748</v>
      </c>
      <c r="D483" s="4">
        <v>590</v>
      </c>
      <c r="E483" s="5">
        <v>10.3</v>
      </c>
    </row>
    <row r="484" spans="1:5" x14ac:dyDescent="0.2">
      <c r="A484" s="3" t="s">
        <v>27</v>
      </c>
      <c r="B484">
        <f>(1980)</f>
        <v>1980</v>
      </c>
      <c r="C484" s="4">
        <v>9117</v>
      </c>
      <c r="D484" s="4">
        <v>1481</v>
      </c>
      <c r="E484" s="5">
        <v>16.2</v>
      </c>
    </row>
    <row r="485" spans="1:5" x14ac:dyDescent="0.2">
      <c r="A485" s="3" t="s">
        <v>28</v>
      </c>
      <c r="B485">
        <f>(1980)</f>
        <v>1980</v>
      </c>
      <c r="C485" s="4">
        <v>4120</v>
      </c>
      <c r="D485" s="4">
        <v>546</v>
      </c>
      <c r="E485" s="5">
        <v>13.3</v>
      </c>
    </row>
    <row r="486" spans="1:5" x14ac:dyDescent="0.2">
      <c r="A486" s="3" t="s">
        <v>29</v>
      </c>
      <c r="B486">
        <f>(1980)</f>
        <v>1980</v>
      </c>
      <c r="C486" s="4">
        <v>2454</v>
      </c>
      <c r="D486" s="4">
        <v>562</v>
      </c>
      <c r="E486" s="5">
        <v>22.9</v>
      </c>
    </row>
    <row r="487" spans="1:5" x14ac:dyDescent="0.2">
      <c r="A487" s="3" t="s">
        <v>30</v>
      </c>
      <c r="B487">
        <f>(1980)</f>
        <v>1980</v>
      </c>
      <c r="C487" s="4">
        <v>4798</v>
      </c>
      <c r="D487" s="4">
        <v>699</v>
      </c>
      <c r="E487" s="5">
        <v>14.6</v>
      </c>
    </row>
    <row r="488" spans="1:5" x14ac:dyDescent="0.2">
      <c r="A488" s="3" t="s">
        <v>31</v>
      </c>
      <c r="B488">
        <f>(1980)</f>
        <v>1980</v>
      </c>
      <c r="C488" s="4">
        <v>793</v>
      </c>
      <c r="D488" s="4">
        <v>134</v>
      </c>
      <c r="E488" s="5">
        <v>17</v>
      </c>
    </row>
    <row r="489" spans="1:5" x14ac:dyDescent="0.2">
      <c r="A489" s="3" t="s">
        <v>32</v>
      </c>
      <c r="B489">
        <f>(1980)</f>
        <v>1980</v>
      </c>
      <c r="C489" s="4">
        <v>1582</v>
      </c>
      <c r="D489" s="4">
        <v>216</v>
      </c>
      <c r="E489" s="5">
        <v>13.6</v>
      </c>
    </row>
    <row r="490" spans="1:5" x14ac:dyDescent="0.2">
      <c r="A490" s="3" t="s">
        <v>33</v>
      </c>
      <c r="B490">
        <f>(1980)</f>
        <v>1980</v>
      </c>
      <c r="C490" s="4">
        <v>897</v>
      </c>
      <c r="D490" s="4">
        <v>70</v>
      </c>
      <c r="E490" s="5">
        <v>7.8</v>
      </c>
    </row>
    <row r="491" spans="1:5" x14ac:dyDescent="0.2">
      <c r="A491" s="3" t="s">
        <v>34</v>
      </c>
      <c r="B491">
        <f>(1980)</f>
        <v>1980</v>
      </c>
      <c r="C491" s="4">
        <v>943</v>
      </c>
      <c r="D491" s="4">
        <v>97</v>
      </c>
      <c r="E491" s="5">
        <v>10.3</v>
      </c>
    </row>
    <row r="492" spans="1:5" x14ac:dyDescent="0.2">
      <c r="A492" s="3" t="s">
        <v>35</v>
      </c>
      <c r="B492">
        <f>(1980)</f>
        <v>1980</v>
      </c>
      <c r="C492" s="4">
        <v>7367</v>
      </c>
      <c r="D492" s="4">
        <v>896</v>
      </c>
      <c r="E492" s="5">
        <v>12.2</v>
      </c>
    </row>
    <row r="493" spans="1:5" x14ac:dyDescent="0.2">
      <c r="A493" s="3" t="s">
        <v>36</v>
      </c>
      <c r="B493">
        <f>(1980)</f>
        <v>1980</v>
      </c>
      <c r="C493" s="4">
        <v>1355</v>
      </c>
      <c r="D493" s="4">
        <v>303</v>
      </c>
      <c r="E493" s="5">
        <v>22.4</v>
      </c>
    </row>
    <row r="494" spans="1:5" x14ac:dyDescent="0.2">
      <c r="A494" s="3" t="s">
        <v>37</v>
      </c>
      <c r="B494">
        <f>(1980)</f>
        <v>1980</v>
      </c>
      <c r="C494" s="4">
        <v>17656</v>
      </c>
      <c r="D494" s="4">
        <v>2607</v>
      </c>
      <c r="E494" s="5">
        <v>14.8</v>
      </c>
    </row>
    <row r="495" spans="1:5" x14ac:dyDescent="0.2">
      <c r="A495" s="3" t="s">
        <v>38</v>
      </c>
      <c r="B495">
        <f>(1980)</f>
        <v>1980</v>
      </c>
      <c r="C495" s="4">
        <v>5928</v>
      </c>
      <c r="D495" s="4">
        <v>1201</v>
      </c>
      <c r="E495" s="5">
        <v>20.3</v>
      </c>
    </row>
    <row r="496" spans="1:5" x14ac:dyDescent="0.2">
      <c r="A496" s="3" t="s">
        <v>39</v>
      </c>
      <c r="B496">
        <f>(1980)</f>
        <v>1980</v>
      </c>
      <c r="C496" s="4">
        <v>658</v>
      </c>
      <c r="D496" s="4">
        <v>85</v>
      </c>
      <c r="E496" s="5">
        <v>12.9</v>
      </c>
    </row>
    <row r="497" spans="1:5" x14ac:dyDescent="0.2">
      <c r="A497" s="3" t="s">
        <v>40</v>
      </c>
      <c r="B497">
        <f>(1980)</f>
        <v>1980</v>
      </c>
      <c r="C497" s="4">
        <v>10711</v>
      </c>
      <c r="D497" s="4">
        <v>1366</v>
      </c>
      <c r="E497" s="5">
        <v>12.8</v>
      </c>
    </row>
    <row r="498" spans="1:5" x14ac:dyDescent="0.2">
      <c r="A498" s="3" t="s">
        <v>41</v>
      </c>
      <c r="B498">
        <f>(1980)</f>
        <v>1980</v>
      </c>
      <c r="C498" s="4">
        <v>3111</v>
      </c>
      <c r="D498" s="4">
        <v>478</v>
      </c>
      <c r="E498" s="5">
        <v>15.4</v>
      </c>
    </row>
    <row r="499" spans="1:5" x14ac:dyDescent="0.2">
      <c r="A499" s="3" t="s">
        <v>42</v>
      </c>
      <c r="B499">
        <f>(1980)</f>
        <v>1980</v>
      </c>
      <c r="C499" s="4">
        <v>2557</v>
      </c>
      <c r="D499" s="4">
        <v>354</v>
      </c>
      <c r="E499" s="5">
        <v>13.9</v>
      </c>
    </row>
    <row r="500" spans="1:5" x14ac:dyDescent="0.2">
      <c r="A500" s="3" t="s">
        <v>43</v>
      </c>
      <c r="B500">
        <f>(1980)</f>
        <v>1980</v>
      </c>
      <c r="C500" s="4">
        <v>11619</v>
      </c>
      <c r="D500" s="4">
        <v>1572</v>
      </c>
      <c r="E500" s="5">
        <v>13.5</v>
      </c>
    </row>
    <row r="501" spans="1:5" x14ac:dyDescent="0.2">
      <c r="A501" s="3" t="s">
        <v>44</v>
      </c>
      <c r="B501">
        <f>(1980)</f>
        <v>1980</v>
      </c>
      <c r="C501" s="4">
        <v>942</v>
      </c>
      <c r="D501" s="4">
        <v>125</v>
      </c>
      <c r="E501" s="5">
        <v>13.3</v>
      </c>
    </row>
    <row r="502" spans="1:5" x14ac:dyDescent="0.2">
      <c r="A502" s="3" t="s">
        <v>45</v>
      </c>
      <c r="B502">
        <f>(1980)</f>
        <v>1980</v>
      </c>
      <c r="C502" s="4">
        <v>3301</v>
      </c>
      <c r="D502" s="4">
        <v>701</v>
      </c>
      <c r="E502" s="5">
        <v>21.2</v>
      </c>
    </row>
    <row r="503" spans="1:5" x14ac:dyDescent="0.2">
      <c r="A503" s="3" t="s">
        <v>46</v>
      </c>
      <c r="B503">
        <f>(1980)</f>
        <v>1980</v>
      </c>
      <c r="C503" s="4">
        <v>677</v>
      </c>
      <c r="D503" s="4">
        <v>114</v>
      </c>
      <c r="E503" s="5">
        <v>16.8</v>
      </c>
    </row>
    <row r="504" spans="1:5" x14ac:dyDescent="0.2">
      <c r="A504" s="3" t="s">
        <v>47</v>
      </c>
      <c r="B504">
        <f>(1980)</f>
        <v>1980</v>
      </c>
      <c r="C504" s="4">
        <v>4679</v>
      </c>
      <c r="D504" s="4">
        <v>1106</v>
      </c>
      <c r="E504" s="5">
        <v>23.6</v>
      </c>
    </row>
    <row r="505" spans="1:5" x14ac:dyDescent="0.2">
      <c r="A505" s="3" t="s">
        <v>48</v>
      </c>
      <c r="B505">
        <f>(1980)</f>
        <v>1980</v>
      </c>
      <c r="C505" s="4">
        <v>15153</v>
      </c>
      <c r="D505" s="4">
        <v>2450</v>
      </c>
      <c r="E505" s="5">
        <v>16.2</v>
      </c>
    </row>
    <row r="506" spans="1:5" x14ac:dyDescent="0.2">
      <c r="A506" s="3" t="s">
        <v>49</v>
      </c>
      <c r="B506">
        <f>(1980)</f>
        <v>1980</v>
      </c>
      <c r="C506" s="4">
        <v>1575</v>
      </c>
      <c r="D506" s="4">
        <v>229</v>
      </c>
      <c r="E506" s="5">
        <v>14.5</v>
      </c>
    </row>
    <row r="507" spans="1:5" x14ac:dyDescent="0.2">
      <c r="A507" s="3" t="s">
        <v>50</v>
      </c>
      <c r="B507">
        <f>(1980)</f>
        <v>1980</v>
      </c>
      <c r="C507" s="4">
        <v>519</v>
      </c>
      <c r="D507" s="4">
        <v>67</v>
      </c>
      <c r="E507" s="5">
        <v>12.9</v>
      </c>
    </row>
    <row r="508" spans="1:5" x14ac:dyDescent="0.2">
      <c r="A508" s="3" t="s">
        <v>51</v>
      </c>
      <c r="B508">
        <f>(1980)</f>
        <v>1980</v>
      </c>
      <c r="C508" s="4">
        <v>5329</v>
      </c>
      <c r="D508" s="4">
        <v>668</v>
      </c>
      <c r="E508" s="5">
        <v>12.5</v>
      </c>
    </row>
    <row r="509" spans="1:5" x14ac:dyDescent="0.2">
      <c r="A509" s="3" t="s">
        <v>52</v>
      </c>
      <c r="B509">
        <f>(1980)</f>
        <v>1980</v>
      </c>
      <c r="C509" s="4">
        <v>4259</v>
      </c>
      <c r="D509" s="4">
        <v>549</v>
      </c>
      <c r="E509" s="5">
        <v>12.9</v>
      </c>
    </row>
    <row r="510" spans="1:5" x14ac:dyDescent="0.2">
      <c r="A510" s="3" t="s">
        <v>53</v>
      </c>
      <c r="B510">
        <f>(1980)</f>
        <v>1980</v>
      </c>
      <c r="C510" s="4">
        <v>1951</v>
      </c>
      <c r="D510" s="4">
        <v>484</v>
      </c>
      <c r="E510" s="5">
        <v>24.8</v>
      </c>
    </row>
    <row r="511" spans="1:5" x14ac:dyDescent="0.2">
      <c r="A511" s="3" t="s">
        <v>54</v>
      </c>
      <c r="B511">
        <f>(1980)</f>
        <v>1980</v>
      </c>
      <c r="C511" s="4">
        <v>4733</v>
      </c>
      <c r="D511" s="4">
        <v>452</v>
      </c>
      <c r="E511" s="5">
        <v>9.5</v>
      </c>
    </row>
    <row r="512" spans="1:5" x14ac:dyDescent="0.2">
      <c r="A512" s="3" t="s">
        <v>55</v>
      </c>
      <c r="B512">
        <f>(1980)</f>
        <v>1980</v>
      </c>
      <c r="C512" s="4">
        <v>481</v>
      </c>
      <c r="D512" s="4">
        <v>58</v>
      </c>
      <c r="E512" s="5">
        <v>12</v>
      </c>
    </row>
    <row r="513" spans="1:5" x14ac:dyDescent="0.2">
      <c r="A513" s="3" t="s">
        <v>5</v>
      </c>
      <c r="B513">
        <f>(1976)</f>
        <v>1976</v>
      </c>
      <c r="C513" s="4">
        <v>3831</v>
      </c>
      <c r="D513" s="4">
        <v>810</v>
      </c>
      <c r="E513" s="5">
        <v>21.2</v>
      </c>
    </row>
    <row r="514" spans="1:5" x14ac:dyDescent="0.2">
      <c r="A514" s="3" t="s">
        <v>6</v>
      </c>
      <c r="B514">
        <f>(1976)</f>
        <v>1976</v>
      </c>
      <c r="C514" s="4">
        <v>379</v>
      </c>
      <c r="D514" s="4">
        <v>36</v>
      </c>
      <c r="E514" s="5">
        <v>9.6</v>
      </c>
    </row>
    <row r="515" spans="1:5" x14ac:dyDescent="0.2">
      <c r="A515" s="3" t="s">
        <v>7</v>
      </c>
      <c r="B515">
        <f>(1976)</f>
        <v>1976</v>
      </c>
      <c r="C515" s="4">
        <v>2774</v>
      </c>
      <c r="D515" s="4">
        <v>354</v>
      </c>
      <c r="E515" s="5">
        <v>12.8</v>
      </c>
    </row>
    <row r="516" spans="1:5" x14ac:dyDescent="0.2">
      <c r="A516" s="3" t="s">
        <v>8</v>
      </c>
      <c r="B516">
        <f>(1976)</f>
        <v>1976</v>
      </c>
      <c r="C516" s="4">
        <v>2249</v>
      </c>
      <c r="D516" s="4">
        <v>484</v>
      </c>
      <c r="E516" s="5">
        <v>21.5</v>
      </c>
    </row>
    <row r="517" spans="1:5" x14ac:dyDescent="0.2">
      <c r="A517" s="3" t="s">
        <v>9</v>
      </c>
      <c r="B517">
        <f>(1976)</f>
        <v>1976</v>
      </c>
      <c r="C517" s="4">
        <v>23748</v>
      </c>
      <c r="D517" s="4">
        <v>2619</v>
      </c>
      <c r="E517" s="5">
        <v>11</v>
      </c>
    </row>
    <row r="518" spans="1:5" x14ac:dyDescent="0.2">
      <c r="A518" s="3" t="s">
        <v>10</v>
      </c>
      <c r="B518">
        <f>(1976)</f>
        <v>1976</v>
      </c>
      <c r="C518" s="4">
        <v>2869</v>
      </c>
      <c r="D518" s="4">
        <v>247</v>
      </c>
      <c r="E518" s="5">
        <v>8.6</v>
      </c>
    </row>
    <row r="519" spans="1:5" x14ac:dyDescent="0.2">
      <c r="A519" s="3" t="s">
        <v>11</v>
      </c>
      <c r="B519">
        <f>(1976)</f>
        <v>1976</v>
      </c>
      <c r="C519" s="4">
        <v>3090</v>
      </c>
      <c r="D519" s="4">
        <v>255</v>
      </c>
      <c r="E519" s="5">
        <v>8.3000000000000007</v>
      </c>
    </row>
    <row r="520" spans="1:5" x14ac:dyDescent="0.2">
      <c r="A520" s="3" t="s">
        <v>12</v>
      </c>
      <c r="B520">
        <f>(1976)</f>
        <v>1976</v>
      </c>
      <c r="C520" s="4">
        <v>578</v>
      </c>
      <c r="D520" s="4">
        <v>68</v>
      </c>
      <c r="E520" s="5">
        <v>11.8</v>
      </c>
    </row>
    <row r="521" spans="1:5" x14ac:dyDescent="0.2">
      <c r="A521" s="3" t="s">
        <v>13</v>
      </c>
      <c r="B521">
        <f>(1976)</f>
        <v>1976</v>
      </c>
      <c r="C521" s="4">
        <v>626</v>
      </c>
      <c r="D521" s="4">
        <v>131</v>
      </c>
      <c r="E521" s="5">
        <v>20.9</v>
      </c>
    </row>
    <row r="522" spans="1:5" x14ac:dyDescent="0.2">
      <c r="A522" s="3" t="s">
        <v>14</v>
      </c>
      <c r="B522">
        <f>(1976)</f>
        <v>1976</v>
      </c>
      <c r="C522" s="4">
        <v>10100</v>
      </c>
      <c r="D522" s="4">
        <v>1692</v>
      </c>
      <c r="E522" s="5">
        <v>16.7</v>
      </c>
    </row>
    <row r="523" spans="1:5" x14ac:dyDescent="0.2">
      <c r="A523" s="3" t="s">
        <v>15</v>
      </c>
      <c r="B523">
        <f>(1976)</f>
        <v>1976</v>
      </c>
      <c r="C523" s="4">
        <v>5243</v>
      </c>
      <c r="D523" s="4">
        <v>727</v>
      </c>
      <c r="E523" s="5">
        <v>13.9</v>
      </c>
    </row>
    <row r="524" spans="1:5" x14ac:dyDescent="0.2">
      <c r="A524" s="3" t="s">
        <v>16</v>
      </c>
      <c r="B524">
        <f>(1976)</f>
        <v>1976</v>
      </c>
      <c r="C524" s="4">
        <v>954</v>
      </c>
      <c r="D524" s="4">
        <v>81</v>
      </c>
      <c r="E524" s="5">
        <v>8.5</v>
      </c>
    </row>
    <row r="525" spans="1:5" x14ac:dyDescent="0.2">
      <c r="A525" s="3" t="s">
        <v>17</v>
      </c>
      <c r="B525">
        <f>(1976)</f>
        <v>1976</v>
      </c>
      <c r="C525" s="4">
        <v>934</v>
      </c>
      <c r="D525" s="4">
        <v>138</v>
      </c>
      <c r="E525" s="5">
        <v>14.7</v>
      </c>
    </row>
    <row r="526" spans="1:5" x14ac:dyDescent="0.2">
      <c r="A526" s="3" t="s">
        <v>18</v>
      </c>
      <c r="B526">
        <f>(1976)</f>
        <v>1976</v>
      </c>
      <c r="C526" s="4">
        <v>11259</v>
      </c>
      <c r="D526" s="4">
        <v>1386</v>
      </c>
      <c r="E526" s="5">
        <v>12.3</v>
      </c>
    </row>
    <row r="527" spans="1:5" x14ac:dyDescent="0.2">
      <c r="A527" s="3" t="s">
        <v>19</v>
      </c>
      <c r="B527">
        <f>(1976)</f>
        <v>1976</v>
      </c>
      <c r="C527" s="4">
        <v>5490</v>
      </c>
      <c r="D527" s="4">
        <v>645</v>
      </c>
      <c r="E527" s="5">
        <v>11.8</v>
      </c>
    </row>
    <row r="528" spans="1:5" x14ac:dyDescent="0.2">
      <c r="A528" s="3" t="s">
        <v>20</v>
      </c>
      <c r="B528">
        <f>(1976)</f>
        <v>1976</v>
      </c>
      <c r="C528" s="4">
        <v>2868</v>
      </c>
      <c r="D528" s="4">
        <v>311</v>
      </c>
      <c r="E528" s="5">
        <v>10.8</v>
      </c>
    </row>
    <row r="529" spans="1:5" x14ac:dyDescent="0.2">
      <c r="A529" s="3" t="s">
        <v>21</v>
      </c>
      <c r="B529">
        <f>(1976)</f>
        <v>1976</v>
      </c>
      <c r="C529" s="4">
        <v>2286</v>
      </c>
      <c r="D529" s="4">
        <v>215</v>
      </c>
      <c r="E529" s="5">
        <v>9.4</v>
      </c>
    </row>
    <row r="530" spans="1:5" x14ac:dyDescent="0.2">
      <c r="A530" s="3" t="s">
        <v>22</v>
      </c>
      <c r="B530">
        <f>(1976)</f>
        <v>1976</v>
      </c>
      <c r="C530" s="4">
        <v>3641</v>
      </c>
      <c r="D530" s="4">
        <v>701</v>
      </c>
      <c r="E530" s="5">
        <v>19.3</v>
      </c>
    </row>
    <row r="531" spans="1:5" x14ac:dyDescent="0.2">
      <c r="A531" s="3" t="s">
        <v>23</v>
      </c>
      <c r="B531">
        <f>(1976)</f>
        <v>1976</v>
      </c>
      <c r="C531" s="4">
        <v>4273</v>
      </c>
      <c r="D531" s="4">
        <v>868</v>
      </c>
      <c r="E531" s="5">
        <v>20.3</v>
      </c>
    </row>
    <row r="532" spans="1:5" x14ac:dyDescent="0.2">
      <c r="A532" s="3" t="s">
        <v>24</v>
      </c>
      <c r="B532">
        <f>(1976)</f>
        <v>1976</v>
      </c>
      <c r="C532" s="4">
        <v>1077</v>
      </c>
      <c r="D532" s="4">
        <v>158</v>
      </c>
      <c r="E532" s="5">
        <v>14.6</v>
      </c>
    </row>
    <row r="533" spans="1:5" x14ac:dyDescent="0.2">
      <c r="A533" s="3" t="s">
        <v>25</v>
      </c>
      <c r="B533">
        <f>(1976)</f>
        <v>1976</v>
      </c>
      <c r="C533" s="4">
        <v>4104</v>
      </c>
      <c r="D533" s="4">
        <v>389</v>
      </c>
      <c r="E533" s="5">
        <v>9.5</v>
      </c>
    </row>
    <row r="534" spans="1:5" x14ac:dyDescent="0.2">
      <c r="A534" s="3" t="s">
        <v>26</v>
      </c>
      <c r="B534">
        <f>(1976)</f>
        <v>1976</v>
      </c>
      <c r="C534" s="4">
        <v>5725</v>
      </c>
      <c r="D534" s="4">
        <v>542</v>
      </c>
      <c r="E534" s="5">
        <v>9.5</v>
      </c>
    </row>
    <row r="535" spans="1:5" x14ac:dyDescent="0.2">
      <c r="A535" s="3" t="s">
        <v>27</v>
      </c>
      <c r="B535">
        <f>(1976)</f>
        <v>1976</v>
      </c>
      <c r="C535" s="4">
        <v>9227</v>
      </c>
      <c r="D535" s="4">
        <v>1194</v>
      </c>
      <c r="E535" s="5">
        <v>12.9</v>
      </c>
    </row>
    <row r="536" spans="1:5" x14ac:dyDescent="0.2">
      <c r="A536" s="3" t="s">
        <v>28</v>
      </c>
      <c r="B536">
        <f>(1976)</f>
        <v>1976</v>
      </c>
      <c r="C536" s="4">
        <v>3920</v>
      </c>
      <c r="D536" s="4">
        <v>342</v>
      </c>
      <c r="E536" s="5">
        <v>8.6999999999999993</v>
      </c>
    </row>
    <row r="537" spans="1:5" x14ac:dyDescent="0.2">
      <c r="A537" s="3" t="s">
        <v>29</v>
      </c>
      <c r="B537">
        <f>(1976)</f>
        <v>1976</v>
      </c>
      <c r="C537" s="4">
        <v>2429</v>
      </c>
      <c r="D537" s="4">
        <v>591</v>
      </c>
      <c r="E537" s="5">
        <v>24.3</v>
      </c>
    </row>
    <row r="538" spans="1:5" x14ac:dyDescent="0.2">
      <c r="A538" s="3" t="s">
        <v>30</v>
      </c>
      <c r="B538">
        <f>(1976)</f>
        <v>1976</v>
      </c>
      <c r="C538" s="4">
        <v>4800</v>
      </c>
      <c r="D538" s="4">
        <v>625</v>
      </c>
      <c r="E538" s="5">
        <v>13</v>
      </c>
    </row>
    <row r="539" spans="1:5" x14ac:dyDescent="0.2">
      <c r="A539" s="3" t="s">
        <v>31</v>
      </c>
      <c r="B539">
        <f>(1976)</f>
        <v>1976</v>
      </c>
      <c r="C539" s="4">
        <v>774</v>
      </c>
      <c r="D539" s="4">
        <v>102</v>
      </c>
      <c r="E539" s="5">
        <v>13.2</v>
      </c>
    </row>
    <row r="540" spans="1:5" x14ac:dyDescent="0.2">
      <c r="A540" s="3" t="s">
        <v>32</v>
      </c>
      <c r="B540">
        <f>(1976)</f>
        <v>1976</v>
      </c>
      <c r="C540" s="4">
        <v>1532</v>
      </c>
      <c r="D540" s="4">
        <v>199</v>
      </c>
      <c r="E540" s="5">
        <v>13</v>
      </c>
    </row>
    <row r="541" spans="1:5" x14ac:dyDescent="0.2">
      <c r="A541" s="3" t="s">
        <v>33</v>
      </c>
      <c r="B541">
        <f>(1976)</f>
        <v>1976</v>
      </c>
      <c r="C541" s="4">
        <v>840</v>
      </c>
      <c r="D541" s="4">
        <v>70</v>
      </c>
      <c r="E541" s="5">
        <v>8.3000000000000007</v>
      </c>
    </row>
    <row r="542" spans="1:5" x14ac:dyDescent="0.2">
      <c r="A542" s="3" t="s">
        <v>34</v>
      </c>
      <c r="B542">
        <f>(1976)</f>
        <v>1976</v>
      </c>
      <c r="C542" s="4">
        <v>907</v>
      </c>
      <c r="D542" s="4">
        <v>63</v>
      </c>
      <c r="E542" s="5">
        <v>7</v>
      </c>
    </row>
    <row r="543" spans="1:5" x14ac:dyDescent="0.2">
      <c r="A543" s="3" t="s">
        <v>35</v>
      </c>
      <c r="B543">
        <f>(1976)</f>
        <v>1976</v>
      </c>
      <c r="C543" s="4">
        <v>7316</v>
      </c>
      <c r="D543" s="4">
        <v>659</v>
      </c>
      <c r="E543" s="5">
        <v>9</v>
      </c>
    </row>
    <row r="544" spans="1:5" x14ac:dyDescent="0.2">
      <c r="A544" s="3" t="s">
        <v>36</v>
      </c>
      <c r="B544">
        <f>(1976)</f>
        <v>1976</v>
      </c>
      <c r="C544" s="4">
        <v>1304</v>
      </c>
      <c r="D544" s="4">
        <v>268</v>
      </c>
      <c r="E544" s="5">
        <v>20.6</v>
      </c>
    </row>
    <row r="545" spans="1:5" x14ac:dyDescent="0.2">
      <c r="A545" s="3" t="s">
        <v>37</v>
      </c>
      <c r="B545">
        <f>(1976)</f>
        <v>1976</v>
      </c>
      <c r="C545" s="4">
        <v>17321</v>
      </c>
      <c r="D545" s="4">
        <v>2391</v>
      </c>
      <c r="E545" s="5">
        <v>13.8</v>
      </c>
    </row>
    <row r="546" spans="1:5" x14ac:dyDescent="0.2">
      <c r="A546" s="3" t="s">
        <v>38</v>
      </c>
      <c r="B546">
        <f>(1976)</f>
        <v>1976</v>
      </c>
      <c r="C546" s="4">
        <v>5836</v>
      </c>
      <c r="D546" s="4">
        <v>877</v>
      </c>
      <c r="E546" s="5">
        <v>15</v>
      </c>
    </row>
    <row r="547" spans="1:5" x14ac:dyDescent="0.2">
      <c r="A547" s="3" t="s">
        <v>39</v>
      </c>
      <c r="B547">
        <f>(1976)</f>
        <v>1976</v>
      </c>
      <c r="C547" s="4">
        <v>640</v>
      </c>
      <c r="D547" s="4">
        <v>99</v>
      </c>
      <c r="E547" s="5">
        <v>15.5</v>
      </c>
    </row>
    <row r="548" spans="1:5" x14ac:dyDescent="0.2">
      <c r="A548" s="3" t="s">
        <v>40</v>
      </c>
      <c r="B548">
        <f>(1976)</f>
        <v>1976</v>
      </c>
      <c r="C548" s="4">
        <v>10630</v>
      </c>
      <c r="D548" s="4">
        <v>1046</v>
      </c>
      <c r="E548" s="5">
        <v>9.8000000000000007</v>
      </c>
    </row>
    <row r="549" spans="1:5" x14ac:dyDescent="0.2">
      <c r="A549" s="3" t="s">
        <v>41</v>
      </c>
      <c r="B549">
        <f>(1976)</f>
        <v>1976</v>
      </c>
      <c r="C549" s="4">
        <v>2916</v>
      </c>
      <c r="D549" s="4">
        <v>406</v>
      </c>
      <c r="E549" s="5">
        <v>13.9</v>
      </c>
    </row>
    <row r="550" spans="1:5" x14ac:dyDescent="0.2">
      <c r="A550" s="3" t="s">
        <v>42</v>
      </c>
      <c r="B550">
        <f>(1976)</f>
        <v>1976</v>
      </c>
      <c r="C550" s="4">
        <v>2684</v>
      </c>
      <c r="D550" s="4">
        <v>309</v>
      </c>
      <c r="E550" s="5">
        <v>11.5</v>
      </c>
    </row>
    <row r="551" spans="1:5" x14ac:dyDescent="0.2">
      <c r="A551" s="3" t="s">
        <v>43</v>
      </c>
      <c r="B551">
        <f>(1976)</f>
        <v>1976</v>
      </c>
      <c r="C551" s="4">
        <v>11665</v>
      </c>
      <c r="D551" s="4">
        <v>1142</v>
      </c>
      <c r="E551" s="5">
        <v>9.8000000000000007</v>
      </c>
    </row>
    <row r="552" spans="1:5" x14ac:dyDescent="0.2">
      <c r="A552" s="3" t="s">
        <v>44</v>
      </c>
      <c r="B552">
        <f>(1976)</f>
        <v>1976</v>
      </c>
      <c r="C552" s="4">
        <v>911</v>
      </c>
      <c r="D552" s="4">
        <v>97</v>
      </c>
      <c r="E552" s="5">
        <v>10.7</v>
      </c>
    </row>
    <row r="553" spans="1:5" x14ac:dyDescent="0.2">
      <c r="A553" s="3" t="s">
        <v>45</v>
      </c>
      <c r="B553">
        <f>(1976)</f>
        <v>1976</v>
      </c>
      <c r="C553" s="4">
        <v>3174</v>
      </c>
      <c r="D553" s="4">
        <v>534</v>
      </c>
      <c r="E553" s="5">
        <v>16.8</v>
      </c>
    </row>
    <row r="554" spans="1:5" x14ac:dyDescent="0.2">
      <c r="A554" s="3" t="s">
        <v>46</v>
      </c>
      <c r="B554">
        <f>(1976)</f>
        <v>1976</v>
      </c>
      <c r="C554" s="4">
        <v>677</v>
      </c>
      <c r="D554" s="4">
        <v>127</v>
      </c>
      <c r="E554" s="5">
        <v>18.8</v>
      </c>
    </row>
    <row r="555" spans="1:5" x14ac:dyDescent="0.2">
      <c r="A555" s="3" t="s">
        <v>47</v>
      </c>
      <c r="B555">
        <f>(1976)</f>
        <v>1976</v>
      </c>
      <c r="C555" s="4">
        <v>4519</v>
      </c>
      <c r="D555" s="4">
        <v>884</v>
      </c>
      <c r="E555" s="5">
        <v>19.600000000000001</v>
      </c>
    </row>
    <row r="556" spans="1:5" x14ac:dyDescent="0.2">
      <c r="A556" s="3" t="s">
        <v>48</v>
      </c>
      <c r="B556">
        <f>(1976)</f>
        <v>1976</v>
      </c>
      <c r="C556" s="4">
        <v>14326</v>
      </c>
      <c r="D556" s="4">
        <v>2247</v>
      </c>
      <c r="E556" s="5">
        <v>15.7</v>
      </c>
    </row>
    <row r="557" spans="1:5" x14ac:dyDescent="0.2">
      <c r="A557" s="3" t="s">
        <v>49</v>
      </c>
      <c r="B557">
        <f>(1976)</f>
        <v>1976</v>
      </c>
      <c r="C557" s="4">
        <v>1488</v>
      </c>
      <c r="D557" s="4">
        <v>148</v>
      </c>
      <c r="E557" s="5">
        <v>10</v>
      </c>
    </row>
    <row r="558" spans="1:5" x14ac:dyDescent="0.2">
      <c r="A558" s="3" t="s">
        <v>50</v>
      </c>
      <c r="B558">
        <f>(1976)</f>
        <v>1976</v>
      </c>
      <c r="C558" s="4">
        <v>520</v>
      </c>
      <c r="D558" s="4">
        <v>62</v>
      </c>
      <c r="E558" s="5">
        <v>12</v>
      </c>
    </row>
    <row r="559" spans="1:5" x14ac:dyDescent="0.2">
      <c r="A559" s="3" t="s">
        <v>51</v>
      </c>
      <c r="B559">
        <f>(1976)</f>
        <v>1976</v>
      </c>
      <c r="C559" s="4">
        <v>5204</v>
      </c>
      <c r="D559" s="4">
        <v>647</v>
      </c>
      <c r="E559" s="5">
        <v>12.4</v>
      </c>
    </row>
    <row r="560" spans="1:5" x14ac:dyDescent="0.2">
      <c r="A560" s="3" t="s">
        <v>52</v>
      </c>
      <c r="B560">
        <f>(1976)</f>
        <v>1976</v>
      </c>
      <c r="C560" s="4">
        <v>4223</v>
      </c>
      <c r="D560" s="4">
        <v>538</v>
      </c>
      <c r="E560" s="5">
        <v>12.7</v>
      </c>
    </row>
    <row r="561" spans="1:5" x14ac:dyDescent="0.2">
      <c r="A561" s="3" t="s">
        <v>53</v>
      </c>
      <c r="B561">
        <f>(1976)</f>
        <v>1976</v>
      </c>
      <c r="C561" s="4">
        <v>1952</v>
      </c>
      <c r="D561" s="4">
        <v>297</v>
      </c>
      <c r="E561" s="5">
        <v>15.2</v>
      </c>
    </row>
    <row r="562" spans="1:5" x14ac:dyDescent="0.2">
      <c r="A562" s="3" t="s">
        <v>54</v>
      </c>
      <c r="B562">
        <f>(1976)</f>
        <v>1976</v>
      </c>
      <c r="C562" s="4">
        <v>4724</v>
      </c>
      <c r="D562" s="4">
        <v>403</v>
      </c>
      <c r="E562" s="5">
        <v>8.5</v>
      </c>
    </row>
    <row r="563" spans="1:5" x14ac:dyDescent="0.2">
      <c r="A563" s="3" t="s">
        <v>55</v>
      </c>
      <c r="B563">
        <f>(1976)</f>
        <v>1976</v>
      </c>
      <c r="C563" s="4">
        <v>468</v>
      </c>
      <c r="D563" s="4">
        <v>49</v>
      </c>
      <c r="E563" s="5">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pov21</vt:lpstr>
      <vt:lpstr>'pov21'!Print_Area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2020-08-17T22:31:19Z</dcterms:created>
  <dcterms:modified xsi:type="dcterms:W3CDTF">2020-11-28T00:47:29Z</dcterms:modified>
</cp:coreProperties>
</file>