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rune\Desktop\Upload_github\Excel\"/>
    </mc:Choice>
  </mc:AlternateContent>
  <workbookProtection lockStructure="1"/>
  <bookViews>
    <workbookView xWindow="0" yWindow="0" windowWidth="28800" windowHeight="13335"/>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52511" concurrentCalc="0"/>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<sst xmlns="http://schemas.openxmlformats.org/spreadsheetml/2006/main" count="767" uniqueCount="478">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</sst>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0" xfId="0" quotePrefix="1"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0" fillId="3" borderId="0" xfId="0" applyFont="1" applyFill="1" applyBorder="1" applyAlignment="1">
      <alignment wrapText="1"/>
    </xf>
    <xf numFmtId="0" fontId="21" fillId="3" borderId="0" xfId="0" applyFont="1" applyFill="1" applyBorder="1" applyAlignment="1">
      <alignment horizontal="center" wrapText="1"/>
    </xf>
  </cellXfs>
  <cellStyles count="12">
    <cellStyle name="Comma 2" xfId="8"/>
    <cellStyle name="Hyperlink" xfId="11" builtinId="8"/>
    <cellStyle name="MQ Body" xfId="7"/>
    <cellStyle name="MQ Heading 1" xfId="6"/>
    <cellStyle name="MQ Subtitle" xfId="9"/>
    <cellStyle name="MQ Title" xfId="10"/>
    <cellStyle name="Normal" xfId="0" builtinId="0"/>
    <cellStyle name="Normal 2" xfId="1"/>
    <cellStyle name="Normal 2 2" xfId="3"/>
    <cellStyle name="Normal 3" xfId="2"/>
    <cellStyle name="Normal 4" xfId="5"/>
    <cellStyle name="Title 2" xfId="4"/>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topLeftCell="A10"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F1" workbookViewId="0">
      <selection activeCell="J2" sqref="J2:J53"/>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CONCATENATE("P",E2)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CONCATENATE("P",E3)</f>
        <v>P3557</v>
      </c>
    </row>
    <row r="4" spans="1:15" ht="17.2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4.2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4"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4"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6" t="s">
        <v>321</v>
      </c>
      <c r="N15" s="56"/>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7.25" thickBot="1">
      <c r="A22" s="13">
        <v>432</v>
      </c>
      <c r="B22" s="13" t="s">
        <v>251</v>
      </c>
      <c r="C22" s="13" t="s">
        <v>252</v>
      </c>
      <c r="D22" s="13" t="s">
        <v>95</v>
      </c>
      <c r="E22" s="13">
        <v>2372</v>
      </c>
      <c r="F22" s="13" t="s">
        <v>96</v>
      </c>
      <c r="G22" s="13" t="s">
        <v>165</v>
      </c>
      <c r="H22" s="14">
        <v>23761</v>
      </c>
      <c r="I22" s="13" t="str">
        <f t="shared" si="0"/>
        <v>Ruth</v>
      </c>
      <c r="J22" s="13" t="str">
        <f t="shared" si="1"/>
        <v>P2372</v>
      </c>
      <c r="L22" s="43"/>
      <c r="M22" s="55"/>
      <c r="N22" s="55"/>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hyperlink ref="M21" location="hints!A22" display="If you need a hint, click here."/>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6"/>
  <sheetViews>
    <sheetView topLeftCell="A4"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53"/>
  <sheetViews>
    <sheetView topLeftCell="H1" zoomScaleNormal="100" workbookViewId="0">
      <selection activeCell="O3" sqref="O3"/>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1" width="16.75" style="13" bestFit="1" customWidth="1"/>
    <col min="12" max="12" width="8.625" style="13"/>
    <col min="13" max="13" width="9.125" style="13" customWidth="1"/>
    <col min="14" max="14" width="15.375" style="13" bestFit="1" customWidth="1"/>
    <col min="15"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CONCATENATE(C2," ",B2)</f>
        <v>Albert Sonier</v>
      </c>
      <c r="L2" s="13">
        <f ca="1">(YEARFRAC(H2,TODAY()))</f>
        <v>37.955555555555556</v>
      </c>
      <c r="M2" s="13">
        <f>MONTH(H2)</f>
        <v>12</v>
      </c>
      <c r="N2" s="13">
        <f ca="1">ROUNDUP(L2,0)</f>
        <v>38</v>
      </c>
    </row>
    <row r="3" spans="1:19">
      <c r="A3" s="13">
        <v>429</v>
      </c>
      <c r="B3" s="13" t="s">
        <v>213</v>
      </c>
      <c r="C3" s="13" t="s">
        <v>214</v>
      </c>
      <c r="D3" s="13" t="s">
        <v>57</v>
      </c>
      <c r="E3" s="13">
        <v>3557</v>
      </c>
      <c r="F3" s="13" t="s">
        <v>58</v>
      </c>
      <c r="G3" s="13" t="s">
        <v>192</v>
      </c>
      <c r="H3" s="14">
        <v>34103</v>
      </c>
      <c r="I3" s="40" t="s">
        <v>329</v>
      </c>
      <c r="J3" s="40" t="s">
        <v>387</v>
      </c>
      <c r="K3" s="13" t="str">
        <f t="shared" ref="K3:K53" si="0">CONCATENATE(C3," ",B3)</f>
        <v>Aleta Poarch</v>
      </c>
      <c r="L3" s="13">
        <f t="shared" ref="L3:L53" ca="1" si="1">(YEARFRAC(H3,TODAY()))</f>
        <v>24.583333333333332</v>
      </c>
      <c r="M3" s="13">
        <f t="shared" ref="M3:M53" si="2">MONTH(H3)</f>
        <v>5</v>
      </c>
      <c r="N3" s="13">
        <f t="shared" ref="N3:N53" ca="1" si="3">ROUNDUP(L3,0)</f>
        <v>25</v>
      </c>
    </row>
    <row r="4" spans="1:19" ht="17.25"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49.916666666666664</v>
      </c>
      <c r="M4" s="13">
        <f t="shared" si="2"/>
        <v>1</v>
      </c>
      <c r="N4" s="13">
        <f t="shared" ca="1" si="3"/>
        <v>50</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41.266666666666666</v>
      </c>
      <c r="M5" s="13">
        <f t="shared" si="2"/>
        <v>9</v>
      </c>
      <c r="N5" s="13">
        <f t="shared" ca="1" si="3"/>
        <v>42</v>
      </c>
      <c r="P5" s="21"/>
      <c r="Q5" s="22"/>
      <c r="R5" s="23"/>
      <c r="S5" s="24"/>
    </row>
    <row r="6" spans="1:19" ht="14.25">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44.472222222222221</v>
      </c>
      <c r="M6" s="13">
        <f t="shared" si="2"/>
        <v>6</v>
      </c>
      <c r="N6" s="13">
        <f t="shared" ca="1" si="3"/>
        <v>45</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45.269444444444446</v>
      </c>
      <c r="M7" s="13">
        <f t="shared" si="2"/>
        <v>9</v>
      </c>
      <c r="N7" s="13">
        <f t="shared" ca="1" si="3"/>
        <v>46</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40</v>
      </c>
      <c r="M8" s="13">
        <f t="shared" si="2"/>
        <v>12</v>
      </c>
      <c r="N8" s="13">
        <f t="shared" ca="1" si="3"/>
        <v>40</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37.613888888888887</v>
      </c>
      <c r="M9" s="13">
        <f t="shared" si="2"/>
        <v>5</v>
      </c>
      <c r="N9" s="13">
        <f t="shared" ca="1" si="3"/>
        <v>38</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26.327777777777779</v>
      </c>
      <c r="M10" s="13">
        <f t="shared" si="2"/>
        <v>8</v>
      </c>
      <c r="N10" s="13">
        <f t="shared" ca="1" si="3"/>
        <v>27</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45.758333333333333</v>
      </c>
      <c r="M11" s="13">
        <f t="shared" si="2"/>
        <v>3</v>
      </c>
      <c r="N11" s="13">
        <f t="shared" ca="1" si="3"/>
        <v>46</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53.43333333333333</v>
      </c>
      <c r="M12" s="13">
        <f t="shared" si="2"/>
        <v>7</v>
      </c>
      <c r="N12" s="13">
        <f t="shared" ca="1" si="3"/>
        <v>54</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47.211111111111109</v>
      </c>
      <c r="M13" s="13">
        <f t="shared" si="2"/>
        <v>9</v>
      </c>
      <c r="N13" s="13">
        <f t="shared" ca="1" si="3"/>
        <v>48</v>
      </c>
      <c r="P13" s="25"/>
      <c r="Q13" s="58" t="s">
        <v>439</v>
      </c>
      <c r="R13" s="58"/>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28.966666666666665</v>
      </c>
      <c r="M14" s="13">
        <f t="shared" si="2"/>
        <v>12</v>
      </c>
      <c r="N14" s="13">
        <f t="shared" ca="1" si="3"/>
        <v>29</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22.552777777777777</v>
      </c>
      <c r="M15" s="13">
        <f t="shared" si="2"/>
        <v>5</v>
      </c>
      <c r="N15" s="13">
        <f t="shared" ca="1" si="3"/>
        <v>23</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52.55</v>
      </c>
      <c r="M16" s="13">
        <f t="shared" si="2"/>
        <v>5</v>
      </c>
      <c r="N16" s="13">
        <f t="shared" ca="1" si="3"/>
        <v>53</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35.922222222222224</v>
      </c>
      <c r="M17" s="13">
        <f t="shared" si="2"/>
        <v>1</v>
      </c>
      <c r="N17" s="13">
        <f t="shared" ca="1" si="3"/>
        <v>36</v>
      </c>
      <c r="P17" s="25"/>
      <c r="Q17" s="56"/>
      <c r="R17" s="56"/>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21.594444444444445</v>
      </c>
      <c r="M18" s="13">
        <f t="shared" si="2"/>
        <v>5</v>
      </c>
      <c r="N18" s="13">
        <f t="shared" ca="1" si="3"/>
        <v>22</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29.347222222222221</v>
      </c>
      <c r="M19" s="13">
        <f t="shared" si="2"/>
        <v>8</v>
      </c>
      <c r="N19" s="13">
        <f t="shared" ca="1" si="3"/>
        <v>30</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20.358333333333334</v>
      </c>
      <c r="M20" s="13">
        <f t="shared" si="2"/>
        <v>8</v>
      </c>
      <c r="N20" s="13">
        <f t="shared" ca="1" si="3"/>
        <v>21</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33.391666666666666</v>
      </c>
      <c r="M21" s="13">
        <f t="shared" si="2"/>
        <v>7</v>
      </c>
      <c r="N21" s="13">
        <f t="shared" ca="1" si="3"/>
        <v>34</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52.902777777777779</v>
      </c>
      <c r="M22" s="13">
        <f t="shared" si="2"/>
        <v>1</v>
      </c>
      <c r="N22" s="13">
        <f t="shared" ca="1" si="3"/>
        <v>53</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20.758333333333333</v>
      </c>
      <c r="M23" s="13">
        <f t="shared" si="2"/>
        <v>3</v>
      </c>
      <c r="N23" s="13">
        <f t="shared" ca="1" si="3"/>
        <v>21</v>
      </c>
      <c r="P23" s="25"/>
      <c r="Q23" s="56"/>
      <c r="R23" s="56"/>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45.530555555555559</v>
      </c>
      <c r="M24" s="13">
        <f t="shared" si="2"/>
        <v>6</v>
      </c>
      <c r="N24" s="13">
        <f t="shared" ca="1" si="3"/>
        <v>46</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44.005555555555553</v>
      </c>
      <c r="M25" s="13">
        <f t="shared" si="2"/>
        <v>12</v>
      </c>
      <c r="N25" s="13">
        <f t="shared" ca="1" si="3"/>
        <v>45</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35.480555555555554</v>
      </c>
      <c r="M26" s="13">
        <f t="shared" si="2"/>
        <v>6</v>
      </c>
      <c r="N26" s="13">
        <f t="shared" ca="1" si="3"/>
        <v>36</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45.919444444444444</v>
      </c>
      <c r="M27" s="13">
        <f t="shared" si="2"/>
        <v>1</v>
      </c>
      <c r="N27" s="13">
        <f t="shared" ca="1" si="3"/>
        <v>46</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31.277777777777779</v>
      </c>
      <c r="M28" s="13">
        <f t="shared" si="2"/>
        <v>9</v>
      </c>
      <c r="N28" s="13">
        <f t="shared" ca="1" si="3"/>
        <v>32</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24.030555555555555</v>
      </c>
      <c r="M29" s="13">
        <f t="shared" si="2"/>
        <v>12</v>
      </c>
      <c r="N29" s="13">
        <f t="shared" ca="1" si="3"/>
        <v>25</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40.416666666666664</v>
      </c>
      <c r="M30" s="13">
        <f t="shared" si="2"/>
        <v>7</v>
      </c>
      <c r="N30" s="13">
        <f t="shared" ca="1" si="3"/>
        <v>41</v>
      </c>
      <c r="P30" s="36" t="s">
        <v>43</v>
      </c>
      <c r="Q30" s="57" t="s">
        <v>30</v>
      </c>
      <c r="R30" s="57"/>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53.552777777777777</v>
      </c>
      <c r="M31" s="13">
        <f t="shared" si="2"/>
        <v>5</v>
      </c>
      <c r="N31" s="13">
        <f t="shared" ca="1" si="3"/>
        <v>54</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29.411111111111111</v>
      </c>
      <c r="M32" s="13">
        <f t="shared" si="2"/>
        <v>7</v>
      </c>
      <c r="N32" s="13">
        <f t="shared" ca="1" si="3"/>
        <v>30</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32.777777777777779</v>
      </c>
      <c r="M33" s="13">
        <f t="shared" si="2"/>
        <v>3</v>
      </c>
      <c r="N33" s="13">
        <f t="shared" ca="1" si="3"/>
        <v>33</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35.769444444444446</v>
      </c>
      <c r="M34" s="13">
        <f t="shared" si="2"/>
        <v>3</v>
      </c>
      <c r="N34" s="13">
        <f t="shared" ca="1" si="3"/>
        <v>36</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24.588888888888889</v>
      </c>
      <c r="M35" s="13">
        <f t="shared" si="2"/>
        <v>5</v>
      </c>
      <c r="N35" s="13">
        <f t="shared" ca="1" si="3"/>
        <v>25</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45.005555555555553</v>
      </c>
      <c r="M36" s="13">
        <f t="shared" si="2"/>
        <v>12</v>
      </c>
      <c r="N36" s="13">
        <f t="shared" ca="1" si="3"/>
        <v>46</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22.405555555555555</v>
      </c>
      <c r="M37" s="13">
        <f t="shared" si="2"/>
        <v>7</v>
      </c>
      <c r="N37" s="13">
        <f t="shared" ca="1" si="3"/>
        <v>23</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31.319444444444443</v>
      </c>
      <c r="M38" s="13">
        <f t="shared" si="2"/>
        <v>8</v>
      </c>
      <c r="N38" s="13">
        <f t="shared" ca="1" si="3"/>
        <v>32</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35.330555555555556</v>
      </c>
      <c r="M39" s="13">
        <f t="shared" si="2"/>
        <v>8</v>
      </c>
      <c r="N39" s="13">
        <f t="shared" ca="1" si="3"/>
        <v>36</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48.55833333333333</v>
      </c>
      <c r="M40" s="13">
        <f t="shared" si="2"/>
        <v>5</v>
      </c>
      <c r="N40" s="13">
        <f t="shared" ca="1" si="3"/>
        <v>49</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24.316666666666666</v>
      </c>
      <c r="M41" s="13">
        <f t="shared" si="2"/>
        <v>8</v>
      </c>
      <c r="N41" s="13">
        <f t="shared" ca="1" si="3"/>
        <v>25</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53.605555555555554</v>
      </c>
      <c r="M42" s="13">
        <f t="shared" si="2"/>
        <v>5</v>
      </c>
      <c r="N42" s="13">
        <f t="shared" ca="1" si="3"/>
        <v>54</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34.94166666666667</v>
      </c>
      <c r="M43" s="13">
        <f t="shared" si="2"/>
        <v>1</v>
      </c>
      <c r="N43" s="13">
        <f t="shared" ca="1" si="3"/>
        <v>35</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41.575000000000003</v>
      </c>
      <c r="M44" s="13">
        <f t="shared" si="2"/>
        <v>5</v>
      </c>
      <c r="N44" s="13">
        <f t="shared" ca="1" si="3"/>
        <v>42</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43.5</v>
      </c>
      <c r="M45" s="13">
        <f t="shared" si="2"/>
        <v>6</v>
      </c>
      <c r="N45" s="13">
        <f t="shared" ca="1" si="3"/>
        <v>44</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49.897222222222226</v>
      </c>
      <c r="M46" s="13">
        <f t="shared" si="2"/>
        <v>1</v>
      </c>
      <c r="N46" s="13">
        <f t="shared" ca="1" si="3"/>
        <v>50</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42.5</v>
      </c>
      <c r="M47" s="13">
        <f t="shared" si="2"/>
        <v>6</v>
      </c>
      <c r="N47" s="13">
        <f t="shared" ca="1" si="3"/>
        <v>43</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19.583333333333332</v>
      </c>
      <c r="M48" s="13">
        <f t="shared" si="2"/>
        <v>5</v>
      </c>
      <c r="N48" s="13">
        <f t="shared" ca="1" si="3"/>
        <v>20</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20.283333333333335</v>
      </c>
      <c r="M49" s="13">
        <f t="shared" si="2"/>
        <v>9</v>
      </c>
      <c r="N49" s="13">
        <f t="shared" ca="1" si="3"/>
        <v>21</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49.758333333333333</v>
      </c>
      <c r="M50" s="13">
        <f t="shared" si="2"/>
        <v>3</v>
      </c>
      <c r="N50" s="13">
        <f t="shared" ca="1" si="3"/>
        <v>50</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41.386111111111113</v>
      </c>
      <c r="M51" s="13">
        <f t="shared" si="2"/>
        <v>7</v>
      </c>
      <c r="N51" s="13">
        <f t="shared" ca="1" si="3"/>
        <v>42</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22.552777777777777</v>
      </c>
      <c r="M52" s="13">
        <f t="shared" si="2"/>
        <v>5</v>
      </c>
      <c r="N52" s="13">
        <f t="shared" ca="1" si="3"/>
        <v>23</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25.469444444444445</v>
      </c>
      <c r="M53" s="13">
        <f t="shared" si="2"/>
        <v>6</v>
      </c>
      <c r="N53" s="13">
        <f t="shared" ca="1" si="3"/>
        <v>26</v>
      </c>
    </row>
  </sheetData>
  <sortState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hyperlink ref="Q22" location="hints!A40" display="If you need a hint, click here."/>
    <hyperlink ref="Q38" location="hints!A50" display="If you need a hint, click here."/>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0"/>
  <sheetViews>
    <sheetView showGridLines="0" showRowColHeaders="0" topLeftCell="A22" workbookViewId="0">
      <selection activeCell="A50" sqref="A50"/>
    </sheetView>
  </sheetViews>
  <sheetFormatPr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outlineLevel="1">
      <c r="A43" s="16" t="s">
        <v>36</v>
      </c>
    </row>
    <row r="44" spans="1:1" outlineLevel="1">
      <c r="A44" t="s">
        <v>38</v>
      </c>
    </row>
    <row r="45" spans="1:1" outlineLevel="2">
      <c r="A45" t="s">
        <v>39</v>
      </c>
    </row>
    <row r="46" spans="1:1" outlineLevel="2">
      <c r="A46" t="s">
        <v>40</v>
      </c>
    </row>
    <row r="47" spans="1:1" outlineLevel="3">
      <c r="A47" t="s">
        <v>468</v>
      </c>
    </row>
    <row r="48" spans="1:1" outlineLevel="2">
      <c r="A48" s="18" t="s">
        <v>25</v>
      </c>
    </row>
    <row r="49" spans="1:1" outlineLevel="1">
      <c r="A49" s="18" t="s">
        <v>41</v>
      </c>
    </row>
    <row r="50" spans="1: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Arunesh Prasad</cp:lastModifiedBy>
  <dcterms:created xsi:type="dcterms:W3CDTF">2017-05-26T01:31:29Z</dcterms:created>
  <dcterms:modified xsi:type="dcterms:W3CDTF">2017-12-13T20:00:15Z</dcterms:modified>
</cp:coreProperties>
</file>